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FF_FFread30" sheetId="1" r:id="rId4"/>
    <sheet state="visible" name="2.1FF_FFread30insert1" sheetId="2" r:id="rId5"/>
    <sheet state="visible" name="2.2FF_FFread30insert2" sheetId="3" r:id="rId6"/>
    <sheet state="visible" name="3.1FF_FFread30del1" sheetId="4" r:id="rId7"/>
    <sheet state="visible" name="3.2FF_FFread30del2" sheetId="5" r:id="rId8"/>
    <sheet state="visible" name="C_read_indel" sheetId="6" r:id="rId9"/>
    <sheet state="visible" name="read_indel" sheetId="7" r:id="rId10"/>
    <sheet state="visible" name="4FF_FFread2" sheetId="8" r:id="rId11"/>
    <sheet state="visible" name="4FF_read2 Chart" sheetId="9" r:id="rId12"/>
    <sheet state="visible" name="5FF_FFread10" sheetId="10" r:id="rId13"/>
    <sheet state="visible" name="6FF_FFread1298" sheetId="11" r:id="rId14"/>
    <sheet state="visible" name="7FF_FFread5180" sheetId="12" r:id="rId15"/>
    <sheet state="visible" name="8FF_FFread6522" sheetId="13" r:id="rId16"/>
    <sheet state="visible" name="9FF_FFread7293" sheetId="14" r:id="rId17"/>
    <sheet state="visible" name="10FF_FFread21389" sheetId="15" r:id="rId18"/>
    <sheet state="visible" name="11FF_FFread21425" sheetId="16" r:id="rId19"/>
    <sheet state="visible" name="12FF_FFread21448" sheetId="17" r:id="rId20"/>
    <sheet state="visible" name="14FF_MCread0" sheetId="18" r:id="rId21"/>
    <sheet state="visible" name="15FF_MCread6" sheetId="19" r:id="rId22"/>
    <sheet state="visible" name="16FF_MCread85" sheetId="20" r:id="rId23"/>
    <sheet state="visible" name="17FF_MCread100" sheetId="21" r:id="rId24"/>
    <sheet state="visible" name="18FF_MCread256" sheetId="22" r:id="rId25"/>
    <sheet state="visible" name="19FF_MCread7557" sheetId="23" r:id="rId26"/>
  </sheets>
  <definedNames/>
  <calcPr/>
</workbook>
</file>

<file path=xl/sharedStrings.xml><?xml version="1.0" encoding="utf-8"?>
<sst xmlns="http://schemas.openxmlformats.org/spreadsheetml/2006/main" count="628" uniqueCount="40">
  <si>
    <t>DNA [30]: ATGATCACCGACGTGCAATTGGCCATTTTCTCCAACGTTCTGGGCGTATTTCTGTTCCTGCTGGTGGTTGCCTATCATTATATTAATGCCAATACCGGAAAGCCCAGTGCCAAGGCAAAATGA</t>
  </si>
  <si>
    <t>Protein [30]
&gt;&gt;sp|A1Z7U3|OST4_DROME Dolichyl-diphosphooligosaccharide--protein glycosyltransferase subunit 4 OS=Drosophila melanogaster OX=7227 GN=CG33774 PE=3 SV=1</t>
  </si>
  <si>
    <t>Sequential</t>
  </si>
  <si>
    <t>Parallel</t>
  </si>
  <si>
    <t>Correctness Test</t>
  </si>
  <si>
    <t>Speedup</t>
  </si>
  <si>
    <t>Protein</t>
  </si>
  <si>
    <t>Length</t>
  </si>
  <si>
    <t>Score</t>
  </si>
  <si>
    <t>s_index</t>
  </si>
  <si>
    <t>e_index</t>
  </si>
  <si>
    <t>Time(in sec)</t>
  </si>
  <si>
    <t>Protein Index</t>
  </si>
  <si>
    <t>s_Index</t>
  </si>
  <si>
    <t>Time (in ms)</t>
  </si>
  <si>
    <t>Top Score</t>
  </si>
  <si>
    <t>AVERAGE</t>
  </si>
  <si>
    <t>MAX</t>
  </si>
  <si>
    <t>Found in</t>
  </si>
  <si>
    <t>MIN</t>
  </si>
  <si>
    <t>DNA [30]: ATGATCACTCGACGTGCAATTGGCCATTTTCTCCAACGTTCTGAGGCGTATTTCTGTTCCTGCTGGTGGTTGCCTATCATATATATTAATGCCAATACCGGAACAGCCCAGTGCCAAGGCAATGAATGA</t>
  </si>
  <si>
    <t>Time (in sec)</t>
  </si>
  <si>
    <t>DNA [30]: ATGATCACCGACGTGCAATTTAGGGCCATTTTCTCCAACGTTCTGGGCGTATTTCTGTTCCTGCTGGTGGTTGCCTATCATTATATTAATGCCAATACCGGAAATAAGCCCAGTGCCAAGGCAAAATGA</t>
  </si>
  <si>
    <t>Parallel_vs</t>
  </si>
  <si>
    <t>DNA Input: GACGCTGTAGGCCATAACATGATTGCCACTTGCTACAGTAGGCTGAACCCGCCCGATGTGACAGAGGCCCTGCAGCACTACCAACGTTCTATTCAAATTGATCCGCGTCAGTCAGAGGTTGTCATTGACGCCTGCGAACTTCTGGTGAAG</t>
  </si>
  <si>
    <t xml:space="preserve">DNA [2]
&gt;sp|A0A0B4K7J2|RBP2_DROME E3 SUMO-protein ligase RanBP2 OS=Drosophila melanogaster OX=7227 GN=Nup358 PE=1 SV=1
</t>
  </si>
  <si>
    <t>Unoptimized Parallel</t>
  </si>
  <si>
    <t>DNA Input: CACAACCCGAACCCGAATCCGAACAAGAACCAGAATCTAAGCCACATCCCGAATCGGAATCGGCGTCGGAATCGGAAACGGAAACGGAGGAGGAAATAATTCCGGGAACTACAGCGCGACCACCAACAAGCAGATCCTCCAGTTCTTCGG</t>
  </si>
  <si>
    <t>DNA [10]
&gt;sp|A0A126GUP6|MP1_DROME Melanization protease 1 OS=Drosophila melanogaster OX=7227 GN=MP1 PE=1 SV=1</t>
  </si>
  <si>
    <t>DNA Input: TATCACCAAGAAGAAGCTGCTGCGTCGCTCCCGCGATGTGGGACTCGGTTTCAAGACCCCACGTGAGGCCATCGATGGTACCTACATCGACAAGAAGTGCCCCTGGACCGGTGATGTGAGGATCCGTGGTCGCATTCTGACCGGCGTGGT</t>
  </si>
  <si>
    <t>&gt;sp|Q0E9B6|RS11_DROME Small ribosomal subunit protein uS17 OS=Drosophila melanogaster OX=7227 GN=RpS11 PE=1 SV=1</t>
  </si>
  <si>
    <t>DNA Input: CAGAATTTCATTCAGATCACAATCCTGGACGACCGGATCACCGTTGCTAGCCTGGATGCTGTCTTTGGTTCCATGTATTCCGATGAGATCGAAATCGAGTCAGCAGATGTTATCTCGGTATTGGCCACAGCCACGTTGTTCCACTTAGAC</t>
  </si>
  <si>
    <t>DNA Input: TCCATCAAAGTGGCCCTGGCCACTATGTGCTCTGGCAAGCTGGTGGACAAACTAAGATACATATTCTCGCAGATCTCGGATGGCGCTGGACAGCTGGTGGCCTGGAAGCTGGGCGAGTTCCTGCGCGAAGTGCTGGCCCTGCCGGCGGCC</t>
  </si>
  <si>
    <t>DNA Input: CGCTGCATGTGGCTGCTAAGTGGGGTAAGACCAACATGGTTTCCCTGCTTTTGGAAAAAGGTGGTAACATCGAGGCAAAGACCCGGGACGGACTTACTCCGCTCCATTGCGCCGCTCGCTCGGGTCATGAGCAAGTTGTTGACATGCTAC</t>
  </si>
  <si>
    <t>DNA Input: GAACTACTTGGATCCCATCTCTCCCCCTCCCGACTTCTCCGATCAGCAAATGCAGAAACGCAATGCTGGTTCGTTAAGTCCTGGCTCGCCGCTAGACGAGATCGTGGATGAACTGGCCACTATAATCAACCAACAGCGTCTGGATACGTT</t>
  </si>
  <si>
    <t>DNA Input: GCACTGCCGCCGCAGATATCACTATGAGCGAGGATGCGCTAGAGGAAGAGGATGCAGAGGTAAATGGCGAGCCGGAGGAGTGTCCTTTGGAGGAAAGCAGGCCAACAGCAAGCATCTGCAAAGATGATTCCACGCTCTGCCTGGCGGATC</t>
  </si>
  <si>
    <t>DNA Input: GTGCCGCCGCAGCGGCGAGTGGTGCCGGCGGTGCGGGTGGTGCCGGTGGTGGTGGCGGTGGCTCCGGGTCACAATCGCGACCAGGCAGCCGGAAGCTGCCGCCGCCATTGTTACGGTCGCGCACACTGCCCGCCATCATTGTGCCAGGAC</t>
  </si>
  <si>
    <t xml:space="preserve">DNA Input: </t>
  </si>
  <si>
    <t>DNA Input: GGAATATTCCCAATCTTCCATGTATTCATCTCCAAGTTCTTGGAGCTCATCACAAGAATCACTCTTATGGAACGAGAGCTGTTTCTTGGATCAATCATCTGAACCTCAAGCCTTCTTTTGCCCTAATTATGATTACTCCGATGACTTTTT</t>
  </si>
  <si>
    <t>&gt;from MC dataset index [30]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</si>
</sst>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Calibri"/>
    </font>
    <font>
      <sz val="11.0"/>
      <color theme="1"/>
      <name val="Calibri"/>
    </font>
    <font>
      <b/>
      <sz val="15.0"/>
      <color rgb="FF000000"/>
      <name val="Calibri"/>
    </font>
    <font>
      <sz val="15.0"/>
      <color theme="1"/>
      <name val="Calibri"/>
    </font>
    <font>
      <color theme="1"/>
      <name val="Arial"/>
      <scheme val="minor"/>
    </font>
    <font>
      <b/>
      <sz val="11.0"/>
      <color rgb="FF000000"/>
      <name val="Calibri"/>
    </font>
    <font>
      <b/>
      <sz val="15.0"/>
      <color rgb="FF000000"/>
      <name val="&quot;Aptos Narrow&quot;"/>
    </font>
    <font>
      <b/>
      <sz val="15.0"/>
      <color rgb="FF000000"/>
      <name val="Arial"/>
    </font>
    <font>
      <sz val="15.0"/>
      <color theme="1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5.0"/>
      <color rgb="FF000000"/>
      <name val="&quot;Aptos Narrow&quot;"/>
    </font>
    <font>
      <b/>
      <sz val="15.0"/>
      <color theme="1"/>
      <name val="Calibri"/>
    </font>
    <font>
      <sz val="11.0"/>
      <color theme="1"/>
      <name val="Aptos Narrow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B5EC"/>
        <bgColor rgb="FFFFB5EC"/>
      </patternFill>
    </fill>
    <fill>
      <patternFill patternType="solid">
        <fgColor rgb="FFC8B5FF"/>
        <bgColor rgb="FFC8B5FF"/>
      </patternFill>
    </fill>
    <fill>
      <patternFill patternType="solid">
        <fgColor rgb="FFFFEED6"/>
        <bgColor rgb="FFFFEED6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1"/>
    </xf>
    <xf borderId="0" fillId="0" fontId="2" numFmtId="0" xfId="0" applyFont="1"/>
    <xf borderId="0" fillId="0" fontId="3" numFmtId="0" xfId="0" applyAlignment="1" applyFont="1">
      <alignment readingOrder="0" shrinkToFit="0" vertical="bottom" wrapText="1"/>
    </xf>
    <xf borderId="0" fillId="2" fontId="4" numFmtId="0" xfId="0" applyAlignment="1" applyFill="1" applyFont="1">
      <alignment horizontal="center" readingOrder="0" shrinkToFit="0" vertical="bottom" wrapText="0"/>
    </xf>
    <xf borderId="0" fillId="0" fontId="5" numFmtId="0" xfId="0" applyAlignment="1" applyFont="1">
      <alignment horizontal="center"/>
    </xf>
    <xf borderId="0" fillId="3" fontId="4" numFmtId="0" xfId="0" applyAlignment="1" applyFill="1" applyFont="1">
      <alignment horizontal="center" readingOrder="0" shrinkToFit="0" vertical="bottom" wrapText="0"/>
    </xf>
    <xf borderId="0" fillId="0" fontId="5" numFmtId="0" xfId="0" applyFont="1"/>
    <xf borderId="0" fillId="4" fontId="4" numFmtId="0" xfId="0" applyAlignment="1" applyFill="1" applyFont="1">
      <alignment horizontal="center" readingOrder="0" shrinkToFit="0" vertical="bottom" wrapText="0"/>
    </xf>
    <xf borderId="0" fillId="0" fontId="6" numFmtId="0" xfId="0" applyAlignment="1" applyFont="1">
      <alignment horizontal="center"/>
    </xf>
    <xf borderId="0" fillId="5" fontId="7" numFmtId="0" xfId="0" applyAlignment="1" applyFill="1" applyFont="1">
      <alignment horizontal="center"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0" fillId="0" fontId="10" numFmtId="0" xfId="0" applyFont="1"/>
    <xf borderId="0" fillId="0" fontId="4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center" vertical="bottom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right" readingOrder="0" shrinkToFit="0" vertical="bottom" wrapText="0"/>
    </xf>
    <xf borderId="0" fillId="5" fontId="14" numFmtId="0" xfId="0" applyAlignment="1" applyFont="1">
      <alignment horizontal="center" readingOrder="0"/>
    </xf>
    <xf borderId="0" fillId="0" fontId="15" numFmtId="0" xfId="0" applyAlignment="1" applyFont="1">
      <alignment horizontal="center" vertical="bottom"/>
    </xf>
    <xf borderId="0" fillId="0" fontId="16" numFmtId="0" xfId="0" applyAlignment="1" applyFont="1">
      <alignment horizontal="center"/>
    </xf>
    <xf borderId="0" fillId="0" fontId="17" numFmtId="0" xfId="0" applyAlignment="1" applyFont="1">
      <alignment horizontal="right" readingOrder="0"/>
    </xf>
    <xf borderId="0" fillId="0" fontId="16" numFmtId="0" xfId="0" applyFont="1"/>
    <xf borderId="0" fillId="0" fontId="18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center"/>
    </xf>
    <xf borderId="0" fillId="0" fontId="6" numFmtId="0" xfId="0" applyFont="1"/>
    <xf borderId="0" fillId="2" fontId="7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4" fontId="7" numFmtId="0" xfId="0" applyAlignment="1" applyFont="1">
      <alignment horizontal="center" readingOrder="0" shrinkToFit="0" vertical="bottom" wrapText="0"/>
    </xf>
    <xf borderId="0" fillId="0" fontId="19" numFmtId="0" xfId="0" applyAlignment="1" applyFont="1">
      <alignment horizontal="center" readingOrder="0" shrinkToFit="0" vertical="bottom" wrapText="0"/>
    </xf>
    <xf borderId="0" fillId="0" fontId="20" numFmtId="0" xfId="0" applyAlignment="1" applyFont="1">
      <alignment horizontal="center" readingOrder="0" shrinkToFit="0" vertical="bottom" wrapText="0"/>
    </xf>
    <xf borderId="0" fillId="5" fontId="11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vertical="bottom" wrapText="0"/>
    </xf>
    <xf borderId="0" fillId="0" fontId="21" numFmtId="11" xfId="0" applyAlignment="1" applyFont="1" applyNumberFormat="1">
      <alignment horizontal="right" readingOrder="0" shrinkToFit="0" vertical="bottom" wrapText="0"/>
    </xf>
    <xf borderId="0" fillId="0" fontId="2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2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22" numFmtId="0" xfId="0" applyAlignment="1" applyFont="1">
      <alignment horizontal="center" vertical="bottom"/>
    </xf>
    <xf borderId="0" fillId="0" fontId="1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Speedup vs. Length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'4FF_FFread2'!$S$3:$S$53</c:f>
            </c:numRef>
          </c:xVal>
          <c:yVal>
            <c:numRef>
              <c:f>'4FF_FFread2'!$T$3:$T$53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043681"/>
        <c:axId val="1370526849"/>
      </c:scatterChart>
      <c:valAx>
        <c:axId val="12050436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Length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0526849"/>
      </c:valAx>
      <c:valAx>
        <c:axId val="13705268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50436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Time Comparison of Sequential and Parallel (Ox)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'4FF_read2 Chart'!$B$2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'4FF_read2 Chart'!$A$3:$A$52</c:f>
            </c:strRef>
          </c:cat>
          <c:val>
            <c:numRef>
              <c:f>'4FF_read2 Chart'!$B$3:$B$52</c:f>
              <c:numCache/>
            </c:numRef>
          </c:val>
          <c:smooth val="0"/>
        </c:ser>
        <c:ser>
          <c:idx val="1"/>
          <c:order val="1"/>
          <c:tx>
            <c:v>Parallel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'4FF_read2 Chart'!$A$3:$A$52</c:f>
            </c:strRef>
          </c:cat>
          <c:val>
            <c:numRef>
              <c:f>'4FF_read2 Chart'!$C$3:$C$52</c:f>
              <c:numCache/>
            </c:numRef>
          </c:val>
          <c:smooth val="0"/>
        </c:ser>
        <c:axId val="1358459251"/>
        <c:axId val="440261687"/>
      </c:lineChart>
      <c:catAx>
        <c:axId val="1358459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Length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0261687"/>
      </c:catAx>
      <c:valAx>
        <c:axId val="4402616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(in 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84592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Speedup vs. Length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'4FF_read2 Chart'!$L$1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'4FF_read2 Chart'!$K$2:$K$51</c:f>
            </c:numRef>
          </c:xVal>
          <c:yVal>
            <c:numRef>
              <c:f>'4FF_read2 Chart'!$L$2:$L$51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9803495"/>
        <c:axId val="455113167"/>
      </c:scatterChart>
      <c:valAx>
        <c:axId val="19398034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Length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5113167"/>
      </c:valAx>
      <c:valAx>
        <c:axId val="455113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98034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285750</xdr:colOff>
      <xdr:row>6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323850</xdr:colOff>
      <xdr:row>1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323850</xdr:colOff>
      <xdr:row>17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0</v>
      </c>
      <c r="J1" s="2"/>
      <c r="K1" s="3" t="s">
        <v>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4" t="s">
        <v>2</v>
      </c>
      <c r="H2" s="5"/>
      <c r="I2" s="6" t="s">
        <v>3</v>
      </c>
      <c r="O2" s="7"/>
      <c r="P2" s="8" t="s">
        <v>4</v>
      </c>
      <c r="S2" s="9"/>
      <c r="T2" s="10" t="s">
        <v>5</v>
      </c>
      <c r="W2" s="2"/>
      <c r="X2" s="2"/>
      <c r="Y2" s="2"/>
      <c r="Z2" s="2"/>
      <c r="AA2" s="2"/>
      <c r="AB2" s="2"/>
      <c r="AC2" s="2"/>
    </row>
    <row r="3">
      <c r="A3" s="11" t="s">
        <v>6</v>
      </c>
      <c r="B3" s="11" t="s">
        <v>7</v>
      </c>
      <c r="C3" s="11" t="s">
        <v>8</v>
      </c>
      <c r="D3" s="11" t="s">
        <v>9</v>
      </c>
      <c r="E3" s="11" t="s">
        <v>10</v>
      </c>
      <c r="F3" s="12" t="s">
        <v>11</v>
      </c>
      <c r="G3" s="12"/>
      <c r="H3" s="13"/>
      <c r="I3" s="14" t="s">
        <v>12</v>
      </c>
      <c r="J3" s="14" t="s">
        <v>7</v>
      </c>
      <c r="K3" s="14" t="s">
        <v>8</v>
      </c>
      <c r="L3" s="14" t="s">
        <v>13</v>
      </c>
      <c r="M3" s="14" t="s">
        <v>10</v>
      </c>
      <c r="N3" s="14" t="s">
        <v>14</v>
      </c>
      <c r="O3" s="7"/>
      <c r="P3" s="14" t="s">
        <v>8</v>
      </c>
      <c r="Q3" s="14" t="s">
        <v>13</v>
      </c>
      <c r="R3" s="14" t="s">
        <v>10</v>
      </c>
      <c r="S3" s="15" t="s">
        <v>7</v>
      </c>
      <c r="T3" s="16" t="s">
        <v>5</v>
      </c>
      <c r="W3" s="2"/>
      <c r="X3" s="2"/>
      <c r="Y3" s="2"/>
      <c r="Z3" s="2"/>
      <c r="AA3" s="2"/>
      <c r="AB3" s="2"/>
      <c r="AC3" s="2"/>
    </row>
    <row r="4">
      <c r="A4" s="17">
        <v>0.0</v>
      </c>
      <c r="B4" s="17">
        <v>774.0</v>
      </c>
      <c r="C4" s="17">
        <v>48.0</v>
      </c>
      <c r="D4" s="17">
        <v>561.0</v>
      </c>
      <c r="E4" s="17">
        <v>596.0</v>
      </c>
      <c r="F4" s="17">
        <v>558.071</v>
      </c>
      <c r="G4" s="18" t="s">
        <v>15</v>
      </c>
      <c r="H4" s="13"/>
      <c r="I4" s="17">
        <v>0.0</v>
      </c>
      <c r="J4" s="17">
        <v>774.0</v>
      </c>
      <c r="K4" s="17">
        <v>48.0</v>
      </c>
      <c r="L4" s="17">
        <v>561.0</v>
      </c>
      <c r="M4" s="17">
        <v>596.0</v>
      </c>
      <c r="N4" s="17">
        <v>37.59821</v>
      </c>
      <c r="O4" s="18" t="s">
        <v>15</v>
      </c>
      <c r="P4" s="13" t="b">
        <f t="shared" ref="P4:R4" si="1">C4=K4</f>
        <v>1</v>
      </c>
      <c r="Q4" s="13" t="b">
        <f t="shared" si="1"/>
        <v>1</v>
      </c>
      <c r="R4" s="13" t="b">
        <f t="shared" si="1"/>
        <v>1</v>
      </c>
      <c r="S4" s="19">
        <f t="shared" ref="S4:S53" si="3">J4</f>
        <v>774</v>
      </c>
      <c r="T4" s="20">
        <f t="shared" ref="T4:T53" si="4">F4/N4</f>
        <v>14.84302045</v>
      </c>
      <c r="U4" s="21" t="s">
        <v>16</v>
      </c>
      <c r="V4" s="22">
        <f>AVERAGE(T:T)</f>
        <v>9.743036962</v>
      </c>
      <c r="W4" s="2"/>
      <c r="X4" s="2"/>
      <c r="Y4" s="2"/>
      <c r="Z4" s="2"/>
      <c r="AA4" s="2"/>
      <c r="AB4" s="2"/>
      <c r="AC4" s="2"/>
    </row>
    <row r="5">
      <c r="A5" s="17">
        <v>1.0</v>
      </c>
      <c r="B5" s="17">
        <v>88.0</v>
      </c>
      <c r="C5" s="17">
        <v>38.0</v>
      </c>
      <c r="D5" s="17">
        <v>56.0</v>
      </c>
      <c r="E5" s="17">
        <v>76.0</v>
      </c>
      <c r="F5" s="17">
        <v>61.0324</v>
      </c>
      <c r="G5" s="5">
        <f>MAX(C:C)</f>
        <v>198</v>
      </c>
      <c r="H5" s="13"/>
      <c r="I5" s="17">
        <v>1.0</v>
      </c>
      <c r="J5" s="17">
        <v>88.0</v>
      </c>
      <c r="K5" s="17">
        <v>38.0</v>
      </c>
      <c r="L5" s="17">
        <v>56.0</v>
      </c>
      <c r="M5" s="17">
        <v>76.0</v>
      </c>
      <c r="N5" s="17">
        <v>32.1792</v>
      </c>
      <c r="O5" s="5">
        <f>MAX(K:K)</f>
        <v>198</v>
      </c>
      <c r="P5" s="13" t="b">
        <f t="shared" ref="P5:R5" si="2">C5=K5</f>
        <v>1</v>
      </c>
      <c r="Q5" s="13" t="b">
        <f t="shared" si="2"/>
        <v>1</v>
      </c>
      <c r="R5" s="13" t="b">
        <f t="shared" si="2"/>
        <v>1</v>
      </c>
      <c r="S5" s="19">
        <f t="shared" si="3"/>
        <v>88</v>
      </c>
      <c r="T5" s="20">
        <f t="shared" si="4"/>
        <v>1.896641309</v>
      </c>
      <c r="U5" s="21" t="s">
        <v>17</v>
      </c>
      <c r="V5" s="22">
        <f>max(T:T)</f>
        <v>17.74519751</v>
      </c>
      <c r="W5" s="2"/>
      <c r="X5" s="2"/>
      <c r="Y5" s="2"/>
      <c r="Z5" s="2"/>
      <c r="AA5" s="2"/>
      <c r="AB5" s="2"/>
      <c r="AC5" s="2"/>
    </row>
    <row r="6">
      <c r="A6" s="17">
        <v>2.0</v>
      </c>
      <c r="B6" s="17">
        <v>2718.0</v>
      </c>
      <c r="C6" s="17">
        <v>48.0</v>
      </c>
      <c r="D6" s="17">
        <v>1092.0</v>
      </c>
      <c r="E6" s="17">
        <v>1131.0</v>
      </c>
      <c r="F6" s="17">
        <v>1909.944</v>
      </c>
      <c r="G6" s="18" t="s">
        <v>18</v>
      </c>
      <c r="H6" s="13"/>
      <c r="I6" s="17">
        <v>2.0</v>
      </c>
      <c r="J6" s="17">
        <v>2718.0</v>
      </c>
      <c r="K6" s="17">
        <v>48.0</v>
      </c>
      <c r="L6" s="17">
        <v>1092.0</v>
      </c>
      <c r="M6" s="17">
        <v>1131.0</v>
      </c>
      <c r="N6" s="17">
        <v>107.6316</v>
      </c>
      <c r="O6" s="18" t="s">
        <v>18</v>
      </c>
      <c r="P6" s="13" t="b">
        <f t="shared" ref="P6:R6" si="5">C6=K6</f>
        <v>1</v>
      </c>
      <c r="Q6" s="13" t="b">
        <f t="shared" si="5"/>
        <v>1</v>
      </c>
      <c r="R6" s="13" t="b">
        <f t="shared" si="5"/>
        <v>1</v>
      </c>
      <c r="S6" s="19">
        <f t="shared" si="3"/>
        <v>2718</v>
      </c>
      <c r="T6" s="20">
        <f t="shared" si="4"/>
        <v>17.74519751</v>
      </c>
      <c r="U6" s="21" t="s">
        <v>19</v>
      </c>
      <c r="V6" s="22">
        <f>MIN(T:T)</f>
        <v>0.7744168397</v>
      </c>
      <c r="W6" s="2"/>
      <c r="X6" s="2"/>
      <c r="Y6" s="2"/>
      <c r="Z6" s="2"/>
      <c r="AA6" s="2"/>
      <c r="AB6" s="2"/>
      <c r="AC6" s="2"/>
    </row>
    <row r="7">
      <c r="A7" s="17">
        <v>3.0</v>
      </c>
      <c r="B7" s="17">
        <v>1866.0</v>
      </c>
      <c r="C7" s="17">
        <v>47.0</v>
      </c>
      <c r="D7" s="17">
        <v>850.0</v>
      </c>
      <c r="E7" s="17">
        <v>879.0</v>
      </c>
      <c r="F7" s="17">
        <v>1300.69</v>
      </c>
      <c r="G7" s="5">
        <f t="array" ref="G7">INDEX(A:A, MATCH(G5, C:C, 0))</f>
        <v>30</v>
      </c>
      <c r="H7" s="5"/>
      <c r="I7" s="17">
        <v>3.0</v>
      </c>
      <c r="J7" s="17">
        <v>1866.0</v>
      </c>
      <c r="K7" s="17">
        <v>47.0</v>
      </c>
      <c r="L7" s="17">
        <v>850.0</v>
      </c>
      <c r="M7" s="17">
        <v>879.0</v>
      </c>
      <c r="N7" s="17">
        <v>80.23142</v>
      </c>
      <c r="O7" s="5">
        <f t="array" ref="O7">INDEX(I:I, MATCH(O5, K:K, 0))</f>
        <v>30</v>
      </c>
      <c r="P7" s="13" t="b">
        <f t="shared" ref="P7:R7" si="6">C7=K7</f>
        <v>1</v>
      </c>
      <c r="Q7" s="13" t="b">
        <f t="shared" si="6"/>
        <v>1</v>
      </c>
      <c r="R7" s="13" t="b">
        <f t="shared" si="6"/>
        <v>1</v>
      </c>
      <c r="S7" s="19">
        <f t="shared" si="3"/>
        <v>1866</v>
      </c>
      <c r="T7" s="20">
        <f t="shared" si="4"/>
        <v>16.21172852</v>
      </c>
      <c r="W7" s="2"/>
      <c r="X7" s="2"/>
      <c r="Y7" s="2"/>
      <c r="Z7" s="2"/>
      <c r="AA7" s="2"/>
      <c r="AB7" s="2"/>
      <c r="AC7" s="2"/>
    </row>
    <row r="8">
      <c r="A8" s="17">
        <v>4.0</v>
      </c>
      <c r="B8" s="17">
        <v>965.0</v>
      </c>
      <c r="C8" s="17">
        <v>45.0</v>
      </c>
      <c r="D8" s="17">
        <v>806.0</v>
      </c>
      <c r="E8" s="17">
        <v>852.0</v>
      </c>
      <c r="F8" s="17">
        <v>668.9748</v>
      </c>
      <c r="G8" s="17"/>
      <c r="H8" s="5"/>
      <c r="I8" s="17">
        <v>4.0</v>
      </c>
      <c r="J8" s="17">
        <v>965.0</v>
      </c>
      <c r="K8" s="17">
        <v>45.0</v>
      </c>
      <c r="L8" s="17">
        <v>806.0</v>
      </c>
      <c r="M8" s="17">
        <v>852.0</v>
      </c>
      <c r="N8" s="17">
        <v>63.36205</v>
      </c>
      <c r="O8" s="7"/>
      <c r="P8" s="13" t="b">
        <f t="shared" ref="P8:R8" si="7">C8=K8</f>
        <v>1</v>
      </c>
      <c r="Q8" s="13" t="b">
        <f t="shared" si="7"/>
        <v>1</v>
      </c>
      <c r="R8" s="13" t="b">
        <f t="shared" si="7"/>
        <v>1</v>
      </c>
      <c r="S8" s="19">
        <f t="shared" si="3"/>
        <v>965</v>
      </c>
      <c r="T8" s="20">
        <f t="shared" si="4"/>
        <v>10.55797279</v>
      </c>
      <c r="W8" s="2"/>
      <c r="X8" s="2"/>
      <c r="Y8" s="2"/>
      <c r="Z8" s="2"/>
      <c r="AA8" s="2"/>
      <c r="AB8" s="2"/>
      <c r="AC8" s="2"/>
    </row>
    <row r="9">
      <c r="A9" s="17">
        <v>5.0</v>
      </c>
      <c r="B9" s="17">
        <v>780.0</v>
      </c>
      <c r="C9" s="17">
        <v>42.0</v>
      </c>
      <c r="D9" s="17">
        <v>714.0</v>
      </c>
      <c r="E9" s="17">
        <v>753.0</v>
      </c>
      <c r="F9" s="17">
        <v>542.543</v>
      </c>
      <c r="G9" s="17"/>
      <c r="H9" s="5"/>
      <c r="I9" s="17">
        <v>5.0</v>
      </c>
      <c r="J9" s="17">
        <v>780.0</v>
      </c>
      <c r="K9" s="17">
        <v>42.0</v>
      </c>
      <c r="L9" s="17">
        <v>714.0</v>
      </c>
      <c r="M9" s="17">
        <v>753.0</v>
      </c>
      <c r="N9" s="17">
        <v>56.43776</v>
      </c>
      <c r="O9" s="7"/>
      <c r="P9" s="13" t="b">
        <f t="shared" ref="P9:R9" si="8">C9=K9</f>
        <v>1</v>
      </c>
      <c r="Q9" s="13" t="b">
        <f t="shared" si="8"/>
        <v>1</v>
      </c>
      <c r="R9" s="13" t="b">
        <f t="shared" si="8"/>
        <v>1</v>
      </c>
      <c r="S9" s="19">
        <f t="shared" si="3"/>
        <v>780</v>
      </c>
      <c r="T9" s="20">
        <f t="shared" si="4"/>
        <v>9.613120719</v>
      </c>
      <c r="W9" s="2"/>
      <c r="X9" s="2"/>
      <c r="Y9" s="2"/>
      <c r="Z9" s="2"/>
      <c r="AA9" s="2"/>
      <c r="AB9" s="2"/>
      <c r="AC9" s="2"/>
    </row>
    <row r="10">
      <c r="A10" s="17">
        <v>6.0</v>
      </c>
      <c r="B10" s="17">
        <v>343.0</v>
      </c>
      <c r="C10" s="17">
        <v>46.0</v>
      </c>
      <c r="D10" s="17">
        <v>26.0</v>
      </c>
      <c r="E10" s="17">
        <v>60.0</v>
      </c>
      <c r="F10" s="17">
        <v>237.2557</v>
      </c>
      <c r="G10" s="17"/>
      <c r="H10" s="5"/>
      <c r="I10" s="17">
        <v>6.0</v>
      </c>
      <c r="J10" s="17">
        <v>343.0</v>
      </c>
      <c r="K10" s="17">
        <v>46.0</v>
      </c>
      <c r="L10" s="17">
        <v>26.0</v>
      </c>
      <c r="M10" s="17">
        <v>60.0</v>
      </c>
      <c r="N10" s="17">
        <v>40.67533</v>
      </c>
      <c r="O10" s="7"/>
      <c r="P10" s="13" t="b">
        <f t="shared" ref="P10:R10" si="9">C10=K10</f>
        <v>1</v>
      </c>
      <c r="Q10" s="13" t="b">
        <f t="shared" si="9"/>
        <v>1</v>
      </c>
      <c r="R10" s="13" t="b">
        <f t="shared" si="9"/>
        <v>1</v>
      </c>
      <c r="S10" s="19">
        <f t="shared" si="3"/>
        <v>343</v>
      </c>
      <c r="T10" s="20">
        <f t="shared" si="4"/>
        <v>5.832913955</v>
      </c>
      <c r="W10" s="2"/>
      <c r="X10" s="2"/>
      <c r="Y10" s="2"/>
      <c r="Z10" s="2"/>
      <c r="AA10" s="2"/>
      <c r="AB10" s="2"/>
      <c r="AC10" s="2"/>
    </row>
    <row r="11">
      <c r="A11" s="17">
        <v>7.0</v>
      </c>
      <c r="B11" s="17">
        <v>834.0</v>
      </c>
      <c r="C11" s="17">
        <v>36.0</v>
      </c>
      <c r="D11" s="17">
        <v>110.0</v>
      </c>
      <c r="E11" s="17">
        <v>138.0</v>
      </c>
      <c r="F11" s="17">
        <v>576.932</v>
      </c>
      <c r="G11" s="17"/>
      <c r="H11" s="5"/>
      <c r="I11" s="17">
        <v>7.0</v>
      </c>
      <c r="J11" s="17">
        <v>834.0</v>
      </c>
      <c r="K11" s="17">
        <v>36.0</v>
      </c>
      <c r="L11" s="17">
        <v>110.0</v>
      </c>
      <c r="M11" s="17">
        <v>138.0</v>
      </c>
      <c r="N11" s="17">
        <v>56.05376</v>
      </c>
      <c r="O11" s="7"/>
      <c r="P11" s="13" t="b">
        <f t="shared" ref="P11:R11" si="10">C11=K11</f>
        <v>1</v>
      </c>
      <c r="Q11" s="13" t="b">
        <f t="shared" si="10"/>
        <v>1</v>
      </c>
      <c r="R11" s="13" t="b">
        <f t="shared" si="10"/>
        <v>1</v>
      </c>
      <c r="S11" s="19">
        <f t="shared" si="3"/>
        <v>834</v>
      </c>
      <c r="T11" s="20">
        <f t="shared" si="4"/>
        <v>10.29247637</v>
      </c>
      <c r="W11" s="2"/>
      <c r="X11" s="2"/>
      <c r="Y11" s="2"/>
      <c r="Z11" s="2"/>
      <c r="AA11" s="2"/>
      <c r="AB11" s="2"/>
      <c r="AC11" s="2"/>
    </row>
    <row r="12">
      <c r="A12" s="17">
        <v>8.0</v>
      </c>
      <c r="B12" s="17">
        <v>2036.0</v>
      </c>
      <c r="C12" s="17">
        <v>53.0</v>
      </c>
      <c r="D12" s="17">
        <v>334.0</v>
      </c>
      <c r="E12" s="17">
        <v>366.0</v>
      </c>
      <c r="F12" s="17">
        <v>1411.246</v>
      </c>
      <c r="G12" s="17"/>
      <c r="H12" s="5"/>
      <c r="I12" s="17">
        <v>8.0</v>
      </c>
      <c r="J12" s="17">
        <v>2036.0</v>
      </c>
      <c r="K12" s="17">
        <v>53.0</v>
      </c>
      <c r="L12" s="17">
        <v>334.0</v>
      </c>
      <c r="M12" s="17">
        <v>366.0</v>
      </c>
      <c r="N12" s="17">
        <v>87.3943</v>
      </c>
      <c r="O12" s="7"/>
      <c r="P12" s="13" t="b">
        <f t="shared" ref="P12:R12" si="11">C12=K12</f>
        <v>1</v>
      </c>
      <c r="Q12" s="13" t="b">
        <f t="shared" si="11"/>
        <v>1</v>
      </c>
      <c r="R12" s="13" t="b">
        <f t="shared" si="11"/>
        <v>1</v>
      </c>
      <c r="S12" s="19">
        <f t="shared" si="3"/>
        <v>2036</v>
      </c>
      <c r="T12" s="20">
        <f t="shared" si="4"/>
        <v>16.14803254</v>
      </c>
      <c r="W12" s="2"/>
      <c r="X12" s="2"/>
      <c r="Y12" s="2"/>
      <c r="Z12" s="2"/>
      <c r="AA12" s="2"/>
      <c r="AB12" s="2"/>
      <c r="AC12" s="2"/>
    </row>
    <row r="13">
      <c r="A13" s="17">
        <v>9.0</v>
      </c>
      <c r="B13" s="17">
        <v>400.0</v>
      </c>
      <c r="C13" s="17">
        <v>40.0</v>
      </c>
      <c r="D13" s="17">
        <v>293.0</v>
      </c>
      <c r="E13" s="17">
        <v>334.0</v>
      </c>
      <c r="F13" s="17">
        <v>274.6718</v>
      </c>
      <c r="G13" s="17"/>
      <c r="H13" s="5"/>
      <c r="I13" s="17">
        <v>9.0</v>
      </c>
      <c r="J13" s="17">
        <v>400.0</v>
      </c>
      <c r="K13" s="17">
        <v>40.0</v>
      </c>
      <c r="L13" s="17">
        <v>293.0</v>
      </c>
      <c r="M13" s="17">
        <v>334.0</v>
      </c>
      <c r="N13" s="17">
        <v>59.59885</v>
      </c>
      <c r="O13" s="7"/>
      <c r="P13" s="13" t="b">
        <f t="shared" ref="P13:R13" si="12">C13=K13</f>
        <v>1</v>
      </c>
      <c r="Q13" s="13" t="b">
        <f t="shared" si="12"/>
        <v>1</v>
      </c>
      <c r="R13" s="13" t="b">
        <f t="shared" si="12"/>
        <v>1</v>
      </c>
      <c r="S13" s="19">
        <f t="shared" si="3"/>
        <v>400</v>
      </c>
      <c r="T13" s="20">
        <f t="shared" si="4"/>
        <v>4.608676174</v>
      </c>
      <c r="W13" s="2"/>
      <c r="X13" s="2"/>
      <c r="Y13" s="2"/>
      <c r="Z13" s="2"/>
      <c r="AA13" s="2"/>
      <c r="AB13" s="2"/>
      <c r="AC13" s="2"/>
    </row>
    <row r="14">
      <c r="A14" s="17">
        <v>10.0</v>
      </c>
      <c r="B14" s="17">
        <v>2176.0</v>
      </c>
      <c r="C14" s="17">
        <v>62.0</v>
      </c>
      <c r="D14" s="17">
        <v>1919.0</v>
      </c>
      <c r="E14" s="17">
        <v>1960.0</v>
      </c>
      <c r="F14" s="17">
        <v>1509.137</v>
      </c>
      <c r="G14" s="17"/>
      <c r="H14" s="5"/>
      <c r="I14" s="17">
        <v>10.0</v>
      </c>
      <c r="J14" s="17">
        <v>2176.0</v>
      </c>
      <c r="K14" s="17">
        <v>62.0</v>
      </c>
      <c r="L14" s="17">
        <v>1919.0</v>
      </c>
      <c r="M14" s="17">
        <v>1960.0</v>
      </c>
      <c r="N14" s="17">
        <v>96.27853</v>
      </c>
      <c r="O14" s="7"/>
      <c r="P14" s="13" t="b">
        <f t="shared" ref="P14:R14" si="13">C14=K14</f>
        <v>1</v>
      </c>
      <c r="Q14" s="13" t="b">
        <f t="shared" si="13"/>
        <v>1</v>
      </c>
      <c r="R14" s="13" t="b">
        <f t="shared" si="13"/>
        <v>1</v>
      </c>
      <c r="S14" s="19">
        <f t="shared" si="3"/>
        <v>2176</v>
      </c>
      <c r="T14" s="20">
        <f t="shared" si="4"/>
        <v>15.67469923</v>
      </c>
      <c r="W14" s="2"/>
      <c r="X14" s="2"/>
      <c r="Y14" s="2"/>
      <c r="Z14" s="2"/>
      <c r="AA14" s="2"/>
      <c r="AB14" s="2"/>
      <c r="AC14" s="2"/>
    </row>
    <row r="15">
      <c r="A15" s="17">
        <v>11.0</v>
      </c>
      <c r="B15" s="17">
        <v>446.0</v>
      </c>
      <c r="C15" s="17">
        <v>38.0</v>
      </c>
      <c r="D15" s="17">
        <v>58.0</v>
      </c>
      <c r="E15" s="17">
        <v>101.0</v>
      </c>
      <c r="F15" s="17">
        <v>306.3408</v>
      </c>
      <c r="G15" s="17"/>
      <c r="H15" s="5"/>
      <c r="I15" s="17">
        <v>11.0</v>
      </c>
      <c r="J15" s="17">
        <v>446.0</v>
      </c>
      <c r="K15" s="17">
        <v>38.0</v>
      </c>
      <c r="L15" s="17">
        <v>58.0</v>
      </c>
      <c r="M15" s="17">
        <v>101.0</v>
      </c>
      <c r="N15" s="17">
        <v>48.13926</v>
      </c>
      <c r="O15" s="7"/>
      <c r="P15" s="13" t="b">
        <f t="shared" ref="P15:R15" si="14">C15=K15</f>
        <v>1</v>
      </c>
      <c r="Q15" s="13" t="b">
        <f t="shared" si="14"/>
        <v>1</v>
      </c>
      <c r="R15" s="13" t="b">
        <f t="shared" si="14"/>
        <v>1</v>
      </c>
      <c r="S15" s="19">
        <f t="shared" si="3"/>
        <v>446</v>
      </c>
      <c r="T15" s="20">
        <f t="shared" si="4"/>
        <v>6.363637497</v>
      </c>
      <c r="W15" s="2"/>
      <c r="X15" s="2"/>
      <c r="Y15" s="2"/>
      <c r="Z15" s="2"/>
      <c r="AA15" s="2"/>
      <c r="AB15" s="2"/>
      <c r="AC15" s="2"/>
    </row>
    <row r="16">
      <c r="A16" s="23">
        <v>12.0</v>
      </c>
      <c r="B16" s="23">
        <v>668.0</v>
      </c>
      <c r="C16" s="23">
        <v>45.0</v>
      </c>
      <c r="D16" s="23">
        <v>316.0</v>
      </c>
      <c r="E16" s="23">
        <v>349.0</v>
      </c>
      <c r="F16" s="23">
        <v>467.7706</v>
      </c>
      <c r="G16" s="23"/>
      <c r="H16" s="24"/>
      <c r="I16" s="23">
        <v>12.0</v>
      </c>
      <c r="J16" s="23">
        <v>668.0</v>
      </c>
      <c r="K16" s="23">
        <v>45.0</v>
      </c>
      <c r="L16" s="23">
        <v>316.0</v>
      </c>
      <c r="M16" s="23">
        <v>349.0</v>
      </c>
      <c r="N16" s="23">
        <v>50.0439</v>
      </c>
      <c r="O16" s="2"/>
      <c r="P16" s="25" t="b">
        <f t="shared" ref="P16:R16" si="15">C16=K16</f>
        <v>1</v>
      </c>
      <c r="Q16" s="25" t="b">
        <f t="shared" si="15"/>
        <v>1</v>
      </c>
      <c r="R16" s="25" t="b">
        <f t="shared" si="15"/>
        <v>1</v>
      </c>
      <c r="S16" s="19">
        <f t="shared" si="3"/>
        <v>668</v>
      </c>
      <c r="T16" s="20">
        <f t="shared" si="4"/>
        <v>9.347205154</v>
      </c>
      <c r="W16" s="2"/>
      <c r="X16" s="2"/>
      <c r="Y16" s="2"/>
      <c r="Z16" s="2"/>
      <c r="AA16" s="2"/>
      <c r="AB16" s="2"/>
      <c r="AC16" s="2"/>
    </row>
    <row r="17">
      <c r="A17" s="23">
        <v>13.0</v>
      </c>
      <c r="B17" s="23">
        <v>279.0</v>
      </c>
      <c r="C17" s="23">
        <v>44.0</v>
      </c>
      <c r="D17" s="23">
        <v>193.0</v>
      </c>
      <c r="E17" s="23">
        <v>238.0</v>
      </c>
      <c r="F17" s="23">
        <v>194.1835</v>
      </c>
      <c r="G17" s="23"/>
      <c r="H17" s="24"/>
      <c r="I17" s="23">
        <v>13.0</v>
      </c>
      <c r="J17" s="23">
        <v>279.0</v>
      </c>
      <c r="K17" s="23">
        <v>44.0</v>
      </c>
      <c r="L17" s="23">
        <v>193.0</v>
      </c>
      <c r="M17" s="23">
        <v>238.0</v>
      </c>
      <c r="N17" s="23">
        <v>47.6672</v>
      </c>
      <c r="O17" s="2"/>
      <c r="P17" s="25" t="b">
        <f t="shared" ref="P17:R17" si="16">C17=K17</f>
        <v>1</v>
      </c>
      <c r="Q17" s="25" t="b">
        <f t="shared" si="16"/>
        <v>1</v>
      </c>
      <c r="R17" s="25" t="b">
        <f t="shared" si="16"/>
        <v>1</v>
      </c>
      <c r="S17" s="19">
        <f t="shared" si="3"/>
        <v>279</v>
      </c>
      <c r="T17" s="20">
        <f t="shared" si="4"/>
        <v>4.07373414</v>
      </c>
      <c r="W17" s="2"/>
      <c r="X17" s="2"/>
      <c r="Y17" s="2"/>
      <c r="Z17" s="2"/>
      <c r="AA17" s="2"/>
      <c r="AB17" s="2"/>
      <c r="AC17" s="2"/>
    </row>
    <row r="18">
      <c r="A18" s="23">
        <v>14.0</v>
      </c>
      <c r="B18" s="23">
        <v>1876.0</v>
      </c>
      <c r="C18" s="23">
        <v>42.0</v>
      </c>
      <c r="D18" s="23">
        <v>1101.0</v>
      </c>
      <c r="E18" s="23">
        <v>1141.0</v>
      </c>
      <c r="F18" s="23">
        <v>1300.505</v>
      </c>
      <c r="G18" s="23"/>
      <c r="H18" s="24"/>
      <c r="I18" s="23">
        <v>14.0</v>
      </c>
      <c r="J18" s="23">
        <v>1876.0</v>
      </c>
      <c r="K18" s="23">
        <v>42.0</v>
      </c>
      <c r="L18" s="23">
        <v>1101.0</v>
      </c>
      <c r="M18" s="23">
        <v>1141.0</v>
      </c>
      <c r="N18" s="23">
        <v>84.42573</v>
      </c>
      <c r="O18" s="2"/>
      <c r="P18" s="25" t="b">
        <f t="shared" ref="P18:R18" si="17">C18=K18</f>
        <v>1</v>
      </c>
      <c r="Q18" s="25" t="b">
        <f t="shared" si="17"/>
        <v>1</v>
      </c>
      <c r="R18" s="25" t="b">
        <f t="shared" si="17"/>
        <v>1</v>
      </c>
      <c r="S18" s="19">
        <f t="shared" si="3"/>
        <v>1876</v>
      </c>
      <c r="T18" s="20">
        <f t="shared" si="4"/>
        <v>15.40413094</v>
      </c>
      <c r="W18" s="2"/>
      <c r="X18" s="2"/>
      <c r="Y18" s="2"/>
      <c r="Z18" s="2"/>
      <c r="AA18" s="2"/>
      <c r="AB18" s="2"/>
      <c r="AC18" s="2"/>
    </row>
    <row r="19">
      <c r="A19" s="23">
        <v>15.0</v>
      </c>
      <c r="B19" s="23">
        <v>523.0</v>
      </c>
      <c r="C19" s="23">
        <v>43.0</v>
      </c>
      <c r="D19" s="23">
        <v>465.0</v>
      </c>
      <c r="E19" s="23">
        <v>504.0</v>
      </c>
      <c r="F19" s="23">
        <v>358.5347</v>
      </c>
      <c r="G19" s="23"/>
      <c r="H19" s="24"/>
      <c r="I19" s="23">
        <v>15.0</v>
      </c>
      <c r="J19" s="23">
        <v>523.0</v>
      </c>
      <c r="K19" s="23">
        <v>43.0</v>
      </c>
      <c r="L19" s="23">
        <v>465.0</v>
      </c>
      <c r="M19" s="23">
        <v>504.0</v>
      </c>
      <c r="N19" s="23">
        <v>49.28103</v>
      </c>
      <c r="O19" s="2"/>
      <c r="P19" s="25" t="b">
        <f t="shared" ref="P19:R19" si="18">C19=K19</f>
        <v>1</v>
      </c>
      <c r="Q19" s="25" t="b">
        <f t="shared" si="18"/>
        <v>1</v>
      </c>
      <c r="R19" s="25" t="b">
        <f t="shared" si="18"/>
        <v>1</v>
      </c>
      <c r="S19" s="19">
        <f t="shared" si="3"/>
        <v>523</v>
      </c>
      <c r="T19" s="20">
        <f t="shared" si="4"/>
        <v>7.275308572</v>
      </c>
      <c r="W19" s="2"/>
      <c r="X19" s="2"/>
      <c r="Y19" s="2"/>
      <c r="Z19" s="2"/>
      <c r="AA19" s="2"/>
      <c r="AB19" s="2"/>
      <c r="AC19" s="2"/>
    </row>
    <row r="20">
      <c r="A20" s="23">
        <v>16.0</v>
      </c>
      <c r="B20" s="23">
        <v>285.0</v>
      </c>
      <c r="C20" s="23">
        <v>43.0</v>
      </c>
      <c r="D20" s="23">
        <v>75.0</v>
      </c>
      <c r="E20" s="23">
        <v>119.0</v>
      </c>
      <c r="F20" s="23">
        <v>197.0209</v>
      </c>
      <c r="G20" s="23"/>
      <c r="H20" s="24"/>
      <c r="I20" s="23">
        <v>16.0</v>
      </c>
      <c r="J20" s="23">
        <v>285.0</v>
      </c>
      <c r="K20" s="23">
        <v>43.0</v>
      </c>
      <c r="L20" s="23">
        <v>75.0</v>
      </c>
      <c r="M20" s="23">
        <v>119.0</v>
      </c>
      <c r="N20" s="23">
        <v>43.71558</v>
      </c>
      <c r="O20" s="2"/>
      <c r="P20" s="25" t="b">
        <f t="shared" ref="P20:R20" si="19">C20=K20</f>
        <v>1</v>
      </c>
      <c r="Q20" s="25" t="b">
        <f t="shared" si="19"/>
        <v>1</v>
      </c>
      <c r="R20" s="25" t="b">
        <f t="shared" si="19"/>
        <v>1</v>
      </c>
      <c r="S20" s="19">
        <f t="shared" si="3"/>
        <v>285</v>
      </c>
      <c r="T20" s="20">
        <f t="shared" si="4"/>
        <v>4.506880613</v>
      </c>
      <c r="W20" s="2"/>
      <c r="X20" s="2"/>
      <c r="Y20" s="2"/>
      <c r="Z20" s="2"/>
      <c r="AA20" s="2"/>
      <c r="AB20" s="2"/>
      <c r="AC20" s="2"/>
    </row>
    <row r="21">
      <c r="A21" s="23">
        <v>17.0</v>
      </c>
      <c r="B21" s="23">
        <v>340.0</v>
      </c>
      <c r="C21" s="23">
        <v>47.0</v>
      </c>
      <c r="D21" s="23">
        <v>229.0</v>
      </c>
      <c r="E21" s="23">
        <v>264.0</v>
      </c>
      <c r="F21" s="23">
        <v>229.7205</v>
      </c>
      <c r="G21" s="23"/>
      <c r="H21" s="24"/>
      <c r="I21" s="23">
        <v>17.0</v>
      </c>
      <c r="J21" s="23">
        <v>340.0</v>
      </c>
      <c r="K21" s="23">
        <v>47.0</v>
      </c>
      <c r="L21" s="23">
        <v>229.0</v>
      </c>
      <c r="M21" s="23">
        <v>264.0</v>
      </c>
      <c r="N21" s="23">
        <v>50.16781</v>
      </c>
      <c r="O21" s="2"/>
      <c r="P21" s="25" t="b">
        <f t="shared" ref="P21:R21" si="20">C21=K21</f>
        <v>1</v>
      </c>
      <c r="Q21" s="25" t="b">
        <f t="shared" si="20"/>
        <v>1</v>
      </c>
      <c r="R21" s="25" t="b">
        <f t="shared" si="20"/>
        <v>1</v>
      </c>
      <c r="S21" s="19">
        <f t="shared" si="3"/>
        <v>340</v>
      </c>
      <c r="T21" s="20">
        <f t="shared" si="4"/>
        <v>4.57904182</v>
      </c>
      <c r="W21" s="2"/>
      <c r="X21" s="2"/>
      <c r="Y21" s="2"/>
      <c r="Z21" s="2"/>
      <c r="AA21" s="2"/>
      <c r="AB21" s="2"/>
      <c r="AC21" s="2"/>
    </row>
    <row r="22">
      <c r="A22" s="23">
        <v>18.0</v>
      </c>
      <c r="B22" s="23">
        <v>396.0</v>
      </c>
      <c r="C22" s="23">
        <v>43.0</v>
      </c>
      <c r="D22" s="23">
        <v>133.0</v>
      </c>
      <c r="E22" s="23">
        <v>172.0</v>
      </c>
      <c r="F22" s="23">
        <v>275.1895</v>
      </c>
      <c r="G22" s="23"/>
      <c r="H22" s="24"/>
      <c r="I22" s="23">
        <v>18.0</v>
      </c>
      <c r="J22" s="23">
        <v>396.0</v>
      </c>
      <c r="K22" s="23">
        <v>43.0</v>
      </c>
      <c r="L22" s="23">
        <v>133.0</v>
      </c>
      <c r="M22" s="23">
        <v>172.0</v>
      </c>
      <c r="N22" s="23">
        <v>51.60346</v>
      </c>
      <c r="O22" s="2"/>
      <c r="P22" s="25" t="b">
        <f t="shared" ref="P22:R22" si="21">C22=K22</f>
        <v>1</v>
      </c>
      <c r="Q22" s="25" t="b">
        <f t="shared" si="21"/>
        <v>1</v>
      </c>
      <c r="R22" s="25" t="b">
        <f t="shared" si="21"/>
        <v>1</v>
      </c>
      <c r="S22" s="19">
        <f t="shared" si="3"/>
        <v>396</v>
      </c>
      <c r="T22" s="20">
        <f t="shared" si="4"/>
        <v>5.33277226</v>
      </c>
      <c r="W22" s="2"/>
      <c r="X22" s="2"/>
      <c r="Y22" s="2"/>
      <c r="Z22" s="2"/>
      <c r="AA22" s="2"/>
      <c r="AB22" s="2"/>
      <c r="AC22" s="2"/>
    </row>
    <row r="23">
      <c r="A23" s="23">
        <v>19.0</v>
      </c>
      <c r="B23" s="23">
        <v>635.0</v>
      </c>
      <c r="C23" s="23">
        <v>39.0</v>
      </c>
      <c r="D23" s="23">
        <v>145.0</v>
      </c>
      <c r="E23" s="23">
        <v>169.0</v>
      </c>
      <c r="F23" s="23">
        <v>436.2583</v>
      </c>
      <c r="G23" s="23"/>
      <c r="H23" s="24"/>
      <c r="I23" s="23">
        <v>19.0</v>
      </c>
      <c r="J23" s="23">
        <v>635.0</v>
      </c>
      <c r="K23" s="23">
        <v>39.0</v>
      </c>
      <c r="L23" s="23">
        <v>145.0</v>
      </c>
      <c r="M23" s="23">
        <v>169.0</v>
      </c>
      <c r="N23" s="23">
        <v>43.40941</v>
      </c>
      <c r="O23" s="2"/>
      <c r="P23" s="25" t="b">
        <f t="shared" ref="P23:R23" si="22">C23=K23</f>
        <v>1</v>
      </c>
      <c r="Q23" s="25" t="b">
        <f t="shared" si="22"/>
        <v>1</v>
      </c>
      <c r="R23" s="25" t="b">
        <f t="shared" si="22"/>
        <v>1</v>
      </c>
      <c r="S23" s="19">
        <f t="shared" si="3"/>
        <v>635</v>
      </c>
      <c r="T23" s="20">
        <f t="shared" si="4"/>
        <v>10.04985555</v>
      </c>
      <c r="W23" s="2"/>
      <c r="X23" s="2"/>
      <c r="Y23" s="2"/>
      <c r="Z23" s="2"/>
      <c r="AA23" s="2"/>
      <c r="AB23" s="2"/>
      <c r="AC23" s="2"/>
    </row>
    <row r="24">
      <c r="A24" s="23">
        <v>20.0</v>
      </c>
      <c r="B24" s="23">
        <v>1299.0</v>
      </c>
      <c r="C24" s="23">
        <v>49.0</v>
      </c>
      <c r="D24" s="23">
        <v>36.0</v>
      </c>
      <c r="E24" s="23">
        <v>77.0</v>
      </c>
      <c r="F24" s="23">
        <v>888.9914</v>
      </c>
      <c r="G24" s="23"/>
      <c r="H24" s="24"/>
      <c r="I24" s="23">
        <v>20.0</v>
      </c>
      <c r="J24" s="23">
        <v>1299.0</v>
      </c>
      <c r="K24" s="23">
        <v>49.0</v>
      </c>
      <c r="L24" s="23">
        <v>36.0</v>
      </c>
      <c r="M24" s="23">
        <v>77.0</v>
      </c>
      <c r="N24" s="23">
        <v>68.50458</v>
      </c>
      <c r="O24" s="2"/>
      <c r="P24" s="25" t="b">
        <f t="shared" ref="P24:R24" si="23">C24=K24</f>
        <v>1</v>
      </c>
      <c r="Q24" s="25" t="b">
        <f t="shared" si="23"/>
        <v>1</v>
      </c>
      <c r="R24" s="25" t="b">
        <f t="shared" si="23"/>
        <v>1</v>
      </c>
      <c r="S24" s="19">
        <f t="shared" si="3"/>
        <v>1299</v>
      </c>
      <c r="T24" s="20">
        <f t="shared" si="4"/>
        <v>12.97710898</v>
      </c>
      <c r="W24" s="2"/>
      <c r="X24" s="2"/>
      <c r="Y24" s="2"/>
      <c r="Z24" s="2"/>
      <c r="AA24" s="2"/>
      <c r="AB24" s="2"/>
      <c r="AC24" s="2"/>
    </row>
    <row r="25">
      <c r="A25" s="23">
        <v>21.0</v>
      </c>
      <c r="B25" s="23">
        <v>3321.0</v>
      </c>
      <c r="C25" s="23">
        <v>53.0</v>
      </c>
      <c r="D25" s="23">
        <v>184.0</v>
      </c>
      <c r="E25" s="23">
        <v>230.0</v>
      </c>
      <c r="F25" s="23">
        <v>2276.215</v>
      </c>
      <c r="G25" s="23"/>
      <c r="H25" s="24"/>
      <c r="I25" s="23">
        <v>21.0</v>
      </c>
      <c r="J25" s="23">
        <v>3321.0</v>
      </c>
      <c r="K25" s="23">
        <v>53.0</v>
      </c>
      <c r="L25" s="23">
        <v>184.0</v>
      </c>
      <c r="M25" s="23">
        <v>230.0</v>
      </c>
      <c r="N25" s="23">
        <v>130.2067</v>
      </c>
      <c r="O25" s="2"/>
      <c r="P25" s="25" t="b">
        <f t="shared" ref="P25:R25" si="24">C25=K25</f>
        <v>1</v>
      </c>
      <c r="Q25" s="25" t="b">
        <f t="shared" si="24"/>
        <v>1</v>
      </c>
      <c r="R25" s="25" t="b">
        <f t="shared" si="24"/>
        <v>1</v>
      </c>
      <c r="S25" s="19">
        <f t="shared" si="3"/>
        <v>3321</v>
      </c>
      <c r="T25" s="20">
        <f t="shared" si="4"/>
        <v>17.48155049</v>
      </c>
      <c r="W25" s="2"/>
      <c r="X25" s="2"/>
      <c r="Y25" s="2"/>
      <c r="Z25" s="2"/>
      <c r="AA25" s="2"/>
      <c r="AB25" s="2"/>
      <c r="AC25" s="2"/>
    </row>
    <row r="26">
      <c r="A26" s="23">
        <v>22.0</v>
      </c>
      <c r="B26" s="23">
        <v>465.0</v>
      </c>
      <c r="C26" s="23">
        <v>57.0</v>
      </c>
      <c r="D26" s="23">
        <v>391.0</v>
      </c>
      <c r="E26" s="23">
        <v>429.0</v>
      </c>
      <c r="F26" s="23">
        <v>315.178</v>
      </c>
      <c r="G26" s="23"/>
      <c r="H26" s="24"/>
      <c r="I26" s="23">
        <v>22.0</v>
      </c>
      <c r="J26" s="23">
        <v>465.0</v>
      </c>
      <c r="K26" s="23">
        <v>57.0</v>
      </c>
      <c r="L26" s="23">
        <v>391.0</v>
      </c>
      <c r="M26" s="23">
        <v>429.0</v>
      </c>
      <c r="N26" s="23">
        <v>48.35328</v>
      </c>
      <c r="O26" s="2"/>
      <c r="P26" s="25" t="b">
        <f t="shared" ref="P26:R26" si="25">C26=K26</f>
        <v>1</v>
      </c>
      <c r="Q26" s="25" t="b">
        <f t="shared" si="25"/>
        <v>1</v>
      </c>
      <c r="R26" s="25" t="b">
        <f t="shared" si="25"/>
        <v>1</v>
      </c>
      <c r="S26" s="19">
        <f t="shared" si="3"/>
        <v>465</v>
      </c>
      <c r="T26" s="20">
        <f t="shared" si="4"/>
        <v>6.51823413</v>
      </c>
      <c r="W26" s="2"/>
      <c r="X26" s="2"/>
      <c r="Y26" s="2"/>
      <c r="Z26" s="2"/>
      <c r="AA26" s="2"/>
      <c r="AB26" s="2"/>
      <c r="AC26" s="2"/>
    </row>
    <row r="27">
      <c r="A27" s="23">
        <v>23.0</v>
      </c>
      <c r="B27" s="23">
        <v>1155.0</v>
      </c>
      <c r="C27" s="23">
        <v>45.0</v>
      </c>
      <c r="D27" s="23">
        <v>311.0</v>
      </c>
      <c r="E27" s="23">
        <v>357.0</v>
      </c>
      <c r="F27" s="23">
        <v>787.6722</v>
      </c>
      <c r="G27" s="23"/>
      <c r="H27" s="24"/>
      <c r="I27" s="23">
        <v>23.0</v>
      </c>
      <c r="J27" s="23">
        <v>1155.0</v>
      </c>
      <c r="K27" s="23">
        <v>45.0</v>
      </c>
      <c r="L27" s="23">
        <v>311.0</v>
      </c>
      <c r="M27" s="23">
        <v>357.0</v>
      </c>
      <c r="N27" s="23">
        <v>67.22458</v>
      </c>
      <c r="O27" s="2"/>
      <c r="P27" s="25" t="b">
        <f t="shared" ref="P27:R27" si="26">C27=K27</f>
        <v>1</v>
      </c>
      <c r="Q27" s="25" t="b">
        <f t="shared" si="26"/>
        <v>1</v>
      </c>
      <c r="R27" s="25" t="b">
        <f t="shared" si="26"/>
        <v>1</v>
      </c>
      <c r="S27" s="19">
        <f t="shared" si="3"/>
        <v>1155</v>
      </c>
      <c r="T27" s="20">
        <f t="shared" si="4"/>
        <v>11.71702672</v>
      </c>
      <c r="W27" s="2"/>
      <c r="X27" s="2"/>
      <c r="Y27" s="2"/>
      <c r="Z27" s="2"/>
      <c r="AA27" s="2"/>
      <c r="AB27" s="2"/>
      <c r="AC27" s="2"/>
    </row>
    <row r="28">
      <c r="A28" s="23">
        <v>24.0</v>
      </c>
      <c r="B28" s="23">
        <v>634.0</v>
      </c>
      <c r="C28" s="23">
        <v>44.0</v>
      </c>
      <c r="D28" s="23">
        <v>300.0</v>
      </c>
      <c r="E28" s="23">
        <v>336.0</v>
      </c>
      <c r="F28" s="23">
        <v>453.5861</v>
      </c>
      <c r="G28" s="23"/>
      <c r="H28" s="24"/>
      <c r="I28" s="23">
        <v>24.0</v>
      </c>
      <c r="J28" s="23">
        <v>634.0</v>
      </c>
      <c r="K28" s="23">
        <v>44.0</v>
      </c>
      <c r="L28" s="23">
        <v>300.0</v>
      </c>
      <c r="M28" s="23">
        <v>336.0</v>
      </c>
      <c r="N28" s="23">
        <v>52.8896</v>
      </c>
      <c r="O28" s="2"/>
      <c r="P28" s="25" t="b">
        <f t="shared" ref="P28:R28" si="27">C28=K28</f>
        <v>1</v>
      </c>
      <c r="Q28" s="25" t="b">
        <f t="shared" si="27"/>
        <v>1</v>
      </c>
      <c r="R28" s="25" t="b">
        <f t="shared" si="27"/>
        <v>1</v>
      </c>
      <c r="S28" s="19">
        <f t="shared" si="3"/>
        <v>634</v>
      </c>
      <c r="T28" s="20">
        <f t="shared" si="4"/>
        <v>8.576092464</v>
      </c>
      <c r="W28" s="2"/>
      <c r="X28" s="2"/>
      <c r="Y28" s="2"/>
      <c r="Z28" s="2"/>
      <c r="AA28" s="2"/>
      <c r="AB28" s="2"/>
      <c r="AC28" s="2"/>
    </row>
    <row r="29">
      <c r="A29" s="23">
        <v>25.0</v>
      </c>
      <c r="B29" s="23">
        <v>1697.0</v>
      </c>
      <c r="C29" s="23">
        <v>50.0</v>
      </c>
      <c r="D29" s="23">
        <v>692.0</v>
      </c>
      <c r="E29" s="23">
        <v>722.0</v>
      </c>
      <c r="F29" s="23">
        <v>1161.257</v>
      </c>
      <c r="G29" s="23"/>
      <c r="H29" s="24"/>
      <c r="I29" s="23">
        <v>25.0</v>
      </c>
      <c r="J29" s="23">
        <v>1697.0</v>
      </c>
      <c r="K29" s="23">
        <v>50.0</v>
      </c>
      <c r="L29" s="23">
        <v>692.0</v>
      </c>
      <c r="M29" s="23">
        <v>722.0</v>
      </c>
      <c r="N29" s="23">
        <v>79.48084</v>
      </c>
      <c r="O29" s="2"/>
      <c r="P29" s="25" t="b">
        <f t="shared" ref="P29:R29" si="28">C29=K29</f>
        <v>1</v>
      </c>
      <c r="Q29" s="25" t="b">
        <f t="shared" si="28"/>
        <v>1</v>
      </c>
      <c r="R29" s="25" t="b">
        <f t="shared" si="28"/>
        <v>1</v>
      </c>
      <c r="S29" s="19">
        <f t="shared" si="3"/>
        <v>1697</v>
      </c>
      <c r="T29" s="20">
        <f t="shared" si="4"/>
        <v>14.61052752</v>
      </c>
      <c r="W29" s="2"/>
      <c r="X29" s="2"/>
      <c r="Y29" s="2"/>
      <c r="Z29" s="2"/>
      <c r="AA29" s="2"/>
      <c r="AB29" s="2"/>
      <c r="AC29" s="2"/>
    </row>
    <row r="30">
      <c r="A30" s="23">
        <v>26.0</v>
      </c>
      <c r="B30" s="23">
        <v>1241.0</v>
      </c>
      <c r="C30" s="23">
        <v>47.0</v>
      </c>
      <c r="D30" s="23">
        <v>562.0</v>
      </c>
      <c r="E30" s="23">
        <v>586.0</v>
      </c>
      <c r="F30" s="23">
        <v>851.089</v>
      </c>
      <c r="H30" s="24"/>
      <c r="I30" s="23">
        <v>26.0</v>
      </c>
      <c r="J30" s="23">
        <v>1241.0</v>
      </c>
      <c r="K30" s="23">
        <v>47.0</v>
      </c>
      <c r="L30" s="23">
        <v>562.0</v>
      </c>
      <c r="M30" s="23">
        <v>586.0</v>
      </c>
      <c r="N30" s="23">
        <v>58.22362</v>
      </c>
      <c r="O30" s="2"/>
      <c r="P30" s="25" t="b">
        <f t="shared" ref="P30:R30" si="29">C30=K30</f>
        <v>1</v>
      </c>
      <c r="Q30" s="25" t="b">
        <f t="shared" si="29"/>
        <v>1</v>
      </c>
      <c r="R30" s="25" t="b">
        <f t="shared" si="29"/>
        <v>1</v>
      </c>
      <c r="S30" s="19">
        <f t="shared" si="3"/>
        <v>1241</v>
      </c>
      <c r="T30" s="20">
        <f t="shared" si="4"/>
        <v>14.61758991</v>
      </c>
      <c r="W30" s="2"/>
      <c r="X30" s="2"/>
      <c r="Y30" s="2"/>
      <c r="Z30" s="2"/>
      <c r="AA30" s="2"/>
      <c r="AB30" s="2"/>
      <c r="AC30" s="2"/>
    </row>
    <row r="31">
      <c r="A31" s="23">
        <v>27.0</v>
      </c>
      <c r="B31" s="23">
        <v>1481.0</v>
      </c>
      <c r="C31" s="23">
        <v>42.0</v>
      </c>
      <c r="D31" s="23">
        <v>281.0</v>
      </c>
      <c r="E31" s="23">
        <v>321.0</v>
      </c>
      <c r="F31" s="23">
        <v>1020.578</v>
      </c>
      <c r="H31" s="24"/>
      <c r="I31" s="23">
        <v>27.0</v>
      </c>
      <c r="J31" s="23">
        <v>1481.0</v>
      </c>
      <c r="K31" s="23">
        <v>42.0</v>
      </c>
      <c r="L31" s="23">
        <v>281.0</v>
      </c>
      <c r="M31" s="23">
        <v>321.0</v>
      </c>
      <c r="N31" s="23">
        <v>72.69069</v>
      </c>
      <c r="O31" s="2"/>
      <c r="P31" s="25" t="b">
        <f t="shared" ref="P31:R31" si="30">C31=K31</f>
        <v>1</v>
      </c>
      <c r="Q31" s="25" t="b">
        <f t="shared" si="30"/>
        <v>1</v>
      </c>
      <c r="R31" s="25" t="b">
        <f t="shared" si="30"/>
        <v>1</v>
      </c>
      <c r="S31" s="19">
        <f t="shared" si="3"/>
        <v>1481</v>
      </c>
      <c r="T31" s="20">
        <f t="shared" si="4"/>
        <v>14.0400098</v>
      </c>
      <c r="W31" s="2"/>
      <c r="X31" s="2"/>
      <c r="Y31" s="2"/>
      <c r="Z31" s="2"/>
      <c r="AA31" s="2"/>
      <c r="AB31" s="2"/>
      <c r="AC31" s="2"/>
    </row>
    <row r="32">
      <c r="A32" s="23">
        <v>28.0</v>
      </c>
      <c r="B32" s="23">
        <v>519.0</v>
      </c>
      <c r="C32" s="23">
        <v>47.0</v>
      </c>
      <c r="D32" s="23">
        <v>249.0</v>
      </c>
      <c r="E32" s="23">
        <v>287.0</v>
      </c>
      <c r="F32" s="23">
        <v>357.5385</v>
      </c>
      <c r="H32" s="24"/>
      <c r="I32" s="23">
        <v>28.0</v>
      </c>
      <c r="J32" s="23">
        <v>519.0</v>
      </c>
      <c r="K32" s="23">
        <v>47.0</v>
      </c>
      <c r="L32" s="23">
        <v>249.0</v>
      </c>
      <c r="M32" s="23">
        <v>287.0</v>
      </c>
      <c r="N32" s="23">
        <v>47.28525</v>
      </c>
      <c r="O32" s="2"/>
      <c r="P32" s="25" t="b">
        <f t="shared" ref="P32:R32" si="31">C32=K32</f>
        <v>1</v>
      </c>
      <c r="Q32" s="25" t="b">
        <f t="shared" si="31"/>
        <v>1</v>
      </c>
      <c r="R32" s="25" t="b">
        <f t="shared" si="31"/>
        <v>1</v>
      </c>
      <c r="S32" s="19">
        <f t="shared" si="3"/>
        <v>519</v>
      </c>
      <c r="T32" s="20">
        <f t="shared" si="4"/>
        <v>7.561311403</v>
      </c>
      <c r="W32" s="2"/>
      <c r="X32" s="2"/>
      <c r="Y32" s="2"/>
      <c r="Z32" s="2"/>
      <c r="AA32" s="2"/>
      <c r="AB32" s="2"/>
      <c r="AC32" s="2"/>
    </row>
    <row r="33">
      <c r="A33" s="23">
        <v>29.0</v>
      </c>
      <c r="B33" s="23">
        <v>1190.0</v>
      </c>
      <c r="C33" s="23">
        <v>57.0</v>
      </c>
      <c r="D33" s="23">
        <v>1024.0</v>
      </c>
      <c r="E33" s="23">
        <v>1065.0</v>
      </c>
      <c r="F33" s="23">
        <v>816.8593</v>
      </c>
      <c r="H33" s="24"/>
      <c r="I33" s="23">
        <v>29.0</v>
      </c>
      <c r="J33" s="23">
        <v>1190.0</v>
      </c>
      <c r="K33" s="23">
        <v>57.0</v>
      </c>
      <c r="L33" s="23">
        <v>1024.0</v>
      </c>
      <c r="M33" s="23">
        <v>1065.0</v>
      </c>
      <c r="N33" s="23">
        <v>66.92761</v>
      </c>
      <c r="O33" s="2"/>
      <c r="P33" s="25" t="b">
        <f t="shared" ref="P33:R33" si="32">C33=K33</f>
        <v>1</v>
      </c>
      <c r="Q33" s="25" t="b">
        <f t="shared" si="32"/>
        <v>1</v>
      </c>
      <c r="R33" s="25" t="b">
        <f t="shared" si="32"/>
        <v>1</v>
      </c>
      <c r="S33" s="19">
        <f t="shared" si="3"/>
        <v>1190</v>
      </c>
      <c r="T33" s="20">
        <f t="shared" si="4"/>
        <v>12.20511684</v>
      </c>
      <c r="W33" s="2"/>
      <c r="X33" s="2"/>
      <c r="Y33" s="2"/>
      <c r="Z33" s="2"/>
      <c r="AA33" s="2"/>
      <c r="AB33" s="2"/>
      <c r="AC33" s="2"/>
    </row>
    <row r="34">
      <c r="A34" s="23">
        <v>30.0</v>
      </c>
      <c r="B34" s="23">
        <v>40.0</v>
      </c>
      <c r="C34" s="23">
        <v>198.0</v>
      </c>
      <c r="D34" s="23">
        <v>1.0</v>
      </c>
      <c r="E34" s="23">
        <v>40.0</v>
      </c>
      <c r="F34" s="23">
        <v>27.8574</v>
      </c>
      <c r="G34" s="23"/>
      <c r="I34" s="23">
        <v>30.0</v>
      </c>
      <c r="J34" s="23">
        <v>40.0</v>
      </c>
      <c r="K34" s="23">
        <v>198.0</v>
      </c>
      <c r="L34" s="23">
        <v>1.0</v>
      </c>
      <c r="M34" s="23">
        <v>40.0</v>
      </c>
      <c r="N34" s="23">
        <v>35.9721</v>
      </c>
      <c r="O34" s="2"/>
      <c r="P34" s="25" t="b">
        <f t="shared" ref="P34:R34" si="33">C34=K34</f>
        <v>1</v>
      </c>
      <c r="Q34" s="25" t="b">
        <f t="shared" si="33"/>
        <v>1</v>
      </c>
      <c r="R34" s="25" t="b">
        <f t="shared" si="33"/>
        <v>1</v>
      </c>
      <c r="S34" s="19">
        <f t="shared" si="3"/>
        <v>40</v>
      </c>
      <c r="T34" s="20">
        <f t="shared" si="4"/>
        <v>0.7744168397</v>
      </c>
      <c r="W34" s="2"/>
      <c r="X34" s="2"/>
      <c r="Y34" s="2"/>
      <c r="Z34" s="2"/>
      <c r="AA34" s="2"/>
      <c r="AB34" s="2"/>
      <c r="AC34" s="2"/>
    </row>
    <row r="35">
      <c r="A35" s="23">
        <v>31.0</v>
      </c>
      <c r="B35" s="23">
        <v>1134.0</v>
      </c>
      <c r="C35" s="23">
        <v>34.0</v>
      </c>
      <c r="D35" s="23">
        <v>224.0</v>
      </c>
      <c r="E35" s="23">
        <v>252.0</v>
      </c>
      <c r="F35" s="23">
        <v>787.6624</v>
      </c>
      <c r="G35" s="23"/>
      <c r="I35" s="23">
        <v>31.0</v>
      </c>
      <c r="J35" s="23">
        <v>1134.0</v>
      </c>
      <c r="K35" s="23">
        <v>34.0</v>
      </c>
      <c r="L35" s="23">
        <v>224.0</v>
      </c>
      <c r="M35" s="23">
        <v>252.0</v>
      </c>
      <c r="N35" s="23">
        <v>65.93024</v>
      </c>
      <c r="O35" s="2"/>
      <c r="P35" s="25" t="b">
        <f t="shared" ref="P35:R35" si="34">C35=K35</f>
        <v>1</v>
      </c>
      <c r="Q35" s="25" t="b">
        <f t="shared" si="34"/>
        <v>1</v>
      </c>
      <c r="R35" s="25" t="b">
        <f t="shared" si="34"/>
        <v>1</v>
      </c>
      <c r="S35" s="19">
        <f t="shared" si="3"/>
        <v>1134</v>
      </c>
      <c r="T35" s="20">
        <f t="shared" si="4"/>
        <v>11.94690631</v>
      </c>
      <c r="W35" s="2"/>
      <c r="X35" s="2"/>
      <c r="Y35" s="2"/>
      <c r="Z35" s="2"/>
      <c r="AA35" s="2"/>
      <c r="AB35" s="2"/>
      <c r="AC35" s="2"/>
    </row>
    <row r="36">
      <c r="A36" s="23">
        <v>32.0</v>
      </c>
      <c r="B36" s="23">
        <v>1350.0</v>
      </c>
      <c r="C36" s="23">
        <v>52.0</v>
      </c>
      <c r="D36" s="23">
        <v>803.0</v>
      </c>
      <c r="E36" s="23">
        <v>836.0</v>
      </c>
      <c r="F36" s="23">
        <v>925.3988</v>
      </c>
      <c r="G36" s="23"/>
      <c r="I36" s="23">
        <v>32.0</v>
      </c>
      <c r="J36" s="23">
        <v>1350.0</v>
      </c>
      <c r="K36" s="23">
        <v>52.0</v>
      </c>
      <c r="L36" s="23">
        <v>803.0</v>
      </c>
      <c r="M36" s="23">
        <v>836.0</v>
      </c>
      <c r="N36" s="23">
        <v>67.44679</v>
      </c>
      <c r="O36" s="2"/>
      <c r="P36" s="25" t="b">
        <f t="shared" ref="P36:R36" si="35">C36=K36</f>
        <v>1</v>
      </c>
      <c r="Q36" s="25" t="b">
        <f t="shared" si="35"/>
        <v>1</v>
      </c>
      <c r="R36" s="25" t="b">
        <f t="shared" si="35"/>
        <v>1</v>
      </c>
      <c r="S36" s="19">
        <f t="shared" si="3"/>
        <v>1350</v>
      </c>
      <c r="T36" s="20">
        <f t="shared" si="4"/>
        <v>13.72042761</v>
      </c>
      <c r="W36" s="2"/>
      <c r="X36" s="2"/>
      <c r="Y36" s="2"/>
      <c r="Z36" s="2"/>
      <c r="AA36" s="2"/>
      <c r="AB36" s="2"/>
      <c r="AC36" s="2"/>
    </row>
    <row r="37">
      <c r="A37" s="23">
        <v>33.0</v>
      </c>
      <c r="B37" s="23">
        <v>156.0</v>
      </c>
      <c r="C37" s="23">
        <v>39.0</v>
      </c>
      <c r="D37" s="23">
        <v>18.0</v>
      </c>
      <c r="E37" s="23">
        <v>57.0</v>
      </c>
      <c r="F37" s="23">
        <v>107.6762</v>
      </c>
      <c r="G37" s="23"/>
      <c r="I37" s="23">
        <v>33.0</v>
      </c>
      <c r="J37" s="23">
        <v>156.0</v>
      </c>
      <c r="K37" s="23">
        <v>39.0</v>
      </c>
      <c r="L37" s="23">
        <v>18.0</v>
      </c>
      <c r="M37" s="23">
        <v>57.0</v>
      </c>
      <c r="N37" s="23">
        <v>40.53402</v>
      </c>
      <c r="O37" s="2"/>
      <c r="P37" s="25" t="b">
        <f t="shared" ref="P37:R37" si="36">C37=K37</f>
        <v>1</v>
      </c>
      <c r="Q37" s="25" t="b">
        <f t="shared" si="36"/>
        <v>1</v>
      </c>
      <c r="R37" s="25" t="b">
        <f t="shared" si="36"/>
        <v>1</v>
      </c>
      <c r="S37" s="19">
        <f t="shared" si="3"/>
        <v>156</v>
      </c>
      <c r="T37" s="20">
        <f t="shared" si="4"/>
        <v>2.656440195</v>
      </c>
      <c r="W37" s="2"/>
      <c r="X37" s="2"/>
      <c r="Y37" s="2"/>
      <c r="Z37" s="2"/>
      <c r="AA37" s="2"/>
      <c r="AB37" s="2"/>
      <c r="AC37" s="2"/>
    </row>
    <row r="38">
      <c r="A38" s="23">
        <v>34.0</v>
      </c>
      <c r="B38" s="23">
        <v>459.0</v>
      </c>
      <c r="C38" s="23">
        <v>39.0</v>
      </c>
      <c r="D38" s="23">
        <v>328.0</v>
      </c>
      <c r="E38" s="23">
        <v>359.0</v>
      </c>
      <c r="F38" s="23">
        <v>313.4625</v>
      </c>
      <c r="G38" s="23"/>
      <c r="H38" s="24"/>
      <c r="I38" s="23">
        <v>34.0</v>
      </c>
      <c r="J38" s="23">
        <v>459.0</v>
      </c>
      <c r="K38" s="23">
        <v>39.0</v>
      </c>
      <c r="L38" s="23">
        <v>328.0</v>
      </c>
      <c r="M38" s="23">
        <v>359.0</v>
      </c>
      <c r="N38" s="23">
        <v>47.67744</v>
      </c>
      <c r="O38" s="2"/>
      <c r="P38" s="25" t="b">
        <f t="shared" ref="P38:R38" si="37">C38=K38</f>
        <v>1</v>
      </c>
      <c r="Q38" s="25" t="b">
        <f t="shared" si="37"/>
        <v>1</v>
      </c>
      <c r="R38" s="25" t="b">
        <f t="shared" si="37"/>
        <v>1</v>
      </c>
      <c r="S38" s="19">
        <f t="shared" si="3"/>
        <v>459</v>
      </c>
      <c r="T38" s="20">
        <f t="shared" si="4"/>
        <v>6.574650401</v>
      </c>
      <c r="W38" s="2"/>
      <c r="X38" s="2"/>
      <c r="Y38" s="2"/>
      <c r="Z38" s="2"/>
      <c r="AA38" s="2"/>
      <c r="AB38" s="2"/>
      <c r="AC38" s="2"/>
    </row>
    <row r="39">
      <c r="A39" s="23">
        <v>35.0</v>
      </c>
      <c r="B39" s="23">
        <v>486.0</v>
      </c>
      <c r="C39" s="23">
        <v>41.0</v>
      </c>
      <c r="D39" s="23">
        <v>307.0</v>
      </c>
      <c r="E39" s="23">
        <v>353.0</v>
      </c>
      <c r="F39" s="23">
        <v>332.5456</v>
      </c>
      <c r="G39" s="23"/>
      <c r="H39" s="24"/>
      <c r="I39" s="23">
        <v>35.0</v>
      </c>
      <c r="J39" s="23">
        <v>486.0</v>
      </c>
      <c r="K39" s="23">
        <v>41.0</v>
      </c>
      <c r="L39" s="23">
        <v>307.0</v>
      </c>
      <c r="M39" s="23">
        <v>353.0</v>
      </c>
      <c r="N39" s="23">
        <v>49.92512</v>
      </c>
      <c r="O39" s="2"/>
      <c r="P39" s="25" t="b">
        <f t="shared" ref="P39:R39" si="38">C39=K39</f>
        <v>1</v>
      </c>
      <c r="Q39" s="25" t="b">
        <f t="shared" si="38"/>
        <v>1</v>
      </c>
      <c r="R39" s="25" t="b">
        <f t="shared" si="38"/>
        <v>1</v>
      </c>
      <c r="S39" s="19">
        <f t="shared" si="3"/>
        <v>486</v>
      </c>
      <c r="T39" s="20">
        <f t="shared" si="4"/>
        <v>6.660887345</v>
      </c>
      <c r="W39" s="2"/>
      <c r="X39" s="2"/>
      <c r="Y39" s="2"/>
      <c r="Z39" s="2"/>
      <c r="AA39" s="2"/>
      <c r="AB39" s="2"/>
      <c r="AC39" s="2"/>
    </row>
    <row r="40">
      <c r="A40" s="23">
        <v>36.0</v>
      </c>
      <c r="B40" s="23">
        <v>545.0</v>
      </c>
      <c r="C40" s="23">
        <v>44.0</v>
      </c>
      <c r="D40" s="23">
        <v>180.0</v>
      </c>
      <c r="E40" s="23">
        <v>231.0</v>
      </c>
      <c r="F40" s="23">
        <v>383.0587</v>
      </c>
      <c r="G40" s="23"/>
      <c r="H40" s="24"/>
      <c r="I40" s="23">
        <v>36.0</v>
      </c>
      <c r="J40" s="23">
        <v>545.0</v>
      </c>
      <c r="K40" s="23">
        <v>44.0</v>
      </c>
      <c r="L40" s="23">
        <v>180.0</v>
      </c>
      <c r="M40" s="23">
        <v>231.0</v>
      </c>
      <c r="N40" s="23">
        <v>53.1968</v>
      </c>
      <c r="O40" s="2"/>
      <c r="P40" s="25" t="b">
        <f t="shared" ref="P40:R40" si="39">C40=K40</f>
        <v>1</v>
      </c>
      <c r="Q40" s="25" t="b">
        <f t="shared" si="39"/>
        <v>1</v>
      </c>
      <c r="R40" s="25" t="b">
        <f t="shared" si="39"/>
        <v>1</v>
      </c>
      <c r="S40" s="19">
        <f t="shared" si="3"/>
        <v>545</v>
      </c>
      <c r="T40" s="20">
        <f t="shared" si="4"/>
        <v>7.200784634</v>
      </c>
      <c r="W40" s="2"/>
      <c r="X40" s="2"/>
      <c r="Y40" s="2"/>
      <c r="Z40" s="2"/>
      <c r="AA40" s="2"/>
      <c r="AB40" s="2"/>
      <c r="AC40" s="2"/>
    </row>
    <row r="41">
      <c r="A41" s="23">
        <v>37.0</v>
      </c>
      <c r="B41" s="23">
        <v>2346.0</v>
      </c>
      <c r="C41" s="23">
        <v>36.0</v>
      </c>
      <c r="D41" s="23">
        <v>2110.0</v>
      </c>
      <c r="E41" s="23">
        <v>2148.0</v>
      </c>
      <c r="F41" s="23">
        <v>1622.436</v>
      </c>
      <c r="G41" s="23"/>
      <c r="H41" s="24"/>
      <c r="I41" s="23">
        <v>37.0</v>
      </c>
      <c r="J41" s="23">
        <v>2346.0</v>
      </c>
      <c r="K41" s="23">
        <v>36.0</v>
      </c>
      <c r="L41" s="23">
        <v>2110.0</v>
      </c>
      <c r="M41" s="23">
        <v>2148.0</v>
      </c>
      <c r="N41" s="23">
        <v>98.70438</v>
      </c>
      <c r="O41" s="2"/>
      <c r="P41" s="25" t="b">
        <f t="shared" ref="P41:R41" si="40">C41=K41</f>
        <v>1</v>
      </c>
      <c r="Q41" s="25" t="b">
        <f t="shared" si="40"/>
        <v>1</v>
      </c>
      <c r="R41" s="25" t="b">
        <f t="shared" si="40"/>
        <v>1</v>
      </c>
      <c r="S41" s="19">
        <f t="shared" si="3"/>
        <v>2346</v>
      </c>
      <c r="T41" s="20">
        <f t="shared" si="4"/>
        <v>16.43732527</v>
      </c>
      <c r="W41" s="2"/>
      <c r="X41" s="2"/>
      <c r="Y41" s="2"/>
      <c r="Z41" s="2"/>
      <c r="AA41" s="2"/>
      <c r="AB41" s="2"/>
      <c r="AC41" s="2"/>
    </row>
    <row r="42">
      <c r="A42" s="23">
        <v>38.0</v>
      </c>
      <c r="B42" s="23">
        <v>351.0</v>
      </c>
      <c r="C42" s="23">
        <v>45.0</v>
      </c>
      <c r="D42" s="23">
        <v>185.0</v>
      </c>
      <c r="E42" s="23">
        <v>221.0</v>
      </c>
      <c r="F42" s="23">
        <v>240.4335</v>
      </c>
      <c r="G42" s="23"/>
      <c r="H42" s="24"/>
      <c r="I42" s="23">
        <v>38.0</v>
      </c>
      <c r="J42" s="23">
        <v>351.0</v>
      </c>
      <c r="K42" s="23">
        <v>45.0</v>
      </c>
      <c r="L42" s="23">
        <v>185.0</v>
      </c>
      <c r="M42" s="23">
        <v>221.0</v>
      </c>
      <c r="N42" s="23">
        <v>42.1673</v>
      </c>
      <c r="O42" s="2"/>
      <c r="P42" s="25" t="b">
        <f t="shared" ref="P42:R42" si="41">C42=K42</f>
        <v>1</v>
      </c>
      <c r="Q42" s="25" t="b">
        <f t="shared" si="41"/>
        <v>1</v>
      </c>
      <c r="R42" s="25" t="b">
        <f t="shared" si="41"/>
        <v>1</v>
      </c>
      <c r="S42" s="19">
        <f t="shared" si="3"/>
        <v>351</v>
      </c>
      <c r="T42" s="20">
        <f t="shared" si="4"/>
        <v>5.701894596</v>
      </c>
      <c r="W42" s="2"/>
      <c r="X42" s="2"/>
      <c r="Y42" s="2"/>
      <c r="Z42" s="2"/>
      <c r="AA42" s="2"/>
      <c r="AB42" s="2"/>
      <c r="AC42" s="2"/>
    </row>
    <row r="43">
      <c r="A43" s="23">
        <v>39.0</v>
      </c>
      <c r="B43" s="23">
        <v>1977.0</v>
      </c>
      <c r="C43" s="23">
        <v>49.0</v>
      </c>
      <c r="D43" s="23">
        <v>1819.0</v>
      </c>
      <c r="E43" s="23">
        <v>1847.0</v>
      </c>
      <c r="F43" s="23">
        <v>1365.166</v>
      </c>
      <c r="G43" s="23"/>
      <c r="H43" s="24"/>
      <c r="I43" s="23">
        <v>39.0</v>
      </c>
      <c r="J43" s="23">
        <v>1977.0</v>
      </c>
      <c r="K43" s="23">
        <v>49.0</v>
      </c>
      <c r="L43" s="23">
        <v>1819.0</v>
      </c>
      <c r="M43" s="23">
        <v>1847.0</v>
      </c>
      <c r="N43" s="23">
        <v>87.03386</v>
      </c>
      <c r="O43" s="2"/>
      <c r="P43" s="25" t="b">
        <f t="shared" ref="P43:R43" si="42">C43=K43</f>
        <v>1</v>
      </c>
      <c r="Q43" s="25" t="b">
        <f t="shared" si="42"/>
        <v>1</v>
      </c>
      <c r="R43" s="25" t="b">
        <f t="shared" si="42"/>
        <v>1</v>
      </c>
      <c r="S43" s="19">
        <f t="shared" si="3"/>
        <v>1977</v>
      </c>
      <c r="T43" s="20">
        <f t="shared" si="4"/>
        <v>15.68545851</v>
      </c>
      <c r="W43" s="2"/>
      <c r="X43" s="2"/>
      <c r="Y43" s="2"/>
      <c r="Z43" s="2"/>
      <c r="AA43" s="2"/>
      <c r="AB43" s="2"/>
      <c r="AC43" s="2"/>
    </row>
    <row r="44">
      <c r="A44" s="23">
        <v>40.0</v>
      </c>
      <c r="B44" s="23">
        <v>163.0</v>
      </c>
      <c r="C44" s="23">
        <v>34.0</v>
      </c>
      <c r="D44" s="23">
        <v>43.0</v>
      </c>
      <c r="E44" s="23">
        <v>75.0</v>
      </c>
      <c r="F44" s="23">
        <v>111.8871</v>
      </c>
      <c r="G44" s="23"/>
      <c r="H44" s="24"/>
      <c r="I44" s="23">
        <v>40.0</v>
      </c>
      <c r="J44" s="23">
        <v>163.0</v>
      </c>
      <c r="K44" s="23">
        <v>34.0</v>
      </c>
      <c r="L44" s="23">
        <v>43.0</v>
      </c>
      <c r="M44" s="23">
        <v>75.0</v>
      </c>
      <c r="N44" s="23">
        <v>38.73997</v>
      </c>
      <c r="O44" s="2"/>
      <c r="P44" s="25" t="b">
        <f t="shared" ref="P44:R44" si="43">C44=K44</f>
        <v>1</v>
      </c>
      <c r="Q44" s="25" t="b">
        <f t="shared" si="43"/>
        <v>1</v>
      </c>
      <c r="R44" s="25" t="b">
        <f t="shared" si="43"/>
        <v>1</v>
      </c>
      <c r="S44" s="19">
        <f t="shared" si="3"/>
        <v>163</v>
      </c>
      <c r="T44" s="20">
        <f t="shared" si="4"/>
        <v>2.888156599</v>
      </c>
      <c r="W44" s="2"/>
      <c r="X44" s="2"/>
      <c r="Y44" s="2"/>
      <c r="Z44" s="2"/>
      <c r="AA44" s="2"/>
      <c r="AB44" s="2"/>
      <c r="AC44" s="2"/>
    </row>
    <row r="45">
      <c r="A45" s="23">
        <v>41.0</v>
      </c>
      <c r="B45" s="23">
        <v>652.0</v>
      </c>
      <c r="C45" s="23">
        <v>45.0</v>
      </c>
      <c r="D45" s="23">
        <v>5.0</v>
      </c>
      <c r="E45" s="23">
        <v>42.0</v>
      </c>
      <c r="F45" s="23">
        <v>455.9411</v>
      </c>
      <c r="G45" s="23"/>
      <c r="H45" s="24"/>
      <c r="I45" s="23">
        <v>41.0</v>
      </c>
      <c r="J45" s="23">
        <v>652.0</v>
      </c>
      <c r="K45" s="23">
        <v>45.0</v>
      </c>
      <c r="L45" s="23">
        <v>5.0</v>
      </c>
      <c r="M45" s="23">
        <v>42.0</v>
      </c>
      <c r="N45" s="23">
        <v>51.06893</v>
      </c>
      <c r="O45" s="2"/>
      <c r="P45" s="25" t="b">
        <f t="shared" ref="P45:R45" si="44">C45=K45</f>
        <v>1</v>
      </c>
      <c r="Q45" s="25" t="b">
        <f t="shared" si="44"/>
        <v>1</v>
      </c>
      <c r="R45" s="25" t="b">
        <f t="shared" si="44"/>
        <v>1</v>
      </c>
      <c r="S45" s="19">
        <f t="shared" si="3"/>
        <v>652</v>
      </c>
      <c r="T45" s="20">
        <f t="shared" si="4"/>
        <v>8.927954825</v>
      </c>
      <c r="W45" s="2"/>
      <c r="X45" s="2"/>
      <c r="Y45" s="2"/>
      <c r="Z45" s="2"/>
      <c r="AA45" s="2"/>
      <c r="AB45" s="2"/>
      <c r="AC45" s="2"/>
    </row>
    <row r="46">
      <c r="A46" s="23">
        <v>42.0</v>
      </c>
      <c r="B46" s="23">
        <v>950.0</v>
      </c>
      <c r="C46" s="23">
        <v>48.0</v>
      </c>
      <c r="D46" s="23">
        <v>791.0</v>
      </c>
      <c r="E46" s="23">
        <v>835.0</v>
      </c>
      <c r="F46" s="23">
        <v>666.1648</v>
      </c>
      <c r="G46" s="23"/>
      <c r="H46" s="24"/>
      <c r="I46" s="23">
        <v>42.0</v>
      </c>
      <c r="J46" s="23">
        <v>950.0</v>
      </c>
      <c r="K46" s="23">
        <v>48.0</v>
      </c>
      <c r="L46" s="23">
        <v>791.0</v>
      </c>
      <c r="M46" s="23">
        <v>835.0</v>
      </c>
      <c r="N46" s="23">
        <v>63.20538</v>
      </c>
      <c r="O46" s="2"/>
      <c r="P46" s="25" t="b">
        <f t="shared" ref="P46:R46" si="45">C46=K46</f>
        <v>1</v>
      </c>
      <c r="Q46" s="25" t="b">
        <f t="shared" si="45"/>
        <v>1</v>
      </c>
      <c r="R46" s="25" t="b">
        <f t="shared" si="45"/>
        <v>1</v>
      </c>
      <c r="S46" s="19">
        <f t="shared" si="3"/>
        <v>950</v>
      </c>
      <c r="T46" s="20">
        <f t="shared" si="4"/>
        <v>10.53968507</v>
      </c>
      <c r="W46" s="2"/>
      <c r="X46" s="2"/>
      <c r="Y46" s="2"/>
      <c r="Z46" s="2"/>
      <c r="AA46" s="2"/>
      <c r="AB46" s="2"/>
      <c r="AC46" s="2"/>
    </row>
    <row r="47">
      <c r="A47" s="23">
        <v>43.0</v>
      </c>
      <c r="B47" s="23">
        <v>883.0</v>
      </c>
      <c r="C47" s="23">
        <v>45.0</v>
      </c>
      <c r="D47" s="23">
        <v>143.0</v>
      </c>
      <c r="E47" s="23">
        <v>176.0</v>
      </c>
      <c r="F47" s="23">
        <v>607.2296</v>
      </c>
      <c r="G47" s="23"/>
      <c r="H47" s="24"/>
      <c r="I47" s="23">
        <v>43.0</v>
      </c>
      <c r="J47" s="23">
        <v>883.0</v>
      </c>
      <c r="K47" s="23">
        <v>45.0</v>
      </c>
      <c r="L47" s="23">
        <v>143.0</v>
      </c>
      <c r="M47" s="23">
        <v>176.0</v>
      </c>
      <c r="N47" s="23">
        <v>51.78266</v>
      </c>
      <c r="O47" s="2"/>
      <c r="P47" s="25" t="b">
        <f t="shared" ref="P47:R47" si="46">C47=K47</f>
        <v>1</v>
      </c>
      <c r="Q47" s="25" t="b">
        <f t="shared" si="46"/>
        <v>1</v>
      </c>
      <c r="R47" s="25" t="b">
        <f t="shared" si="46"/>
        <v>1</v>
      </c>
      <c r="S47" s="19">
        <f t="shared" si="3"/>
        <v>883</v>
      </c>
      <c r="T47" s="20">
        <f t="shared" si="4"/>
        <v>11.72650459</v>
      </c>
      <c r="W47" s="2"/>
      <c r="X47" s="2"/>
      <c r="Y47" s="2"/>
      <c r="Z47" s="2"/>
      <c r="AA47" s="2"/>
      <c r="AB47" s="2"/>
      <c r="AC47" s="2"/>
    </row>
    <row r="48">
      <c r="A48" s="23">
        <v>44.0</v>
      </c>
      <c r="B48" s="23">
        <v>217.0</v>
      </c>
      <c r="C48" s="23">
        <v>37.0</v>
      </c>
      <c r="D48" s="23">
        <v>171.0</v>
      </c>
      <c r="E48" s="23">
        <v>210.0</v>
      </c>
      <c r="F48" s="23">
        <v>148.5205</v>
      </c>
      <c r="G48" s="23"/>
      <c r="H48" s="24"/>
      <c r="I48" s="23">
        <v>44.0</v>
      </c>
      <c r="J48" s="23">
        <v>217.0</v>
      </c>
      <c r="K48" s="23">
        <v>37.0</v>
      </c>
      <c r="L48" s="23">
        <v>171.0</v>
      </c>
      <c r="M48" s="23">
        <v>210.0</v>
      </c>
      <c r="N48" s="23">
        <v>39.61651</v>
      </c>
      <c r="O48" s="2"/>
      <c r="P48" s="25" t="b">
        <f t="shared" ref="P48:R48" si="47">C48=K48</f>
        <v>1</v>
      </c>
      <c r="Q48" s="25" t="b">
        <f t="shared" si="47"/>
        <v>1</v>
      </c>
      <c r="R48" s="25" t="b">
        <f t="shared" si="47"/>
        <v>1</v>
      </c>
      <c r="S48" s="19">
        <f t="shared" si="3"/>
        <v>217</v>
      </c>
      <c r="T48" s="20">
        <f t="shared" si="4"/>
        <v>3.748954666</v>
      </c>
      <c r="W48" s="2"/>
      <c r="X48" s="2"/>
      <c r="Y48" s="2"/>
      <c r="Z48" s="2"/>
      <c r="AA48" s="2"/>
      <c r="AB48" s="2"/>
      <c r="AC48" s="2"/>
    </row>
    <row r="49">
      <c r="A49" s="23">
        <v>45.0</v>
      </c>
      <c r="B49" s="23">
        <v>1242.0</v>
      </c>
      <c r="C49" s="23">
        <v>45.0</v>
      </c>
      <c r="D49" s="23">
        <v>896.0</v>
      </c>
      <c r="E49" s="23">
        <v>945.0</v>
      </c>
      <c r="F49" s="23">
        <v>875.8568</v>
      </c>
      <c r="G49" s="23"/>
      <c r="H49" s="24"/>
      <c r="I49" s="23">
        <v>45.0</v>
      </c>
      <c r="J49" s="23">
        <v>1242.0</v>
      </c>
      <c r="K49" s="23">
        <v>45.0</v>
      </c>
      <c r="L49" s="23">
        <v>896.0</v>
      </c>
      <c r="M49" s="23">
        <v>945.0</v>
      </c>
      <c r="N49" s="23">
        <v>71.86637</v>
      </c>
      <c r="O49" s="2"/>
      <c r="P49" s="25" t="b">
        <f t="shared" ref="P49:R49" si="48">C49=K49</f>
        <v>1</v>
      </c>
      <c r="Q49" s="25" t="b">
        <f t="shared" si="48"/>
        <v>1</v>
      </c>
      <c r="R49" s="25" t="b">
        <f t="shared" si="48"/>
        <v>1</v>
      </c>
      <c r="S49" s="19">
        <f t="shared" si="3"/>
        <v>1242</v>
      </c>
      <c r="T49" s="20">
        <f t="shared" si="4"/>
        <v>12.18729706</v>
      </c>
      <c r="W49" s="2"/>
      <c r="X49" s="2"/>
      <c r="Y49" s="2"/>
      <c r="Z49" s="2"/>
      <c r="AA49" s="2"/>
      <c r="AB49" s="2"/>
      <c r="AC49" s="2"/>
    </row>
    <row r="50">
      <c r="A50" s="23">
        <v>46.0</v>
      </c>
      <c r="B50" s="23">
        <v>1576.0</v>
      </c>
      <c r="C50" s="23">
        <v>47.0</v>
      </c>
      <c r="D50" s="23">
        <v>1096.0</v>
      </c>
      <c r="E50" s="23">
        <v>1137.0</v>
      </c>
      <c r="F50" s="23">
        <v>1081.547</v>
      </c>
      <c r="G50" s="23"/>
      <c r="H50" s="24"/>
      <c r="I50" s="23">
        <v>46.0</v>
      </c>
      <c r="J50" s="23">
        <v>1576.0</v>
      </c>
      <c r="K50" s="23">
        <v>47.0</v>
      </c>
      <c r="L50" s="23">
        <v>1096.0</v>
      </c>
      <c r="M50" s="23">
        <v>1137.0</v>
      </c>
      <c r="N50" s="23">
        <v>74.96397</v>
      </c>
      <c r="O50" s="2"/>
      <c r="P50" s="25" t="b">
        <f t="shared" ref="P50:R50" si="49">C50=K50</f>
        <v>1</v>
      </c>
      <c r="Q50" s="25" t="b">
        <f t="shared" si="49"/>
        <v>1</v>
      </c>
      <c r="R50" s="25" t="b">
        <f t="shared" si="49"/>
        <v>1</v>
      </c>
      <c r="S50" s="19">
        <f t="shared" si="3"/>
        <v>1576</v>
      </c>
      <c r="T50" s="20">
        <f t="shared" si="4"/>
        <v>14.42755767</v>
      </c>
      <c r="W50" s="2"/>
      <c r="X50" s="2"/>
      <c r="Y50" s="2"/>
      <c r="Z50" s="2"/>
      <c r="AA50" s="2"/>
      <c r="AB50" s="2"/>
      <c r="AC50" s="2"/>
    </row>
    <row r="51">
      <c r="A51" s="23">
        <v>47.0</v>
      </c>
      <c r="B51" s="23">
        <v>1228.0</v>
      </c>
      <c r="C51" s="23">
        <v>44.0</v>
      </c>
      <c r="D51" s="23">
        <v>536.0</v>
      </c>
      <c r="E51" s="23">
        <v>556.0</v>
      </c>
      <c r="F51" s="23">
        <v>841.5577</v>
      </c>
      <c r="G51" s="23"/>
      <c r="H51" s="24"/>
      <c r="I51" s="23">
        <v>47.0</v>
      </c>
      <c r="J51" s="23">
        <v>1228.0</v>
      </c>
      <c r="K51" s="23">
        <v>44.0</v>
      </c>
      <c r="L51" s="23">
        <v>536.0</v>
      </c>
      <c r="M51" s="23">
        <v>556.0</v>
      </c>
      <c r="N51" s="23">
        <v>58.30246</v>
      </c>
      <c r="O51" s="2"/>
      <c r="P51" s="25" t="b">
        <f t="shared" ref="P51:R51" si="50">C51=K51</f>
        <v>1</v>
      </c>
      <c r="Q51" s="25" t="b">
        <f t="shared" si="50"/>
        <v>1</v>
      </c>
      <c r="R51" s="25" t="b">
        <f t="shared" si="50"/>
        <v>1</v>
      </c>
      <c r="S51" s="19">
        <f t="shared" si="3"/>
        <v>1228</v>
      </c>
      <c r="T51" s="20">
        <f t="shared" si="4"/>
        <v>14.43434291</v>
      </c>
      <c r="W51" s="2"/>
      <c r="X51" s="2"/>
      <c r="Y51" s="2"/>
      <c r="Z51" s="2"/>
      <c r="AA51" s="2"/>
      <c r="AB51" s="2"/>
      <c r="AC51" s="2"/>
    </row>
    <row r="52">
      <c r="A52" s="23">
        <v>48.0</v>
      </c>
      <c r="B52" s="23">
        <v>147.0</v>
      </c>
      <c r="C52" s="23">
        <v>32.0</v>
      </c>
      <c r="D52" s="23">
        <v>23.0</v>
      </c>
      <c r="E52" s="23">
        <v>62.0</v>
      </c>
      <c r="F52" s="23">
        <v>102.8217</v>
      </c>
      <c r="G52" s="23"/>
      <c r="H52" s="24"/>
      <c r="I52" s="23">
        <v>48.0</v>
      </c>
      <c r="J52" s="23">
        <v>147.0</v>
      </c>
      <c r="K52" s="23">
        <v>32.0</v>
      </c>
      <c r="L52" s="23">
        <v>23.0</v>
      </c>
      <c r="M52" s="23">
        <v>62.0</v>
      </c>
      <c r="N52" s="23">
        <v>38.87104</v>
      </c>
      <c r="O52" s="2"/>
      <c r="P52" s="25" t="b">
        <f t="shared" ref="P52:R52" si="51">C52=K52</f>
        <v>1</v>
      </c>
      <c r="Q52" s="25" t="b">
        <f t="shared" si="51"/>
        <v>1</v>
      </c>
      <c r="R52" s="25" t="b">
        <f t="shared" si="51"/>
        <v>1</v>
      </c>
      <c r="S52" s="19">
        <f t="shared" si="3"/>
        <v>147</v>
      </c>
      <c r="T52" s="20">
        <f t="shared" si="4"/>
        <v>2.645200643</v>
      </c>
      <c r="W52" s="2"/>
      <c r="X52" s="2"/>
      <c r="Y52" s="2"/>
      <c r="Z52" s="2"/>
      <c r="AA52" s="2"/>
      <c r="AB52" s="2"/>
      <c r="AC52" s="2"/>
    </row>
    <row r="53">
      <c r="A53" s="23">
        <v>49.0</v>
      </c>
      <c r="B53" s="23">
        <v>606.0</v>
      </c>
      <c r="C53" s="23">
        <v>42.0</v>
      </c>
      <c r="D53" s="23">
        <v>421.0</v>
      </c>
      <c r="E53" s="23">
        <v>462.0</v>
      </c>
      <c r="F53" s="23">
        <v>417.6349</v>
      </c>
      <c r="G53" s="23"/>
      <c r="H53" s="24"/>
      <c r="I53" s="23">
        <v>49.0</v>
      </c>
      <c r="J53" s="23">
        <v>606.0</v>
      </c>
      <c r="K53" s="23">
        <v>42.0</v>
      </c>
      <c r="L53" s="23">
        <v>421.0</v>
      </c>
      <c r="M53" s="23">
        <v>462.0</v>
      </c>
      <c r="N53" s="23">
        <v>54.91303</v>
      </c>
      <c r="O53" s="2"/>
      <c r="P53" s="25" t="b">
        <f t="shared" ref="P53:R53" si="52">C53=K53</f>
        <v>1</v>
      </c>
      <c r="Q53" s="25" t="b">
        <f t="shared" si="52"/>
        <v>1</v>
      </c>
      <c r="R53" s="25" t="b">
        <f t="shared" si="52"/>
        <v>1</v>
      </c>
      <c r="S53" s="19">
        <f t="shared" si="3"/>
        <v>606</v>
      </c>
      <c r="T53" s="20">
        <f t="shared" si="4"/>
        <v>7.605388011</v>
      </c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O1"/>
    <mergeCell ref="A2:G2"/>
    <mergeCell ref="I2:N2"/>
    <mergeCell ref="P2:R2"/>
    <mergeCell ref="T2:V2"/>
  </mergeCells>
  <conditionalFormatting sqref="P4:R53">
    <cfRule type="containsText" dxfId="0" priority="1" operator="containsText" text="FALSE">
      <formula>NOT(ISERROR(SEARCH(("FALSE"),(P4))))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20</v>
      </c>
      <c r="J1" s="2"/>
      <c r="K1" s="3" t="s">
        <v>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6" t="s">
        <v>2</v>
      </c>
      <c r="H2" s="2"/>
      <c r="I2" s="27" t="s">
        <v>3</v>
      </c>
      <c r="O2" s="2"/>
      <c r="P2" s="28" t="s">
        <v>4</v>
      </c>
      <c r="S2" s="9"/>
      <c r="T2" s="10" t="s">
        <v>5</v>
      </c>
      <c r="W2" s="2"/>
      <c r="X2" s="2"/>
      <c r="Y2" s="2"/>
      <c r="Z2" s="2"/>
      <c r="AA2" s="2"/>
      <c r="AB2" s="2"/>
      <c r="AC2" s="2"/>
    </row>
    <row r="3">
      <c r="A3" s="29" t="s">
        <v>6</v>
      </c>
      <c r="B3" s="29" t="s">
        <v>7</v>
      </c>
      <c r="C3" s="29" t="s">
        <v>8</v>
      </c>
      <c r="D3" s="29" t="s">
        <v>9</v>
      </c>
      <c r="E3" s="29" t="s">
        <v>10</v>
      </c>
      <c r="F3" s="30" t="s">
        <v>21</v>
      </c>
      <c r="G3" s="29"/>
      <c r="H3" s="31" t="s">
        <v>15</v>
      </c>
      <c r="I3" s="32" t="s">
        <v>12</v>
      </c>
      <c r="J3" s="32" t="s">
        <v>7</v>
      </c>
      <c r="K3" s="32" t="s">
        <v>8</v>
      </c>
      <c r="L3" s="32" t="s">
        <v>13</v>
      </c>
      <c r="M3" s="32" t="s">
        <v>10</v>
      </c>
      <c r="N3" s="32" t="s">
        <v>14</v>
      </c>
      <c r="O3" s="2"/>
      <c r="P3" s="32" t="s">
        <v>8</v>
      </c>
      <c r="Q3" s="32" t="s">
        <v>13</v>
      </c>
      <c r="R3" s="32" t="s">
        <v>10</v>
      </c>
      <c r="S3" s="15" t="s">
        <v>7</v>
      </c>
      <c r="T3" s="16" t="s">
        <v>5</v>
      </c>
      <c r="W3" s="2"/>
      <c r="X3" s="2"/>
      <c r="Y3" s="2"/>
      <c r="Z3" s="2"/>
      <c r="AA3" s="2"/>
      <c r="AB3" s="2"/>
      <c r="AC3" s="2"/>
    </row>
    <row r="4">
      <c r="A4" s="23">
        <v>0.0</v>
      </c>
      <c r="B4" s="23">
        <v>774.0</v>
      </c>
      <c r="C4" s="23">
        <v>47.0</v>
      </c>
      <c r="D4" s="23">
        <v>561.0</v>
      </c>
      <c r="E4" s="23">
        <v>599.0</v>
      </c>
      <c r="F4" s="23">
        <v>586.0095</v>
      </c>
      <c r="G4" s="23"/>
      <c r="H4" s="24">
        <f>MAX(C:C)</f>
        <v>173</v>
      </c>
      <c r="I4" s="23">
        <v>0.0</v>
      </c>
      <c r="J4" s="23">
        <v>774.0</v>
      </c>
      <c r="K4" s="23">
        <v>47.0</v>
      </c>
      <c r="L4" s="23">
        <v>561.0</v>
      </c>
      <c r="M4" s="23">
        <v>599.0</v>
      </c>
      <c r="N4" s="23">
        <v>33.31277</v>
      </c>
      <c r="O4" s="2"/>
      <c r="P4" s="25" t="b">
        <f t="shared" ref="P4:R4" si="1">C4=K4</f>
        <v>1</v>
      </c>
      <c r="Q4" s="25" t="b">
        <f t="shared" si="1"/>
        <v>1</v>
      </c>
      <c r="R4" s="25" t="b">
        <f t="shared" si="1"/>
        <v>1</v>
      </c>
      <c r="S4" s="19">
        <f t="shared" ref="S4:S53" si="3">J4</f>
        <v>774</v>
      </c>
      <c r="T4" s="20">
        <f t="shared" ref="T4:T53" si="4">F4/N4</f>
        <v>17.59113697</v>
      </c>
      <c r="U4" s="21" t="s">
        <v>16</v>
      </c>
      <c r="V4" s="22">
        <f>AVERAGE(T:T)</f>
        <v>13.97863969</v>
      </c>
      <c r="W4" s="2"/>
      <c r="X4" s="2"/>
      <c r="Y4" s="2"/>
      <c r="Z4" s="2"/>
      <c r="AA4" s="2"/>
      <c r="AB4" s="2"/>
      <c r="AC4" s="2"/>
    </row>
    <row r="5">
      <c r="A5" s="23">
        <v>1.0</v>
      </c>
      <c r="B5" s="23">
        <v>88.0</v>
      </c>
      <c r="C5" s="23">
        <v>34.0</v>
      </c>
      <c r="D5" s="23">
        <v>56.0</v>
      </c>
      <c r="E5" s="23">
        <v>84.0</v>
      </c>
      <c r="F5" s="23">
        <v>64.8641</v>
      </c>
      <c r="G5" s="23"/>
      <c r="H5" s="31" t="s">
        <v>18</v>
      </c>
      <c r="I5" s="23">
        <v>1.0</v>
      </c>
      <c r="J5" s="23">
        <v>88.0</v>
      </c>
      <c r="K5" s="23">
        <v>34.0</v>
      </c>
      <c r="L5" s="23">
        <v>56.0</v>
      </c>
      <c r="M5" s="23">
        <v>84.0</v>
      </c>
      <c r="N5" s="23">
        <v>21.4673</v>
      </c>
      <c r="O5" s="2"/>
      <c r="P5" s="25" t="b">
        <f t="shared" ref="P5:R5" si="2">C5=K5</f>
        <v>1</v>
      </c>
      <c r="Q5" s="25" t="b">
        <f t="shared" si="2"/>
        <v>1</v>
      </c>
      <c r="R5" s="25" t="b">
        <f t="shared" si="2"/>
        <v>1</v>
      </c>
      <c r="S5" s="19">
        <f t="shared" si="3"/>
        <v>88</v>
      </c>
      <c r="T5" s="20">
        <f t="shared" si="4"/>
        <v>3.021530421</v>
      </c>
      <c r="U5" s="21" t="s">
        <v>17</v>
      </c>
      <c r="V5" s="22">
        <f>max(T:T)</f>
        <v>25.21966731</v>
      </c>
      <c r="W5" s="2"/>
      <c r="X5" s="2"/>
      <c r="Y5" s="2"/>
      <c r="Z5" s="2"/>
      <c r="AA5" s="2"/>
      <c r="AB5" s="2"/>
      <c r="AC5" s="2"/>
    </row>
    <row r="6">
      <c r="A6" s="23">
        <v>2.0</v>
      </c>
      <c r="B6" s="23">
        <v>2718.0</v>
      </c>
      <c r="C6" s="23">
        <v>47.0</v>
      </c>
      <c r="D6" s="23">
        <v>1101.0</v>
      </c>
      <c r="E6" s="23">
        <v>1131.0</v>
      </c>
      <c r="F6" s="23">
        <v>1980.549</v>
      </c>
      <c r="G6" s="23"/>
      <c r="H6" s="24">
        <f t="array" ref="H6">INDEX(A:A, MATCH(H4, C:C, 0))</f>
        <v>30</v>
      </c>
      <c r="I6" s="23">
        <v>2.0</v>
      </c>
      <c r="J6" s="23">
        <v>2718.0</v>
      </c>
      <c r="K6" s="23">
        <v>47.0</v>
      </c>
      <c r="L6" s="23">
        <v>1101.0</v>
      </c>
      <c r="M6" s="23">
        <v>1131.0</v>
      </c>
      <c r="N6" s="23">
        <v>84.86605</v>
      </c>
      <c r="O6" s="2"/>
      <c r="P6" s="25" t="b">
        <f t="shared" ref="P6:R6" si="5">C6=K6</f>
        <v>1</v>
      </c>
      <c r="Q6" s="25" t="b">
        <f t="shared" si="5"/>
        <v>1</v>
      </c>
      <c r="R6" s="25" t="b">
        <f t="shared" si="5"/>
        <v>1</v>
      </c>
      <c r="S6" s="19">
        <f t="shared" si="3"/>
        <v>2718</v>
      </c>
      <c r="T6" s="20">
        <f t="shared" si="4"/>
        <v>23.33735339</v>
      </c>
      <c r="U6" s="21" t="s">
        <v>19</v>
      </c>
      <c r="V6" s="22">
        <f>MIN(T:T)</f>
        <v>1.468917042</v>
      </c>
      <c r="W6" s="2"/>
      <c r="X6" s="2"/>
      <c r="Y6" s="2"/>
      <c r="Z6" s="2"/>
      <c r="AA6" s="2"/>
      <c r="AB6" s="2"/>
      <c r="AC6" s="2"/>
    </row>
    <row r="7">
      <c r="A7" s="23">
        <v>3.0</v>
      </c>
      <c r="B7" s="23">
        <v>1866.0</v>
      </c>
      <c r="C7" s="23">
        <v>50.0</v>
      </c>
      <c r="D7" s="23">
        <v>73.0</v>
      </c>
      <c r="E7" s="23">
        <v>104.0</v>
      </c>
      <c r="F7" s="23">
        <v>1365.725</v>
      </c>
      <c r="G7" s="23"/>
      <c r="H7" s="2"/>
      <c r="I7" s="23">
        <v>3.0</v>
      </c>
      <c r="J7" s="23">
        <v>1866.0</v>
      </c>
      <c r="K7" s="23">
        <v>50.0</v>
      </c>
      <c r="L7" s="23">
        <v>73.0</v>
      </c>
      <c r="M7" s="23">
        <v>104.0</v>
      </c>
      <c r="N7" s="23">
        <v>64.603</v>
      </c>
      <c r="O7" s="2"/>
      <c r="P7" s="25" t="b">
        <f t="shared" ref="P7:R7" si="6">C7=K7</f>
        <v>1</v>
      </c>
      <c r="Q7" s="25" t="b">
        <f t="shared" si="6"/>
        <v>1</v>
      </c>
      <c r="R7" s="25" t="b">
        <f t="shared" si="6"/>
        <v>1</v>
      </c>
      <c r="S7" s="19">
        <f t="shared" si="3"/>
        <v>1866</v>
      </c>
      <c r="T7" s="20">
        <f t="shared" si="4"/>
        <v>21.14027212</v>
      </c>
      <c r="W7" s="2"/>
      <c r="X7" s="2"/>
      <c r="Y7" s="2"/>
      <c r="Z7" s="2"/>
      <c r="AA7" s="2"/>
      <c r="AB7" s="2"/>
      <c r="AC7" s="2"/>
    </row>
    <row r="8">
      <c r="A8" s="23">
        <v>4.0</v>
      </c>
      <c r="B8" s="23">
        <v>965.0</v>
      </c>
      <c r="C8" s="23">
        <v>48.0</v>
      </c>
      <c r="D8" s="23">
        <v>378.0</v>
      </c>
      <c r="E8" s="23">
        <v>415.0</v>
      </c>
      <c r="F8" s="23">
        <v>718.8574</v>
      </c>
      <c r="G8" s="23"/>
      <c r="H8" s="2"/>
      <c r="I8" s="23">
        <v>4.0</v>
      </c>
      <c r="J8" s="23">
        <v>965.0</v>
      </c>
      <c r="K8" s="23">
        <v>48.0</v>
      </c>
      <c r="L8" s="23">
        <v>378.0</v>
      </c>
      <c r="M8" s="23">
        <v>415.0</v>
      </c>
      <c r="N8" s="23">
        <v>45.61408</v>
      </c>
      <c r="O8" s="2"/>
      <c r="P8" s="25" t="b">
        <f t="shared" ref="P8:R8" si="7">C8=K8</f>
        <v>1</v>
      </c>
      <c r="Q8" s="25" t="b">
        <f t="shared" si="7"/>
        <v>1</v>
      </c>
      <c r="R8" s="25" t="b">
        <f t="shared" si="7"/>
        <v>1</v>
      </c>
      <c r="S8" s="19">
        <f t="shared" si="3"/>
        <v>965</v>
      </c>
      <c r="T8" s="20">
        <f t="shared" si="4"/>
        <v>15.75955056</v>
      </c>
      <c r="W8" s="2"/>
      <c r="X8" s="2"/>
      <c r="Y8" s="2"/>
      <c r="Z8" s="2"/>
      <c r="AA8" s="2"/>
      <c r="AB8" s="2"/>
      <c r="AC8" s="2"/>
    </row>
    <row r="9">
      <c r="A9" s="23">
        <v>5.0</v>
      </c>
      <c r="B9" s="23">
        <v>780.0</v>
      </c>
      <c r="C9" s="23">
        <v>43.0</v>
      </c>
      <c r="D9" s="23">
        <v>713.0</v>
      </c>
      <c r="E9" s="23">
        <v>754.0</v>
      </c>
      <c r="F9" s="23">
        <v>570.5337</v>
      </c>
      <c r="G9" s="23"/>
      <c r="H9" s="2"/>
      <c r="I9" s="23">
        <v>5.0</v>
      </c>
      <c r="J9" s="23">
        <v>780.0</v>
      </c>
      <c r="K9" s="23">
        <v>43.0</v>
      </c>
      <c r="L9" s="23">
        <v>713.0</v>
      </c>
      <c r="M9" s="23">
        <v>754.0</v>
      </c>
      <c r="N9" s="23">
        <v>42.60147</v>
      </c>
      <c r="O9" s="2"/>
      <c r="P9" s="25" t="b">
        <f t="shared" ref="P9:R9" si="8">C9=K9</f>
        <v>1</v>
      </c>
      <c r="Q9" s="25" t="b">
        <f t="shared" si="8"/>
        <v>1</v>
      </c>
      <c r="R9" s="25" t="b">
        <f t="shared" si="8"/>
        <v>1</v>
      </c>
      <c r="S9" s="19">
        <f t="shared" si="3"/>
        <v>780</v>
      </c>
      <c r="T9" s="20">
        <f t="shared" si="4"/>
        <v>13.39234773</v>
      </c>
      <c r="W9" s="2"/>
      <c r="X9" s="2"/>
      <c r="Y9" s="2"/>
      <c r="Z9" s="2"/>
      <c r="AA9" s="2"/>
      <c r="AB9" s="2"/>
      <c r="AC9" s="2"/>
    </row>
    <row r="10">
      <c r="A10" s="23">
        <v>6.0</v>
      </c>
      <c r="B10" s="23">
        <v>343.0</v>
      </c>
      <c r="C10" s="23">
        <v>50.0</v>
      </c>
      <c r="D10" s="23">
        <v>74.0</v>
      </c>
      <c r="E10" s="23">
        <v>112.0</v>
      </c>
      <c r="F10" s="23">
        <v>283.0767</v>
      </c>
      <c r="G10" s="23"/>
      <c r="H10" s="2"/>
      <c r="I10" s="23">
        <v>6.0</v>
      </c>
      <c r="J10" s="23">
        <v>343.0</v>
      </c>
      <c r="K10" s="23">
        <v>50.0</v>
      </c>
      <c r="L10" s="23">
        <v>74.0</v>
      </c>
      <c r="M10" s="23">
        <v>112.0</v>
      </c>
      <c r="N10" s="23">
        <v>30.32694</v>
      </c>
      <c r="O10" s="2"/>
      <c r="P10" s="25" t="b">
        <f t="shared" ref="P10:R10" si="9">C10=K10</f>
        <v>1</v>
      </c>
      <c r="Q10" s="25" t="b">
        <f t="shared" si="9"/>
        <v>1</v>
      </c>
      <c r="R10" s="25" t="b">
        <f t="shared" si="9"/>
        <v>1</v>
      </c>
      <c r="S10" s="19">
        <f t="shared" si="3"/>
        <v>343</v>
      </c>
      <c r="T10" s="20">
        <f t="shared" si="4"/>
        <v>9.334166256</v>
      </c>
      <c r="W10" s="2"/>
      <c r="X10" s="2"/>
      <c r="Y10" s="2"/>
      <c r="Z10" s="2"/>
      <c r="AA10" s="2"/>
      <c r="AB10" s="2"/>
      <c r="AC10" s="2"/>
    </row>
    <row r="11">
      <c r="A11" s="23">
        <v>7.0</v>
      </c>
      <c r="B11" s="23">
        <v>834.0</v>
      </c>
      <c r="C11" s="23">
        <v>42.0</v>
      </c>
      <c r="D11" s="23">
        <v>195.0</v>
      </c>
      <c r="E11" s="23">
        <v>226.0</v>
      </c>
      <c r="F11" s="23">
        <v>632.6693</v>
      </c>
      <c r="G11" s="23"/>
      <c r="H11" s="2"/>
      <c r="I11" s="23">
        <v>7.0</v>
      </c>
      <c r="J11" s="23">
        <v>834.0</v>
      </c>
      <c r="K11" s="23">
        <v>42.0</v>
      </c>
      <c r="L11" s="23">
        <v>195.0</v>
      </c>
      <c r="M11" s="23">
        <v>226.0</v>
      </c>
      <c r="N11" s="23">
        <v>41.89158</v>
      </c>
      <c r="O11" s="2"/>
      <c r="P11" s="25" t="b">
        <f t="shared" ref="P11:R11" si="10">C11=K11</f>
        <v>1</v>
      </c>
      <c r="Q11" s="25" t="b">
        <f t="shared" si="10"/>
        <v>1</v>
      </c>
      <c r="R11" s="25" t="b">
        <f t="shared" si="10"/>
        <v>1</v>
      </c>
      <c r="S11" s="19">
        <f t="shared" si="3"/>
        <v>834</v>
      </c>
      <c r="T11" s="20">
        <f t="shared" si="4"/>
        <v>15.10254089</v>
      </c>
      <c r="W11" s="2"/>
      <c r="X11" s="2"/>
      <c r="Y11" s="2"/>
      <c r="Z11" s="2"/>
      <c r="AA11" s="2"/>
      <c r="AB11" s="2"/>
      <c r="AC11" s="2"/>
    </row>
    <row r="12">
      <c r="A12" s="23">
        <v>8.0</v>
      </c>
      <c r="B12" s="23">
        <v>2036.0</v>
      </c>
      <c r="C12" s="23">
        <v>49.0</v>
      </c>
      <c r="D12" s="23">
        <v>1403.0</v>
      </c>
      <c r="E12" s="23">
        <v>1450.0</v>
      </c>
      <c r="F12" s="23">
        <v>1629.942</v>
      </c>
      <c r="G12" s="23"/>
      <c r="H12" s="2"/>
      <c r="I12" s="23">
        <v>8.0</v>
      </c>
      <c r="J12" s="23">
        <v>2036.0</v>
      </c>
      <c r="K12" s="23">
        <v>49.0</v>
      </c>
      <c r="L12" s="23">
        <v>1403.0</v>
      </c>
      <c r="M12" s="23">
        <v>1450.0</v>
      </c>
      <c r="N12" s="23">
        <v>76.85866</v>
      </c>
      <c r="O12" s="2"/>
      <c r="P12" s="25" t="b">
        <f t="shared" ref="P12:R12" si="11">C12=K12</f>
        <v>1</v>
      </c>
      <c r="Q12" s="25" t="b">
        <f t="shared" si="11"/>
        <v>1</v>
      </c>
      <c r="R12" s="25" t="b">
        <f t="shared" si="11"/>
        <v>1</v>
      </c>
      <c r="S12" s="19">
        <f t="shared" si="3"/>
        <v>2036</v>
      </c>
      <c r="T12" s="20">
        <f t="shared" si="4"/>
        <v>21.20700517</v>
      </c>
      <c r="W12" s="2"/>
      <c r="X12" s="2"/>
      <c r="Y12" s="2"/>
      <c r="Z12" s="2"/>
      <c r="AA12" s="2"/>
      <c r="AB12" s="2"/>
      <c r="AC12" s="2"/>
    </row>
    <row r="13">
      <c r="A13" s="23">
        <v>9.0</v>
      </c>
      <c r="B13" s="23">
        <v>400.0</v>
      </c>
      <c r="C13" s="23">
        <v>48.0</v>
      </c>
      <c r="D13" s="23">
        <v>68.0</v>
      </c>
      <c r="E13" s="23">
        <v>111.0</v>
      </c>
      <c r="F13" s="23">
        <v>308.3308</v>
      </c>
      <c r="G13" s="23"/>
      <c r="H13" s="2"/>
      <c r="I13" s="23">
        <v>9.0</v>
      </c>
      <c r="J13" s="23">
        <v>400.0</v>
      </c>
      <c r="K13" s="23">
        <v>48.0</v>
      </c>
      <c r="L13" s="23">
        <v>68.0</v>
      </c>
      <c r="M13" s="23">
        <v>111.0</v>
      </c>
      <c r="N13" s="23">
        <v>33.03827</v>
      </c>
      <c r="O13" s="2"/>
      <c r="P13" s="25" t="b">
        <f t="shared" ref="P13:R13" si="12">C13=K13</f>
        <v>1</v>
      </c>
      <c r="Q13" s="25" t="b">
        <f t="shared" si="12"/>
        <v>1</v>
      </c>
      <c r="R13" s="25" t="b">
        <f t="shared" si="12"/>
        <v>1</v>
      </c>
      <c r="S13" s="19">
        <f t="shared" si="3"/>
        <v>400</v>
      </c>
      <c r="T13" s="20">
        <f t="shared" si="4"/>
        <v>9.332534664</v>
      </c>
      <c r="W13" s="2"/>
      <c r="X13" s="2"/>
      <c r="Y13" s="2"/>
      <c r="Z13" s="2"/>
      <c r="AA13" s="2"/>
      <c r="AB13" s="2"/>
      <c r="AC13" s="2"/>
    </row>
    <row r="14">
      <c r="A14" s="23">
        <v>10.0</v>
      </c>
      <c r="B14" s="23">
        <v>2176.0</v>
      </c>
      <c r="C14" s="23">
        <v>72.0</v>
      </c>
      <c r="D14" s="23">
        <v>225.0</v>
      </c>
      <c r="E14" s="23">
        <v>275.0</v>
      </c>
      <c r="F14" s="23">
        <v>1718.281</v>
      </c>
      <c r="G14" s="23"/>
      <c r="H14" s="2"/>
      <c r="I14" s="23">
        <v>10.0</v>
      </c>
      <c r="J14" s="23">
        <v>2176.0</v>
      </c>
      <c r="K14" s="23">
        <v>72.0</v>
      </c>
      <c r="L14" s="23">
        <v>225.0</v>
      </c>
      <c r="M14" s="23">
        <v>275.0</v>
      </c>
      <c r="N14" s="23">
        <v>112.214</v>
      </c>
      <c r="O14" s="2"/>
      <c r="P14" s="25" t="b">
        <f t="shared" ref="P14:R14" si="13">C14=K14</f>
        <v>1</v>
      </c>
      <c r="Q14" s="25" t="b">
        <f t="shared" si="13"/>
        <v>1</v>
      </c>
      <c r="R14" s="25" t="b">
        <f t="shared" si="13"/>
        <v>1</v>
      </c>
      <c r="S14" s="19">
        <f t="shared" si="3"/>
        <v>2176</v>
      </c>
      <c r="T14" s="20">
        <f t="shared" si="4"/>
        <v>15.31253676</v>
      </c>
      <c r="W14" s="2"/>
      <c r="X14" s="2"/>
      <c r="Y14" s="2"/>
      <c r="Z14" s="2"/>
      <c r="AA14" s="2"/>
      <c r="AB14" s="2"/>
      <c r="AC14" s="2"/>
    </row>
    <row r="15">
      <c r="A15" s="23">
        <v>11.0</v>
      </c>
      <c r="B15" s="23">
        <v>446.0</v>
      </c>
      <c r="C15" s="23">
        <v>36.0</v>
      </c>
      <c r="D15" s="23">
        <v>115.0</v>
      </c>
      <c r="E15" s="23">
        <v>154.0</v>
      </c>
      <c r="F15" s="23">
        <v>350.0148</v>
      </c>
      <c r="G15" s="23"/>
      <c r="H15" s="2"/>
      <c r="I15" s="23">
        <v>11.0</v>
      </c>
      <c r="J15" s="23">
        <v>446.0</v>
      </c>
      <c r="K15" s="23">
        <v>36.0</v>
      </c>
      <c r="L15" s="23">
        <v>115.0</v>
      </c>
      <c r="M15" s="23">
        <v>154.0</v>
      </c>
      <c r="N15" s="23">
        <v>47.21152</v>
      </c>
      <c r="O15" s="2"/>
      <c r="P15" s="25" t="b">
        <f t="shared" ref="P15:R15" si="14">C15=K15</f>
        <v>1</v>
      </c>
      <c r="Q15" s="25" t="b">
        <f t="shared" si="14"/>
        <v>1</v>
      </c>
      <c r="R15" s="25" t="b">
        <f t="shared" si="14"/>
        <v>1</v>
      </c>
      <c r="S15" s="19">
        <f t="shared" si="3"/>
        <v>446</v>
      </c>
      <c r="T15" s="20">
        <f t="shared" si="4"/>
        <v>7.413758337</v>
      </c>
      <c r="W15" s="2"/>
      <c r="X15" s="2"/>
      <c r="Y15" s="2"/>
      <c r="Z15" s="2"/>
      <c r="AA15" s="2"/>
      <c r="AB15" s="2"/>
      <c r="AC15" s="2"/>
    </row>
    <row r="16">
      <c r="A16" s="23">
        <v>12.0</v>
      </c>
      <c r="B16" s="23">
        <v>668.0</v>
      </c>
      <c r="C16" s="23">
        <v>44.0</v>
      </c>
      <c r="D16" s="23">
        <v>312.0</v>
      </c>
      <c r="E16" s="23">
        <v>349.0</v>
      </c>
      <c r="F16" s="23">
        <v>525.3973</v>
      </c>
      <c r="G16" s="23"/>
      <c r="H16" s="2"/>
      <c r="I16" s="23">
        <v>12.0</v>
      </c>
      <c r="J16" s="23">
        <v>668.0</v>
      </c>
      <c r="K16" s="23">
        <v>44.0</v>
      </c>
      <c r="L16" s="23">
        <v>312.0</v>
      </c>
      <c r="M16" s="23">
        <v>349.0</v>
      </c>
      <c r="N16" s="23">
        <v>41.13818</v>
      </c>
      <c r="O16" s="2"/>
      <c r="P16" s="25" t="b">
        <f t="shared" ref="P16:R16" si="15">C16=K16</f>
        <v>1</v>
      </c>
      <c r="Q16" s="25" t="b">
        <f t="shared" si="15"/>
        <v>1</v>
      </c>
      <c r="R16" s="25" t="b">
        <f t="shared" si="15"/>
        <v>1</v>
      </c>
      <c r="S16" s="19">
        <f t="shared" si="3"/>
        <v>668</v>
      </c>
      <c r="T16" s="20">
        <f t="shared" si="4"/>
        <v>12.77152514</v>
      </c>
      <c r="W16" s="2"/>
      <c r="X16" s="2"/>
      <c r="Y16" s="2"/>
      <c r="Z16" s="2"/>
      <c r="AA16" s="2"/>
      <c r="AB16" s="2"/>
      <c r="AC16" s="2"/>
    </row>
    <row r="17">
      <c r="A17" s="23">
        <v>13.0</v>
      </c>
      <c r="B17" s="23">
        <v>279.0</v>
      </c>
      <c r="C17" s="23">
        <v>37.0</v>
      </c>
      <c r="D17" s="23">
        <v>100.0</v>
      </c>
      <c r="E17" s="23">
        <v>143.0</v>
      </c>
      <c r="F17" s="23">
        <v>219.3159</v>
      </c>
      <c r="G17" s="23"/>
      <c r="H17" s="2"/>
      <c r="I17" s="23">
        <v>13.0</v>
      </c>
      <c r="J17" s="23">
        <v>279.0</v>
      </c>
      <c r="K17" s="23">
        <v>37.0</v>
      </c>
      <c r="L17" s="23">
        <v>100.0</v>
      </c>
      <c r="M17" s="23">
        <v>143.0</v>
      </c>
      <c r="N17" s="23">
        <v>33.13853</v>
      </c>
      <c r="O17" s="2"/>
      <c r="P17" s="25" t="b">
        <f t="shared" ref="P17:R17" si="16">C17=K17</f>
        <v>1</v>
      </c>
      <c r="Q17" s="25" t="b">
        <f t="shared" si="16"/>
        <v>1</v>
      </c>
      <c r="R17" s="25" t="b">
        <f t="shared" si="16"/>
        <v>1</v>
      </c>
      <c r="S17" s="19">
        <f t="shared" si="3"/>
        <v>279</v>
      </c>
      <c r="T17" s="20">
        <f t="shared" si="4"/>
        <v>6.618154155</v>
      </c>
      <c r="W17" s="2"/>
      <c r="X17" s="2"/>
      <c r="Y17" s="2"/>
      <c r="Z17" s="2"/>
      <c r="AA17" s="2"/>
      <c r="AB17" s="2"/>
      <c r="AC17" s="2"/>
    </row>
    <row r="18">
      <c r="A18" s="23">
        <v>14.0</v>
      </c>
      <c r="B18" s="23">
        <v>1876.0</v>
      </c>
      <c r="C18" s="23">
        <v>53.0</v>
      </c>
      <c r="D18" s="23">
        <v>494.0</v>
      </c>
      <c r="E18" s="23">
        <v>525.0</v>
      </c>
      <c r="F18" s="23">
        <v>1431.038</v>
      </c>
      <c r="G18" s="23"/>
      <c r="H18" s="2"/>
      <c r="I18" s="23">
        <v>14.0</v>
      </c>
      <c r="J18" s="23">
        <v>1876.0</v>
      </c>
      <c r="K18" s="23">
        <v>53.0</v>
      </c>
      <c r="L18" s="23">
        <v>494.0</v>
      </c>
      <c r="M18" s="23">
        <v>525.0</v>
      </c>
      <c r="N18" s="23">
        <v>69.20928</v>
      </c>
      <c r="O18" s="2"/>
      <c r="P18" s="25" t="b">
        <f t="shared" ref="P18:R18" si="17">C18=K18</f>
        <v>1</v>
      </c>
      <c r="Q18" s="25" t="b">
        <f t="shared" si="17"/>
        <v>1</v>
      </c>
      <c r="R18" s="25" t="b">
        <f t="shared" si="17"/>
        <v>1</v>
      </c>
      <c r="S18" s="19">
        <f t="shared" si="3"/>
        <v>1876</v>
      </c>
      <c r="T18" s="20">
        <f t="shared" si="4"/>
        <v>20.67696702</v>
      </c>
      <c r="W18" s="2"/>
      <c r="X18" s="2"/>
      <c r="Y18" s="2"/>
      <c r="Z18" s="2"/>
      <c r="AA18" s="2"/>
      <c r="AB18" s="2"/>
      <c r="AC18" s="2"/>
    </row>
    <row r="19">
      <c r="A19" s="23">
        <v>15.0</v>
      </c>
      <c r="B19" s="23">
        <v>523.0</v>
      </c>
      <c r="C19" s="23">
        <v>41.0</v>
      </c>
      <c r="D19" s="23">
        <v>465.0</v>
      </c>
      <c r="E19" s="23">
        <v>510.0</v>
      </c>
      <c r="F19" s="23">
        <v>398.059</v>
      </c>
      <c r="G19" s="23"/>
      <c r="H19" s="2"/>
      <c r="I19" s="23">
        <v>15.0</v>
      </c>
      <c r="J19" s="23">
        <v>523.0</v>
      </c>
      <c r="K19" s="23">
        <v>41.0</v>
      </c>
      <c r="L19" s="23">
        <v>465.0</v>
      </c>
      <c r="M19" s="23">
        <v>510.0</v>
      </c>
      <c r="N19" s="23">
        <v>36.34688</v>
      </c>
      <c r="O19" s="2"/>
      <c r="P19" s="25" t="b">
        <f t="shared" ref="P19:R19" si="18">C19=K19</f>
        <v>1</v>
      </c>
      <c r="Q19" s="25" t="b">
        <f t="shared" si="18"/>
        <v>1</v>
      </c>
      <c r="R19" s="25" t="b">
        <f t="shared" si="18"/>
        <v>1</v>
      </c>
      <c r="S19" s="19">
        <f t="shared" si="3"/>
        <v>523</v>
      </c>
      <c r="T19" s="20">
        <f t="shared" si="4"/>
        <v>10.95166903</v>
      </c>
      <c r="W19" s="2"/>
      <c r="X19" s="2"/>
      <c r="Y19" s="2"/>
      <c r="Z19" s="2"/>
      <c r="AA19" s="2"/>
      <c r="AB19" s="2"/>
      <c r="AC19" s="2"/>
    </row>
    <row r="20">
      <c r="A20" s="23">
        <v>16.0</v>
      </c>
      <c r="B20" s="23">
        <v>285.0</v>
      </c>
      <c r="C20" s="23">
        <v>36.0</v>
      </c>
      <c r="D20" s="23">
        <v>5.0</v>
      </c>
      <c r="E20" s="23">
        <v>34.0</v>
      </c>
      <c r="F20" s="23">
        <v>218.6115</v>
      </c>
      <c r="G20" s="23"/>
      <c r="H20" s="2"/>
      <c r="I20" s="23">
        <v>16.0</v>
      </c>
      <c r="J20" s="23">
        <v>285.0</v>
      </c>
      <c r="K20" s="23">
        <v>36.0</v>
      </c>
      <c r="L20" s="23">
        <v>5.0</v>
      </c>
      <c r="M20" s="23">
        <v>34.0</v>
      </c>
      <c r="N20" s="23">
        <v>26.29034</v>
      </c>
      <c r="O20" s="2"/>
      <c r="P20" s="25" t="b">
        <f t="shared" ref="P20:R20" si="19">C20=K20</f>
        <v>1</v>
      </c>
      <c r="Q20" s="25" t="b">
        <f t="shared" si="19"/>
        <v>1</v>
      </c>
      <c r="R20" s="25" t="b">
        <f t="shared" si="19"/>
        <v>1</v>
      </c>
      <c r="S20" s="19">
        <f t="shared" si="3"/>
        <v>285</v>
      </c>
      <c r="T20" s="20">
        <f t="shared" si="4"/>
        <v>8.31527854</v>
      </c>
      <c r="W20" s="2"/>
      <c r="X20" s="2"/>
      <c r="Y20" s="2"/>
      <c r="Z20" s="2"/>
      <c r="AA20" s="2"/>
      <c r="AB20" s="2"/>
      <c r="AC20" s="2"/>
    </row>
    <row r="21">
      <c r="A21" s="23">
        <v>17.0</v>
      </c>
      <c r="B21" s="23">
        <v>340.0</v>
      </c>
      <c r="C21" s="23">
        <v>44.0</v>
      </c>
      <c r="D21" s="23">
        <v>296.0</v>
      </c>
      <c r="E21" s="23">
        <v>330.0</v>
      </c>
      <c r="F21" s="23">
        <v>259.5136</v>
      </c>
      <c r="G21" s="23"/>
      <c r="H21" s="2"/>
      <c r="I21" s="23">
        <v>17.0</v>
      </c>
      <c r="J21" s="23">
        <v>340.0</v>
      </c>
      <c r="K21" s="23">
        <v>44.0</v>
      </c>
      <c r="L21" s="23">
        <v>296.0</v>
      </c>
      <c r="M21" s="23">
        <v>330.0</v>
      </c>
      <c r="N21" s="23">
        <v>29.8496</v>
      </c>
      <c r="O21" s="2"/>
      <c r="P21" s="25" t="b">
        <f t="shared" ref="P21:R21" si="20">C21=K21</f>
        <v>1</v>
      </c>
      <c r="Q21" s="25" t="b">
        <f t="shared" si="20"/>
        <v>1</v>
      </c>
      <c r="R21" s="25" t="b">
        <f t="shared" si="20"/>
        <v>1</v>
      </c>
      <c r="S21" s="19">
        <f t="shared" si="3"/>
        <v>340</v>
      </c>
      <c r="T21" s="20">
        <f t="shared" si="4"/>
        <v>8.694039451</v>
      </c>
      <c r="W21" s="2"/>
      <c r="X21" s="2"/>
      <c r="Y21" s="2"/>
      <c r="Z21" s="2"/>
      <c r="AA21" s="2"/>
      <c r="AB21" s="2"/>
      <c r="AC21" s="2"/>
    </row>
    <row r="22">
      <c r="A22" s="23">
        <v>18.0</v>
      </c>
      <c r="B22" s="23">
        <v>396.0</v>
      </c>
      <c r="C22" s="23">
        <v>41.0</v>
      </c>
      <c r="D22" s="23">
        <v>131.0</v>
      </c>
      <c r="E22" s="23">
        <v>172.0</v>
      </c>
      <c r="F22" s="23">
        <v>311.1155</v>
      </c>
      <c r="G22" s="23"/>
      <c r="H22" s="2"/>
      <c r="I22" s="23">
        <v>18.0</v>
      </c>
      <c r="J22" s="23">
        <v>396.0</v>
      </c>
      <c r="K22" s="23">
        <v>41.0</v>
      </c>
      <c r="L22" s="23">
        <v>131.0</v>
      </c>
      <c r="M22" s="23">
        <v>172.0</v>
      </c>
      <c r="N22" s="23">
        <v>32.54387</v>
      </c>
      <c r="O22" s="2"/>
      <c r="P22" s="25" t="b">
        <f t="shared" ref="P22:R22" si="21">C22=K22</f>
        <v>1</v>
      </c>
      <c r="Q22" s="25" t="b">
        <f t="shared" si="21"/>
        <v>1</v>
      </c>
      <c r="R22" s="25" t="b">
        <f t="shared" si="21"/>
        <v>1</v>
      </c>
      <c r="S22" s="19">
        <f t="shared" si="3"/>
        <v>396</v>
      </c>
      <c r="T22" s="20">
        <f t="shared" si="4"/>
        <v>9.559880248</v>
      </c>
      <c r="W22" s="2"/>
      <c r="X22" s="2"/>
      <c r="Y22" s="2"/>
      <c r="Z22" s="2"/>
      <c r="AA22" s="2"/>
      <c r="AB22" s="2"/>
      <c r="AC22" s="2"/>
    </row>
    <row r="23">
      <c r="A23" s="23">
        <v>19.0</v>
      </c>
      <c r="B23" s="23">
        <v>635.0</v>
      </c>
      <c r="C23" s="23">
        <v>50.0</v>
      </c>
      <c r="D23" s="23">
        <v>529.0</v>
      </c>
      <c r="E23" s="23">
        <v>563.0</v>
      </c>
      <c r="F23" s="23">
        <v>485.36</v>
      </c>
      <c r="G23" s="23"/>
      <c r="H23" s="2"/>
      <c r="I23" s="23">
        <v>19.0</v>
      </c>
      <c r="J23" s="23">
        <v>635.0</v>
      </c>
      <c r="K23" s="23">
        <v>50.0</v>
      </c>
      <c r="L23" s="23">
        <v>529.0</v>
      </c>
      <c r="M23" s="23">
        <v>563.0</v>
      </c>
      <c r="N23" s="23">
        <v>37.21421</v>
      </c>
      <c r="O23" s="2"/>
      <c r="P23" s="25" t="b">
        <f t="shared" ref="P23:R23" si="22">C23=K23</f>
        <v>1</v>
      </c>
      <c r="Q23" s="25" t="b">
        <f t="shared" si="22"/>
        <v>1</v>
      </c>
      <c r="R23" s="25" t="b">
        <f t="shared" si="22"/>
        <v>1</v>
      </c>
      <c r="S23" s="19">
        <f t="shared" si="3"/>
        <v>635</v>
      </c>
      <c r="T23" s="20">
        <f t="shared" si="4"/>
        <v>13.0423298</v>
      </c>
      <c r="W23" s="2"/>
      <c r="X23" s="2"/>
      <c r="Y23" s="2"/>
      <c r="Z23" s="2"/>
      <c r="AA23" s="2"/>
      <c r="AB23" s="2"/>
      <c r="AC23" s="2"/>
    </row>
    <row r="24">
      <c r="A24" s="23">
        <v>20.0</v>
      </c>
      <c r="B24" s="23">
        <v>1299.0</v>
      </c>
      <c r="C24" s="23">
        <v>45.0</v>
      </c>
      <c r="D24" s="23">
        <v>33.0</v>
      </c>
      <c r="E24" s="23">
        <v>77.0</v>
      </c>
      <c r="F24" s="23">
        <v>1010.353</v>
      </c>
      <c r="G24" s="23"/>
      <c r="H24" s="2"/>
      <c r="I24" s="23">
        <v>20.0</v>
      </c>
      <c r="J24" s="23">
        <v>1299.0</v>
      </c>
      <c r="K24" s="23">
        <v>45.0</v>
      </c>
      <c r="L24" s="23">
        <v>33.0</v>
      </c>
      <c r="M24" s="23">
        <v>77.0</v>
      </c>
      <c r="N24" s="23">
        <v>60.3361</v>
      </c>
      <c r="O24" s="2"/>
      <c r="P24" s="25" t="b">
        <f t="shared" ref="P24:R24" si="23">C24=K24</f>
        <v>1</v>
      </c>
      <c r="Q24" s="25" t="b">
        <f t="shared" si="23"/>
        <v>1</v>
      </c>
      <c r="R24" s="25" t="b">
        <f t="shared" si="23"/>
        <v>1</v>
      </c>
      <c r="S24" s="19">
        <f t="shared" si="3"/>
        <v>1299</v>
      </c>
      <c r="T24" s="20">
        <f t="shared" si="4"/>
        <v>16.74541444</v>
      </c>
      <c r="W24" s="2"/>
      <c r="X24" s="2"/>
      <c r="Y24" s="2"/>
      <c r="Z24" s="2"/>
      <c r="AA24" s="2"/>
      <c r="AB24" s="2"/>
      <c r="AC24" s="2"/>
    </row>
    <row r="25">
      <c r="A25" s="23">
        <v>21.0</v>
      </c>
      <c r="B25" s="23">
        <v>3321.0</v>
      </c>
      <c r="C25" s="23">
        <v>57.0</v>
      </c>
      <c r="D25" s="23">
        <v>780.0</v>
      </c>
      <c r="E25" s="23">
        <v>817.0</v>
      </c>
      <c r="F25" s="23">
        <v>2683.935</v>
      </c>
      <c r="G25" s="23"/>
      <c r="H25" s="2"/>
      <c r="I25" s="23">
        <v>21.0</v>
      </c>
      <c r="J25" s="23">
        <v>3321.0</v>
      </c>
      <c r="K25" s="23">
        <v>57.0</v>
      </c>
      <c r="L25" s="23">
        <v>780.0</v>
      </c>
      <c r="M25" s="23">
        <v>817.0</v>
      </c>
      <c r="N25" s="23">
        <v>106.4223</v>
      </c>
      <c r="O25" s="2"/>
      <c r="P25" s="25" t="b">
        <f t="shared" ref="P25:R25" si="24">C25=K25</f>
        <v>1</v>
      </c>
      <c r="Q25" s="25" t="b">
        <f t="shared" si="24"/>
        <v>1</v>
      </c>
      <c r="R25" s="25" t="b">
        <f t="shared" si="24"/>
        <v>1</v>
      </c>
      <c r="S25" s="19">
        <f t="shared" si="3"/>
        <v>3321</v>
      </c>
      <c r="T25" s="20">
        <f t="shared" si="4"/>
        <v>25.21966731</v>
      </c>
      <c r="W25" s="2"/>
      <c r="X25" s="2"/>
      <c r="Y25" s="2"/>
      <c r="Z25" s="2"/>
      <c r="AA25" s="2"/>
      <c r="AB25" s="2"/>
      <c r="AC25" s="2"/>
    </row>
    <row r="26">
      <c r="A26" s="23">
        <v>22.0</v>
      </c>
      <c r="B26" s="23">
        <v>465.0</v>
      </c>
      <c r="C26" s="23">
        <v>53.0</v>
      </c>
      <c r="D26" s="23">
        <v>390.0</v>
      </c>
      <c r="E26" s="23">
        <v>433.0</v>
      </c>
      <c r="F26" s="23">
        <v>388.3175</v>
      </c>
      <c r="G26" s="23"/>
      <c r="H26" s="2"/>
      <c r="I26" s="23">
        <v>22.0</v>
      </c>
      <c r="J26" s="23">
        <v>465.0</v>
      </c>
      <c r="K26" s="23">
        <v>53.0</v>
      </c>
      <c r="L26" s="23">
        <v>390.0</v>
      </c>
      <c r="M26" s="23">
        <v>433.0</v>
      </c>
      <c r="N26" s="23">
        <v>34.84858</v>
      </c>
      <c r="O26" s="2"/>
      <c r="P26" s="25" t="b">
        <f t="shared" ref="P26:R26" si="25">C26=K26</f>
        <v>1</v>
      </c>
      <c r="Q26" s="25" t="b">
        <f t="shared" si="25"/>
        <v>1</v>
      </c>
      <c r="R26" s="25" t="b">
        <f t="shared" si="25"/>
        <v>1</v>
      </c>
      <c r="S26" s="19">
        <f t="shared" si="3"/>
        <v>465</v>
      </c>
      <c r="T26" s="20">
        <f t="shared" si="4"/>
        <v>11.14299349</v>
      </c>
      <c r="W26" s="2"/>
      <c r="X26" s="2"/>
      <c r="Y26" s="2"/>
      <c r="Z26" s="2"/>
      <c r="AA26" s="2"/>
      <c r="AB26" s="2"/>
      <c r="AC26" s="2"/>
    </row>
    <row r="27">
      <c r="A27" s="23">
        <v>23.0</v>
      </c>
      <c r="B27" s="23">
        <v>1155.0</v>
      </c>
      <c r="C27" s="23">
        <v>51.0</v>
      </c>
      <c r="D27" s="23">
        <v>899.0</v>
      </c>
      <c r="E27" s="23">
        <v>936.0</v>
      </c>
      <c r="F27" s="23">
        <v>931.8077</v>
      </c>
      <c r="G27" s="23"/>
      <c r="H27" s="2"/>
      <c r="I27" s="23">
        <v>23.0</v>
      </c>
      <c r="J27" s="23">
        <v>1155.0</v>
      </c>
      <c r="K27" s="23">
        <v>51.0</v>
      </c>
      <c r="L27" s="23">
        <v>899.0</v>
      </c>
      <c r="M27" s="23">
        <v>936.0</v>
      </c>
      <c r="N27" s="23">
        <v>54.41661</v>
      </c>
      <c r="O27" s="2"/>
      <c r="P27" s="25" t="b">
        <f t="shared" ref="P27:R27" si="26">C27=K27</f>
        <v>1</v>
      </c>
      <c r="Q27" s="25" t="b">
        <f t="shared" si="26"/>
        <v>1</v>
      </c>
      <c r="R27" s="25" t="b">
        <f t="shared" si="26"/>
        <v>1</v>
      </c>
      <c r="S27" s="19">
        <f t="shared" si="3"/>
        <v>1155</v>
      </c>
      <c r="T27" s="20">
        <f t="shared" si="4"/>
        <v>17.12358965</v>
      </c>
      <c r="W27" s="2"/>
      <c r="X27" s="2"/>
      <c r="Y27" s="2"/>
      <c r="Z27" s="2"/>
      <c r="AA27" s="2"/>
      <c r="AB27" s="2"/>
      <c r="AC27" s="2"/>
    </row>
    <row r="28">
      <c r="A28" s="23">
        <v>24.0</v>
      </c>
      <c r="B28" s="23">
        <v>634.0</v>
      </c>
      <c r="C28" s="23">
        <v>46.0</v>
      </c>
      <c r="D28" s="23">
        <v>37.0</v>
      </c>
      <c r="E28" s="23">
        <v>68.0</v>
      </c>
      <c r="F28" s="23">
        <v>529.1502</v>
      </c>
      <c r="G28" s="23"/>
      <c r="H28" s="2"/>
      <c r="I28" s="23">
        <v>24.0</v>
      </c>
      <c r="J28" s="23">
        <v>634.0</v>
      </c>
      <c r="K28" s="23">
        <v>46.0</v>
      </c>
      <c r="L28" s="23">
        <v>37.0</v>
      </c>
      <c r="M28" s="23">
        <v>68.0</v>
      </c>
      <c r="N28" s="23">
        <v>38.05184</v>
      </c>
      <c r="O28" s="2"/>
      <c r="P28" s="25" t="b">
        <f t="shared" ref="P28:R28" si="27">C28=K28</f>
        <v>1</v>
      </c>
      <c r="Q28" s="25" t="b">
        <f t="shared" si="27"/>
        <v>1</v>
      </c>
      <c r="R28" s="25" t="b">
        <f t="shared" si="27"/>
        <v>1</v>
      </c>
      <c r="S28" s="19">
        <f t="shared" si="3"/>
        <v>634</v>
      </c>
      <c r="T28" s="20">
        <f t="shared" si="4"/>
        <v>13.9060345</v>
      </c>
      <c r="W28" s="2"/>
      <c r="X28" s="2"/>
      <c r="Y28" s="2"/>
      <c r="Z28" s="2"/>
      <c r="AA28" s="2"/>
      <c r="AB28" s="2"/>
      <c r="AC28" s="2"/>
    </row>
    <row r="29">
      <c r="A29" s="23">
        <v>25.0</v>
      </c>
      <c r="B29" s="23">
        <v>1697.0</v>
      </c>
      <c r="C29" s="23">
        <v>43.0</v>
      </c>
      <c r="D29" s="23">
        <v>1133.0</v>
      </c>
      <c r="E29" s="23">
        <v>1168.0</v>
      </c>
      <c r="F29" s="23">
        <v>1436.591</v>
      </c>
      <c r="G29" s="23"/>
      <c r="H29" s="2"/>
      <c r="I29" s="23">
        <v>25.0</v>
      </c>
      <c r="J29" s="23">
        <v>1697.0</v>
      </c>
      <c r="K29" s="23">
        <v>43.0</v>
      </c>
      <c r="L29" s="23">
        <v>1133.0</v>
      </c>
      <c r="M29" s="23">
        <v>1168.0</v>
      </c>
      <c r="N29" s="23">
        <v>67.38944</v>
      </c>
      <c r="O29" s="2"/>
      <c r="P29" s="25" t="b">
        <f t="shared" ref="P29:R29" si="28">C29=K29</f>
        <v>1</v>
      </c>
      <c r="Q29" s="25" t="b">
        <f t="shared" si="28"/>
        <v>1</v>
      </c>
      <c r="R29" s="25" t="b">
        <f t="shared" si="28"/>
        <v>1</v>
      </c>
      <c r="S29" s="19">
        <f t="shared" si="3"/>
        <v>1697</v>
      </c>
      <c r="T29" s="20">
        <f t="shared" si="4"/>
        <v>21.31774652</v>
      </c>
      <c r="W29" s="2"/>
      <c r="X29" s="2"/>
      <c r="Y29" s="2"/>
      <c r="Z29" s="2"/>
      <c r="AA29" s="2"/>
      <c r="AB29" s="2"/>
      <c r="AC29" s="2"/>
    </row>
    <row r="30">
      <c r="A30" s="23">
        <v>26.0</v>
      </c>
      <c r="B30" s="23">
        <v>1241.0</v>
      </c>
      <c r="C30" s="23">
        <v>52.0</v>
      </c>
      <c r="D30" s="23">
        <v>29.0</v>
      </c>
      <c r="E30" s="23">
        <v>54.0</v>
      </c>
      <c r="F30" s="23">
        <v>1011.851</v>
      </c>
      <c r="G30" s="23"/>
      <c r="H30" s="2"/>
      <c r="I30" s="23">
        <v>26.0</v>
      </c>
      <c r="J30" s="23">
        <v>1241.0</v>
      </c>
      <c r="K30" s="23">
        <v>52.0</v>
      </c>
      <c r="L30" s="23">
        <v>29.0</v>
      </c>
      <c r="M30" s="23">
        <v>54.0</v>
      </c>
      <c r="N30" s="23">
        <v>46.97091</v>
      </c>
      <c r="O30" s="2"/>
      <c r="P30" s="25" t="b">
        <f t="shared" ref="P30:R30" si="29">C30=K30</f>
        <v>1</v>
      </c>
      <c r="Q30" s="25" t="b">
        <f t="shared" si="29"/>
        <v>1</v>
      </c>
      <c r="R30" s="25" t="b">
        <f t="shared" si="29"/>
        <v>1</v>
      </c>
      <c r="S30" s="19">
        <f t="shared" si="3"/>
        <v>1241</v>
      </c>
      <c r="T30" s="20">
        <f t="shared" si="4"/>
        <v>21.54207785</v>
      </c>
      <c r="W30" s="2"/>
      <c r="X30" s="2"/>
      <c r="Y30" s="2"/>
      <c r="Z30" s="2"/>
      <c r="AA30" s="2"/>
      <c r="AB30" s="2"/>
      <c r="AC30" s="2"/>
    </row>
    <row r="31">
      <c r="A31" s="23">
        <v>27.0</v>
      </c>
      <c r="B31" s="23">
        <v>1481.0</v>
      </c>
      <c r="C31" s="23">
        <v>44.0</v>
      </c>
      <c r="D31" s="23">
        <v>84.0</v>
      </c>
      <c r="E31" s="23">
        <v>120.0</v>
      </c>
      <c r="F31" s="23">
        <v>1214.064</v>
      </c>
      <c r="G31" s="23"/>
      <c r="H31" s="2"/>
      <c r="I31" s="23">
        <v>27.0</v>
      </c>
      <c r="J31" s="23">
        <v>1481.0</v>
      </c>
      <c r="K31" s="23">
        <v>44.0</v>
      </c>
      <c r="L31" s="23">
        <v>84.0</v>
      </c>
      <c r="M31" s="23">
        <v>120.0</v>
      </c>
      <c r="N31" s="23">
        <v>58.34035</v>
      </c>
      <c r="O31" s="2"/>
      <c r="P31" s="25" t="b">
        <f t="shared" ref="P31:R31" si="30">C31=K31</f>
        <v>1</v>
      </c>
      <c r="Q31" s="25" t="b">
        <f t="shared" si="30"/>
        <v>1</v>
      </c>
      <c r="R31" s="25" t="b">
        <f t="shared" si="30"/>
        <v>1</v>
      </c>
      <c r="S31" s="19">
        <f t="shared" si="3"/>
        <v>1481</v>
      </c>
      <c r="T31" s="20">
        <f t="shared" si="4"/>
        <v>20.81002257</v>
      </c>
      <c r="W31" s="2"/>
      <c r="X31" s="2"/>
      <c r="Y31" s="2"/>
      <c r="Z31" s="2"/>
      <c r="AA31" s="2"/>
      <c r="AB31" s="2"/>
      <c r="AC31" s="2"/>
    </row>
    <row r="32">
      <c r="A32" s="23">
        <v>28.0</v>
      </c>
      <c r="B32" s="23">
        <v>519.0</v>
      </c>
      <c r="C32" s="23">
        <v>42.0</v>
      </c>
      <c r="D32" s="23">
        <v>149.0</v>
      </c>
      <c r="E32" s="23">
        <v>180.0</v>
      </c>
      <c r="F32" s="23">
        <v>425.102</v>
      </c>
      <c r="G32" s="23"/>
      <c r="H32" s="2"/>
      <c r="I32" s="23">
        <v>28.0</v>
      </c>
      <c r="J32" s="23">
        <v>519.0</v>
      </c>
      <c r="K32" s="23">
        <v>42.0</v>
      </c>
      <c r="L32" s="23">
        <v>149.0</v>
      </c>
      <c r="M32" s="23">
        <v>180.0</v>
      </c>
      <c r="N32" s="23">
        <v>32.73626</v>
      </c>
      <c r="O32" s="2"/>
      <c r="P32" s="25" t="b">
        <f t="shared" ref="P32:R32" si="31">C32=K32</f>
        <v>1</v>
      </c>
      <c r="Q32" s="25" t="b">
        <f t="shared" si="31"/>
        <v>1</v>
      </c>
      <c r="R32" s="25" t="b">
        <f t="shared" si="31"/>
        <v>1</v>
      </c>
      <c r="S32" s="19">
        <f t="shared" si="3"/>
        <v>519</v>
      </c>
      <c r="T32" s="20">
        <f t="shared" si="4"/>
        <v>12.98566177</v>
      </c>
      <c r="W32" s="2"/>
      <c r="X32" s="2"/>
      <c r="Y32" s="2"/>
      <c r="Z32" s="2"/>
      <c r="AA32" s="2"/>
      <c r="AB32" s="2"/>
      <c r="AC32" s="2"/>
    </row>
    <row r="33">
      <c r="A33" s="23">
        <v>29.0</v>
      </c>
      <c r="B33" s="23">
        <v>1190.0</v>
      </c>
      <c r="C33" s="23">
        <v>60.0</v>
      </c>
      <c r="D33" s="23">
        <v>1020.0</v>
      </c>
      <c r="E33" s="23">
        <v>1067.0</v>
      </c>
      <c r="F33" s="23">
        <v>982.3881</v>
      </c>
      <c r="G33" s="23"/>
      <c r="H33" s="2"/>
      <c r="I33" s="23">
        <v>29.0</v>
      </c>
      <c r="J33" s="23">
        <v>1190.0</v>
      </c>
      <c r="K33" s="23">
        <v>60.0</v>
      </c>
      <c r="L33" s="23">
        <v>1020.0</v>
      </c>
      <c r="M33" s="23">
        <v>1067.0</v>
      </c>
      <c r="N33" s="23">
        <v>52.40218</v>
      </c>
      <c r="O33" s="2"/>
      <c r="P33" s="25" t="b">
        <f t="shared" ref="P33:R33" si="32">C33=K33</f>
        <v>1</v>
      </c>
      <c r="Q33" s="25" t="b">
        <f t="shared" si="32"/>
        <v>1</v>
      </c>
      <c r="R33" s="25" t="b">
        <f t="shared" si="32"/>
        <v>1</v>
      </c>
      <c r="S33" s="19">
        <f t="shared" si="3"/>
        <v>1190</v>
      </c>
      <c r="T33" s="20">
        <f t="shared" si="4"/>
        <v>18.74708457</v>
      </c>
      <c r="W33" s="2"/>
      <c r="X33" s="2"/>
      <c r="Y33" s="2"/>
      <c r="Z33" s="2"/>
      <c r="AA33" s="2"/>
      <c r="AB33" s="2"/>
      <c r="AC33" s="2"/>
    </row>
    <row r="34">
      <c r="A34" s="23">
        <v>30.0</v>
      </c>
      <c r="B34" s="23">
        <v>40.0</v>
      </c>
      <c r="C34" s="23">
        <v>173.0</v>
      </c>
      <c r="D34" s="23">
        <v>1.0</v>
      </c>
      <c r="E34" s="23">
        <v>39.0</v>
      </c>
      <c r="F34" s="23">
        <v>34.7268</v>
      </c>
      <c r="G34" s="23"/>
      <c r="H34" s="2"/>
      <c r="I34" s="23">
        <v>30.0</v>
      </c>
      <c r="J34" s="23">
        <v>40.0</v>
      </c>
      <c r="K34" s="23">
        <v>173.0</v>
      </c>
      <c r="L34" s="23">
        <v>1.0</v>
      </c>
      <c r="M34" s="23">
        <v>39.0</v>
      </c>
      <c r="N34" s="23">
        <v>23.64109</v>
      </c>
      <c r="O34" s="2"/>
      <c r="P34" s="25" t="b">
        <f t="shared" ref="P34:R34" si="33">C34=K34</f>
        <v>1</v>
      </c>
      <c r="Q34" s="25" t="b">
        <f t="shared" si="33"/>
        <v>1</v>
      </c>
      <c r="R34" s="25" t="b">
        <f t="shared" si="33"/>
        <v>1</v>
      </c>
      <c r="S34" s="19">
        <f t="shared" si="3"/>
        <v>40</v>
      </c>
      <c r="T34" s="20">
        <f t="shared" si="4"/>
        <v>1.468917042</v>
      </c>
      <c r="W34" s="2"/>
      <c r="X34" s="2"/>
      <c r="Y34" s="2"/>
      <c r="Z34" s="2"/>
      <c r="AA34" s="2"/>
      <c r="AB34" s="2"/>
      <c r="AC34" s="2"/>
    </row>
    <row r="35">
      <c r="A35" s="23">
        <v>31.0</v>
      </c>
      <c r="B35" s="23">
        <v>1134.0</v>
      </c>
      <c r="C35" s="23">
        <v>45.0</v>
      </c>
      <c r="D35" s="23">
        <v>606.0</v>
      </c>
      <c r="E35" s="23">
        <v>649.0</v>
      </c>
      <c r="F35" s="23">
        <v>917.7153</v>
      </c>
      <c r="G35" s="23"/>
      <c r="H35" s="2"/>
      <c r="I35" s="23">
        <v>31.0</v>
      </c>
      <c r="J35" s="23">
        <v>1134.0</v>
      </c>
      <c r="K35" s="23">
        <v>45.0</v>
      </c>
      <c r="L35" s="23">
        <v>606.0</v>
      </c>
      <c r="M35" s="23">
        <v>649.0</v>
      </c>
      <c r="N35" s="23">
        <v>50.45863</v>
      </c>
      <c r="O35" s="2"/>
      <c r="P35" s="25" t="b">
        <f t="shared" ref="P35:R35" si="34">C35=K35</f>
        <v>1</v>
      </c>
      <c r="Q35" s="25" t="b">
        <f t="shared" si="34"/>
        <v>1</v>
      </c>
      <c r="R35" s="25" t="b">
        <f t="shared" si="34"/>
        <v>1</v>
      </c>
      <c r="S35" s="19">
        <f t="shared" si="3"/>
        <v>1134</v>
      </c>
      <c r="T35" s="20">
        <f t="shared" si="4"/>
        <v>18.18747953</v>
      </c>
      <c r="W35" s="2"/>
      <c r="X35" s="2"/>
      <c r="Y35" s="2"/>
      <c r="Z35" s="2"/>
      <c r="AA35" s="2"/>
      <c r="AB35" s="2"/>
      <c r="AC35" s="2"/>
    </row>
    <row r="36">
      <c r="A36" s="23">
        <v>32.0</v>
      </c>
      <c r="B36" s="23">
        <v>1350.0</v>
      </c>
      <c r="C36" s="23">
        <v>58.0</v>
      </c>
      <c r="D36" s="23">
        <v>1274.0</v>
      </c>
      <c r="E36" s="23">
        <v>1313.0</v>
      </c>
      <c r="F36" s="23">
        <v>1102.885</v>
      </c>
      <c r="G36" s="23"/>
      <c r="H36" s="2"/>
      <c r="I36" s="23">
        <v>32.0</v>
      </c>
      <c r="J36" s="23">
        <v>1350.0</v>
      </c>
      <c r="K36" s="23">
        <v>58.0</v>
      </c>
      <c r="L36" s="23">
        <v>1274.0</v>
      </c>
      <c r="M36" s="23">
        <v>1313.0</v>
      </c>
      <c r="N36" s="23">
        <v>56.79821</v>
      </c>
      <c r="O36" s="2"/>
      <c r="P36" s="25" t="b">
        <f t="shared" ref="P36:R36" si="35">C36=K36</f>
        <v>1</v>
      </c>
      <c r="Q36" s="25" t="b">
        <f t="shared" si="35"/>
        <v>1</v>
      </c>
      <c r="R36" s="25" t="b">
        <f t="shared" si="35"/>
        <v>1</v>
      </c>
      <c r="S36" s="19">
        <f t="shared" si="3"/>
        <v>1350</v>
      </c>
      <c r="T36" s="20">
        <f t="shared" si="4"/>
        <v>19.41760136</v>
      </c>
      <c r="W36" s="2"/>
      <c r="X36" s="2"/>
      <c r="Y36" s="2"/>
      <c r="Z36" s="2"/>
      <c r="AA36" s="2"/>
      <c r="AB36" s="2"/>
      <c r="AC36" s="2"/>
    </row>
    <row r="37">
      <c r="A37" s="23">
        <v>33.0</v>
      </c>
      <c r="B37" s="23">
        <v>156.0</v>
      </c>
      <c r="C37" s="23">
        <v>44.0</v>
      </c>
      <c r="D37" s="23">
        <v>18.0</v>
      </c>
      <c r="E37" s="23">
        <v>57.0</v>
      </c>
      <c r="F37" s="23">
        <v>125.4007</v>
      </c>
      <c r="G37" s="23"/>
      <c r="H37" s="2"/>
      <c r="I37" s="23">
        <v>33.0</v>
      </c>
      <c r="J37" s="23">
        <v>156.0</v>
      </c>
      <c r="K37" s="23">
        <v>44.0</v>
      </c>
      <c r="L37" s="23">
        <v>18.0</v>
      </c>
      <c r="M37" s="23">
        <v>57.0</v>
      </c>
      <c r="N37" s="23">
        <v>27.18925</v>
      </c>
      <c r="O37" s="2"/>
      <c r="P37" s="25" t="b">
        <f t="shared" ref="P37:R37" si="36">C37=K37</f>
        <v>1</v>
      </c>
      <c r="Q37" s="25" t="b">
        <f t="shared" si="36"/>
        <v>1</v>
      </c>
      <c r="R37" s="25" t="b">
        <f t="shared" si="36"/>
        <v>1</v>
      </c>
      <c r="S37" s="19">
        <f t="shared" si="3"/>
        <v>156</v>
      </c>
      <c r="T37" s="20">
        <f t="shared" si="4"/>
        <v>4.612142667</v>
      </c>
      <c r="W37" s="2"/>
      <c r="X37" s="2"/>
      <c r="Y37" s="2"/>
      <c r="Z37" s="2"/>
      <c r="AA37" s="2"/>
      <c r="AB37" s="2"/>
      <c r="AC37" s="2"/>
    </row>
    <row r="38">
      <c r="A38" s="23">
        <v>34.0</v>
      </c>
      <c r="B38" s="23">
        <v>459.0</v>
      </c>
      <c r="C38" s="23">
        <v>48.0</v>
      </c>
      <c r="D38" s="23">
        <v>148.0</v>
      </c>
      <c r="E38" s="23">
        <v>190.0</v>
      </c>
      <c r="F38" s="23">
        <v>373.0557</v>
      </c>
      <c r="G38" s="23"/>
      <c r="H38" s="2"/>
      <c r="I38" s="23">
        <v>34.0</v>
      </c>
      <c r="J38" s="23">
        <v>459.0</v>
      </c>
      <c r="K38" s="23">
        <v>48.0</v>
      </c>
      <c r="L38" s="23">
        <v>148.0</v>
      </c>
      <c r="M38" s="23">
        <v>190.0</v>
      </c>
      <c r="N38" s="23">
        <v>34.65539</v>
      </c>
      <c r="O38" s="2"/>
      <c r="P38" s="25" t="b">
        <f t="shared" ref="P38:R38" si="37">C38=K38</f>
        <v>1</v>
      </c>
      <c r="Q38" s="25" t="b">
        <f t="shared" si="37"/>
        <v>1</v>
      </c>
      <c r="R38" s="25" t="b">
        <f t="shared" si="37"/>
        <v>1</v>
      </c>
      <c r="S38" s="19">
        <f t="shared" si="3"/>
        <v>459</v>
      </c>
      <c r="T38" s="20">
        <f t="shared" si="4"/>
        <v>10.76472376</v>
      </c>
      <c r="W38" s="2"/>
      <c r="X38" s="2"/>
      <c r="Y38" s="2"/>
      <c r="Z38" s="2"/>
      <c r="AA38" s="2"/>
      <c r="AB38" s="2"/>
      <c r="AC38" s="2"/>
    </row>
    <row r="39">
      <c r="A39" s="23">
        <v>35.0</v>
      </c>
      <c r="B39" s="23">
        <v>486.0</v>
      </c>
      <c r="C39" s="23">
        <v>48.0</v>
      </c>
      <c r="D39" s="23">
        <v>305.0</v>
      </c>
      <c r="E39" s="23">
        <v>345.0</v>
      </c>
      <c r="F39" s="23">
        <v>393.6813</v>
      </c>
      <c r="G39" s="23"/>
      <c r="H39" s="2"/>
      <c r="I39" s="23">
        <v>35.0</v>
      </c>
      <c r="J39" s="23">
        <v>486.0</v>
      </c>
      <c r="K39" s="23">
        <v>48.0</v>
      </c>
      <c r="L39" s="23">
        <v>305.0</v>
      </c>
      <c r="M39" s="23">
        <v>345.0</v>
      </c>
      <c r="N39" s="23">
        <v>36.23338</v>
      </c>
      <c r="O39" s="2"/>
      <c r="P39" s="25" t="b">
        <f t="shared" ref="P39:R39" si="38">C39=K39</f>
        <v>1</v>
      </c>
      <c r="Q39" s="25" t="b">
        <f t="shared" si="38"/>
        <v>1</v>
      </c>
      <c r="R39" s="25" t="b">
        <f t="shared" si="38"/>
        <v>1</v>
      </c>
      <c r="S39" s="19">
        <f t="shared" si="3"/>
        <v>486</v>
      </c>
      <c r="T39" s="20">
        <f t="shared" si="4"/>
        <v>10.86515528</v>
      </c>
      <c r="W39" s="2"/>
      <c r="X39" s="2"/>
      <c r="Y39" s="2"/>
      <c r="Z39" s="2"/>
      <c r="AA39" s="2"/>
      <c r="AB39" s="2"/>
      <c r="AC39" s="2"/>
    </row>
    <row r="40">
      <c r="A40" s="23">
        <v>36.0</v>
      </c>
      <c r="B40" s="23">
        <v>545.0</v>
      </c>
      <c r="C40" s="23">
        <v>45.0</v>
      </c>
      <c r="D40" s="23">
        <v>111.0</v>
      </c>
      <c r="E40" s="23">
        <v>149.0</v>
      </c>
      <c r="F40" s="23">
        <v>441.2661</v>
      </c>
      <c r="G40" s="23"/>
      <c r="H40" s="2"/>
      <c r="I40" s="23">
        <v>36.0</v>
      </c>
      <c r="J40" s="23">
        <v>545.0</v>
      </c>
      <c r="K40" s="23">
        <v>45.0</v>
      </c>
      <c r="L40" s="23">
        <v>111.0</v>
      </c>
      <c r="M40" s="23">
        <v>149.0</v>
      </c>
      <c r="N40" s="23">
        <v>35.17962</v>
      </c>
      <c r="O40" s="2"/>
      <c r="P40" s="25" t="b">
        <f t="shared" ref="P40:R40" si="39">C40=K40</f>
        <v>1</v>
      </c>
      <c r="Q40" s="25" t="b">
        <f t="shared" si="39"/>
        <v>1</v>
      </c>
      <c r="R40" s="25" t="b">
        <f t="shared" si="39"/>
        <v>1</v>
      </c>
      <c r="S40" s="19">
        <f t="shared" si="3"/>
        <v>545</v>
      </c>
      <c r="T40" s="20">
        <f t="shared" si="4"/>
        <v>12.543231</v>
      </c>
      <c r="W40" s="2"/>
      <c r="X40" s="2"/>
      <c r="Y40" s="2"/>
      <c r="Z40" s="2"/>
      <c r="AA40" s="2"/>
      <c r="AB40" s="2"/>
      <c r="AC40" s="2"/>
    </row>
    <row r="41">
      <c r="A41" s="23">
        <v>37.0</v>
      </c>
      <c r="B41" s="23">
        <v>2346.0</v>
      </c>
      <c r="C41" s="23">
        <v>37.0</v>
      </c>
      <c r="D41" s="23">
        <v>1870.0</v>
      </c>
      <c r="E41" s="23">
        <v>1907.0</v>
      </c>
      <c r="F41" s="23">
        <v>1892.974</v>
      </c>
      <c r="G41" s="23"/>
      <c r="H41" s="2"/>
      <c r="I41" s="23">
        <v>37.0</v>
      </c>
      <c r="J41" s="23">
        <v>2346.0</v>
      </c>
      <c r="K41" s="23">
        <v>37.0</v>
      </c>
      <c r="L41" s="23">
        <v>1870.0</v>
      </c>
      <c r="M41" s="23">
        <v>1907.0</v>
      </c>
      <c r="N41" s="23">
        <v>88.2176</v>
      </c>
      <c r="O41" s="2"/>
      <c r="P41" s="25" t="b">
        <f t="shared" ref="P41:R41" si="40">C41=K41</f>
        <v>1</v>
      </c>
      <c r="Q41" s="25" t="b">
        <f t="shared" si="40"/>
        <v>1</v>
      </c>
      <c r="R41" s="25" t="b">
        <f t="shared" si="40"/>
        <v>1</v>
      </c>
      <c r="S41" s="19">
        <f t="shared" si="3"/>
        <v>2346</v>
      </c>
      <c r="T41" s="20">
        <f t="shared" si="4"/>
        <v>21.45800838</v>
      </c>
      <c r="W41" s="2"/>
      <c r="X41" s="2"/>
      <c r="Y41" s="2"/>
      <c r="Z41" s="2"/>
      <c r="AA41" s="2"/>
      <c r="AB41" s="2"/>
      <c r="AC41" s="2"/>
    </row>
    <row r="42">
      <c r="A42" s="23">
        <v>38.0</v>
      </c>
      <c r="B42" s="23">
        <v>351.0</v>
      </c>
      <c r="C42" s="23">
        <v>49.0</v>
      </c>
      <c r="D42" s="23">
        <v>1.0</v>
      </c>
      <c r="E42" s="23">
        <v>39.0</v>
      </c>
      <c r="F42" s="23">
        <v>286.5551</v>
      </c>
      <c r="G42" s="23"/>
      <c r="H42" s="2"/>
      <c r="I42" s="23">
        <v>38.0</v>
      </c>
      <c r="J42" s="23">
        <v>351.0</v>
      </c>
      <c r="K42" s="23">
        <v>49.0</v>
      </c>
      <c r="L42" s="23">
        <v>1.0</v>
      </c>
      <c r="M42" s="23">
        <v>39.0</v>
      </c>
      <c r="N42" s="23">
        <v>39.73027</v>
      </c>
      <c r="O42" s="2"/>
      <c r="P42" s="25" t="b">
        <f t="shared" ref="P42:R42" si="41">C42=K42</f>
        <v>1</v>
      </c>
      <c r="Q42" s="25" t="b">
        <f t="shared" si="41"/>
        <v>1</v>
      </c>
      <c r="R42" s="25" t="b">
        <f t="shared" si="41"/>
        <v>1</v>
      </c>
      <c r="S42" s="19">
        <f t="shared" si="3"/>
        <v>351</v>
      </c>
      <c r="T42" s="20">
        <f t="shared" si="4"/>
        <v>7.21251328</v>
      </c>
      <c r="W42" s="2"/>
      <c r="X42" s="2"/>
      <c r="Y42" s="2"/>
      <c r="Z42" s="2"/>
      <c r="AA42" s="2"/>
      <c r="AB42" s="2"/>
      <c r="AC42" s="2"/>
    </row>
    <row r="43">
      <c r="A43" s="23">
        <v>39.0</v>
      </c>
      <c r="B43" s="23">
        <v>1978.0</v>
      </c>
      <c r="C43" s="23">
        <v>50.0</v>
      </c>
      <c r="D43" s="33">
        <v>1313.0</v>
      </c>
      <c r="E43" s="23">
        <v>1357.0</v>
      </c>
      <c r="F43" s="23">
        <v>1610.999</v>
      </c>
      <c r="G43" s="23"/>
      <c r="H43" s="2"/>
      <c r="I43" s="23">
        <v>39.0</v>
      </c>
      <c r="J43" s="23">
        <v>1978.0</v>
      </c>
      <c r="K43" s="23">
        <v>50.0</v>
      </c>
      <c r="L43" s="23">
        <v>1313.0</v>
      </c>
      <c r="M43" s="23">
        <v>1357.0</v>
      </c>
      <c r="N43" s="23">
        <v>73.93792</v>
      </c>
      <c r="O43" s="2"/>
      <c r="P43" s="25" t="b">
        <f t="shared" ref="P43:R43" si="42">C43=K43</f>
        <v>1</v>
      </c>
      <c r="Q43" s="25" t="b">
        <f t="shared" si="42"/>
        <v>1</v>
      </c>
      <c r="R43" s="25" t="b">
        <f t="shared" si="42"/>
        <v>1</v>
      </c>
      <c r="S43" s="19">
        <f t="shared" si="3"/>
        <v>1978</v>
      </c>
      <c r="T43" s="20">
        <f t="shared" si="4"/>
        <v>21.78853557</v>
      </c>
      <c r="W43" s="2"/>
      <c r="X43" s="2"/>
      <c r="Y43" s="2"/>
      <c r="Z43" s="2"/>
      <c r="AA43" s="2"/>
      <c r="AB43" s="2"/>
      <c r="AC43" s="2"/>
    </row>
    <row r="44">
      <c r="A44" s="23">
        <v>40.0</v>
      </c>
      <c r="B44" s="23">
        <v>163.0</v>
      </c>
      <c r="C44" s="23">
        <v>33.0</v>
      </c>
      <c r="D44" s="23">
        <v>43.0</v>
      </c>
      <c r="E44" s="23">
        <v>76.0</v>
      </c>
      <c r="F44" s="23">
        <v>133.0783</v>
      </c>
      <c r="G44" s="23"/>
      <c r="H44" s="2"/>
      <c r="I44" s="23">
        <v>40.0</v>
      </c>
      <c r="J44" s="23">
        <v>163.0</v>
      </c>
      <c r="K44" s="23">
        <v>33.0</v>
      </c>
      <c r="L44" s="23">
        <v>43.0</v>
      </c>
      <c r="M44" s="23">
        <v>76.0</v>
      </c>
      <c r="N44" s="23">
        <v>25.26502</v>
      </c>
      <c r="O44" s="2"/>
      <c r="P44" s="25" t="b">
        <f t="shared" ref="P44:R44" si="43">C44=K44</f>
        <v>1</v>
      </c>
      <c r="Q44" s="25" t="b">
        <f t="shared" si="43"/>
        <v>1</v>
      </c>
      <c r="R44" s="25" t="b">
        <f t="shared" si="43"/>
        <v>1</v>
      </c>
      <c r="S44" s="19">
        <f t="shared" si="3"/>
        <v>163</v>
      </c>
      <c r="T44" s="20">
        <f t="shared" si="4"/>
        <v>5.267294465</v>
      </c>
      <c r="W44" s="2"/>
      <c r="X44" s="2"/>
      <c r="Y44" s="2"/>
      <c r="Z44" s="2"/>
      <c r="AA44" s="2"/>
      <c r="AB44" s="2"/>
      <c r="AC44" s="2"/>
    </row>
    <row r="45">
      <c r="A45" s="23">
        <v>41.0</v>
      </c>
      <c r="B45" s="23">
        <v>652.0</v>
      </c>
      <c r="C45" s="23">
        <v>47.0</v>
      </c>
      <c r="D45" s="23">
        <v>155.0</v>
      </c>
      <c r="E45" s="23">
        <v>187.0</v>
      </c>
      <c r="F45" s="23">
        <v>528.8587</v>
      </c>
      <c r="G45" s="23"/>
      <c r="H45" s="2"/>
      <c r="I45" s="23">
        <v>41.0</v>
      </c>
      <c r="J45" s="23">
        <v>652.0</v>
      </c>
      <c r="K45" s="23">
        <v>47.0</v>
      </c>
      <c r="L45" s="23">
        <v>155.0</v>
      </c>
      <c r="M45" s="23">
        <v>187.0</v>
      </c>
      <c r="N45" s="23">
        <v>37.40886</v>
      </c>
      <c r="O45" s="2"/>
      <c r="P45" s="25" t="b">
        <f t="shared" ref="P45:R45" si="44">C45=K45</f>
        <v>1</v>
      </c>
      <c r="Q45" s="25" t="b">
        <f t="shared" si="44"/>
        <v>1</v>
      </c>
      <c r="R45" s="25" t="b">
        <f t="shared" si="44"/>
        <v>1</v>
      </c>
      <c r="S45" s="19">
        <f t="shared" si="3"/>
        <v>652</v>
      </c>
      <c r="T45" s="20">
        <f t="shared" si="4"/>
        <v>14.13725786</v>
      </c>
      <c r="W45" s="2"/>
      <c r="X45" s="2"/>
      <c r="Y45" s="2"/>
      <c r="Z45" s="2"/>
      <c r="AA45" s="2"/>
      <c r="AB45" s="2"/>
      <c r="AC45" s="2"/>
    </row>
    <row r="46">
      <c r="A46" s="23">
        <v>42.0</v>
      </c>
      <c r="B46" s="23">
        <v>950.0</v>
      </c>
      <c r="C46" s="23">
        <v>48.0</v>
      </c>
      <c r="D46" s="23">
        <v>586.0</v>
      </c>
      <c r="E46" s="23">
        <v>630.0</v>
      </c>
      <c r="F46" s="23">
        <v>770.0498</v>
      </c>
      <c r="G46" s="23"/>
      <c r="H46" s="2"/>
      <c r="I46" s="23">
        <v>42.0</v>
      </c>
      <c r="J46" s="23">
        <v>950.0</v>
      </c>
      <c r="K46" s="23">
        <v>48.0</v>
      </c>
      <c r="L46" s="23">
        <v>586.0</v>
      </c>
      <c r="M46" s="23">
        <v>630.0</v>
      </c>
      <c r="N46" s="23">
        <v>48.20992</v>
      </c>
      <c r="O46" s="2"/>
      <c r="P46" s="25" t="b">
        <f t="shared" ref="P46:R46" si="45">C46=K46</f>
        <v>1</v>
      </c>
      <c r="Q46" s="25" t="b">
        <f t="shared" si="45"/>
        <v>1</v>
      </c>
      <c r="R46" s="25" t="b">
        <f t="shared" si="45"/>
        <v>1</v>
      </c>
      <c r="S46" s="19">
        <f t="shared" si="3"/>
        <v>950</v>
      </c>
      <c r="T46" s="20">
        <f t="shared" si="4"/>
        <v>15.97284957</v>
      </c>
      <c r="W46" s="2"/>
      <c r="X46" s="2"/>
      <c r="Y46" s="2"/>
      <c r="Z46" s="2"/>
      <c r="AA46" s="2"/>
      <c r="AB46" s="2"/>
      <c r="AC46" s="2"/>
    </row>
    <row r="47">
      <c r="A47" s="23">
        <v>43.0</v>
      </c>
      <c r="B47" s="23">
        <v>883.0</v>
      </c>
      <c r="C47" s="23">
        <v>53.0</v>
      </c>
      <c r="D47" s="23">
        <v>140.0</v>
      </c>
      <c r="E47" s="23">
        <v>176.0</v>
      </c>
      <c r="F47" s="23">
        <v>679.2173</v>
      </c>
      <c r="G47" s="23"/>
      <c r="H47" s="2"/>
      <c r="I47" s="23">
        <v>43.0</v>
      </c>
      <c r="J47" s="23">
        <v>883.0</v>
      </c>
      <c r="K47" s="23">
        <v>53.0</v>
      </c>
      <c r="L47" s="23">
        <v>140.0</v>
      </c>
      <c r="M47" s="23">
        <v>176.0</v>
      </c>
      <c r="N47" s="23">
        <v>41.44423</v>
      </c>
      <c r="O47" s="2"/>
      <c r="P47" s="25" t="b">
        <f t="shared" ref="P47:R47" si="46">C47=K47</f>
        <v>1</v>
      </c>
      <c r="Q47" s="25" t="b">
        <f t="shared" si="46"/>
        <v>1</v>
      </c>
      <c r="R47" s="25" t="b">
        <f t="shared" si="46"/>
        <v>1</v>
      </c>
      <c r="S47" s="19">
        <f t="shared" si="3"/>
        <v>883</v>
      </c>
      <c r="T47" s="20">
        <f t="shared" si="4"/>
        <v>16.38870598</v>
      </c>
      <c r="W47" s="2"/>
      <c r="X47" s="2"/>
      <c r="Y47" s="2"/>
      <c r="Z47" s="2"/>
      <c r="AA47" s="2"/>
      <c r="AB47" s="2"/>
      <c r="AC47" s="2"/>
    </row>
    <row r="48">
      <c r="A48" s="23">
        <v>44.0</v>
      </c>
      <c r="B48" s="23">
        <v>217.0</v>
      </c>
      <c r="C48" s="23">
        <v>45.0</v>
      </c>
      <c r="D48" s="23">
        <v>3.0</v>
      </c>
      <c r="E48" s="23">
        <v>32.0</v>
      </c>
      <c r="F48" s="23">
        <v>169.9795</v>
      </c>
      <c r="G48" s="23"/>
      <c r="H48" s="2"/>
      <c r="I48" s="23">
        <v>44.0</v>
      </c>
      <c r="J48" s="23">
        <v>217.0</v>
      </c>
      <c r="K48" s="23">
        <v>45.0</v>
      </c>
      <c r="L48" s="23">
        <v>3.0</v>
      </c>
      <c r="M48" s="23">
        <v>32.0</v>
      </c>
      <c r="N48" s="23">
        <v>27.39814</v>
      </c>
      <c r="O48" s="2"/>
      <c r="P48" s="25" t="b">
        <f t="shared" ref="P48:R48" si="47">C48=K48</f>
        <v>1</v>
      </c>
      <c r="Q48" s="25" t="b">
        <f t="shared" si="47"/>
        <v>1</v>
      </c>
      <c r="R48" s="25" t="b">
        <f t="shared" si="47"/>
        <v>1</v>
      </c>
      <c r="S48" s="19">
        <f t="shared" si="3"/>
        <v>217</v>
      </c>
      <c r="T48" s="20">
        <f t="shared" si="4"/>
        <v>6.204052538</v>
      </c>
      <c r="W48" s="2"/>
      <c r="X48" s="2"/>
      <c r="Y48" s="2"/>
      <c r="Z48" s="2"/>
      <c r="AA48" s="2"/>
      <c r="AB48" s="2"/>
      <c r="AC48" s="2"/>
    </row>
    <row r="49">
      <c r="A49" s="23">
        <v>45.0</v>
      </c>
      <c r="B49" s="23">
        <v>1242.0</v>
      </c>
      <c r="C49" s="23">
        <v>41.0</v>
      </c>
      <c r="D49" s="23">
        <v>507.0</v>
      </c>
      <c r="E49" s="23">
        <v>545.0</v>
      </c>
      <c r="F49" s="23">
        <v>956.7037</v>
      </c>
      <c r="G49" s="23"/>
      <c r="H49" s="2"/>
      <c r="I49" s="23">
        <v>45.0</v>
      </c>
      <c r="J49" s="23">
        <v>1242.0</v>
      </c>
      <c r="K49" s="23">
        <v>41.0</v>
      </c>
      <c r="L49" s="23">
        <v>507.0</v>
      </c>
      <c r="M49" s="23">
        <v>545.0</v>
      </c>
      <c r="N49" s="23">
        <v>53.41712</v>
      </c>
      <c r="O49" s="2"/>
      <c r="P49" s="25" t="b">
        <f t="shared" ref="P49:R49" si="48">C49=K49</f>
        <v>1</v>
      </c>
      <c r="Q49" s="25" t="b">
        <f t="shared" si="48"/>
        <v>1</v>
      </c>
      <c r="R49" s="25" t="b">
        <f t="shared" si="48"/>
        <v>1</v>
      </c>
      <c r="S49" s="19">
        <f t="shared" si="3"/>
        <v>1242</v>
      </c>
      <c r="T49" s="20">
        <f t="shared" si="4"/>
        <v>17.91005767</v>
      </c>
      <c r="W49" s="2"/>
      <c r="X49" s="2"/>
      <c r="Y49" s="2"/>
      <c r="Z49" s="2"/>
      <c r="AA49" s="2"/>
      <c r="AB49" s="2"/>
      <c r="AC49" s="2"/>
    </row>
    <row r="50">
      <c r="A50" s="23">
        <v>46.0</v>
      </c>
      <c r="B50" s="23">
        <v>1576.0</v>
      </c>
      <c r="C50" s="23">
        <v>45.0</v>
      </c>
      <c r="D50" s="23">
        <v>1123.0</v>
      </c>
      <c r="E50" s="23">
        <v>1166.0</v>
      </c>
      <c r="F50" s="23">
        <v>1207.938</v>
      </c>
      <c r="G50" s="23"/>
      <c r="H50" s="2"/>
      <c r="I50" s="23">
        <v>46.0</v>
      </c>
      <c r="J50" s="23">
        <v>1576.0</v>
      </c>
      <c r="K50" s="23">
        <v>45.0</v>
      </c>
      <c r="L50" s="23">
        <v>1123.0</v>
      </c>
      <c r="M50" s="23">
        <v>1166.0</v>
      </c>
      <c r="N50" s="23">
        <v>71.10144</v>
      </c>
      <c r="O50" s="2"/>
      <c r="P50" s="25" t="b">
        <f t="shared" ref="P50:R50" si="49">C50=K50</f>
        <v>1</v>
      </c>
      <c r="Q50" s="25" t="b">
        <f t="shared" si="49"/>
        <v>1</v>
      </c>
      <c r="R50" s="25" t="b">
        <f t="shared" si="49"/>
        <v>1</v>
      </c>
      <c r="S50" s="19">
        <f t="shared" si="3"/>
        <v>1576</v>
      </c>
      <c r="T50" s="20">
        <f t="shared" si="4"/>
        <v>16.98893862</v>
      </c>
      <c r="W50" s="2"/>
      <c r="X50" s="2"/>
      <c r="Y50" s="2"/>
      <c r="Z50" s="2"/>
      <c r="AA50" s="2"/>
      <c r="AB50" s="2"/>
      <c r="AC50" s="2"/>
    </row>
    <row r="51">
      <c r="A51" s="23">
        <v>47.0</v>
      </c>
      <c r="B51" s="23">
        <v>1228.0</v>
      </c>
      <c r="C51" s="23">
        <v>45.0</v>
      </c>
      <c r="D51" s="23">
        <v>536.0</v>
      </c>
      <c r="E51" s="23">
        <v>556.0</v>
      </c>
      <c r="F51" s="23">
        <v>951.0268</v>
      </c>
      <c r="G51" s="23"/>
      <c r="H51" s="2"/>
      <c r="I51" s="23">
        <v>47.0</v>
      </c>
      <c r="J51" s="23">
        <v>1228.0</v>
      </c>
      <c r="K51" s="23">
        <v>45.0</v>
      </c>
      <c r="L51" s="23">
        <v>536.0</v>
      </c>
      <c r="M51" s="23">
        <v>556.0</v>
      </c>
      <c r="N51" s="23">
        <v>48.55626</v>
      </c>
      <c r="O51" s="2"/>
      <c r="P51" s="25" t="b">
        <f t="shared" ref="P51:R51" si="50">C51=K51</f>
        <v>1</v>
      </c>
      <c r="Q51" s="25" t="b">
        <f t="shared" si="50"/>
        <v>1</v>
      </c>
      <c r="R51" s="25" t="b">
        <f t="shared" si="50"/>
        <v>1</v>
      </c>
      <c r="S51" s="19">
        <f t="shared" si="3"/>
        <v>1228</v>
      </c>
      <c r="T51" s="20">
        <f t="shared" si="4"/>
        <v>19.58608015</v>
      </c>
      <c r="W51" s="2"/>
      <c r="X51" s="2"/>
      <c r="Y51" s="2"/>
      <c r="Z51" s="2"/>
      <c r="AA51" s="2"/>
      <c r="AB51" s="2"/>
      <c r="AC51" s="2"/>
    </row>
    <row r="52">
      <c r="A52" s="23">
        <v>48.0</v>
      </c>
      <c r="B52" s="23">
        <v>147.0</v>
      </c>
      <c r="C52" s="23">
        <v>33.0</v>
      </c>
      <c r="D52" s="23">
        <v>23.0</v>
      </c>
      <c r="E52" s="23">
        <v>64.0</v>
      </c>
      <c r="F52" s="23">
        <v>112.7678</v>
      </c>
      <c r="G52" s="23"/>
      <c r="H52" s="2"/>
      <c r="I52" s="23">
        <v>48.0</v>
      </c>
      <c r="J52" s="23">
        <v>147.0</v>
      </c>
      <c r="K52" s="23">
        <v>33.0</v>
      </c>
      <c r="L52" s="23">
        <v>23.0</v>
      </c>
      <c r="M52" s="23">
        <v>64.0</v>
      </c>
      <c r="N52" s="23">
        <v>27.64186</v>
      </c>
      <c r="O52" s="2"/>
      <c r="P52" s="25" t="b">
        <f t="shared" ref="P52:R52" si="51">C52=K52</f>
        <v>1</v>
      </c>
      <c r="Q52" s="25" t="b">
        <f t="shared" si="51"/>
        <v>1</v>
      </c>
      <c r="R52" s="25" t="b">
        <f t="shared" si="51"/>
        <v>1</v>
      </c>
      <c r="S52" s="19">
        <f t="shared" si="3"/>
        <v>147</v>
      </c>
      <c r="T52" s="20">
        <f t="shared" si="4"/>
        <v>4.079602458</v>
      </c>
      <c r="W52" s="2"/>
      <c r="X52" s="2"/>
      <c r="Y52" s="2"/>
      <c r="Z52" s="2"/>
      <c r="AA52" s="2"/>
      <c r="AB52" s="2"/>
      <c r="AC52" s="2"/>
    </row>
    <row r="53">
      <c r="A53" s="23">
        <v>49.0</v>
      </c>
      <c r="B53" s="23">
        <v>606.0</v>
      </c>
      <c r="C53" s="23">
        <v>54.0</v>
      </c>
      <c r="D53" s="23">
        <v>420.0</v>
      </c>
      <c r="E53" s="23">
        <v>462.0</v>
      </c>
      <c r="F53" s="23">
        <v>461.8417</v>
      </c>
      <c r="G53" s="23"/>
      <c r="H53" s="2"/>
      <c r="I53" s="23">
        <v>49.0</v>
      </c>
      <c r="J53" s="23">
        <v>606.0</v>
      </c>
      <c r="K53" s="23">
        <v>54.0</v>
      </c>
      <c r="L53" s="23">
        <v>420.0</v>
      </c>
      <c r="M53" s="23">
        <v>462.0</v>
      </c>
      <c r="N53" s="23">
        <v>38.60272</v>
      </c>
      <c r="O53" s="2"/>
      <c r="P53" s="25" t="b">
        <f t="shared" ref="P53:R53" si="52">C53=K53</f>
        <v>1</v>
      </c>
      <c r="Q53" s="25" t="b">
        <f t="shared" si="52"/>
        <v>1</v>
      </c>
      <c r="R53" s="25" t="b">
        <f t="shared" si="52"/>
        <v>1</v>
      </c>
      <c r="S53" s="19">
        <f t="shared" si="3"/>
        <v>606</v>
      </c>
      <c r="T53" s="20">
        <f t="shared" si="4"/>
        <v>11.96396782</v>
      </c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O1"/>
    <mergeCell ref="A2:G2"/>
    <mergeCell ref="I2:N2"/>
    <mergeCell ref="P2:R2"/>
    <mergeCell ref="T2:V2"/>
  </mergeCells>
  <conditionalFormatting sqref="P4:R53">
    <cfRule type="containsText" dxfId="0" priority="1" operator="containsText" text="FALSE">
      <formula>NOT(ISERROR(SEARCH(("FALSE"),(P4))))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22</v>
      </c>
      <c r="J1" s="2"/>
      <c r="K1" s="3" t="s">
        <v>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6" t="s">
        <v>2</v>
      </c>
      <c r="H2" s="2"/>
      <c r="I2" s="27" t="s">
        <v>3</v>
      </c>
      <c r="O2" s="2"/>
      <c r="P2" s="28" t="s">
        <v>4</v>
      </c>
      <c r="S2" s="9"/>
      <c r="T2" s="10" t="s">
        <v>5</v>
      </c>
      <c r="W2" s="2"/>
      <c r="X2" s="2"/>
      <c r="Y2" s="2"/>
      <c r="Z2" s="2"/>
      <c r="AA2" s="2"/>
      <c r="AB2" s="2"/>
      <c r="AC2" s="2"/>
    </row>
    <row r="3">
      <c r="A3" s="32" t="s">
        <v>6</v>
      </c>
      <c r="B3" s="32" t="s">
        <v>7</v>
      </c>
      <c r="C3" s="32" t="s">
        <v>8</v>
      </c>
      <c r="D3" s="32" t="s">
        <v>13</v>
      </c>
      <c r="E3" s="32" t="s">
        <v>10</v>
      </c>
      <c r="F3" s="32" t="s">
        <v>14</v>
      </c>
      <c r="G3" s="32"/>
      <c r="I3" s="32" t="s">
        <v>12</v>
      </c>
      <c r="J3" s="32" t="s">
        <v>7</v>
      </c>
      <c r="K3" s="32" t="s">
        <v>8</v>
      </c>
      <c r="L3" s="32" t="s">
        <v>13</v>
      </c>
      <c r="M3" s="32" t="s">
        <v>10</v>
      </c>
      <c r="N3" s="32" t="s">
        <v>14</v>
      </c>
      <c r="O3" s="2"/>
      <c r="P3" s="32" t="s">
        <v>8</v>
      </c>
      <c r="Q3" s="32" t="s">
        <v>13</v>
      </c>
      <c r="R3" s="32" t="s">
        <v>10</v>
      </c>
      <c r="S3" s="15" t="s">
        <v>7</v>
      </c>
      <c r="T3" s="16" t="s">
        <v>5</v>
      </c>
      <c r="W3" s="2"/>
      <c r="X3" s="2"/>
      <c r="Y3" s="2"/>
      <c r="Z3" s="2"/>
      <c r="AA3" s="2"/>
      <c r="AB3" s="2"/>
      <c r="AC3" s="2"/>
    </row>
    <row r="4">
      <c r="A4" s="23">
        <v>0.0</v>
      </c>
      <c r="B4" s="23">
        <v>774.0</v>
      </c>
      <c r="C4" s="23">
        <v>53.0</v>
      </c>
      <c r="D4" s="23">
        <v>561.0</v>
      </c>
      <c r="E4" s="23">
        <v>596.0</v>
      </c>
      <c r="F4" s="23">
        <v>591.6313</v>
      </c>
      <c r="G4" s="23"/>
      <c r="I4" s="23">
        <v>0.0</v>
      </c>
      <c r="J4" s="23">
        <v>774.0</v>
      </c>
      <c r="K4" s="23">
        <v>53.0</v>
      </c>
      <c r="L4" s="23">
        <v>561.0</v>
      </c>
      <c r="M4" s="23">
        <v>596.0</v>
      </c>
      <c r="N4" s="23">
        <v>88.43469</v>
      </c>
      <c r="O4" s="2"/>
      <c r="P4" s="25" t="b">
        <f t="shared" ref="P4:R4" si="1">C4=K4</f>
        <v>1</v>
      </c>
      <c r="Q4" s="25" t="b">
        <f t="shared" si="1"/>
        <v>1</v>
      </c>
      <c r="R4" s="25" t="b">
        <f t="shared" si="1"/>
        <v>1</v>
      </c>
      <c r="S4" s="19">
        <f t="shared" ref="S4:S53" si="3">J4</f>
        <v>774</v>
      </c>
      <c r="T4" s="20">
        <f t="shared" ref="T4:T53" si="4">F4/N4</f>
        <v>6.690036455</v>
      </c>
      <c r="U4" s="21" t="s">
        <v>16</v>
      </c>
      <c r="V4" s="22">
        <f>AVERAGE(T:T)</f>
        <v>8.224278197</v>
      </c>
      <c r="W4" s="2"/>
      <c r="X4" s="2"/>
      <c r="Y4" s="2"/>
      <c r="Z4" s="2"/>
      <c r="AA4" s="2"/>
      <c r="AB4" s="2"/>
      <c r="AC4" s="2"/>
    </row>
    <row r="5">
      <c r="A5" s="23">
        <v>1.0</v>
      </c>
      <c r="B5" s="23">
        <v>88.0</v>
      </c>
      <c r="C5" s="23">
        <v>40.0</v>
      </c>
      <c r="D5" s="23">
        <v>7.0</v>
      </c>
      <c r="E5" s="23">
        <v>34.0</v>
      </c>
      <c r="F5" s="23">
        <v>71.171</v>
      </c>
      <c r="G5" s="23"/>
      <c r="I5" s="23">
        <v>1.0</v>
      </c>
      <c r="J5" s="23">
        <v>88.0</v>
      </c>
      <c r="K5" s="23">
        <v>40.0</v>
      </c>
      <c r="L5" s="23">
        <v>7.0</v>
      </c>
      <c r="M5" s="23">
        <v>34.0</v>
      </c>
      <c r="N5" s="23">
        <v>32.83353</v>
      </c>
      <c r="O5" s="2"/>
      <c r="P5" s="25" t="b">
        <f t="shared" ref="P5:R5" si="2">C5=K5</f>
        <v>1</v>
      </c>
      <c r="Q5" s="25" t="b">
        <f t="shared" si="2"/>
        <v>1</v>
      </c>
      <c r="R5" s="25" t="b">
        <f t="shared" si="2"/>
        <v>1</v>
      </c>
      <c r="S5" s="19">
        <f t="shared" si="3"/>
        <v>88</v>
      </c>
      <c r="T5" s="20">
        <f t="shared" si="4"/>
        <v>2.167631686</v>
      </c>
      <c r="U5" s="21" t="s">
        <v>17</v>
      </c>
      <c r="V5" s="22">
        <f>max(T:T)</f>
        <v>17.67366254</v>
      </c>
      <c r="W5" s="2"/>
      <c r="X5" s="2"/>
      <c r="Y5" s="2"/>
      <c r="Z5" s="2"/>
      <c r="AA5" s="2"/>
      <c r="AB5" s="2"/>
      <c r="AC5" s="2"/>
    </row>
    <row r="6">
      <c r="A6" s="23">
        <v>2.0</v>
      </c>
      <c r="B6" s="23">
        <v>2718.0</v>
      </c>
      <c r="C6" s="23">
        <v>55.0</v>
      </c>
      <c r="D6" s="23">
        <v>584.0</v>
      </c>
      <c r="E6" s="23">
        <v>623.0</v>
      </c>
      <c r="F6" s="23">
        <v>2122.897</v>
      </c>
      <c r="G6" s="23"/>
      <c r="I6" s="23">
        <v>2.0</v>
      </c>
      <c r="J6" s="23">
        <v>2718.0</v>
      </c>
      <c r="K6" s="23">
        <v>55.0</v>
      </c>
      <c r="L6" s="23">
        <v>584.0</v>
      </c>
      <c r="M6" s="23">
        <v>623.0</v>
      </c>
      <c r="N6" s="23">
        <v>163.9322</v>
      </c>
      <c r="O6" s="2"/>
      <c r="P6" s="25" t="b">
        <f t="shared" ref="P6:R6" si="5">C6=K6</f>
        <v>1</v>
      </c>
      <c r="Q6" s="25" t="b">
        <f t="shared" si="5"/>
        <v>1</v>
      </c>
      <c r="R6" s="25" t="b">
        <f t="shared" si="5"/>
        <v>1</v>
      </c>
      <c r="S6" s="19">
        <f t="shared" si="3"/>
        <v>2718</v>
      </c>
      <c r="T6" s="20">
        <f t="shared" si="4"/>
        <v>12.94984756</v>
      </c>
      <c r="U6" s="21" t="s">
        <v>19</v>
      </c>
      <c r="V6" s="22">
        <f>MIN(T:T)</f>
        <v>0.8092945405</v>
      </c>
      <c r="W6" s="2"/>
      <c r="X6" s="2"/>
      <c r="Y6" s="2"/>
      <c r="Z6" s="2"/>
      <c r="AA6" s="2"/>
      <c r="AB6" s="2"/>
      <c r="AC6" s="2"/>
    </row>
    <row r="7">
      <c r="A7" s="23">
        <v>3.0</v>
      </c>
      <c r="B7" s="23">
        <v>1866.0</v>
      </c>
      <c r="C7" s="23">
        <v>47.0</v>
      </c>
      <c r="D7" s="23">
        <v>850.0</v>
      </c>
      <c r="E7" s="23">
        <v>887.0</v>
      </c>
      <c r="F7" s="23">
        <v>1433.032</v>
      </c>
      <c r="G7" s="23"/>
      <c r="H7" s="2"/>
      <c r="I7" s="23">
        <v>3.0</v>
      </c>
      <c r="J7" s="23">
        <v>1866.0</v>
      </c>
      <c r="K7" s="23">
        <v>47.0</v>
      </c>
      <c r="L7" s="23">
        <v>850.0</v>
      </c>
      <c r="M7" s="23">
        <v>887.0</v>
      </c>
      <c r="N7" s="23">
        <v>126.677</v>
      </c>
      <c r="O7" s="2"/>
      <c r="P7" s="25" t="b">
        <f t="shared" ref="P7:R7" si="6">C7=K7</f>
        <v>1</v>
      </c>
      <c r="Q7" s="25" t="b">
        <f t="shared" si="6"/>
        <v>1</v>
      </c>
      <c r="R7" s="25" t="b">
        <f t="shared" si="6"/>
        <v>1</v>
      </c>
      <c r="S7" s="19">
        <f t="shared" si="3"/>
        <v>1866</v>
      </c>
      <c r="T7" s="20">
        <f t="shared" si="4"/>
        <v>11.31248767</v>
      </c>
      <c r="W7" s="2"/>
      <c r="X7" s="2"/>
      <c r="Y7" s="2"/>
      <c r="Z7" s="2"/>
      <c r="AA7" s="2"/>
      <c r="AB7" s="2"/>
      <c r="AC7" s="2"/>
    </row>
    <row r="8">
      <c r="A8" s="23">
        <v>4.0</v>
      </c>
      <c r="B8" s="23">
        <v>965.0</v>
      </c>
      <c r="C8" s="23">
        <v>43.0</v>
      </c>
      <c r="D8" s="23">
        <v>37.0</v>
      </c>
      <c r="E8" s="23">
        <v>72.0</v>
      </c>
      <c r="F8" s="23">
        <v>734.9419</v>
      </c>
      <c r="G8" s="23"/>
      <c r="H8" s="2"/>
      <c r="I8" s="23">
        <v>4.0</v>
      </c>
      <c r="J8" s="23">
        <v>965.0</v>
      </c>
      <c r="K8" s="23">
        <v>43.0</v>
      </c>
      <c r="L8" s="23">
        <v>37.0</v>
      </c>
      <c r="M8" s="23">
        <v>72.0</v>
      </c>
      <c r="N8" s="23">
        <v>75.8487</v>
      </c>
      <c r="O8" s="2"/>
      <c r="P8" s="25" t="b">
        <f t="shared" ref="P8:R8" si="7">C8=K8</f>
        <v>1</v>
      </c>
      <c r="Q8" s="25" t="b">
        <f t="shared" si="7"/>
        <v>1</v>
      </c>
      <c r="R8" s="25" t="b">
        <f t="shared" si="7"/>
        <v>1</v>
      </c>
      <c r="S8" s="19">
        <f t="shared" si="3"/>
        <v>965</v>
      </c>
      <c r="T8" s="20">
        <f t="shared" si="4"/>
        <v>9.689578068</v>
      </c>
      <c r="W8" s="2"/>
      <c r="X8" s="2"/>
      <c r="Y8" s="2"/>
      <c r="Z8" s="2"/>
      <c r="AA8" s="2"/>
      <c r="AB8" s="2"/>
      <c r="AC8" s="2"/>
    </row>
    <row r="9">
      <c r="A9" s="23">
        <v>5.0</v>
      </c>
      <c r="B9" s="23">
        <v>780.0</v>
      </c>
      <c r="C9" s="23">
        <v>41.0</v>
      </c>
      <c r="D9" s="23">
        <v>442.0</v>
      </c>
      <c r="E9" s="23">
        <v>482.0</v>
      </c>
      <c r="F9" s="23">
        <v>599.4051</v>
      </c>
      <c r="G9" s="23"/>
      <c r="H9" s="2"/>
      <c r="I9" s="23">
        <v>5.0</v>
      </c>
      <c r="J9" s="23">
        <v>780.0</v>
      </c>
      <c r="K9" s="23">
        <v>41.0</v>
      </c>
      <c r="L9" s="23">
        <v>442.0</v>
      </c>
      <c r="M9" s="23">
        <v>482.0</v>
      </c>
      <c r="N9" s="23">
        <v>68.4032</v>
      </c>
      <c r="O9" s="2"/>
      <c r="P9" s="25" t="b">
        <f t="shared" ref="P9:R9" si="8">C9=K9</f>
        <v>1</v>
      </c>
      <c r="Q9" s="25" t="b">
        <f t="shared" si="8"/>
        <v>1</v>
      </c>
      <c r="R9" s="25" t="b">
        <f t="shared" si="8"/>
        <v>1</v>
      </c>
      <c r="S9" s="19">
        <f t="shared" si="3"/>
        <v>780</v>
      </c>
      <c r="T9" s="20">
        <f t="shared" si="4"/>
        <v>8.7628225</v>
      </c>
      <c r="W9" s="2"/>
      <c r="X9" s="2"/>
      <c r="Y9" s="2"/>
      <c r="Z9" s="2"/>
      <c r="AA9" s="2"/>
      <c r="AB9" s="2"/>
      <c r="AC9" s="2"/>
    </row>
    <row r="10">
      <c r="A10" s="23">
        <v>6.0</v>
      </c>
      <c r="B10" s="23">
        <v>343.0</v>
      </c>
      <c r="C10" s="23">
        <v>45.0</v>
      </c>
      <c r="D10" s="23">
        <v>78.0</v>
      </c>
      <c r="E10" s="23">
        <v>112.0</v>
      </c>
      <c r="F10" s="23">
        <v>263.5662</v>
      </c>
      <c r="G10" s="23"/>
      <c r="H10" s="2"/>
      <c r="I10" s="23">
        <v>6.0</v>
      </c>
      <c r="J10" s="23">
        <v>343.0</v>
      </c>
      <c r="K10" s="23">
        <v>45.0</v>
      </c>
      <c r="L10" s="23">
        <v>78.0</v>
      </c>
      <c r="M10" s="23">
        <v>112.0</v>
      </c>
      <c r="N10" s="23">
        <v>49.43565</v>
      </c>
      <c r="O10" s="2"/>
      <c r="P10" s="25" t="b">
        <f t="shared" ref="P10:R10" si="9">C10=K10</f>
        <v>1</v>
      </c>
      <c r="Q10" s="25" t="b">
        <f t="shared" si="9"/>
        <v>1</v>
      </c>
      <c r="R10" s="25" t="b">
        <f t="shared" si="9"/>
        <v>1</v>
      </c>
      <c r="S10" s="19">
        <f t="shared" si="3"/>
        <v>343</v>
      </c>
      <c r="T10" s="20">
        <f t="shared" si="4"/>
        <v>5.331500648</v>
      </c>
      <c r="W10" s="2"/>
      <c r="X10" s="2"/>
      <c r="Y10" s="2"/>
      <c r="Z10" s="2"/>
      <c r="AA10" s="2"/>
      <c r="AB10" s="2"/>
      <c r="AC10" s="2"/>
    </row>
    <row r="11">
      <c r="A11" s="23">
        <v>7.0</v>
      </c>
      <c r="B11" s="23">
        <v>834.0</v>
      </c>
      <c r="C11" s="23">
        <v>45.0</v>
      </c>
      <c r="D11" s="23">
        <v>192.0</v>
      </c>
      <c r="E11" s="23">
        <v>231.0</v>
      </c>
      <c r="F11" s="23">
        <v>638.3988</v>
      </c>
      <c r="G11" s="23"/>
      <c r="H11" s="2"/>
      <c r="I11" s="23">
        <v>7.0</v>
      </c>
      <c r="J11" s="23">
        <v>834.0</v>
      </c>
      <c r="K11" s="23">
        <v>45.0</v>
      </c>
      <c r="L11" s="23">
        <v>192.0</v>
      </c>
      <c r="M11" s="23">
        <v>231.0</v>
      </c>
      <c r="N11" s="23">
        <v>68.26496</v>
      </c>
      <c r="O11" s="2"/>
      <c r="P11" s="25" t="b">
        <f t="shared" ref="P11:R11" si="10">C11=K11</f>
        <v>1</v>
      </c>
      <c r="Q11" s="25" t="b">
        <f t="shared" si="10"/>
        <v>1</v>
      </c>
      <c r="R11" s="25" t="b">
        <f t="shared" si="10"/>
        <v>1</v>
      </c>
      <c r="S11" s="19">
        <f t="shared" si="3"/>
        <v>834</v>
      </c>
      <c r="T11" s="20">
        <f t="shared" si="4"/>
        <v>9.351778716</v>
      </c>
      <c r="W11" s="2"/>
      <c r="X11" s="2"/>
      <c r="Y11" s="2"/>
      <c r="Z11" s="2"/>
      <c r="AA11" s="2"/>
      <c r="AB11" s="2"/>
      <c r="AC11" s="2"/>
    </row>
    <row r="12">
      <c r="A12" s="23">
        <v>8.0</v>
      </c>
      <c r="B12" s="23">
        <v>2036.0</v>
      </c>
      <c r="C12" s="23">
        <v>56.0</v>
      </c>
      <c r="D12" s="23">
        <v>335.0</v>
      </c>
      <c r="E12" s="23">
        <v>373.0</v>
      </c>
      <c r="F12" s="23">
        <v>1572.213</v>
      </c>
      <c r="G12" s="23"/>
      <c r="H12" s="2"/>
      <c r="I12" s="23">
        <v>8.0</v>
      </c>
      <c r="J12" s="23">
        <v>2036.0</v>
      </c>
      <c r="K12" s="23">
        <v>56.0</v>
      </c>
      <c r="L12" s="23">
        <v>335.0</v>
      </c>
      <c r="M12" s="23">
        <v>373.0</v>
      </c>
      <c r="N12" s="23">
        <v>120.6016</v>
      </c>
      <c r="O12" s="2"/>
      <c r="P12" s="25" t="b">
        <f t="shared" ref="P12:R12" si="11">C12=K12</f>
        <v>1</v>
      </c>
      <c r="Q12" s="25" t="b">
        <f t="shared" si="11"/>
        <v>1</v>
      </c>
      <c r="R12" s="25" t="b">
        <f t="shared" si="11"/>
        <v>1</v>
      </c>
      <c r="S12" s="19">
        <f t="shared" si="3"/>
        <v>2036</v>
      </c>
      <c r="T12" s="20">
        <f t="shared" si="4"/>
        <v>13.03641909</v>
      </c>
      <c r="W12" s="2"/>
      <c r="X12" s="2"/>
      <c r="Y12" s="2"/>
      <c r="Z12" s="2"/>
      <c r="AA12" s="2"/>
      <c r="AB12" s="2"/>
      <c r="AC12" s="2"/>
    </row>
    <row r="13">
      <c r="A13" s="23">
        <v>9.0</v>
      </c>
      <c r="B13" s="23">
        <v>400.0</v>
      </c>
      <c r="C13" s="23">
        <v>40.0</v>
      </c>
      <c r="D13" s="23">
        <v>126.0</v>
      </c>
      <c r="E13" s="23">
        <v>172.0</v>
      </c>
      <c r="F13" s="23">
        <v>316.5271</v>
      </c>
      <c r="G13" s="23"/>
      <c r="H13" s="2"/>
      <c r="I13" s="23">
        <v>9.0</v>
      </c>
      <c r="J13" s="23">
        <v>400.0</v>
      </c>
      <c r="K13" s="23">
        <v>40.0</v>
      </c>
      <c r="L13" s="23">
        <v>126.0</v>
      </c>
      <c r="M13" s="23">
        <v>172.0</v>
      </c>
      <c r="N13" s="23">
        <v>62.48755</v>
      </c>
      <c r="O13" s="2"/>
      <c r="P13" s="25" t="b">
        <f t="shared" ref="P13:R13" si="12">C13=K13</f>
        <v>1</v>
      </c>
      <c r="Q13" s="25" t="b">
        <f t="shared" si="12"/>
        <v>1</v>
      </c>
      <c r="R13" s="25" t="b">
        <f t="shared" si="12"/>
        <v>1</v>
      </c>
      <c r="S13" s="19">
        <f t="shared" si="3"/>
        <v>400</v>
      </c>
      <c r="T13" s="20">
        <f t="shared" si="4"/>
        <v>5.065442636</v>
      </c>
      <c r="W13" s="2"/>
      <c r="X13" s="2"/>
      <c r="Y13" s="2"/>
      <c r="Z13" s="2"/>
      <c r="AA13" s="2"/>
      <c r="AB13" s="2"/>
      <c r="AC13" s="2"/>
    </row>
    <row r="14">
      <c r="A14" s="23">
        <v>10.0</v>
      </c>
      <c r="B14" s="23">
        <v>2176.0</v>
      </c>
      <c r="C14" s="23">
        <v>63.0</v>
      </c>
      <c r="D14" s="23">
        <v>1919.0</v>
      </c>
      <c r="E14" s="23">
        <v>1953.0</v>
      </c>
      <c r="F14" s="23">
        <v>1658.18</v>
      </c>
      <c r="G14" s="23"/>
      <c r="H14" s="2"/>
      <c r="I14" s="23">
        <v>10.0</v>
      </c>
      <c r="J14" s="23">
        <v>2176.0</v>
      </c>
      <c r="K14" s="23">
        <v>63.0</v>
      </c>
      <c r="L14" s="23">
        <v>1919.0</v>
      </c>
      <c r="M14" s="23">
        <v>1953.0</v>
      </c>
      <c r="N14" s="23">
        <v>136.8719</v>
      </c>
      <c r="O14" s="2"/>
      <c r="P14" s="25" t="b">
        <f t="shared" ref="P14:R14" si="13">C14=K14</f>
        <v>1</v>
      </c>
      <c r="Q14" s="25" t="b">
        <f t="shared" si="13"/>
        <v>1</v>
      </c>
      <c r="R14" s="25" t="b">
        <f t="shared" si="13"/>
        <v>1</v>
      </c>
      <c r="S14" s="19">
        <f t="shared" si="3"/>
        <v>2176</v>
      </c>
      <c r="T14" s="20">
        <f t="shared" si="4"/>
        <v>12.11483146</v>
      </c>
      <c r="W14" s="2"/>
      <c r="X14" s="2"/>
      <c r="Y14" s="2"/>
      <c r="Z14" s="2"/>
      <c r="AA14" s="2"/>
      <c r="AB14" s="2"/>
      <c r="AC14" s="2"/>
    </row>
    <row r="15">
      <c r="A15" s="23">
        <v>11.0</v>
      </c>
      <c r="B15" s="23">
        <v>446.0</v>
      </c>
      <c r="C15" s="23">
        <v>38.0</v>
      </c>
      <c r="D15" s="23">
        <v>58.0</v>
      </c>
      <c r="E15" s="23">
        <v>101.0</v>
      </c>
      <c r="F15" s="23">
        <v>348.8391</v>
      </c>
      <c r="G15" s="23"/>
      <c r="H15" s="2"/>
      <c r="I15" s="23">
        <v>11.0</v>
      </c>
      <c r="J15" s="23">
        <v>446.0</v>
      </c>
      <c r="K15" s="23">
        <v>38.0</v>
      </c>
      <c r="L15" s="23">
        <v>58.0</v>
      </c>
      <c r="M15" s="23">
        <v>101.0</v>
      </c>
      <c r="N15" s="23">
        <v>62.35238</v>
      </c>
      <c r="O15" s="2"/>
      <c r="P15" s="25" t="b">
        <f t="shared" ref="P15:R15" si="14">C15=K15</f>
        <v>1</v>
      </c>
      <c r="Q15" s="25" t="b">
        <f t="shared" si="14"/>
        <v>1</v>
      </c>
      <c r="R15" s="25" t="b">
        <f t="shared" si="14"/>
        <v>1</v>
      </c>
      <c r="S15" s="19">
        <f t="shared" si="3"/>
        <v>446</v>
      </c>
      <c r="T15" s="20">
        <f t="shared" si="4"/>
        <v>5.594639691</v>
      </c>
      <c r="W15" s="2"/>
      <c r="X15" s="2"/>
      <c r="Y15" s="2"/>
      <c r="Z15" s="2"/>
      <c r="AA15" s="2"/>
      <c r="AB15" s="2"/>
      <c r="AC15" s="2"/>
    </row>
    <row r="16">
      <c r="A16" s="23">
        <v>12.0</v>
      </c>
      <c r="B16" s="23">
        <v>668.0</v>
      </c>
      <c r="C16" s="23">
        <v>41.0</v>
      </c>
      <c r="D16" s="23">
        <v>14.0</v>
      </c>
      <c r="E16" s="23">
        <v>53.0</v>
      </c>
      <c r="F16" s="23">
        <v>505.5132</v>
      </c>
      <c r="G16" s="23"/>
      <c r="H16" s="2"/>
      <c r="I16" s="23">
        <v>12.0</v>
      </c>
      <c r="J16" s="23">
        <v>668.0</v>
      </c>
      <c r="K16" s="23">
        <v>41.0</v>
      </c>
      <c r="L16" s="23">
        <v>14.0</v>
      </c>
      <c r="M16" s="23">
        <v>53.0</v>
      </c>
      <c r="N16" s="23">
        <v>69.15277</v>
      </c>
      <c r="O16" s="2"/>
      <c r="P16" s="25" t="b">
        <f t="shared" ref="P16:R16" si="15">C16=K16</f>
        <v>1</v>
      </c>
      <c r="Q16" s="25" t="b">
        <f t="shared" si="15"/>
        <v>1</v>
      </c>
      <c r="R16" s="25" t="b">
        <f t="shared" si="15"/>
        <v>1</v>
      </c>
      <c r="S16" s="19">
        <f t="shared" si="3"/>
        <v>668</v>
      </c>
      <c r="T16" s="20">
        <f t="shared" si="4"/>
        <v>7.310093291</v>
      </c>
      <c r="W16" s="2"/>
      <c r="X16" s="2"/>
      <c r="Y16" s="2"/>
      <c r="Z16" s="2"/>
      <c r="AA16" s="2"/>
      <c r="AB16" s="2"/>
      <c r="AC16" s="2"/>
    </row>
    <row r="17">
      <c r="A17" s="23">
        <v>13.0</v>
      </c>
      <c r="B17" s="23">
        <v>279.0</v>
      </c>
      <c r="C17" s="23">
        <v>44.0</v>
      </c>
      <c r="D17" s="23">
        <v>193.0</v>
      </c>
      <c r="E17" s="23">
        <v>238.0</v>
      </c>
      <c r="F17" s="23">
        <v>218.452</v>
      </c>
      <c r="G17" s="23"/>
      <c r="H17" s="2"/>
      <c r="I17" s="23">
        <v>13.0</v>
      </c>
      <c r="J17" s="23">
        <v>279.0</v>
      </c>
      <c r="K17" s="23">
        <v>44.0</v>
      </c>
      <c r="L17" s="23">
        <v>193.0</v>
      </c>
      <c r="M17" s="23">
        <v>238.0</v>
      </c>
      <c r="N17" s="23">
        <v>66.6071</v>
      </c>
      <c r="O17" s="2"/>
      <c r="P17" s="25" t="b">
        <f t="shared" ref="P17:R17" si="16">C17=K17</f>
        <v>1</v>
      </c>
      <c r="Q17" s="25" t="b">
        <f t="shared" si="16"/>
        <v>1</v>
      </c>
      <c r="R17" s="25" t="b">
        <f t="shared" si="16"/>
        <v>1</v>
      </c>
      <c r="S17" s="19">
        <f t="shared" si="3"/>
        <v>279</v>
      </c>
      <c r="T17" s="20">
        <f t="shared" si="4"/>
        <v>3.279710421</v>
      </c>
      <c r="W17" s="2"/>
      <c r="X17" s="2"/>
      <c r="Y17" s="2"/>
      <c r="Z17" s="2"/>
      <c r="AA17" s="2"/>
      <c r="AB17" s="2"/>
      <c r="AC17" s="2"/>
    </row>
    <row r="18">
      <c r="A18" s="23">
        <v>14.0</v>
      </c>
      <c r="B18" s="23">
        <v>1876.0</v>
      </c>
      <c r="C18" s="23">
        <v>41.0</v>
      </c>
      <c r="D18" s="23">
        <v>1468.0</v>
      </c>
      <c r="E18" s="23">
        <v>1497.0</v>
      </c>
      <c r="F18" s="23">
        <v>1445.107</v>
      </c>
      <c r="G18" s="23"/>
      <c r="H18" s="2"/>
      <c r="I18" s="23">
        <v>14.0</v>
      </c>
      <c r="J18" s="23">
        <v>1876.0</v>
      </c>
      <c r="K18" s="23">
        <v>41.0</v>
      </c>
      <c r="L18" s="23">
        <v>1468.0</v>
      </c>
      <c r="M18" s="23">
        <v>1497.0</v>
      </c>
      <c r="N18" s="23">
        <v>132.2588</v>
      </c>
      <c r="O18" s="2"/>
      <c r="P18" s="25" t="b">
        <f t="shared" ref="P18:R18" si="17">C18=K18</f>
        <v>1</v>
      </c>
      <c r="Q18" s="25" t="b">
        <f t="shared" si="17"/>
        <v>1</v>
      </c>
      <c r="R18" s="25" t="b">
        <f t="shared" si="17"/>
        <v>1</v>
      </c>
      <c r="S18" s="19">
        <f t="shared" si="3"/>
        <v>1876</v>
      </c>
      <c r="T18" s="20">
        <f t="shared" si="4"/>
        <v>10.92635802</v>
      </c>
      <c r="W18" s="2"/>
      <c r="X18" s="2"/>
      <c r="Y18" s="2"/>
      <c r="Z18" s="2"/>
      <c r="AA18" s="2"/>
      <c r="AB18" s="2"/>
      <c r="AC18" s="2"/>
    </row>
    <row r="19">
      <c r="A19" s="23">
        <v>15.0</v>
      </c>
      <c r="B19" s="23">
        <v>523.0</v>
      </c>
      <c r="C19" s="23">
        <v>44.0</v>
      </c>
      <c r="D19" s="23">
        <v>465.0</v>
      </c>
      <c r="E19" s="23">
        <v>504.0</v>
      </c>
      <c r="F19" s="23">
        <v>402.7327</v>
      </c>
      <c r="G19" s="23"/>
      <c r="H19" s="2"/>
      <c r="I19" s="23">
        <v>15.0</v>
      </c>
      <c r="J19" s="23">
        <v>523.0</v>
      </c>
      <c r="K19" s="23">
        <v>44.0</v>
      </c>
      <c r="L19" s="23">
        <v>465.0</v>
      </c>
      <c r="M19" s="23">
        <v>504.0</v>
      </c>
      <c r="N19" s="23">
        <v>60.04531</v>
      </c>
      <c r="O19" s="2"/>
      <c r="P19" s="25" t="b">
        <f t="shared" ref="P19:R19" si="18">C19=K19</f>
        <v>1</v>
      </c>
      <c r="Q19" s="25" t="b">
        <f t="shared" si="18"/>
        <v>1</v>
      </c>
      <c r="R19" s="25" t="b">
        <f t="shared" si="18"/>
        <v>1</v>
      </c>
      <c r="S19" s="19">
        <f t="shared" si="3"/>
        <v>523</v>
      </c>
      <c r="T19" s="20">
        <f t="shared" si="4"/>
        <v>6.707146653</v>
      </c>
      <c r="W19" s="2"/>
      <c r="X19" s="2"/>
      <c r="Y19" s="2"/>
      <c r="Z19" s="2"/>
      <c r="AA19" s="2"/>
      <c r="AB19" s="2"/>
      <c r="AC19" s="2"/>
    </row>
    <row r="20">
      <c r="A20" s="23">
        <v>16.0</v>
      </c>
      <c r="B20" s="23">
        <v>285.0</v>
      </c>
      <c r="C20" s="23">
        <v>42.0</v>
      </c>
      <c r="D20" s="23">
        <v>75.0</v>
      </c>
      <c r="E20" s="23">
        <v>119.0</v>
      </c>
      <c r="F20" s="23">
        <v>223.1158</v>
      </c>
      <c r="G20" s="23"/>
      <c r="H20" s="2"/>
      <c r="I20" s="23">
        <v>16.0</v>
      </c>
      <c r="J20" s="23">
        <v>285.0</v>
      </c>
      <c r="K20" s="23">
        <v>42.0</v>
      </c>
      <c r="L20" s="23">
        <v>75.0</v>
      </c>
      <c r="M20" s="23">
        <v>119.0</v>
      </c>
      <c r="N20" s="23">
        <v>47.67949</v>
      </c>
      <c r="O20" s="2"/>
      <c r="P20" s="25" t="b">
        <f t="shared" ref="P20:R20" si="19">C20=K20</f>
        <v>1</v>
      </c>
      <c r="Q20" s="25" t="b">
        <f t="shared" si="19"/>
        <v>1</v>
      </c>
      <c r="R20" s="25" t="b">
        <f t="shared" si="19"/>
        <v>1</v>
      </c>
      <c r="S20" s="19">
        <f t="shared" si="3"/>
        <v>285</v>
      </c>
      <c r="T20" s="20">
        <f t="shared" si="4"/>
        <v>4.679492167</v>
      </c>
      <c r="W20" s="2"/>
      <c r="X20" s="2"/>
      <c r="Y20" s="2"/>
      <c r="Z20" s="2"/>
      <c r="AA20" s="2"/>
      <c r="AB20" s="2"/>
      <c r="AC20" s="2"/>
    </row>
    <row r="21">
      <c r="A21" s="23">
        <v>17.0</v>
      </c>
      <c r="B21" s="23">
        <v>340.0</v>
      </c>
      <c r="C21" s="23">
        <v>44.0</v>
      </c>
      <c r="D21" s="23">
        <v>235.0</v>
      </c>
      <c r="E21" s="23">
        <v>264.0</v>
      </c>
      <c r="F21" s="23">
        <v>267.782</v>
      </c>
      <c r="G21" s="23"/>
      <c r="H21" s="2"/>
      <c r="I21" s="23">
        <v>17.0</v>
      </c>
      <c r="J21" s="23">
        <v>340.0</v>
      </c>
      <c r="K21" s="23">
        <v>44.0</v>
      </c>
      <c r="L21" s="23">
        <v>235.0</v>
      </c>
      <c r="M21" s="23">
        <v>264.0</v>
      </c>
      <c r="N21" s="23">
        <v>45.50042</v>
      </c>
      <c r="O21" s="2"/>
      <c r="P21" s="25" t="b">
        <f t="shared" ref="P21:R21" si="20">C21=K21</f>
        <v>1</v>
      </c>
      <c r="Q21" s="25" t="b">
        <f t="shared" si="20"/>
        <v>1</v>
      </c>
      <c r="R21" s="25" t="b">
        <f t="shared" si="20"/>
        <v>1</v>
      </c>
      <c r="S21" s="19">
        <f t="shared" si="3"/>
        <v>340</v>
      </c>
      <c r="T21" s="20">
        <f t="shared" si="4"/>
        <v>5.885264356</v>
      </c>
      <c r="W21" s="2"/>
      <c r="X21" s="2"/>
      <c r="Y21" s="2"/>
      <c r="Z21" s="2"/>
      <c r="AA21" s="2"/>
      <c r="AB21" s="2"/>
      <c r="AC21" s="2"/>
    </row>
    <row r="22">
      <c r="A22" s="23">
        <v>18.0</v>
      </c>
      <c r="B22" s="23">
        <v>396.0</v>
      </c>
      <c r="C22" s="23">
        <v>35.0</v>
      </c>
      <c r="D22" s="23">
        <v>133.0</v>
      </c>
      <c r="E22" s="23">
        <v>172.0</v>
      </c>
      <c r="F22" s="23">
        <v>306.4525</v>
      </c>
      <c r="G22" s="23"/>
      <c r="H22" s="2"/>
      <c r="I22" s="23">
        <v>18.0</v>
      </c>
      <c r="J22" s="23">
        <v>396.0</v>
      </c>
      <c r="K22" s="23">
        <v>35.0</v>
      </c>
      <c r="L22" s="23">
        <v>133.0</v>
      </c>
      <c r="M22" s="23">
        <v>172.0</v>
      </c>
      <c r="N22" s="23">
        <v>51.59117</v>
      </c>
      <c r="O22" s="2"/>
      <c r="P22" s="25" t="b">
        <f t="shared" ref="P22:R22" si="21">C22=K22</f>
        <v>1</v>
      </c>
      <c r="Q22" s="25" t="b">
        <f t="shared" si="21"/>
        <v>1</v>
      </c>
      <c r="R22" s="25" t="b">
        <f t="shared" si="21"/>
        <v>1</v>
      </c>
      <c r="S22" s="19">
        <f t="shared" si="3"/>
        <v>396</v>
      </c>
      <c r="T22" s="20">
        <f t="shared" si="4"/>
        <v>5.940018418</v>
      </c>
      <c r="W22" s="2"/>
      <c r="X22" s="2"/>
      <c r="Y22" s="2"/>
      <c r="Z22" s="2"/>
      <c r="AA22" s="2"/>
      <c r="AB22" s="2"/>
      <c r="AC22" s="2"/>
    </row>
    <row r="23">
      <c r="A23" s="23">
        <v>19.0</v>
      </c>
      <c r="B23" s="23">
        <v>635.0</v>
      </c>
      <c r="C23" s="23">
        <v>40.0</v>
      </c>
      <c r="D23" s="23">
        <v>145.0</v>
      </c>
      <c r="E23" s="23">
        <v>169.0</v>
      </c>
      <c r="F23" s="23">
        <v>471.9758</v>
      </c>
      <c r="G23" s="23"/>
      <c r="H23" s="2"/>
      <c r="I23" s="23">
        <v>19.0</v>
      </c>
      <c r="J23" s="23">
        <v>635.0</v>
      </c>
      <c r="K23" s="23">
        <v>40.0</v>
      </c>
      <c r="L23" s="23">
        <v>145.0</v>
      </c>
      <c r="M23" s="23">
        <v>169.0</v>
      </c>
      <c r="N23" s="23">
        <v>52.53325</v>
      </c>
      <c r="O23" s="2"/>
      <c r="P23" s="25" t="b">
        <f t="shared" ref="P23:R23" si="22">C23=K23</f>
        <v>1</v>
      </c>
      <c r="Q23" s="25" t="b">
        <f t="shared" si="22"/>
        <v>1</v>
      </c>
      <c r="R23" s="25" t="b">
        <f t="shared" si="22"/>
        <v>1</v>
      </c>
      <c r="S23" s="19">
        <f t="shared" si="3"/>
        <v>635</v>
      </c>
      <c r="T23" s="20">
        <f t="shared" si="4"/>
        <v>8.984325165</v>
      </c>
      <c r="W23" s="2"/>
      <c r="X23" s="2"/>
      <c r="Y23" s="2"/>
      <c r="Z23" s="2"/>
      <c r="AA23" s="2"/>
      <c r="AB23" s="2"/>
      <c r="AC23" s="2"/>
    </row>
    <row r="24">
      <c r="A24" s="23">
        <v>20.0</v>
      </c>
      <c r="B24" s="23">
        <v>1299.0</v>
      </c>
      <c r="C24" s="23">
        <v>52.0</v>
      </c>
      <c r="D24" s="23">
        <v>36.0</v>
      </c>
      <c r="E24" s="23">
        <v>77.0</v>
      </c>
      <c r="F24" s="23">
        <v>1044.85</v>
      </c>
      <c r="G24" s="23"/>
      <c r="H24" s="2"/>
      <c r="I24" s="23">
        <v>20.0</v>
      </c>
      <c r="J24" s="23">
        <v>1299.0</v>
      </c>
      <c r="K24" s="23">
        <v>52.0</v>
      </c>
      <c r="L24" s="23">
        <v>36.0</v>
      </c>
      <c r="M24" s="23">
        <v>77.0</v>
      </c>
      <c r="N24" s="23">
        <v>125.0324</v>
      </c>
      <c r="O24" s="2"/>
      <c r="P24" s="25" t="b">
        <f t="shared" ref="P24:R24" si="23">C24=K24</f>
        <v>1</v>
      </c>
      <c r="Q24" s="25" t="b">
        <f t="shared" si="23"/>
        <v>1</v>
      </c>
      <c r="R24" s="25" t="b">
        <f t="shared" si="23"/>
        <v>1</v>
      </c>
      <c r="S24" s="19">
        <f t="shared" si="3"/>
        <v>1299</v>
      </c>
      <c r="T24" s="20">
        <f t="shared" si="4"/>
        <v>8.35663396</v>
      </c>
      <c r="W24" s="2"/>
      <c r="X24" s="2"/>
      <c r="Y24" s="2"/>
      <c r="Z24" s="2"/>
      <c r="AA24" s="2"/>
      <c r="AB24" s="2"/>
      <c r="AC24" s="2"/>
    </row>
    <row r="25">
      <c r="A25" s="23">
        <v>21.0</v>
      </c>
      <c r="B25" s="23">
        <v>3321.0</v>
      </c>
      <c r="C25" s="23">
        <v>53.0</v>
      </c>
      <c r="D25" s="23">
        <v>1827.0</v>
      </c>
      <c r="E25" s="23">
        <v>1864.0</v>
      </c>
      <c r="F25" s="23">
        <v>2688.233</v>
      </c>
      <c r="G25" s="23"/>
      <c r="H25" s="2"/>
      <c r="I25" s="23">
        <v>21.0</v>
      </c>
      <c r="J25" s="23">
        <v>3321.0</v>
      </c>
      <c r="K25" s="23">
        <v>53.0</v>
      </c>
      <c r="L25" s="23">
        <v>1827.0</v>
      </c>
      <c r="M25" s="23">
        <v>1864.0</v>
      </c>
      <c r="N25" s="23">
        <v>152.1039</v>
      </c>
      <c r="O25" s="2"/>
      <c r="P25" s="25" t="b">
        <f t="shared" ref="P25:R25" si="24">C25=K25</f>
        <v>1</v>
      </c>
      <c r="Q25" s="25" t="b">
        <f t="shared" si="24"/>
        <v>1</v>
      </c>
      <c r="R25" s="25" t="b">
        <f t="shared" si="24"/>
        <v>1</v>
      </c>
      <c r="S25" s="19">
        <f t="shared" si="3"/>
        <v>3321</v>
      </c>
      <c r="T25" s="20">
        <f t="shared" si="4"/>
        <v>17.67366254</v>
      </c>
      <c r="W25" s="2"/>
      <c r="X25" s="2"/>
      <c r="Y25" s="2"/>
      <c r="Z25" s="2"/>
      <c r="AA25" s="2"/>
      <c r="AB25" s="2"/>
      <c r="AC25" s="2"/>
    </row>
    <row r="26">
      <c r="A26" s="23">
        <v>22.0</v>
      </c>
      <c r="B26" s="23">
        <v>465.0</v>
      </c>
      <c r="C26" s="23">
        <v>50.0</v>
      </c>
      <c r="D26" s="23">
        <v>390.0</v>
      </c>
      <c r="E26" s="23">
        <v>429.0</v>
      </c>
      <c r="F26" s="23">
        <v>352.5201</v>
      </c>
      <c r="G26" s="23"/>
      <c r="H26" s="2"/>
      <c r="I26" s="23">
        <v>22.0</v>
      </c>
      <c r="J26" s="23">
        <v>465.0</v>
      </c>
      <c r="K26" s="23">
        <v>50.0</v>
      </c>
      <c r="L26" s="23">
        <v>390.0</v>
      </c>
      <c r="M26" s="23">
        <v>429.0</v>
      </c>
      <c r="N26" s="23">
        <v>56.79718</v>
      </c>
      <c r="O26" s="2"/>
      <c r="P26" s="25" t="b">
        <f t="shared" ref="P26:R26" si="25">C26=K26</f>
        <v>1</v>
      </c>
      <c r="Q26" s="25" t="b">
        <f t="shared" si="25"/>
        <v>1</v>
      </c>
      <c r="R26" s="25" t="b">
        <f t="shared" si="25"/>
        <v>1</v>
      </c>
      <c r="S26" s="19">
        <f t="shared" si="3"/>
        <v>465</v>
      </c>
      <c r="T26" s="20">
        <f t="shared" si="4"/>
        <v>6.206647936</v>
      </c>
      <c r="W26" s="2"/>
      <c r="X26" s="2"/>
      <c r="Y26" s="2"/>
      <c r="Z26" s="2"/>
      <c r="AA26" s="2"/>
      <c r="AB26" s="2"/>
      <c r="AC26" s="2"/>
    </row>
    <row r="27">
      <c r="A27" s="23">
        <v>23.0</v>
      </c>
      <c r="B27" s="23">
        <v>1155.0</v>
      </c>
      <c r="C27" s="23">
        <v>46.0</v>
      </c>
      <c r="D27" s="23">
        <v>951.0</v>
      </c>
      <c r="E27" s="23">
        <v>983.0</v>
      </c>
      <c r="F27" s="23">
        <v>899.2614</v>
      </c>
      <c r="G27" s="23"/>
      <c r="H27" s="2"/>
      <c r="I27" s="23">
        <v>23.0</v>
      </c>
      <c r="J27" s="23">
        <v>1155.0</v>
      </c>
      <c r="K27" s="23">
        <v>46.0</v>
      </c>
      <c r="L27" s="23">
        <v>951.0</v>
      </c>
      <c r="M27" s="23">
        <v>983.0</v>
      </c>
      <c r="N27" s="23">
        <v>88.65997</v>
      </c>
      <c r="O27" s="2"/>
      <c r="P27" s="25" t="b">
        <f t="shared" ref="P27:R27" si="26">C27=K27</f>
        <v>1</v>
      </c>
      <c r="Q27" s="25" t="b">
        <f t="shared" si="26"/>
        <v>1</v>
      </c>
      <c r="R27" s="25" t="b">
        <f t="shared" si="26"/>
        <v>1</v>
      </c>
      <c r="S27" s="19">
        <f t="shared" si="3"/>
        <v>1155</v>
      </c>
      <c r="T27" s="20">
        <f t="shared" si="4"/>
        <v>10.14281191</v>
      </c>
      <c r="W27" s="2"/>
      <c r="X27" s="2"/>
      <c r="Y27" s="2"/>
      <c r="Z27" s="2"/>
      <c r="AA27" s="2"/>
      <c r="AB27" s="2"/>
      <c r="AC27" s="2"/>
    </row>
    <row r="28">
      <c r="A28" s="23">
        <v>24.0</v>
      </c>
      <c r="B28" s="23">
        <v>634.0</v>
      </c>
      <c r="C28" s="23">
        <v>49.0</v>
      </c>
      <c r="D28" s="23">
        <v>300.0</v>
      </c>
      <c r="E28" s="23">
        <v>336.0</v>
      </c>
      <c r="F28" s="23">
        <v>486.7187</v>
      </c>
      <c r="G28" s="23"/>
      <c r="H28" s="2"/>
      <c r="I28" s="23">
        <v>24.0</v>
      </c>
      <c r="J28" s="23">
        <v>634.0</v>
      </c>
      <c r="K28" s="23">
        <v>49.0</v>
      </c>
      <c r="L28" s="23">
        <v>300.0</v>
      </c>
      <c r="M28" s="23">
        <v>336.0</v>
      </c>
      <c r="N28" s="23">
        <v>59.9552</v>
      </c>
      <c r="O28" s="2"/>
      <c r="P28" s="25" t="b">
        <f t="shared" ref="P28:R28" si="27">C28=K28</f>
        <v>1</v>
      </c>
      <c r="Q28" s="25" t="b">
        <f t="shared" si="27"/>
        <v>1</v>
      </c>
      <c r="R28" s="25" t="b">
        <f t="shared" si="27"/>
        <v>1</v>
      </c>
      <c r="S28" s="19">
        <f t="shared" si="3"/>
        <v>634</v>
      </c>
      <c r="T28" s="20">
        <f t="shared" si="4"/>
        <v>8.118039803</v>
      </c>
      <c r="W28" s="2"/>
      <c r="X28" s="2"/>
      <c r="Y28" s="2"/>
      <c r="Z28" s="2"/>
      <c r="AA28" s="2"/>
      <c r="AB28" s="2"/>
      <c r="AC28" s="2"/>
    </row>
    <row r="29">
      <c r="A29" s="23">
        <v>25.0</v>
      </c>
      <c r="B29" s="23">
        <v>1697.0</v>
      </c>
      <c r="C29" s="23">
        <v>48.0</v>
      </c>
      <c r="D29" s="23">
        <v>692.0</v>
      </c>
      <c r="E29" s="23">
        <v>724.0</v>
      </c>
      <c r="F29" s="23">
        <v>1282.292</v>
      </c>
      <c r="G29" s="23"/>
      <c r="H29" s="2"/>
      <c r="I29" s="23">
        <v>25.0</v>
      </c>
      <c r="J29" s="23">
        <v>1697.0</v>
      </c>
      <c r="K29" s="23">
        <v>48.0</v>
      </c>
      <c r="L29" s="23">
        <v>692.0</v>
      </c>
      <c r="M29" s="23">
        <v>724.0</v>
      </c>
      <c r="N29" s="23">
        <v>92.53581</v>
      </c>
      <c r="O29" s="2"/>
      <c r="P29" s="25" t="b">
        <f t="shared" ref="P29:R29" si="28">C29=K29</f>
        <v>1</v>
      </c>
      <c r="Q29" s="25" t="b">
        <f t="shared" si="28"/>
        <v>1</v>
      </c>
      <c r="R29" s="25" t="b">
        <f t="shared" si="28"/>
        <v>1</v>
      </c>
      <c r="S29" s="19">
        <f t="shared" si="3"/>
        <v>1697</v>
      </c>
      <c r="T29" s="20">
        <f t="shared" si="4"/>
        <v>13.85725159</v>
      </c>
      <c r="W29" s="2"/>
      <c r="X29" s="2"/>
      <c r="Y29" s="2"/>
      <c r="Z29" s="2"/>
      <c r="AA29" s="2"/>
      <c r="AB29" s="2"/>
      <c r="AC29" s="2"/>
    </row>
    <row r="30">
      <c r="A30" s="23">
        <v>26.0</v>
      </c>
      <c r="B30" s="23">
        <v>1241.0</v>
      </c>
      <c r="C30" s="23">
        <v>49.0</v>
      </c>
      <c r="D30" s="23">
        <v>526.0</v>
      </c>
      <c r="E30" s="23">
        <v>568.0</v>
      </c>
      <c r="F30" s="23">
        <v>922.2323</v>
      </c>
      <c r="G30" s="23"/>
      <c r="H30" s="2"/>
      <c r="I30" s="23">
        <v>26.0</v>
      </c>
      <c r="J30" s="23">
        <v>1241.0</v>
      </c>
      <c r="K30" s="23">
        <v>49.0</v>
      </c>
      <c r="L30" s="23">
        <v>526.0</v>
      </c>
      <c r="M30" s="23">
        <v>568.0</v>
      </c>
      <c r="N30" s="23">
        <v>77.68269</v>
      </c>
      <c r="O30" s="2"/>
      <c r="P30" s="25" t="b">
        <f t="shared" ref="P30:R30" si="29">C30=K30</f>
        <v>1</v>
      </c>
      <c r="Q30" s="25" t="b">
        <f t="shared" si="29"/>
        <v>1</v>
      </c>
      <c r="R30" s="25" t="b">
        <f t="shared" si="29"/>
        <v>1</v>
      </c>
      <c r="S30" s="19">
        <f t="shared" si="3"/>
        <v>1241</v>
      </c>
      <c r="T30" s="20">
        <f t="shared" si="4"/>
        <v>11.87178637</v>
      </c>
      <c r="W30" s="2"/>
      <c r="X30" s="2"/>
      <c r="Y30" s="2"/>
      <c r="Z30" s="2"/>
      <c r="AA30" s="2"/>
      <c r="AB30" s="2"/>
      <c r="AC30" s="2"/>
    </row>
    <row r="31">
      <c r="A31" s="23">
        <v>27.0</v>
      </c>
      <c r="B31" s="23">
        <v>1481.0</v>
      </c>
      <c r="C31" s="23">
        <v>41.0</v>
      </c>
      <c r="D31" s="23">
        <v>678.0</v>
      </c>
      <c r="E31" s="23">
        <v>715.0</v>
      </c>
      <c r="F31" s="23">
        <v>1092.248</v>
      </c>
      <c r="G31" s="23"/>
      <c r="H31" s="2"/>
      <c r="I31" s="23">
        <v>27.0</v>
      </c>
      <c r="J31" s="23">
        <v>1481.0</v>
      </c>
      <c r="K31" s="23">
        <v>41.0</v>
      </c>
      <c r="L31" s="23">
        <v>678.0</v>
      </c>
      <c r="M31" s="23">
        <v>715.0</v>
      </c>
      <c r="N31" s="23">
        <v>81.64761</v>
      </c>
      <c r="O31" s="2"/>
      <c r="P31" s="25" t="b">
        <f t="shared" ref="P31:R31" si="30">C31=K31</f>
        <v>1</v>
      </c>
      <c r="Q31" s="25" t="b">
        <f t="shared" si="30"/>
        <v>1</v>
      </c>
      <c r="R31" s="25" t="b">
        <f t="shared" si="30"/>
        <v>1</v>
      </c>
      <c r="S31" s="19">
        <f t="shared" si="3"/>
        <v>1481</v>
      </c>
      <c r="T31" s="20">
        <f t="shared" si="4"/>
        <v>13.37758693</v>
      </c>
      <c r="W31" s="2"/>
      <c r="X31" s="2"/>
      <c r="Y31" s="2"/>
      <c r="Z31" s="2"/>
      <c r="AA31" s="2"/>
      <c r="AB31" s="2"/>
      <c r="AC31" s="2"/>
    </row>
    <row r="32">
      <c r="A32" s="23">
        <v>28.0</v>
      </c>
      <c r="B32" s="23">
        <v>519.0</v>
      </c>
      <c r="C32" s="23">
        <v>42.0</v>
      </c>
      <c r="D32" s="23">
        <v>475.0</v>
      </c>
      <c r="E32" s="23">
        <v>500.0</v>
      </c>
      <c r="F32" s="23">
        <v>378.7191</v>
      </c>
      <c r="G32" s="23"/>
      <c r="H32" s="2"/>
      <c r="I32" s="23">
        <v>28.0</v>
      </c>
      <c r="J32" s="23">
        <v>519.0</v>
      </c>
      <c r="K32" s="23">
        <v>42.0</v>
      </c>
      <c r="L32" s="23">
        <v>475.0</v>
      </c>
      <c r="M32" s="23">
        <v>500.0</v>
      </c>
      <c r="N32" s="23">
        <v>44.96589</v>
      </c>
      <c r="O32" s="2"/>
      <c r="P32" s="25" t="b">
        <f t="shared" ref="P32:R32" si="31">C32=K32</f>
        <v>1</v>
      </c>
      <c r="Q32" s="25" t="b">
        <f t="shared" si="31"/>
        <v>1</v>
      </c>
      <c r="R32" s="25" t="b">
        <f t="shared" si="31"/>
        <v>1</v>
      </c>
      <c r="S32" s="19">
        <f t="shared" si="3"/>
        <v>519</v>
      </c>
      <c r="T32" s="20">
        <f t="shared" si="4"/>
        <v>8.422364152</v>
      </c>
      <c r="W32" s="2"/>
      <c r="X32" s="2"/>
      <c r="Y32" s="2"/>
      <c r="Z32" s="2"/>
      <c r="AA32" s="2"/>
      <c r="AB32" s="2"/>
      <c r="AC32" s="2"/>
    </row>
    <row r="33">
      <c r="A33" s="23">
        <v>29.0</v>
      </c>
      <c r="B33" s="23">
        <v>1190.0</v>
      </c>
      <c r="C33" s="23">
        <v>48.0</v>
      </c>
      <c r="D33" s="23">
        <v>1024.0</v>
      </c>
      <c r="E33" s="23">
        <v>1065.0</v>
      </c>
      <c r="F33" s="23">
        <v>877.3087</v>
      </c>
      <c r="G33" s="23"/>
      <c r="H33" s="2"/>
      <c r="I33" s="23">
        <v>29.0</v>
      </c>
      <c r="J33" s="23">
        <v>1190.0</v>
      </c>
      <c r="K33" s="23">
        <v>48.0</v>
      </c>
      <c r="L33" s="23">
        <v>1024.0</v>
      </c>
      <c r="M33" s="23">
        <v>1065.0</v>
      </c>
      <c r="N33" s="23">
        <v>68.84352</v>
      </c>
      <c r="O33" s="2"/>
      <c r="P33" s="25" t="b">
        <f t="shared" ref="P33:R33" si="32">C33=K33</f>
        <v>1</v>
      </c>
      <c r="Q33" s="25" t="b">
        <f t="shared" si="32"/>
        <v>1</v>
      </c>
      <c r="R33" s="25" t="b">
        <f t="shared" si="32"/>
        <v>1</v>
      </c>
      <c r="S33" s="19">
        <f t="shared" si="3"/>
        <v>1190</v>
      </c>
      <c r="T33" s="20">
        <f t="shared" si="4"/>
        <v>12.74351893</v>
      </c>
      <c r="W33" s="2"/>
      <c r="X33" s="2"/>
      <c r="Y33" s="2"/>
      <c r="Z33" s="2"/>
      <c r="AA33" s="2"/>
      <c r="AB33" s="2"/>
      <c r="AC33" s="2"/>
    </row>
    <row r="34">
      <c r="A34" s="23">
        <v>30.0</v>
      </c>
      <c r="B34" s="23">
        <v>40.0</v>
      </c>
      <c r="C34" s="23">
        <v>184.0</v>
      </c>
      <c r="D34" s="23">
        <v>1.0</v>
      </c>
      <c r="E34" s="23">
        <v>40.0</v>
      </c>
      <c r="F34" s="23">
        <v>31.1185</v>
      </c>
      <c r="G34" s="23"/>
      <c r="H34" s="31" t="s">
        <v>15</v>
      </c>
      <c r="I34" s="23">
        <v>30.0</v>
      </c>
      <c r="J34" s="23">
        <v>40.0</v>
      </c>
      <c r="K34" s="23">
        <v>184.0</v>
      </c>
      <c r="L34" s="23">
        <v>1.0</v>
      </c>
      <c r="M34" s="23">
        <v>40.0</v>
      </c>
      <c r="N34" s="23">
        <v>38.45139</v>
      </c>
      <c r="O34" s="2"/>
      <c r="P34" s="25" t="b">
        <f t="shared" ref="P34:R34" si="33">C34=K34</f>
        <v>1</v>
      </c>
      <c r="Q34" s="25" t="b">
        <f t="shared" si="33"/>
        <v>1</v>
      </c>
      <c r="R34" s="25" t="b">
        <f t="shared" si="33"/>
        <v>1</v>
      </c>
      <c r="S34" s="19">
        <f t="shared" si="3"/>
        <v>40</v>
      </c>
      <c r="T34" s="20">
        <f t="shared" si="4"/>
        <v>0.8092945405</v>
      </c>
      <c r="W34" s="2"/>
      <c r="X34" s="2"/>
      <c r="Y34" s="2"/>
      <c r="Z34" s="2"/>
      <c r="AA34" s="2"/>
      <c r="AB34" s="2"/>
      <c r="AC34" s="2"/>
    </row>
    <row r="35">
      <c r="A35" s="23">
        <v>31.0</v>
      </c>
      <c r="B35" s="23">
        <v>1134.0</v>
      </c>
      <c r="C35" s="23">
        <v>36.0</v>
      </c>
      <c r="D35" s="23">
        <v>198.0</v>
      </c>
      <c r="E35" s="23">
        <v>252.0</v>
      </c>
      <c r="F35" s="23">
        <v>830.4659</v>
      </c>
      <c r="G35" s="23"/>
      <c r="H35" s="24">
        <f>MAX(C:C)</f>
        <v>184</v>
      </c>
      <c r="I35" s="23">
        <v>31.0</v>
      </c>
      <c r="J35" s="23">
        <v>1134.0</v>
      </c>
      <c r="K35" s="23">
        <v>36.0</v>
      </c>
      <c r="L35" s="23">
        <v>198.0</v>
      </c>
      <c r="M35" s="23">
        <v>252.0</v>
      </c>
      <c r="N35" s="23">
        <v>73.64506</v>
      </c>
      <c r="O35" s="2"/>
      <c r="P35" s="25" t="b">
        <f t="shared" ref="P35:R35" si="34">C35=K35</f>
        <v>1</v>
      </c>
      <c r="Q35" s="25" t="b">
        <f t="shared" si="34"/>
        <v>1</v>
      </c>
      <c r="R35" s="25" t="b">
        <f t="shared" si="34"/>
        <v>1</v>
      </c>
      <c r="S35" s="19">
        <f t="shared" si="3"/>
        <v>1134</v>
      </c>
      <c r="T35" s="20">
        <f t="shared" si="4"/>
        <v>11.27660022</v>
      </c>
      <c r="W35" s="2"/>
      <c r="X35" s="2"/>
      <c r="Y35" s="2"/>
      <c r="Z35" s="2"/>
      <c r="AA35" s="2"/>
      <c r="AB35" s="2"/>
      <c r="AC35" s="2"/>
    </row>
    <row r="36">
      <c r="A36" s="23">
        <v>32.0</v>
      </c>
      <c r="B36" s="23">
        <v>1350.0</v>
      </c>
      <c r="C36" s="23">
        <v>49.0</v>
      </c>
      <c r="D36" s="23">
        <v>896.0</v>
      </c>
      <c r="E36" s="23">
        <v>928.0</v>
      </c>
      <c r="F36" s="23">
        <v>1007.453</v>
      </c>
      <c r="G36" s="23"/>
      <c r="H36" s="31" t="s">
        <v>18</v>
      </c>
      <c r="I36" s="23">
        <v>32.0</v>
      </c>
      <c r="J36" s="23">
        <v>1350.0</v>
      </c>
      <c r="K36" s="23">
        <v>49.0</v>
      </c>
      <c r="L36" s="23">
        <v>896.0</v>
      </c>
      <c r="M36" s="23">
        <v>928.0</v>
      </c>
      <c r="N36" s="23">
        <v>75.30189</v>
      </c>
      <c r="O36" s="2"/>
      <c r="P36" s="25" t="b">
        <f t="shared" ref="P36:R36" si="35">C36=K36</f>
        <v>1</v>
      </c>
      <c r="Q36" s="25" t="b">
        <f t="shared" si="35"/>
        <v>1</v>
      </c>
      <c r="R36" s="25" t="b">
        <f t="shared" si="35"/>
        <v>1</v>
      </c>
      <c r="S36" s="19">
        <f t="shared" si="3"/>
        <v>1350</v>
      </c>
      <c r="T36" s="20">
        <f t="shared" si="4"/>
        <v>13.3788541</v>
      </c>
      <c r="W36" s="2"/>
      <c r="X36" s="2"/>
      <c r="Y36" s="2"/>
      <c r="Z36" s="2"/>
      <c r="AA36" s="2"/>
      <c r="AB36" s="2"/>
      <c r="AC36" s="2"/>
    </row>
    <row r="37">
      <c r="A37" s="23">
        <v>33.0</v>
      </c>
      <c r="B37" s="23">
        <v>156.0</v>
      </c>
      <c r="C37" s="23">
        <v>32.0</v>
      </c>
      <c r="D37" s="23">
        <v>21.0</v>
      </c>
      <c r="E37" s="23">
        <v>51.0</v>
      </c>
      <c r="F37" s="23">
        <v>126.094</v>
      </c>
      <c r="G37" s="23"/>
      <c r="H37" s="24">
        <f t="array" ref="H37">INDEX(A:A, MATCH(H35, C:C, 0))</f>
        <v>30</v>
      </c>
      <c r="I37" s="23">
        <v>33.0</v>
      </c>
      <c r="J37" s="23">
        <v>156.0</v>
      </c>
      <c r="K37" s="23">
        <v>32.0</v>
      </c>
      <c r="L37" s="23">
        <v>21.0</v>
      </c>
      <c r="M37" s="23">
        <v>51.0</v>
      </c>
      <c r="N37" s="23">
        <v>35.12423</v>
      </c>
      <c r="O37" s="2"/>
      <c r="P37" s="25" t="b">
        <f t="shared" ref="P37:R37" si="36">C37=K37</f>
        <v>1</v>
      </c>
      <c r="Q37" s="25" t="b">
        <f t="shared" si="36"/>
        <v>1</v>
      </c>
      <c r="R37" s="25" t="b">
        <f t="shared" si="36"/>
        <v>1</v>
      </c>
      <c r="S37" s="19">
        <f t="shared" si="3"/>
        <v>156</v>
      </c>
      <c r="T37" s="20">
        <f t="shared" si="4"/>
        <v>3.589943466</v>
      </c>
      <c r="W37" s="2"/>
      <c r="X37" s="2"/>
      <c r="Y37" s="2"/>
      <c r="Z37" s="2"/>
      <c r="AA37" s="2"/>
      <c r="AB37" s="2"/>
      <c r="AC37" s="2"/>
    </row>
    <row r="38">
      <c r="A38" s="23">
        <v>34.0</v>
      </c>
      <c r="B38" s="23">
        <v>459.0</v>
      </c>
      <c r="C38" s="23">
        <v>35.0</v>
      </c>
      <c r="D38" s="23">
        <v>192.0</v>
      </c>
      <c r="E38" s="23">
        <v>227.0</v>
      </c>
      <c r="F38" s="23">
        <v>337.4611</v>
      </c>
      <c r="G38" s="23"/>
      <c r="H38" s="2"/>
      <c r="I38" s="23">
        <v>34.0</v>
      </c>
      <c r="J38" s="23">
        <v>459.0</v>
      </c>
      <c r="K38" s="23">
        <v>35.0</v>
      </c>
      <c r="L38" s="23">
        <v>192.0</v>
      </c>
      <c r="M38" s="23">
        <v>227.0</v>
      </c>
      <c r="N38" s="23">
        <v>48.70758</v>
      </c>
      <c r="O38" s="2"/>
      <c r="P38" s="25" t="b">
        <f t="shared" ref="P38:R38" si="37">C38=K38</f>
        <v>1</v>
      </c>
      <c r="Q38" s="25" t="b">
        <f t="shared" si="37"/>
        <v>1</v>
      </c>
      <c r="R38" s="25" t="b">
        <f t="shared" si="37"/>
        <v>1</v>
      </c>
      <c r="S38" s="19">
        <f t="shared" si="3"/>
        <v>459</v>
      </c>
      <c r="T38" s="20">
        <f t="shared" si="4"/>
        <v>6.928307668</v>
      </c>
      <c r="W38" s="2"/>
      <c r="X38" s="2"/>
      <c r="Y38" s="2"/>
      <c r="Z38" s="2"/>
      <c r="AA38" s="2"/>
      <c r="AB38" s="2"/>
      <c r="AC38" s="2"/>
    </row>
    <row r="39">
      <c r="A39" s="23">
        <v>35.0</v>
      </c>
      <c r="B39" s="23">
        <v>486.0</v>
      </c>
      <c r="C39" s="23">
        <v>44.0</v>
      </c>
      <c r="D39" s="23">
        <v>313.0</v>
      </c>
      <c r="E39" s="23">
        <v>353.0</v>
      </c>
      <c r="F39" s="23">
        <v>356.6825</v>
      </c>
      <c r="G39" s="23"/>
      <c r="H39" s="2"/>
      <c r="I39" s="23">
        <v>35.0</v>
      </c>
      <c r="J39" s="23">
        <v>486.0</v>
      </c>
      <c r="K39" s="23">
        <v>44.0</v>
      </c>
      <c r="L39" s="23">
        <v>313.0</v>
      </c>
      <c r="M39" s="23">
        <v>353.0</v>
      </c>
      <c r="N39" s="23">
        <v>48.41063</v>
      </c>
      <c r="O39" s="2"/>
      <c r="P39" s="25" t="b">
        <f t="shared" ref="P39:R39" si="38">C39=K39</f>
        <v>1</v>
      </c>
      <c r="Q39" s="25" t="b">
        <f t="shared" si="38"/>
        <v>1</v>
      </c>
      <c r="R39" s="25" t="b">
        <f t="shared" si="38"/>
        <v>1</v>
      </c>
      <c r="S39" s="19">
        <f t="shared" si="3"/>
        <v>486</v>
      </c>
      <c r="T39" s="20">
        <f t="shared" si="4"/>
        <v>7.367854953</v>
      </c>
      <c r="W39" s="2"/>
      <c r="X39" s="2"/>
      <c r="Y39" s="2"/>
      <c r="Z39" s="2"/>
      <c r="AA39" s="2"/>
      <c r="AB39" s="2"/>
      <c r="AC39" s="2"/>
    </row>
    <row r="40">
      <c r="A40" s="23">
        <v>36.0</v>
      </c>
      <c r="B40" s="23">
        <v>545.0</v>
      </c>
      <c r="C40" s="23">
        <v>39.0</v>
      </c>
      <c r="D40" s="23">
        <v>201.0</v>
      </c>
      <c r="E40" s="23">
        <v>228.0</v>
      </c>
      <c r="F40" s="23">
        <v>394.7275</v>
      </c>
      <c r="G40" s="23"/>
      <c r="H40" s="2"/>
      <c r="I40" s="23">
        <v>36.0</v>
      </c>
      <c r="J40" s="23">
        <v>545.0</v>
      </c>
      <c r="K40" s="23">
        <v>39.0</v>
      </c>
      <c r="L40" s="23">
        <v>201.0</v>
      </c>
      <c r="M40" s="23">
        <v>228.0</v>
      </c>
      <c r="N40" s="23">
        <v>59.32026</v>
      </c>
      <c r="O40" s="2"/>
      <c r="P40" s="25" t="b">
        <f t="shared" ref="P40:R40" si="39">C40=K40</f>
        <v>1</v>
      </c>
      <c r="Q40" s="25" t="b">
        <f t="shared" si="39"/>
        <v>1</v>
      </c>
      <c r="R40" s="25" t="b">
        <f t="shared" si="39"/>
        <v>1</v>
      </c>
      <c r="S40" s="19">
        <f t="shared" si="3"/>
        <v>545</v>
      </c>
      <c r="T40" s="20">
        <f t="shared" si="4"/>
        <v>6.654176836</v>
      </c>
      <c r="W40" s="2"/>
      <c r="X40" s="2"/>
      <c r="Y40" s="2"/>
      <c r="Z40" s="2"/>
      <c r="AA40" s="2"/>
      <c r="AB40" s="2"/>
      <c r="AC40" s="2"/>
    </row>
    <row r="41">
      <c r="A41" s="23">
        <v>37.0</v>
      </c>
      <c r="B41" s="23">
        <v>2346.0</v>
      </c>
      <c r="C41" s="23">
        <v>40.0</v>
      </c>
      <c r="D41" s="23">
        <v>1646.0</v>
      </c>
      <c r="E41" s="23">
        <v>1691.0</v>
      </c>
      <c r="F41" s="23">
        <v>1712.253</v>
      </c>
      <c r="G41" s="23"/>
      <c r="H41" s="2"/>
      <c r="I41" s="23">
        <v>37.0</v>
      </c>
      <c r="J41" s="23">
        <v>2346.0</v>
      </c>
      <c r="K41" s="23">
        <v>40.0</v>
      </c>
      <c r="L41" s="23">
        <v>1646.0</v>
      </c>
      <c r="M41" s="23">
        <v>1691.0</v>
      </c>
      <c r="N41" s="23">
        <v>186.3352</v>
      </c>
      <c r="O41" s="2"/>
      <c r="P41" s="25" t="b">
        <f t="shared" ref="P41:R41" si="40">C41=K41</f>
        <v>1</v>
      </c>
      <c r="Q41" s="25" t="b">
        <f t="shared" si="40"/>
        <v>1</v>
      </c>
      <c r="R41" s="25" t="b">
        <f t="shared" si="40"/>
        <v>1</v>
      </c>
      <c r="S41" s="19">
        <f t="shared" si="3"/>
        <v>2346</v>
      </c>
      <c r="T41" s="20">
        <f t="shared" si="4"/>
        <v>9.189101147</v>
      </c>
      <c r="W41" s="2"/>
      <c r="X41" s="2"/>
      <c r="Y41" s="2"/>
      <c r="Z41" s="2"/>
      <c r="AA41" s="2"/>
      <c r="AB41" s="2"/>
      <c r="AC41" s="2"/>
    </row>
    <row r="42">
      <c r="A42" s="23">
        <v>38.0</v>
      </c>
      <c r="B42" s="23">
        <v>351.0</v>
      </c>
      <c r="C42" s="23">
        <v>48.0</v>
      </c>
      <c r="D42" s="23">
        <v>310.0</v>
      </c>
      <c r="E42" s="23">
        <v>350.0</v>
      </c>
      <c r="F42" s="23">
        <v>254.8981</v>
      </c>
      <c r="G42" s="23"/>
      <c r="H42" s="2"/>
      <c r="I42" s="23">
        <v>38.0</v>
      </c>
      <c r="J42" s="23">
        <v>351.0</v>
      </c>
      <c r="K42" s="23">
        <v>48.0</v>
      </c>
      <c r="L42" s="23">
        <v>310.0</v>
      </c>
      <c r="M42" s="23">
        <v>350.0</v>
      </c>
      <c r="N42" s="23">
        <v>67.51744</v>
      </c>
      <c r="O42" s="2"/>
      <c r="P42" s="25" t="b">
        <f t="shared" ref="P42:R42" si="41">C42=K42</f>
        <v>1</v>
      </c>
      <c r="Q42" s="25" t="b">
        <f t="shared" si="41"/>
        <v>1</v>
      </c>
      <c r="R42" s="25" t="b">
        <f t="shared" si="41"/>
        <v>1</v>
      </c>
      <c r="S42" s="19">
        <f t="shared" si="3"/>
        <v>351</v>
      </c>
      <c r="T42" s="20">
        <f t="shared" si="4"/>
        <v>3.775292724</v>
      </c>
      <c r="W42" s="2"/>
      <c r="X42" s="2"/>
      <c r="Y42" s="2"/>
      <c r="Z42" s="2"/>
      <c r="AA42" s="2"/>
      <c r="AB42" s="2"/>
      <c r="AC42" s="2"/>
    </row>
    <row r="43">
      <c r="A43" s="23">
        <v>39.0</v>
      </c>
      <c r="B43" s="23">
        <v>1977.0</v>
      </c>
      <c r="C43" s="23">
        <v>46.0</v>
      </c>
      <c r="D43" s="23">
        <v>1151.0</v>
      </c>
      <c r="E43" s="23">
        <v>1195.0</v>
      </c>
      <c r="F43" s="23">
        <v>1453.055</v>
      </c>
      <c r="G43" s="23"/>
      <c r="H43" s="2"/>
      <c r="I43" s="23">
        <v>39.0</v>
      </c>
      <c r="J43" s="23">
        <v>1977.0</v>
      </c>
      <c r="K43" s="23">
        <v>46.0</v>
      </c>
      <c r="L43" s="23">
        <v>1151.0</v>
      </c>
      <c r="M43" s="23">
        <v>1195.0</v>
      </c>
      <c r="N43" s="23">
        <v>149.89</v>
      </c>
      <c r="O43" s="2"/>
      <c r="P43" s="25" t="b">
        <f t="shared" ref="P43:R43" si="42">C43=K43</f>
        <v>1</v>
      </c>
      <c r="Q43" s="25" t="b">
        <f t="shared" si="42"/>
        <v>1</v>
      </c>
      <c r="R43" s="25" t="b">
        <f t="shared" si="42"/>
        <v>1</v>
      </c>
      <c r="S43" s="19">
        <f t="shared" si="3"/>
        <v>1977</v>
      </c>
      <c r="T43" s="20">
        <f t="shared" si="4"/>
        <v>9.694142371</v>
      </c>
      <c r="W43" s="2"/>
      <c r="X43" s="2"/>
      <c r="Y43" s="2"/>
      <c r="Z43" s="2"/>
      <c r="AA43" s="2"/>
      <c r="AB43" s="2"/>
      <c r="AC43" s="2"/>
    </row>
    <row r="44">
      <c r="A44" s="23">
        <v>40.0</v>
      </c>
      <c r="B44" s="23">
        <v>163.0</v>
      </c>
      <c r="C44" s="23">
        <v>35.0</v>
      </c>
      <c r="D44" s="23">
        <v>79.0</v>
      </c>
      <c r="E44" s="23">
        <v>113.0</v>
      </c>
      <c r="F44" s="23">
        <v>119.6926</v>
      </c>
      <c r="G44" s="23"/>
      <c r="H44" s="2"/>
      <c r="I44" s="23">
        <v>40.0</v>
      </c>
      <c r="J44" s="23">
        <v>163.0</v>
      </c>
      <c r="K44" s="23">
        <v>35.0</v>
      </c>
      <c r="L44" s="23">
        <v>79.0</v>
      </c>
      <c r="M44" s="23">
        <v>113.0</v>
      </c>
      <c r="N44" s="23">
        <v>59.25478</v>
      </c>
      <c r="O44" s="2"/>
      <c r="P44" s="25" t="b">
        <f t="shared" ref="P44:R44" si="43">C44=K44</f>
        <v>1</v>
      </c>
      <c r="Q44" s="25" t="b">
        <f t="shared" si="43"/>
        <v>1</v>
      </c>
      <c r="R44" s="25" t="b">
        <f t="shared" si="43"/>
        <v>1</v>
      </c>
      <c r="S44" s="19">
        <f t="shared" si="3"/>
        <v>163</v>
      </c>
      <c r="T44" s="20">
        <f t="shared" si="4"/>
        <v>2.019965309</v>
      </c>
      <c r="W44" s="2"/>
      <c r="X44" s="2"/>
      <c r="Y44" s="2"/>
      <c r="Z44" s="2"/>
      <c r="AA44" s="2"/>
      <c r="AB44" s="2"/>
      <c r="AC44" s="2"/>
    </row>
    <row r="45">
      <c r="A45" s="23">
        <v>41.0</v>
      </c>
      <c r="B45" s="23">
        <v>652.0</v>
      </c>
      <c r="C45" s="23">
        <v>44.0</v>
      </c>
      <c r="D45" s="23">
        <v>5.0</v>
      </c>
      <c r="E45" s="23">
        <v>42.0</v>
      </c>
      <c r="F45" s="23">
        <v>479.9581</v>
      </c>
      <c r="G45" s="23"/>
      <c r="H45" s="2"/>
      <c r="I45" s="23">
        <v>41.0</v>
      </c>
      <c r="J45" s="23">
        <v>652.0</v>
      </c>
      <c r="K45" s="23">
        <v>44.0</v>
      </c>
      <c r="L45" s="23">
        <v>5.0</v>
      </c>
      <c r="M45" s="23">
        <v>42.0</v>
      </c>
      <c r="N45" s="23">
        <v>56.00256</v>
      </c>
      <c r="O45" s="2"/>
      <c r="P45" s="25" t="b">
        <f t="shared" ref="P45:R45" si="44">C45=K45</f>
        <v>1</v>
      </c>
      <c r="Q45" s="25" t="b">
        <f t="shared" si="44"/>
        <v>1</v>
      </c>
      <c r="R45" s="25" t="b">
        <f t="shared" si="44"/>
        <v>1</v>
      </c>
      <c r="S45" s="19">
        <f t="shared" si="3"/>
        <v>652</v>
      </c>
      <c r="T45" s="20">
        <f t="shared" si="4"/>
        <v>8.570288573</v>
      </c>
      <c r="W45" s="2"/>
      <c r="X45" s="2"/>
      <c r="Y45" s="2"/>
      <c r="Z45" s="2"/>
      <c r="AA45" s="2"/>
      <c r="AB45" s="2"/>
      <c r="AC45" s="2"/>
    </row>
    <row r="46">
      <c r="A46" s="23">
        <v>42.0</v>
      </c>
      <c r="B46" s="23">
        <v>950.0</v>
      </c>
      <c r="C46" s="23">
        <v>54.0</v>
      </c>
      <c r="D46" s="23">
        <v>791.0</v>
      </c>
      <c r="E46" s="23">
        <v>835.0</v>
      </c>
      <c r="F46" s="23">
        <v>691.4912</v>
      </c>
      <c r="G46" s="23"/>
      <c r="H46" s="2"/>
      <c r="I46" s="23">
        <v>42.0</v>
      </c>
      <c r="J46" s="23">
        <v>950.0</v>
      </c>
      <c r="K46" s="23">
        <v>54.0</v>
      </c>
      <c r="L46" s="23">
        <v>791.0</v>
      </c>
      <c r="M46" s="23">
        <v>835.0</v>
      </c>
      <c r="N46" s="23">
        <v>71.31033</v>
      </c>
      <c r="O46" s="2"/>
      <c r="P46" s="25" t="b">
        <f t="shared" ref="P46:R46" si="45">C46=K46</f>
        <v>1</v>
      </c>
      <c r="Q46" s="25" t="b">
        <f t="shared" si="45"/>
        <v>1</v>
      </c>
      <c r="R46" s="25" t="b">
        <f t="shared" si="45"/>
        <v>1</v>
      </c>
      <c r="S46" s="19">
        <f t="shared" si="3"/>
        <v>950</v>
      </c>
      <c r="T46" s="20">
        <f t="shared" si="4"/>
        <v>9.696928902</v>
      </c>
      <c r="W46" s="2"/>
      <c r="X46" s="2"/>
      <c r="Y46" s="2"/>
      <c r="Z46" s="2"/>
      <c r="AA46" s="2"/>
      <c r="AB46" s="2"/>
      <c r="AC46" s="2"/>
    </row>
    <row r="47">
      <c r="A47" s="23">
        <v>43.0</v>
      </c>
      <c r="B47" s="23">
        <v>883.0</v>
      </c>
      <c r="C47" s="23">
        <v>39.0</v>
      </c>
      <c r="D47" s="23">
        <v>130.0</v>
      </c>
      <c r="E47" s="23">
        <v>161.0</v>
      </c>
      <c r="F47" s="23">
        <v>641.2438</v>
      </c>
      <c r="G47" s="23"/>
      <c r="H47" s="2"/>
      <c r="I47" s="23">
        <v>43.0</v>
      </c>
      <c r="J47" s="23">
        <v>883.0</v>
      </c>
      <c r="K47" s="23">
        <v>39.0</v>
      </c>
      <c r="L47" s="23">
        <v>130.0</v>
      </c>
      <c r="M47" s="23">
        <v>161.0</v>
      </c>
      <c r="N47" s="23">
        <v>77.51168</v>
      </c>
      <c r="O47" s="2"/>
      <c r="P47" s="25" t="b">
        <f t="shared" ref="P47:R47" si="46">C47=K47</f>
        <v>1</v>
      </c>
      <c r="Q47" s="25" t="b">
        <f t="shared" si="46"/>
        <v>1</v>
      </c>
      <c r="R47" s="25" t="b">
        <f t="shared" si="46"/>
        <v>1</v>
      </c>
      <c r="S47" s="19">
        <f t="shared" si="3"/>
        <v>883</v>
      </c>
      <c r="T47" s="20">
        <f t="shared" si="4"/>
        <v>8.272866747</v>
      </c>
      <c r="W47" s="2"/>
      <c r="X47" s="2"/>
      <c r="Y47" s="2"/>
      <c r="Z47" s="2"/>
      <c r="AA47" s="2"/>
      <c r="AB47" s="2"/>
      <c r="AC47" s="2"/>
    </row>
    <row r="48">
      <c r="A48" s="23">
        <v>44.0</v>
      </c>
      <c r="B48" s="23">
        <v>217.0</v>
      </c>
      <c r="C48" s="23">
        <v>33.0</v>
      </c>
      <c r="D48" s="23">
        <v>43.0</v>
      </c>
      <c r="E48" s="23">
        <v>69.0</v>
      </c>
      <c r="F48" s="23">
        <v>158.4175</v>
      </c>
      <c r="G48" s="23"/>
      <c r="H48" s="2"/>
      <c r="I48" s="23">
        <v>44.0</v>
      </c>
      <c r="J48" s="23">
        <v>217.0</v>
      </c>
      <c r="K48" s="23">
        <v>33.0</v>
      </c>
      <c r="L48" s="23">
        <v>43.0</v>
      </c>
      <c r="M48" s="23">
        <v>69.0</v>
      </c>
      <c r="N48" s="23">
        <v>58.82266</v>
      </c>
      <c r="O48" s="2"/>
      <c r="P48" s="25" t="b">
        <f t="shared" ref="P48:R48" si="47">C48=K48</f>
        <v>1</v>
      </c>
      <c r="Q48" s="25" t="b">
        <f t="shared" si="47"/>
        <v>1</v>
      </c>
      <c r="R48" s="25" t="b">
        <f t="shared" si="47"/>
        <v>1</v>
      </c>
      <c r="S48" s="19">
        <f t="shared" si="3"/>
        <v>217</v>
      </c>
      <c r="T48" s="20">
        <f t="shared" si="4"/>
        <v>2.693137305</v>
      </c>
      <c r="W48" s="2"/>
      <c r="X48" s="2"/>
      <c r="Y48" s="2"/>
      <c r="Z48" s="2"/>
      <c r="AA48" s="2"/>
      <c r="AB48" s="2"/>
      <c r="AC48" s="2"/>
    </row>
    <row r="49">
      <c r="A49" s="23">
        <v>45.0</v>
      </c>
      <c r="B49" s="23">
        <v>1242.0</v>
      </c>
      <c r="C49" s="23">
        <v>46.0</v>
      </c>
      <c r="D49" s="23">
        <v>896.0</v>
      </c>
      <c r="E49" s="23">
        <v>945.0</v>
      </c>
      <c r="F49" s="23">
        <v>898.7458</v>
      </c>
      <c r="G49" s="23"/>
      <c r="H49" s="2"/>
      <c r="I49" s="23">
        <v>45.0</v>
      </c>
      <c r="J49" s="23">
        <v>1242.0</v>
      </c>
      <c r="K49" s="23">
        <v>46.0</v>
      </c>
      <c r="L49" s="23">
        <v>896.0</v>
      </c>
      <c r="M49" s="23">
        <v>945.0</v>
      </c>
      <c r="N49" s="23">
        <v>79.47059</v>
      </c>
      <c r="O49" s="2"/>
      <c r="P49" s="25" t="b">
        <f t="shared" ref="P49:R49" si="48">C49=K49</f>
        <v>1</v>
      </c>
      <c r="Q49" s="25" t="b">
        <f t="shared" si="48"/>
        <v>1</v>
      </c>
      <c r="R49" s="25" t="b">
        <f t="shared" si="48"/>
        <v>1</v>
      </c>
      <c r="S49" s="19">
        <f t="shared" si="3"/>
        <v>1242</v>
      </c>
      <c r="T49" s="20">
        <f t="shared" si="4"/>
        <v>11.3091623</v>
      </c>
      <c r="W49" s="2"/>
      <c r="X49" s="2"/>
      <c r="Y49" s="2"/>
      <c r="Z49" s="2"/>
      <c r="AA49" s="2"/>
      <c r="AB49" s="2"/>
      <c r="AC49" s="2"/>
    </row>
    <row r="50">
      <c r="A50" s="23">
        <v>46.0</v>
      </c>
      <c r="B50" s="23">
        <v>1576.0</v>
      </c>
      <c r="C50" s="23">
        <v>49.0</v>
      </c>
      <c r="D50" s="23">
        <v>1094.0</v>
      </c>
      <c r="E50" s="23">
        <v>1137.0</v>
      </c>
      <c r="F50" s="23">
        <v>1146.963</v>
      </c>
      <c r="G50" s="23"/>
      <c r="H50" s="2"/>
      <c r="I50" s="23">
        <v>46.0</v>
      </c>
      <c r="J50" s="23">
        <v>1576.0</v>
      </c>
      <c r="K50" s="23">
        <v>49.0</v>
      </c>
      <c r="L50" s="23">
        <v>1094.0</v>
      </c>
      <c r="M50" s="23">
        <v>1137.0</v>
      </c>
      <c r="N50" s="23">
        <v>95.31597</v>
      </c>
      <c r="O50" s="2"/>
      <c r="P50" s="25" t="b">
        <f t="shared" ref="P50:R50" si="49">C50=K50</f>
        <v>1</v>
      </c>
      <c r="Q50" s="25" t="b">
        <f t="shared" si="49"/>
        <v>1</v>
      </c>
      <c r="R50" s="25" t="b">
        <f t="shared" si="49"/>
        <v>1</v>
      </c>
      <c r="S50" s="19">
        <f t="shared" si="3"/>
        <v>1576</v>
      </c>
      <c r="T50" s="20">
        <f t="shared" si="4"/>
        <v>12.03327207</v>
      </c>
      <c r="W50" s="2"/>
      <c r="X50" s="2"/>
      <c r="Y50" s="2"/>
      <c r="Z50" s="2"/>
      <c r="AA50" s="2"/>
      <c r="AB50" s="2"/>
      <c r="AC50" s="2"/>
    </row>
    <row r="51">
      <c r="A51" s="23">
        <v>47.0</v>
      </c>
      <c r="B51" s="23">
        <v>1228.0</v>
      </c>
      <c r="C51" s="23">
        <v>43.0</v>
      </c>
      <c r="D51" s="23">
        <v>636.0</v>
      </c>
      <c r="E51" s="23">
        <v>682.0</v>
      </c>
      <c r="F51" s="23">
        <v>900.9882</v>
      </c>
      <c r="G51" s="23"/>
      <c r="H51" s="2"/>
      <c r="I51" s="23">
        <v>47.0</v>
      </c>
      <c r="J51" s="23">
        <v>1228.0</v>
      </c>
      <c r="K51" s="23">
        <v>43.0</v>
      </c>
      <c r="L51" s="23">
        <v>636.0</v>
      </c>
      <c r="M51" s="23">
        <v>682.0</v>
      </c>
      <c r="N51" s="23">
        <v>104.2053</v>
      </c>
      <c r="O51" s="2"/>
      <c r="P51" s="25" t="b">
        <f t="shared" ref="P51:R51" si="50">C51=K51</f>
        <v>1</v>
      </c>
      <c r="Q51" s="25" t="b">
        <f t="shared" si="50"/>
        <v>1</v>
      </c>
      <c r="R51" s="25" t="b">
        <f t="shared" si="50"/>
        <v>1</v>
      </c>
      <c r="S51" s="19">
        <f t="shared" si="3"/>
        <v>1228</v>
      </c>
      <c r="T51" s="20">
        <f t="shared" si="4"/>
        <v>8.646279988</v>
      </c>
      <c r="W51" s="2"/>
      <c r="X51" s="2"/>
      <c r="Y51" s="2"/>
      <c r="Z51" s="2"/>
      <c r="AA51" s="2"/>
      <c r="AB51" s="2"/>
      <c r="AC51" s="2"/>
    </row>
    <row r="52">
      <c r="A52" s="23">
        <v>48.0</v>
      </c>
      <c r="B52" s="23">
        <v>147.0</v>
      </c>
      <c r="C52" s="23">
        <v>34.0</v>
      </c>
      <c r="D52" s="23">
        <v>24.0</v>
      </c>
      <c r="E52" s="23">
        <v>62.0</v>
      </c>
      <c r="F52" s="23">
        <v>107.0255</v>
      </c>
      <c r="G52" s="23"/>
      <c r="H52" s="2"/>
      <c r="I52" s="23">
        <v>48.0</v>
      </c>
      <c r="J52" s="23">
        <v>147.0</v>
      </c>
      <c r="K52" s="23">
        <v>34.0</v>
      </c>
      <c r="L52" s="23">
        <v>24.0</v>
      </c>
      <c r="M52" s="23">
        <v>62.0</v>
      </c>
      <c r="N52" s="23">
        <v>48.88985</v>
      </c>
      <c r="O52" s="2"/>
      <c r="P52" s="25" t="b">
        <f t="shared" ref="P52:R52" si="51">C52=K52</f>
        <v>1</v>
      </c>
      <c r="Q52" s="25" t="b">
        <f t="shared" si="51"/>
        <v>1</v>
      </c>
      <c r="R52" s="25" t="b">
        <f t="shared" si="51"/>
        <v>1</v>
      </c>
      <c r="S52" s="19">
        <f t="shared" si="3"/>
        <v>147</v>
      </c>
      <c r="T52" s="20">
        <f t="shared" si="4"/>
        <v>2.189114919</v>
      </c>
      <c r="W52" s="2"/>
      <c r="X52" s="2"/>
      <c r="Y52" s="2"/>
      <c r="Z52" s="2"/>
      <c r="AA52" s="2"/>
      <c r="AB52" s="2"/>
      <c r="AC52" s="2"/>
    </row>
    <row r="53">
      <c r="A53" s="23">
        <v>49.0</v>
      </c>
      <c r="B53" s="23">
        <v>606.0</v>
      </c>
      <c r="C53" s="23">
        <v>39.0</v>
      </c>
      <c r="D53" s="23">
        <v>421.0</v>
      </c>
      <c r="E53" s="23">
        <v>462.0</v>
      </c>
      <c r="F53" s="23">
        <v>445.8093</v>
      </c>
      <c r="G53" s="23"/>
      <c r="H53" s="2"/>
      <c r="I53" s="23">
        <v>49.0</v>
      </c>
      <c r="J53" s="23">
        <v>606.0</v>
      </c>
      <c r="K53" s="23">
        <v>39.0</v>
      </c>
      <c r="L53" s="23">
        <v>421.0</v>
      </c>
      <c r="M53" s="23">
        <v>462.0</v>
      </c>
      <c r="N53" s="23">
        <v>67.85946</v>
      </c>
      <c r="O53" s="2"/>
      <c r="P53" s="25" t="b">
        <f t="shared" ref="P53:R53" si="52">C53=K53</f>
        <v>1</v>
      </c>
      <c r="Q53" s="25" t="b">
        <f t="shared" si="52"/>
        <v>1</v>
      </c>
      <c r="R53" s="25" t="b">
        <f t="shared" si="52"/>
        <v>1</v>
      </c>
      <c r="S53" s="19">
        <f t="shared" si="3"/>
        <v>606</v>
      </c>
      <c r="T53" s="20">
        <f t="shared" si="4"/>
        <v>6.569596929</v>
      </c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O1"/>
    <mergeCell ref="A2:G2"/>
    <mergeCell ref="I2:N2"/>
    <mergeCell ref="P2:R2"/>
    <mergeCell ref="T2:V2"/>
  </mergeCells>
  <conditionalFormatting sqref="P4:R53">
    <cfRule type="containsText" dxfId="0" priority="1" operator="containsText" text="FALSE">
      <formula>NOT(ISERROR(SEARCH(("FALSE"),(P4))))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22</v>
      </c>
      <c r="J1" s="2"/>
      <c r="K1" s="3" t="s">
        <v>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6" t="s">
        <v>2</v>
      </c>
      <c r="H2" s="2"/>
      <c r="I2" s="27" t="s">
        <v>3</v>
      </c>
      <c r="O2" s="2"/>
      <c r="P2" s="28" t="s">
        <v>4</v>
      </c>
      <c r="S2" s="9"/>
      <c r="T2" s="10" t="s">
        <v>5</v>
      </c>
      <c r="W2" s="2"/>
      <c r="X2" s="2"/>
      <c r="Y2" s="2"/>
      <c r="Z2" s="2"/>
      <c r="AA2" s="2"/>
      <c r="AB2" s="2"/>
      <c r="AC2" s="2"/>
    </row>
    <row r="3">
      <c r="A3" s="29" t="s">
        <v>6</v>
      </c>
      <c r="B3" s="29" t="s">
        <v>7</v>
      </c>
      <c r="C3" s="29" t="s">
        <v>8</v>
      </c>
      <c r="D3" s="29" t="s">
        <v>9</v>
      </c>
      <c r="E3" s="29" t="s">
        <v>10</v>
      </c>
      <c r="F3" s="30" t="s">
        <v>14</v>
      </c>
      <c r="G3" s="29"/>
      <c r="I3" s="32" t="s">
        <v>12</v>
      </c>
      <c r="J3" s="32" t="s">
        <v>7</v>
      </c>
      <c r="K3" s="32" t="s">
        <v>8</v>
      </c>
      <c r="L3" s="32" t="s">
        <v>13</v>
      </c>
      <c r="M3" s="32" t="s">
        <v>10</v>
      </c>
      <c r="N3" s="32" t="s">
        <v>14</v>
      </c>
      <c r="O3" s="2"/>
      <c r="P3" s="32" t="s">
        <v>8</v>
      </c>
      <c r="Q3" s="32" t="s">
        <v>13</v>
      </c>
      <c r="R3" s="32" t="s">
        <v>10</v>
      </c>
      <c r="S3" s="15" t="s">
        <v>7</v>
      </c>
      <c r="T3" s="16" t="s">
        <v>5</v>
      </c>
      <c r="W3" s="2"/>
      <c r="X3" s="2"/>
      <c r="Y3" s="2"/>
      <c r="Z3" s="2"/>
      <c r="AA3" s="2"/>
      <c r="AB3" s="2"/>
      <c r="AC3" s="2"/>
    </row>
    <row r="4">
      <c r="A4" s="23">
        <v>0.0</v>
      </c>
      <c r="B4" s="23">
        <v>774.0</v>
      </c>
      <c r="C4" s="23">
        <v>46.0</v>
      </c>
      <c r="D4" s="23">
        <v>160.0</v>
      </c>
      <c r="E4" s="23">
        <v>187.0</v>
      </c>
      <c r="F4" s="23">
        <v>466.7399</v>
      </c>
      <c r="G4" s="34"/>
      <c r="I4" s="23">
        <v>0.0</v>
      </c>
      <c r="J4" s="23">
        <v>774.0</v>
      </c>
      <c r="K4" s="23">
        <v>46.0</v>
      </c>
      <c r="L4" s="23">
        <v>160.0</v>
      </c>
      <c r="M4" s="23">
        <v>187.0</v>
      </c>
      <c r="N4" s="23">
        <v>64.47411</v>
      </c>
      <c r="O4" s="2"/>
      <c r="P4" s="25" t="b">
        <f t="shared" ref="P4:R4" si="1">C4=K4</f>
        <v>1</v>
      </c>
      <c r="Q4" s="25" t="b">
        <f t="shared" si="1"/>
        <v>1</v>
      </c>
      <c r="R4" s="25" t="b">
        <f t="shared" si="1"/>
        <v>1</v>
      </c>
      <c r="S4" s="19">
        <f t="shared" ref="S4:S53" si="3">J4</f>
        <v>774</v>
      </c>
      <c r="T4" s="20">
        <f t="shared" ref="T4:T53" si="4">F4/N4</f>
        <v>7.239183294</v>
      </c>
      <c r="U4" s="21" t="s">
        <v>16</v>
      </c>
      <c r="V4" s="22">
        <f>AVERAGE(T:T)</f>
        <v>7.718361413</v>
      </c>
      <c r="W4" s="2"/>
      <c r="X4" s="2"/>
      <c r="Y4" s="2"/>
      <c r="Z4" s="2"/>
      <c r="AA4" s="2"/>
      <c r="AB4" s="2"/>
      <c r="AC4" s="2"/>
    </row>
    <row r="5">
      <c r="A5" s="23">
        <v>1.0</v>
      </c>
      <c r="B5" s="23">
        <v>88.0</v>
      </c>
      <c r="C5" s="23">
        <v>33.0</v>
      </c>
      <c r="D5" s="23">
        <v>15.0</v>
      </c>
      <c r="E5" s="23">
        <v>51.0</v>
      </c>
      <c r="F5" s="23">
        <v>52.8728</v>
      </c>
      <c r="G5" s="23"/>
      <c r="I5" s="23">
        <v>1.0</v>
      </c>
      <c r="J5" s="23">
        <v>88.0</v>
      </c>
      <c r="K5" s="23">
        <v>33.0</v>
      </c>
      <c r="L5" s="23">
        <v>15.0</v>
      </c>
      <c r="M5" s="23">
        <v>51.0</v>
      </c>
      <c r="N5" s="23">
        <v>58.81856</v>
      </c>
      <c r="O5" s="2"/>
      <c r="P5" s="25" t="b">
        <f t="shared" ref="P5:R5" si="2">C5=K5</f>
        <v>1</v>
      </c>
      <c r="Q5" s="25" t="b">
        <f t="shared" si="2"/>
        <v>1</v>
      </c>
      <c r="R5" s="25" t="b">
        <f t="shared" si="2"/>
        <v>1</v>
      </c>
      <c r="S5" s="19">
        <f t="shared" si="3"/>
        <v>88</v>
      </c>
      <c r="T5" s="20">
        <f t="shared" si="4"/>
        <v>0.8989135402</v>
      </c>
      <c r="U5" s="21" t="s">
        <v>17</v>
      </c>
      <c r="V5" s="22">
        <f>max(T:T)</f>
        <v>17.78427448</v>
      </c>
      <c r="W5" s="2"/>
      <c r="X5" s="2"/>
      <c r="Y5" s="2"/>
      <c r="Z5" s="2"/>
      <c r="AA5" s="2"/>
      <c r="AB5" s="2"/>
      <c r="AC5" s="2"/>
    </row>
    <row r="6">
      <c r="A6" s="23">
        <v>2.0</v>
      </c>
      <c r="B6" s="23">
        <v>2718.0</v>
      </c>
      <c r="C6" s="23">
        <v>45.0</v>
      </c>
      <c r="D6" s="23">
        <v>1887.0</v>
      </c>
      <c r="E6" s="23">
        <v>1907.0</v>
      </c>
      <c r="F6" s="23">
        <v>1648.483</v>
      </c>
      <c r="G6" s="23"/>
      <c r="I6" s="23">
        <v>2.0</v>
      </c>
      <c r="J6" s="23">
        <v>2718.0</v>
      </c>
      <c r="K6" s="23">
        <v>45.0</v>
      </c>
      <c r="L6" s="23">
        <v>1887.0</v>
      </c>
      <c r="M6" s="23">
        <v>1907.0</v>
      </c>
      <c r="N6" s="23">
        <v>125.2444</v>
      </c>
      <c r="O6" s="2"/>
      <c r="P6" s="25" t="b">
        <f t="shared" ref="P6:R6" si="5">C6=K6</f>
        <v>1</v>
      </c>
      <c r="Q6" s="25" t="b">
        <f t="shared" si="5"/>
        <v>1</v>
      </c>
      <c r="R6" s="25" t="b">
        <f t="shared" si="5"/>
        <v>1</v>
      </c>
      <c r="S6" s="19">
        <f t="shared" si="3"/>
        <v>2718</v>
      </c>
      <c r="T6" s="20">
        <f t="shared" si="4"/>
        <v>13.1621294</v>
      </c>
      <c r="U6" s="21" t="s">
        <v>19</v>
      </c>
      <c r="V6" s="22">
        <f>MIN(T:T)</f>
        <v>0.5745712197</v>
      </c>
      <c r="W6" s="2"/>
      <c r="X6" s="2"/>
      <c r="Y6" s="2"/>
      <c r="Z6" s="2"/>
      <c r="AA6" s="2"/>
      <c r="AB6" s="2"/>
      <c r="AC6" s="2"/>
    </row>
    <row r="7">
      <c r="A7" s="23">
        <v>3.0</v>
      </c>
      <c r="B7" s="23">
        <v>1866.0</v>
      </c>
      <c r="C7" s="23">
        <v>47.0</v>
      </c>
      <c r="D7" s="23">
        <v>721.0</v>
      </c>
      <c r="E7" s="23">
        <v>756.0</v>
      </c>
      <c r="F7" s="23">
        <v>1123.826</v>
      </c>
      <c r="G7" s="23"/>
      <c r="H7" s="2"/>
      <c r="I7" s="23">
        <v>3.0</v>
      </c>
      <c r="J7" s="23">
        <v>1866.0</v>
      </c>
      <c r="K7" s="23">
        <v>47.0</v>
      </c>
      <c r="L7" s="23">
        <v>721.0</v>
      </c>
      <c r="M7" s="23">
        <v>756.0</v>
      </c>
      <c r="N7" s="23">
        <v>141.1942</v>
      </c>
      <c r="O7" s="2"/>
      <c r="P7" s="25" t="b">
        <f t="shared" ref="P7:R7" si="6">C7=K7</f>
        <v>1</v>
      </c>
      <c r="Q7" s="25" t="b">
        <f t="shared" si="6"/>
        <v>1</v>
      </c>
      <c r="R7" s="25" t="b">
        <f t="shared" si="6"/>
        <v>1</v>
      </c>
      <c r="S7" s="19">
        <f t="shared" si="3"/>
        <v>1866</v>
      </c>
      <c r="T7" s="20">
        <f t="shared" si="4"/>
        <v>7.959434594</v>
      </c>
      <c r="W7" s="2"/>
      <c r="X7" s="2"/>
      <c r="Y7" s="2"/>
      <c r="Z7" s="2"/>
      <c r="AA7" s="2"/>
      <c r="AB7" s="2"/>
      <c r="AC7" s="2"/>
    </row>
    <row r="8">
      <c r="A8" s="23">
        <v>4.0</v>
      </c>
      <c r="B8" s="23">
        <v>965.0</v>
      </c>
      <c r="C8" s="23">
        <v>41.0</v>
      </c>
      <c r="D8" s="23">
        <v>341.0</v>
      </c>
      <c r="E8" s="23">
        <v>356.0</v>
      </c>
      <c r="F8" s="23">
        <v>595.7206</v>
      </c>
      <c r="G8" s="23"/>
      <c r="H8" s="2"/>
      <c r="I8" s="23">
        <v>4.0</v>
      </c>
      <c r="J8" s="23">
        <v>965.0</v>
      </c>
      <c r="K8" s="23">
        <v>41.0</v>
      </c>
      <c r="L8" s="23">
        <v>341.0</v>
      </c>
      <c r="M8" s="23">
        <v>356.0</v>
      </c>
      <c r="N8" s="23">
        <v>120.576</v>
      </c>
      <c r="O8" s="2"/>
      <c r="P8" s="25" t="b">
        <f t="shared" ref="P8:R8" si="7">C8=K8</f>
        <v>1</v>
      </c>
      <c r="Q8" s="25" t="b">
        <f t="shared" si="7"/>
        <v>1</v>
      </c>
      <c r="R8" s="25" t="b">
        <f t="shared" si="7"/>
        <v>1</v>
      </c>
      <c r="S8" s="19">
        <f t="shared" si="3"/>
        <v>965</v>
      </c>
      <c r="T8" s="20">
        <f t="shared" si="4"/>
        <v>4.940623341</v>
      </c>
      <c r="W8" s="2"/>
      <c r="X8" s="2"/>
      <c r="Y8" s="2"/>
      <c r="Z8" s="2"/>
      <c r="AA8" s="2"/>
      <c r="AB8" s="2"/>
      <c r="AC8" s="2"/>
    </row>
    <row r="9">
      <c r="A9" s="23">
        <v>5.0</v>
      </c>
      <c r="B9" s="23">
        <v>780.0</v>
      </c>
      <c r="C9" s="23">
        <v>50.0</v>
      </c>
      <c r="D9" s="23">
        <v>724.0</v>
      </c>
      <c r="E9" s="23">
        <v>754.0</v>
      </c>
      <c r="F9" s="23">
        <v>476.1817</v>
      </c>
      <c r="G9" s="23"/>
      <c r="H9" s="2"/>
      <c r="I9" s="23">
        <v>5.0</v>
      </c>
      <c r="J9" s="23">
        <v>780.0</v>
      </c>
      <c r="K9" s="23">
        <v>50.0</v>
      </c>
      <c r="L9" s="23">
        <v>724.0</v>
      </c>
      <c r="M9" s="23">
        <v>754.0</v>
      </c>
      <c r="N9" s="23">
        <v>68.53735</v>
      </c>
      <c r="O9" s="2"/>
      <c r="P9" s="25" t="b">
        <f t="shared" ref="P9:R9" si="8">C9=K9</f>
        <v>1</v>
      </c>
      <c r="Q9" s="25" t="b">
        <f t="shared" si="8"/>
        <v>1</v>
      </c>
      <c r="R9" s="25" t="b">
        <f t="shared" si="8"/>
        <v>1</v>
      </c>
      <c r="S9" s="19">
        <f t="shared" si="3"/>
        <v>780</v>
      </c>
      <c r="T9" s="20">
        <f t="shared" si="4"/>
        <v>6.947769355</v>
      </c>
      <c r="W9" s="2"/>
      <c r="X9" s="2"/>
      <c r="Y9" s="2"/>
      <c r="Z9" s="2"/>
      <c r="AA9" s="2"/>
      <c r="AB9" s="2"/>
      <c r="AC9" s="2"/>
    </row>
    <row r="10">
      <c r="A10" s="23">
        <v>6.0</v>
      </c>
      <c r="B10" s="23">
        <v>343.0</v>
      </c>
      <c r="C10" s="23">
        <v>47.0</v>
      </c>
      <c r="D10" s="23">
        <v>131.0</v>
      </c>
      <c r="E10" s="23">
        <v>168.0</v>
      </c>
      <c r="F10" s="23">
        <v>209.1394</v>
      </c>
      <c r="G10" s="23"/>
      <c r="H10" s="2"/>
      <c r="I10" s="23">
        <v>6.0</v>
      </c>
      <c r="J10" s="23">
        <v>343.0</v>
      </c>
      <c r="K10" s="23">
        <v>47.0</v>
      </c>
      <c r="L10" s="23">
        <v>131.0</v>
      </c>
      <c r="M10" s="23">
        <v>168.0</v>
      </c>
      <c r="N10" s="23">
        <v>62.81933</v>
      </c>
      <c r="O10" s="2"/>
      <c r="P10" s="25" t="b">
        <f t="shared" ref="P10:R10" si="9">C10=K10</f>
        <v>1</v>
      </c>
      <c r="Q10" s="25" t="b">
        <f t="shared" si="9"/>
        <v>1</v>
      </c>
      <c r="R10" s="25" t="b">
        <f t="shared" si="9"/>
        <v>1</v>
      </c>
      <c r="S10" s="19">
        <f t="shared" si="3"/>
        <v>343</v>
      </c>
      <c r="T10" s="20">
        <f t="shared" si="4"/>
        <v>3.32922048</v>
      </c>
      <c r="W10" s="2"/>
      <c r="X10" s="2"/>
      <c r="Y10" s="2"/>
      <c r="Z10" s="2"/>
      <c r="AA10" s="2"/>
      <c r="AB10" s="2"/>
      <c r="AC10" s="2"/>
    </row>
    <row r="11">
      <c r="A11" s="23">
        <v>7.0</v>
      </c>
      <c r="B11" s="23">
        <v>834.0</v>
      </c>
      <c r="C11" s="23">
        <v>44.0</v>
      </c>
      <c r="D11" s="23">
        <v>256.0</v>
      </c>
      <c r="E11" s="23">
        <v>297.0</v>
      </c>
      <c r="F11" s="23">
        <v>506.6219</v>
      </c>
      <c r="G11" s="23"/>
      <c r="H11" s="2"/>
      <c r="I11" s="23">
        <v>7.0</v>
      </c>
      <c r="J11" s="23">
        <v>834.0</v>
      </c>
      <c r="K11" s="23">
        <v>44.0</v>
      </c>
      <c r="L11" s="23">
        <v>256.0</v>
      </c>
      <c r="M11" s="23">
        <v>297.0</v>
      </c>
      <c r="N11" s="23">
        <v>92.47642</v>
      </c>
      <c r="O11" s="2"/>
      <c r="P11" s="25" t="b">
        <f t="shared" ref="P11:R11" si="10">C11=K11</f>
        <v>1</v>
      </c>
      <c r="Q11" s="25" t="b">
        <f t="shared" si="10"/>
        <v>1</v>
      </c>
      <c r="R11" s="25" t="b">
        <f t="shared" si="10"/>
        <v>1</v>
      </c>
      <c r="S11" s="19">
        <f t="shared" si="3"/>
        <v>834</v>
      </c>
      <c r="T11" s="20">
        <f t="shared" si="4"/>
        <v>5.478390059</v>
      </c>
      <c r="W11" s="2"/>
      <c r="X11" s="2"/>
      <c r="Y11" s="2"/>
      <c r="Z11" s="2"/>
      <c r="AA11" s="2"/>
      <c r="AB11" s="2"/>
      <c r="AC11" s="2"/>
    </row>
    <row r="12">
      <c r="A12" s="23">
        <v>8.0</v>
      </c>
      <c r="B12" s="23">
        <v>2036.0</v>
      </c>
      <c r="C12" s="23">
        <v>46.0</v>
      </c>
      <c r="D12" s="23">
        <v>527.0</v>
      </c>
      <c r="E12" s="23">
        <v>557.0</v>
      </c>
      <c r="F12" s="23">
        <v>1379.183</v>
      </c>
      <c r="G12" s="23"/>
      <c r="H12" s="2"/>
      <c r="I12" s="23">
        <v>8.0</v>
      </c>
      <c r="J12" s="23">
        <v>2036.0</v>
      </c>
      <c r="K12" s="23">
        <v>46.0</v>
      </c>
      <c r="L12" s="23">
        <v>527.0</v>
      </c>
      <c r="M12" s="23">
        <v>557.0</v>
      </c>
      <c r="N12" s="23">
        <v>121.6317</v>
      </c>
      <c r="O12" s="2"/>
      <c r="P12" s="25" t="b">
        <f t="shared" ref="P12:R12" si="11">C12=K12</f>
        <v>1</v>
      </c>
      <c r="Q12" s="25" t="b">
        <f t="shared" si="11"/>
        <v>1</v>
      </c>
      <c r="R12" s="25" t="b">
        <f t="shared" si="11"/>
        <v>1</v>
      </c>
      <c r="S12" s="19">
        <f t="shared" si="3"/>
        <v>2036</v>
      </c>
      <c r="T12" s="20">
        <f t="shared" si="4"/>
        <v>11.33900949</v>
      </c>
      <c r="W12" s="2"/>
      <c r="X12" s="2"/>
      <c r="Y12" s="2"/>
      <c r="Z12" s="2"/>
      <c r="AA12" s="2"/>
      <c r="AB12" s="2"/>
      <c r="AC12" s="2"/>
    </row>
    <row r="13">
      <c r="A13" s="23">
        <v>9.0</v>
      </c>
      <c r="B13" s="23">
        <v>400.0</v>
      </c>
      <c r="C13" s="23">
        <v>32.0</v>
      </c>
      <c r="D13" s="23">
        <v>4.0</v>
      </c>
      <c r="E13" s="23">
        <v>21.0</v>
      </c>
      <c r="F13" s="23">
        <v>263.252</v>
      </c>
      <c r="G13" s="23"/>
      <c r="H13" s="2"/>
      <c r="I13" s="23">
        <v>9.0</v>
      </c>
      <c r="J13" s="23">
        <v>400.0</v>
      </c>
      <c r="K13" s="23">
        <v>32.0</v>
      </c>
      <c r="L13" s="23">
        <v>4.0</v>
      </c>
      <c r="M13" s="23">
        <v>21.0</v>
      </c>
      <c r="N13" s="23">
        <v>69.53267</v>
      </c>
      <c r="O13" s="2"/>
      <c r="P13" s="25" t="b">
        <f t="shared" ref="P13:R13" si="12">C13=K13</f>
        <v>1</v>
      </c>
      <c r="Q13" s="25" t="b">
        <f t="shared" si="12"/>
        <v>1</v>
      </c>
      <c r="R13" s="25" t="b">
        <f t="shared" si="12"/>
        <v>1</v>
      </c>
      <c r="S13" s="19">
        <f t="shared" si="3"/>
        <v>400</v>
      </c>
      <c r="T13" s="20">
        <f t="shared" si="4"/>
        <v>3.78601886</v>
      </c>
      <c r="W13" s="2"/>
      <c r="X13" s="2"/>
      <c r="Y13" s="2"/>
      <c r="Z13" s="2"/>
      <c r="AA13" s="2"/>
      <c r="AB13" s="2"/>
      <c r="AC13" s="2"/>
    </row>
    <row r="14">
      <c r="A14" s="23">
        <v>10.0</v>
      </c>
      <c r="B14" s="23">
        <v>2176.0</v>
      </c>
      <c r="C14" s="23">
        <v>47.0</v>
      </c>
      <c r="D14" s="23">
        <v>776.0</v>
      </c>
      <c r="E14" s="23">
        <v>813.0</v>
      </c>
      <c r="F14" s="23">
        <v>1430.524</v>
      </c>
      <c r="G14" s="23"/>
      <c r="H14" s="2"/>
      <c r="I14" s="23">
        <v>10.0</v>
      </c>
      <c r="J14" s="23">
        <v>2176.0</v>
      </c>
      <c r="K14" s="23">
        <v>47.0</v>
      </c>
      <c r="L14" s="23">
        <v>776.0</v>
      </c>
      <c r="M14" s="23">
        <v>813.0</v>
      </c>
      <c r="N14" s="23">
        <v>123.8047</v>
      </c>
      <c r="O14" s="2"/>
      <c r="P14" s="25" t="b">
        <f t="shared" ref="P14:R14" si="13">C14=K14</f>
        <v>1</v>
      </c>
      <c r="Q14" s="25" t="b">
        <f t="shared" si="13"/>
        <v>1</v>
      </c>
      <c r="R14" s="25" t="b">
        <f t="shared" si="13"/>
        <v>1</v>
      </c>
      <c r="S14" s="19">
        <f t="shared" si="3"/>
        <v>2176</v>
      </c>
      <c r="T14" s="20">
        <f t="shared" si="4"/>
        <v>11.5546825</v>
      </c>
      <c r="W14" s="2"/>
      <c r="X14" s="2"/>
      <c r="Y14" s="2"/>
      <c r="Z14" s="2"/>
      <c r="AA14" s="2"/>
      <c r="AB14" s="2"/>
      <c r="AC14" s="2"/>
    </row>
    <row r="15">
      <c r="A15" s="23">
        <v>11.0</v>
      </c>
      <c r="B15" s="23">
        <v>446.0</v>
      </c>
      <c r="C15" s="23">
        <v>35.0</v>
      </c>
      <c r="D15" s="23">
        <v>388.0</v>
      </c>
      <c r="E15" s="23">
        <v>419.0</v>
      </c>
      <c r="F15" s="23">
        <v>288.2168</v>
      </c>
      <c r="G15" s="23"/>
      <c r="H15" s="2"/>
      <c r="I15" s="23">
        <v>11.0</v>
      </c>
      <c r="J15" s="23">
        <v>446.0</v>
      </c>
      <c r="K15" s="23">
        <v>35.0</v>
      </c>
      <c r="L15" s="23">
        <v>388.0</v>
      </c>
      <c r="M15" s="23">
        <v>419.0</v>
      </c>
      <c r="N15" s="23">
        <v>40.61901</v>
      </c>
      <c r="O15" s="2"/>
      <c r="P15" s="25" t="b">
        <f t="shared" ref="P15:R15" si="14">C15=K15</f>
        <v>1</v>
      </c>
      <c r="Q15" s="25" t="b">
        <f t="shared" si="14"/>
        <v>1</v>
      </c>
      <c r="R15" s="25" t="b">
        <f t="shared" si="14"/>
        <v>1</v>
      </c>
      <c r="S15" s="19">
        <f t="shared" si="3"/>
        <v>446</v>
      </c>
      <c r="T15" s="20">
        <f t="shared" si="4"/>
        <v>7.095613606</v>
      </c>
      <c r="W15" s="2"/>
      <c r="X15" s="2"/>
      <c r="Y15" s="2"/>
      <c r="Z15" s="2"/>
      <c r="AA15" s="2"/>
      <c r="AB15" s="2"/>
      <c r="AC15" s="2"/>
    </row>
    <row r="16">
      <c r="A16" s="23">
        <v>12.0</v>
      </c>
      <c r="B16" s="23">
        <v>668.0</v>
      </c>
      <c r="C16" s="23">
        <v>40.0</v>
      </c>
      <c r="D16" s="23">
        <v>372.0</v>
      </c>
      <c r="E16" s="23">
        <v>404.0</v>
      </c>
      <c r="F16" s="23">
        <v>422.9919</v>
      </c>
      <c r="G16" s="23"/>
      <c r="H16" s="2"/>
      <c r="I16" s="23">
        <v>12.0</v>
      </c>
      <c r="J16" s="23">
        <v>668.0</v>
      </c>
      <c r="K16" s="23">
        <v>40.0</v>
      </c>
      <c r="L16" s="23">
        <v>372.0</v>
      </c>
      <c r="M16" s="23">
        <v>404.0</v>
      </c>
      <c r="N16" s="23">
        <v>50.31014</v>
      </c>
      <c r="O16" s="2"/>
      <c r="P16" s="25" t="b">
        <f t="shared" ref="P16:R16" si="15">C16=K16</f>
        <v>1</v>
      </c>
      <c r="Q16" s="25" t="b">
        <f t="shared" si="15"/>
        <v>1</v>
      </c>
      <c r="R16" s="25" t="b">
        <f t="shared" si="15"/>
        <v>1</v>
      </c>
      <c r="S16" s="19">
        <f t="shared" si="3"/>
        <v>668</v>
      </c>
      <c r="T16" s="20">
        <f t="shared" si="4"/>
        <v>8.4076868</v>
      </c>
      <c r="W16" s="2"/>
      <c r="X16" s="2"/>
      <c r="Y16" s="2"/>
      <c r="Z16" s="2"/>
      <c r="AA16" s="2"/>
      <c r="AB16" s="2"/>
      <c r="AC16" s="2"/>
    </row>
    <row r="17">
      <c r="A17" s="23">
        <v>13.0</v>
      </c>
      <c r="B17" s="23">
        <v>279.0</v>
      </c>
      <c r="C17" s="23">
        <v>39.0</v>
      </c>
      <c r="D17" s="23">
        <v>194.0</v>
      </c>
      <c r="E17" s="23">
        <v>238.0</v>
      </c>
      <c r="F17" s="23">
        <v>186.711</v>
      </c>
      <c r="G17" s="23"/>
      <c r="H17" s="2"/>
      <c r="I17" s="23">
        <v>13.0</v>
      </c>
      <c r="J17" s="23">
        <v>279.0</v>
      </c>
      <c r="K17" s="23">
        <v>39.0</v>
      </c>
      <c r="L17" s="23">
        <v>194.0</v>
      </c>
      <c r="M17" s="23">
        <v>238.0</v>
      </c>
      <c r="N17" s="23">
        <v>57.9328</v>
      </c>
      <c r="O17" s="2"/>
      <c r="P17" s="25" t="b">
        <f t="shared" ref="P17:R17" si="16">C17=K17</f>
        <v>1</v>
      </c>
      <c r="Q17" s="25" t="b">
        <f t="shared" si="16"/>
        <v>1</v>
      </c>
      <c r="R17" s="25" t="b">
        <f t="shared" si="16"/>
        <v>1</v>
      </c>
      <c r="S17" s="19">
        <f t="shared" si="3"/>
        <v>279</v>
      </c>
      <c r="T17" s="20">
        <f t="shared" si="4"/>
        <v>3.222889279</v>
      </c>
      <c r="W17" s="2"/>
      <c r="X17" s="2"/>
      <c r="Y17" s="2"/>
      <c r="Z17" s="2"/>
      <c r="AA17" s="2"/>
      <c r="AB17" s="2"/>
      <c r="AC17" s="2"/>
    </row>
    <row r="18">
      <c r="A18" s="23">
        <v>14.0</v>
      </c>
      <c r="B18" s="23">
        <v>1876.0</v>
      </c>
      <c r="C18" s="23">
        <v>37.0</v>
      </c>
      <c r="D18" s="23">
        <v>856.0</v>
      </c>
      <c r="E18" s="23">
        <v>887.0</v>
      </c>
      <c r="F18" s="23">
        <v>1185.72</v>
      </c>
      <c r="G18" s="23"/>
      <c r="H18" s="2"/>
      <c r="I18" s="23">
        <v>14.0</v>
      </c>
      <c r="J18" s="23">
        <v>1876.0</v>
      </c>
      <c r="K18" s="23">
        <v>37.0</v>
      </c>
      <c r="L18" s="23">
        <v>856.0</v>
      </c>
      <c r="M18" s="23">
        <v>887.0</v>
      </c>
      <c r="N18" s="23">
        <v>90.34957</v>
      </c>
      <c r="O18" s="2"/>
      <c r="P18" s="25" t="b">
        <f t="shared" ref="P18:R18" si="17">C18=K18</f>
        <v>1</v>
      </c>
      <c r="Q18" s="25" t="b">
        <f t="shared" si="17"/>
        <v>1</v>
      </c>
      <c r="R18" s="25" t="b">
        <f t="shared" si="17"/>
        <v>1</v>
      </c>
      <c r="S18" s="19">
        <f t="shared" si="3"/>
        <v>1876</v>
      </c>
      <c r="T18" s="20">
        <f t="shared" si="4"/>
        <v>13.12369279</v>
      </c>
      <c r="W18" s="2"/>
      <c r="X18" s="2"/>
      <c r="Y18" s="2"/>
      <c r="Z18" s="2"/>
      <c r="AA18" s="2"/>
      <c r="AB18" s="2"/>
      <c r="AC18" s="2"/>
    </row>
    <row r="19">
      <c r="A19" s="23">
        <v>15.0</v>
      </c>
      <c r="B19" s="23">
        <v>523.0</v>
      </c>
      <c r="C19" s="23">
        <v>36.0</v>
      </c>
      <c r="D19" s="23">
        <v>465.0</v>
      </c>
      <c r="E19" s="23">
        <v>507.0</v>
      </c>
      <c r="F19" s="23">
        <v>333.3405</v>
      </c>
      <c r="G19" s="23"/>
      <c r="H19" s="2"/>
      <c r="I19" s="23">
        <v>15.0</v>
      </c>
      <c r="J19" s="23">
        <v>523.0</v>
      </c>
      <c r="K19" s="23">
        <v>36.0</v>
      </c>
      <c r="L19" s="23">
        <v>465.0</v>
      </c>
      <c r="M19" s="23">
        <v>507.0</v>
      </c>
      <c r="N19" s="23">
        <v>61.76563</v>
      </c>
      <c r="O19" s="2"/>
      <c r="P19" s="25" t="b">
        <f t="shared" ref="P19:R19" si="18">C19=K19</f>
        <v>1</v>
      </c>
      <c r="Q19" s="25" t="b">
        <f t="shared" si="18"/>
        <v>1</v>
      </c>
      <c r="R19" s="25" t="b">
        <f t="shared" si="18"/>
        <v>1</v>
      </c>
      <c r="S19" s="19">
        <f t="shared" si="3"/>
        <v>523</v>
      </c>
      <c r="T19" s="20">
        <f t="shared" si="4"/>
        <v>5.396860681</v>
      </c>
      <c r="W19" s="2"/>
      <c r="X19" s="2"/>
      <c r="Y19" s="2"/>
      <c r="Z19" s="2"/>
      <c r="AA19" s="2"/>
      <c r="AB19" s="2"/>
      <c r="AC19" s="2"/>
    </row>
    <row r="20">
      <c r="A20" s="23">
        <v>16.0</v>
      </c>
      <c r="B20" s="23">
        <v>285.0</v>
      </c>
      <c r="C20" s="23">
        <v>35.0</v>
      </c>
      <c r="D20" s="23">
        <v>88.0</v>
      </c>
      <c r="E20" s="23">
        <v>118.0</v>
      </c>
      <c r="F20" s="23">
        <v>181.5404</v>
      </c>
      <c r="G20" s="23"/>
      <c r="H20" s="2"/>
      <c r="I20" s="23">
        <v>16.0</v>
      </c>
      <c r="J20" s="23">
        <v>285.0</v>
      </c>
      <c r="K20" s="23">
        <v>35.0</v>
      </c>
      <c r="L20" s="23">
        <v>88.0</v>
      </c>
      <c r="M20" s="23">
        <v>118.0</v>
      </c>
      <c r="N20" s="23">
        <v>54.99066</v>
      </c>
      <c r="O20" s="2"/>
      <c r="P20" s="25" t="b">
        <f t="shared" ref="P20:R20" si="19">C20=K20</f>
        <v>1</v>
      </c>
      <c r="Q20" s="25" t="b">
        <f t="shared" si="19"/>
        <v>1</v>
      </c>
      <c r="R20" s="25" t="b">
        <f t="shared" si="19"/>
        <v>1</v>
      </c>
      <c r="S20" s="19">
        <f t="shared" si="3"/>
        <v>285</v>
      </c>
      <c r="T20" s="20">
        <f t="shared" si="4"/>
        <v>3.301295165</v>
      </c>
      <c r="W20" s="2"/>
      <c r="X20" s="2"/>
      <c r="Y20" s="2"/>
      <c r="Z20" s="2"/>
      <c r="AA20" s="2"/>
      <c r="AB20" s="2"/>
      <c r="AC20" s="2"/>
    </row>
    <row r="21">
      <c r="A21" s="23">
        <v>17.0</v>
      </c>
      <c r="B21" s="23">
        <v>340.0</v>
      </c>
      <c r="C21" s="23">
        <v>45.0</v>
      </c>
      <c r="D21" s="23">
        <v>229.0</v>
      </c>
      <c r="E21" s="23">
        <v>265.0</v>
      </c>
      <c r="F21" s="23">
        <v>211.4347</v>
      </c>
      <c r="G21" s="23"/>
      <c r="H21" s="2"/>
      <c r="I21" s="23">
        <v>17.0</v>
      </c>
      <c r="J21" s="23">
        <v>340.0</v>
      </c>
      <c r="K21" s="23">
        <v>45.0</v>
      </c>
      <c r="L21" s="23">
        <v>229.0</v>
      </c>
      <c r="M21" s="23">
        <v>265.0</v>
      </c>
      <c r="N21" s="23">
        <v>68.90598</v>
      </c>
      <c r="O21" s="2"/>
      <c r="P21" s="25" t="b">
        <f t="shared" ref="P21:R21" si="20">C21=K21</f>
        <v>1</v>
      </c>
      <c r="Q21" s="25" t="b">
        <f t="shared" si="20"/>
        <v>1</v>
      </c>
      <c r="R21" s="25" t="b">
        <f t="shared" si="20"/>
        <v>1</v>
      </c>
      <c r="S21" s="19">
        <f t="shared" si="3"/>
        <v>340</v>
      </c>
      <c r="T21" s="20">
        <f t="shared" si="4"/>
        <v>3.068452114</v>
      </c>
      <c r="W21" s="2"/>
      <c r="X21" s="2"/>
      <c r="Y21" s="2"/>
      <c r="Z21" s="2"/>
      <c r="AA21" s="2"/>
      <c r="AB21" s="2"/>
      <c r="AC21" s="2"/>
    </row>
    <row r="22">
      <c r="A22" s="23">
        <v>18.0</v>
      </c>
      <c r="B22" s="23">
        <v>396.0</v>
      </c>
      <c r="C22" s="23">
        <v>49.0</v>
      </c>
      <c r="D22" s="23">
        <v>353.0</v>
      </c>
      <c r="E22" s="23">
        <v>381.0</v>
      </c>
      <c r="F22" s="23">
        <v>243.8022</v>
      </c>
      <c r="G22" s="23"/>
      <c r="H22" s="2"/>
      <c r="I22" s="23">
        <v>18.0</v>
      </c>
      <c r="J22" s="23">
        <v>396.0</v>
      </c>
      <c r="K22" s="23">
        <v>49.0</v>
      </c>
      <c r="L22" s="23">
        <v>353.0</v>
      </c>
      <c r="M22" s="23">
        <v>381.0</v>
      </c>
      <c r="N22" s="23">
        <v>63.91398</v>
      </c>
      <c r="O22" s="2"/>
      <c r="P22" s="25" t="b">
        <f t="shared" ref="P22:R22" si="21">C22=K22</f>
        <v>1</v>
      </c>
      <c r="Q22" s="25" t="b">
        <f t="shared" si="21"/>
        <v>1</v>
      </c>
      <c r="R22" s="25" t="b">
        <f t="shared" si="21"/>
        <v>1</v>
      </c>
      <c r="S22" s="19">
        <f t="shared" si="3"/>
        <v>396</v>
      </c>
      <c r="T22" s="20">
        <f t="shared" si="4"/>
        <v>3.81453635</v>
      </c>
      <c r="W22" s="2"/>
      <c r="X22" s="2"/>
      <c r="Y22" s="2"/>
      <c r="Z22" s="2"/>
      <c r="AA22" s="2"/>
      <c r="AB22" s="2"/>
      <c r="AC22" s="2"/>
    </row>
    <row r="23">
      <c r="A23" s="23">
        <v>19.0</v>
      </c>
      <c r="B23" s="23">
        <v>635.0</v>
      </c>
      <c r="C23" s="23">
        <v>38.0</v>
      </c>
      <c r="D23" s="23">
        <v>529.0</v>
      </c>
      <c r="E23" s="23">
        <v>563.0</v>
      </c>
      <c r="F23" s="23">
        <v>402.7181</v>
      </c>
      <c r="G23" s="23"/>
      <c r="H23" s="2"/>
      <c r="I23" s="23">
        <v>19.0</v>
      </c>
      <c r="J23" s="23">
        <v>635.0</v>
      </c>
      <c r="K23" s="23">
        <v>38.0</v>
      </c>
      <c r="L23" s="23">
        <v>529.0</v>
      </c>
      <c r="M23" s="23">
        <v>563.0</v>
      </c>
      <c r="N23" s="23">
        <v>51.36486</v>
      </c>
      <c r="O23" s="2"/>
      <c r="P23" s="25" t="b">
        <f t="shared" ref="P23:R23" si="22">C23=K23</f>
        <v>1</v>
      </c>
      <c r="Q23" s="25" t="b">
        <f t="shared" si="22"/>
        <v>1</v>
      </c>
      <c r="R23" s="25" t="b">
        <f t="shared" si="22"/>
        <v>1</v>
      </c>
      <c r="S23" s="19">
        <f t="shared" si="3"/>
        <v>635</v>
      </c>
      <c r="T23" s="20">
        <f t="shared" si="4"/>
        <v>7.8403426</v>
      </c>
      <c r="W23" s="2"/>
      <c r="X23" s="2"/>
      <c r="Y23" s="2"/>
      <c r="Z23" s="2"/>
      <c r="AA23" s="2"/>
      <c r="AB23" s="2"/>
      <c r="AC23" s="2"/>
    </row>
    <row r="24">
      <c r="A24" s="23">
        <v>20.0</v>
      </c>
      <c r="B24" s="23">
        <v>1299.0</v>
      </c>
      <c r="C24" s="23">
        <v>43.0</v>
      </c>
      <c r="D24" s="23">
        <v>38.0</v>
      </c>
      <c r="E24" s="23">
        <v>77.0</v>
      </c>
      <c r="F24" s="23">
        <v>838.1978</v>
      </c>
      <c r="G24" s="23"/>
      <c r="H24" s="2"/>
      <c r="I24" s="23">
        <v>20.0</v>
      </c>
      <c r="J24" s="23">
        <v>1299.0</v>
      </c>
      <c r="K24" s="23">
        <v>43.0</v>
      </c>
      <c r="L24" s="23">
        <v>38.0</v>
      </c>
      <c r="M24" s="23">
        <v>77.0</v>
      </c>
      <c r="N24" s="23">
        <v>77.14509</v>
      </c>
      <c r="O24" s="2"/>
      <c r="P24" s="25" t="b">
        <f t="shared" ref="P24:R24" si="23">C24=K24</f>
        <v>1</v>
      </c>
      <c r="Q24" s="25" t="b">
        <f t="shared" si="23"/>
        <v>1</v>
      </c>
      <c r="R24" s="25" t="b">
        <f t="shared" si="23"/>
        <v>1</v>
      </c>
      <c r="S24" s="19">
        <f t="shared" si="3"/>
        <v>1299</v>
      </c>
      <c r="T24" s="20">
        <f t="shared" si="4"/>
        <v>10.86521255</v>
      </c>
      <c r="W24" s="2"/>
      <c r="X24" s="2"/>
      <c r="Y24" s="2"/>
      <c r="Z24" s="2"/>
      <c r="AA24" s="2"/>
      <c r="AB24" s="2"/>
      <c r="AC24" s="2"/>
    </row>
    <row r="25">
      <c r="A25" s="23">
        <v>21.0</v>
      </c>
      <c r="B25" s="23">
        <v>3321.0</v>
      </c>
      <c r="C25" s="23">
        <v>46.0</v>
      </c>
      <c r="D25" s="23">
        <v>183.0</v>
      </c>
      <c r="E25" s="23">
        <v>216.0</v>
      </c>
      <c r="F25" s="23">
        <v>2120.901</v>
      </c>
      <c r="G25" s="23"/>
      <c r="H25" s="2"/>
      <c r="I25" s="23">
        <v>21.0</v>
      </c>
      <c r="J25" s="23">
        <v>3321.0</v>
      </c>
      <c r="K25" s="23">
        <v>46.0</v>
      </c>
      <c r="L25" s="23">
        <v>183.0</v>
      </c>
      <c r="M25" s="23">
        <v>216.0</v>
      </c>
      <c r="N25" s="23">
        <v>119.2571</v>
      </c>
      <c r="O25" s="2"/>
      <c r="P25" s="25" t="b">
        <f t="shared" ref="P25:R25" si="24">C25=K25</f>
        <v>1</v>
      </c>
      <c r="Q25" s="25" t="b">
        <f t="shared" si="24"/>
        <v>1</v>
      </c>
      <c r="R25" s="25" t="b">
        <f t="shared" si="24"/>
        <v>1</v>
      </c>
      <c r="S25" s="19">
        <f t="shared" si="3"/>
        <v>3321</v>
      </c>
      <c r="T25" s="20">
        <f t="shared" si="4"/>
        <v>17.78427448</v>
      </c>
      <c r="W25" s="2"/>
      <c r="X25" s="2"/>
      <c r="Y25" s="2"/>
      <c r="Z25" s="2"/>
      <c r="AA25" s="2"/>
      <c r="AB25" s="2"/>
      <c r="AC25" s="2"/>
    </row>
    <row r="26">
      <c r="A26" s="23">
        <v>22.0</v>
      </c>
      <c r="B26" s="23">
        <v>465.0</v>
      </c>
      <c r="C26" s="23">
        <v>42.0</v>
      </c>
      <c r="D26" s="23">
        <v>391.0</v>
      </c>
      <c r="E26" s="23">
        <v>430.0</v>
      </c>
      <c r="F26" s="23">
        <v>286.4877</v>
      </c>
      <c r="G26" s="23"/>
      <c r="H26" s="2"/>
      <c r="I26" s="23">
        <v>22.0</v>
      </c>
      <c r="J26" s="23">
        <v>465.0</v>
      </c>
      <c r="K26" s="23">
        <v>42.0</v>
      </c>
      <c r="L26" s="23">
        <v>391.0</v>
      </c>
      <c r="M26" s="23">
        <v>430.0</v>
      </c>
      <c r="N26" s="23">
        <v>55.20998</v>
      </c>
      <c r="O26" s="2"/>
      <c r="P26" s="25" t="b">
        <f t="shared" ref="P26:R26" si="25">C26=K26</f>
        <v>1</v>
      </c>
      <c r="Q26" s="25" t="b">
        <f t="shared" si="25"/>
        <v>1</v>
      </c>
      <c r="R26" s="25" t="b">
        <f t="shared" si="25"/>
        <v>1</v>
      </c>
      <c r="S26" s="19">
        <f t="shared" si="3"/>
        <v>465</v>
      </c>
      <c r="T26" s="20">
        <f t="shared" si="4"/>
        <v>5.189056399</v>
      </c>
      <c r="W26" s="2"/>
      <c r="X26" s="2"/>
      <c r="Y26" s="2"/>
      <c r="Z26" s="2"/>
      <c r="AA26" s="2"/>
      <c r="AB26" s="2"/>
      <c r="AC26" s="2"/>
    </row>
    <row r="27">
      <c r="A27" s="23">
        <v>23.0</v>
      </c>
      <c r="B27" s="23">
        <v>1155.0</v>
      </c>
      <c r="C27" s="23">
        <v>40.0</v>
      </c>
      <c r="D27" s="23">
        <v>843.0</v>
      </c>
      <c r="E27" s="23">
        <v>881.0</v>
      </c>
      <c r="F27" s="23">
        <v>733.774</v>
      </c>
      <c r="G27" s="23"/>
      <c r="H27" s="2"/>
      <c r="I27" s="23">
        <v>23.0</v>
      </c>
      <c r="J27" s="23">
        <v>1155.0</v>
      </c>
      <c r="K27" s="23">
        <v>40.0</v>
      </c>
      <c r="L27" s="23">
        <v>843.0</v>
      </c>
      <c r="M27" s="23">
        <v>881.0</v>
      </c>
      <c r="N27" s="23">
        <v>68.18407</v>
      </c>
      <c r="O27" s="2"/>
      <c r="P27" s="25" t="b">
        <f t="shared" ref="P27:R27" si="26">C27=K27</f>
        <v>1</v>
      </c>
      <c r="Q27" s="25" t="b">
        <f t="shared" si="26"/>
        <v>1</v>
      </c>
      <c r="R27" s="25" t="b">
        <f t="shared" si="26"/>
        <v>1</v>
      </c>
      <c r="S27" s="19">
        <f t="shared" si="3"/>
        <v>1155</v>
      </c>
      <c r="T27" s="20">
        <f t="shared" si="4"/>
        <v>10.76166324</v>
      </c>
      <c r="W27" s="2"/>
      <c r="X27" s="2"/>
      <c r="Y27" s="2"/>
      <c r="Z27" s="2"/>
      <c r="AA27" s="2"/>
      <c r="AB27" s="2"/>
      <c r="AC27" s="2"/>
    </row>
    <row r="28">
      <c r="A28" s="23">
        <v>24.0</v>
      </c>
      <c r="B28" s="23">
        <v>634.0</v>
      </c>
      <c r="C28" s="23">
        <v>40.0</v>
      </c>
      <c r="D28" s="23">
        <v>303.0</v>
      </c>
      <c r="E28" s="23">
        <v>336.0</v>
      </c>
      <c r="F28" s="23">
        <v>400.978</v>
      </c>
      <c r="G28" s="23"/>
      <c r="H28" s="2"/>
      <c r="I28" s="23">
        <v>24.0</v>
      </c>
      <c r="J28" s="23">
        <v>634.0</v>
      </c>
      <c r="K28" s="23">
        <v>40.0</v>
      </c>
      <c r="L28" s="23">
        <v>303.0</v>
      </c>
      <c r="M28" s="23">
        <v>336.0</v>
      </c>
      <c r="N28" s="23">
        <v>46.77222</v>
      </c>
      <c r="O28" s="2"/>
      <c r="P28" s="25" t="b">
        <f t="shared" ref="P28:R28" si="27">C28=K28</f>
        <v>1</v>
      </c>
      <c r="Q28" s="25" t="b">
        <f t="shared" si="27"/>
        <v>1</v>
      </c>
      <c r="R28" s="25" t="b">
        <f t="shared" si="27"/>
        <v>1</v>
      </c>
      <c r="S28" s="19">
        <f t="shared" si="3"/>
        <v>634</v>
      </c>
      <c r="T28" s="20">
        <f t="shared" si="4"/>
        <v>8.572994825</v>
      </c>
      <c r="W28" s="2"/>
      <c r="X28" s="2"/>
      <c r="Y28" s="2"/>
      <c r="Z28" s="2"/>
      <c r="AA28" s="2"/>
      <c r="AB28" s="2"/>
      <c r="AC28" s="2"/>
    </row>
    <row r="29">
      <c r="A29" s="23">
        <v>25.0</v>
      </c>
      <c r="B29" s="23">
        <v>1697.0</v>
      </c>
      <c r="C29" s="23">
        <v>45.0</v>
      </c>
      <c r="D29" s="23">
        <v>694.0</v>
      </c>
      <c r="E29" s="23">
        <v>722.0</v>
      </c>
      <c r="F29" s="23">
        <v>1075.166</v>
      </c>
      <c r="G29" s="23"/>
      <c r="H29" s="2"/>
      <c r="I29" s="23">
        <v>25.0</v>
      </c>
      <c r="J29" s="23">
        <v>1697.0</v>
      </c>
      <c r="K29" s="23">
        <v>45.0</v>
      </c>
      <c r="L29" s="23">
        <v>694.0</v>
      </c>
      <c r="M29" s="23">
        <v>722.0</v>
      </c>
      <c r="N29" s="23">
        <v>81.22163</v>
      </c>
      <c r="O29" s="2"/>
      <c r="P29" s="25" t="b">
        <f t="shared" ref="P29:R29" si="28">C29=K29</f>
        <v>1</v>
      </c>
      <c r="Q29" s="25" t="b">
        <f t="shared" si="28"/>
        <v>1</v>
      </c>
      <c r="R29" s="25" t="b">
        <f t="shared" si="28"/>
        <v>1</v>
      </c>
      <c r="S29" s="19">
        <f t="shared" si="3"/>
        <v>1697</v>
      </c>
      <c r="T29" s="20">
        <f t="shared" si="4"/>
        <v>13.23743441</v>
      </c>
      <c r="W29" s="2"/>
      <c r="X29" s="2"/>
      <c r="Y29" s="2"/>
      <c r="Z29" s="2"/>
      <c r="AA29" s="2"/>
      <c r="AB29" s="2"/>
      <c r="AC29" s="2"/>
    </row>
    <row r="30">
      <c r="A30" s="23">
        <v>26.0</v>
      </c>
      <c r="B30" s="23">
        <v>1241.0</v>
      </c>
      <c r="C30" s="23">
        <v>45.0</v>
      </c>
      <c r="D30" s="23">
        <v>939.0</v>
      </c>
      <c r="E30" s="23">
        <v>967.0</v>
      </c>
      <c r="F30" s="23">
        <v>797.7558</v>
      </c>
      <c r="G30" s="23"/>
      <c r="H30" s="2"/>
      <c r="I30" s="23">
        <v>26.0</v>
      </c>
      <c r="J30" s="23">
        <v>1241.0</v>
      </c>
      <c r="K30" s="23">
        <v>45.0</v>
      </c>
      <c r="L30" s="23">
        <v>939.0</v>
      </c>
      <c r="M30" s="23">
        <v>967.0</v>
      </c>
      <c r="N30" s="23">
        <v>115.199</v>
      </c>
      <c r="O30" s="2"/>
      <c r="P30" s="25" t="b">
        <f t="shared" ref="P30:R30" si="29">C30=K30</f>
        <v>1</v>
      </c>
      <c r="Q30" s="25" t="b">
        <f t="shared" si="29"/>
        <v>1</v>
      </c>
      <c r="R30" s="25" t="b">
        <f t="shared" si="29"/>
        <v>1</v>
      </c>
      <c r="S30" s="19">
        <f t="shared" si="3"/>
        <v>1241</v>
      </c>
      <c r="T30" s="20">
        <f t="shared" si="4"/>
        <v>6.925023655</v>
      </c>
      <c r="W30" s="2"/>
      <c r="X30" s="2"/>
      <c r="Y30" s="2"/>
      <c r="Z30" s="2"/>
      <c r="AA30" s="2"/>
      <c r="AB30" s="2"/>
      <c r="AC30" s="2"/>
    </row>
    <row r="31">
      <c r="A31" s="23">
        <v>27.0</v>
      </c>
      <c r="B31" s="23">
        <v>1481.0</v>
      </c>
      <c r="C31" s="23">
        <v>41.0</v>
      </c>
      <c r="D31" s="23">
        <v>598.0</v>
      </c>
      <c r="E31" s="23">
        <v>631.0</v>
      </c>
      <c r="F31" s="23">
        <v>950.1122</v>
      </c>
      <c r="G31" s="23"/>
      <c r="H31" s="2"/>
      <c r="I31" s="23">
        <v>27.0</v>
      </c>
      <c r="J31" s="23">
        <v>1481.0</v>
      </c>
      <c r="K31" s="23">
        <v>41.0</v>
      </c>
      <c r="L31" s="23">
        <v>598.0</v>
      </c>
      <c r="M31" s="23">
        <v>631.0</v>
      </c>
      <c r="N31" s="23">
        <v>93.60487</v>
      </c>
      <c r="O31" s="2"/>
      <c r="P31" s="25" t="b">
        <f t="shared" ref="P31:R31" si="30">C31=K31</f>
        <v>1</v>
      </c>
      <c r="Q31" s="25" t="b">
        <f t="shared" si="30"/>
        <v>1</v>
      </c>
      <c r="R31" s="25" t="b">
        <f t="shared" si="30"/>
        <v>1</v>
      </c>
      <c r="S31" s="19">
        <f t="shared" si="3"/>
        <v>1481</v>
      </c>
      <c r="T31" s="20">
        <f t="shared" si="4"/>
        <v>10.15024325</v>
      </c>
      <c r="W31" s="2"/>
      <c r="X31" s="2"/>
      <c r="Y31" s="2"/>
      <c r="Z31" s="2"/>
      <c r="AA31" s="2"/>
      <c r="AB31" s="2"/>
      <c r="AC31" s="2"/>
    </row>
    <row r="32">
      <c r="A32" s="23">
        <v>28.0</v>
      </c>
      <c r="B32" s="23">
        <v>519.0</v>
      </c>
      <c r="C32" s="23">
        <v>46.0</v>
      </c>
      <c r="D32" s="23">
        <v>172.0</v>
      </c>
      <c r="E32" s="23">
        <v>204.0</v>
      </c>
      <c r="F32" s="23">
        <v>338.4439</v>
      </c>
      <c r="G32" s="23"/>
      <c r="H32" s="31" t="s">
        <v>15</v>
      </c>
      <c r="I32" s="23">
        <v>28.0</v>
      </c>
      <c r="J32" s="23">
        <v>519.0</v>
      </c>
      <c r="K32" s="23">
        <v>46.0</v>
      </c>
      <c r="L32" s="23">
        <v>172.0</v>
      </c>
      <c r="M32" s="23">
        <v>204.0</v>
      </c>
      <c r="N32" s="23">
        <v>69.69344</v>
      </c>
      <c r="O32" s="2"/>
      <c r="P32" s="25" t="b">
        <f t="shared" ref="P32:R32" si="31">C32=K32</f>
        <v>1</v>
      </c>
      <c r="Q32" s="25" t="b">
        <f t="shared" si="31"/>
        <v>1</v>
      </c>
      <c r="R32" s="25" t="b">
        <f t="shared" si="31"/>
        <v>1</v>
      </c>
      <c r="S32" s="19">
        <f t="shared" si="3"/>
        <v>519</v>
      </c>
      <c r="T32" s="20">
        <f t="shared" si="4"/>
        <v>4.856180151</v>
      </c>
      <c r="W32" s="2"/>
      <c r="X32" s="2"/>
      <c r="Y32" s="2"/>
      <c r="Z32" s="2"/>
      <c r="AA32" s="2"/>
      <c r="AB32" s="2"/>
      <c r="AC32" s="2"/>
    </row>
    <row r="33">
      <c r="A33" s="23">
        <v>29.0</v>
      </c>
      <c r="B33" s="23">
        <v>1190.0</v>
      </c>
      <c r="C33" s="23">
        <v>54.0</v>
      </c>
      <c r="D33" s="23">
        <v>1024.0</v>
      </c>
      <c r="E33" s="23">
        <v>1065.0</v>
      </c>
      <c r="F33" s="23">
        <v>809.6146</v>
      </c>
      <c r="G33" s="23"/>
      <c r="H33" s="24">
        <f>MAX(C:C)</f>
        <v>149</v>
      </c>
      <c r="I33" s="23">
        <v>29.0</v>
      </c>
      <c r="J33" s="23">
        <v>1190.0</v>
      </c>
      <c r="K33" s="23">
        <v>54.0</v>
      </c>
      <c r="L33" s="23">
        <v>1024.0</v>
      </c>
      <c r="M33" s="23">
        <v>1065.0</v>
      </c>
      <c r="N33" s="23">
        <v>105.0757</v>
      </c>
      <c r="O33" s="2"/>
      <c r="P33" s="25" t="b">
        <f t="shared" ref="P33:R33" si="32">C33=K33</f>
        <v>1</v>
      </c>
      <c r="Q33" s="25" t="b">
        <f t="shared" si="32"/>
        <v>1</v>
      </c>
      <c r="R33" s="25" t="b">
        <f t="shared" si="32"/>
        <v>1</v>
      </c>
      <c r="S33" s="19">
        <f t="shared" si="3"/>
        <v>1190</v>
      </c>
      <c r="T33" s="20">
        <f t="shared" si="4"/>
        <v>7.705060257</v>
      </c>
      <c r="W33" s="2"/>
      <c r="X33" s="2"/>
      <c r="Y33" s="2"/>
      <c r="Z33" s="2"/>
      <c r="AA33" s="2"/>
      <c r="AB33" s="2"/>
      <c r="AC33" s="2"/>
    </row>
    <row r="34">
      <c r="A34" s="23">
        <v>30.0</v>
      </c>
      <c r="B34" s="23">
        <v>40.0</v>
      </c>
      <c r="C34" s="23">
        <v>149.0</v>
      </c>
      <c r="D34" s="23">
        <v>1.0</v>
      </c>
      <c r="E34" s="23">
        <v>39.0</v>
      </c>
      <c r="F34" s="23">
        <v>26.4733</v>
      </c>
      <c r="G34" s="23"/>
      <c r="H34" s="31" t="s">
        <v>18</v>
      </c>
      <c r="I34" s="23">
        <v>30.0</v>
      </c>
      <c r="J34" s="23">
        <v>40.0</v>
      </c>
      <c r="K34" s="23">
        <v>149.0</v>
      </c>
      <c r="L34" s="23">
        <v>1.0</v>
      </c>
      <c r="M34" s="23">
        <v>39.0</v>
      </c>
      <c r="N34" s="23">
        <v>46.07488</v>
      </c>
      <c r="O34" s="2"/>
      <c r="P34" s="25" t="b">
        <f t="shared" ref="P34:R34" si="33">C34=K34</f>
        <v>1</v>
      </c>
      <c r="Q34" s="25" t="b">
        <f t="shared" si="33"/>
        <v>1</v>
      </c>
      <c r="R34" s="25" t="b">
        <f t="shared" si="33"/>
        <v>1</v>
      </c>
      <c r="S34" s="19">
        <f t="shared" si="3"/>
        <v>40</v>
      </c>
      <c r="T34" s="20">
        <f t="shared" si="4"/>
        <v>0.5745712197</v>
      </c>
      <c r="W34" s="2"/>
      <c r="X34" s="2"/>
      <c r="Y34" s="2"/>
      <c r="Z34" s="2"/>
      <c r="AA34" s="2"/>
      <c r="AB34" s="2"/>
      <c r="AC34" s="2"/>
    </row>
    <row r="35">
      <c r="A35" s="23">
        <v>31.0</v>
      </c>
      <c r="B35" s="23">
        <v>1134.0</v>
      </c>
      <c r="C35" s="23">
        <v>39.0</v>
      </c>
      <c r="D35" s="23">
        <v>563.0</v>
      </c>
      <c r="E35" s="23">
        <v>601.0</v>
      </c>
      <c r="F35" s="23">
        <v>713.4803</v>
      </c>
      <c r="G35" s="23"/>
      <c r="H35" s="24">
        <f t="array" ref="H35">INDEX(A:A, MATCH(H33, C:C, 0))</f>
        <v>30</v>
      </c>
      <c r="I35" s="23">
        <v>31.0</v>
      </c>
      <c r="J35" s="23">
        <v>1134.0</v>
      </c>
      <c r="K35" s="23">
        <v>39.0</v>
      </c>
      <c r="L35" s="23">
        <v>563.0</v>
      </c>
      <c r="M35" s="23">
        <v>601.0</v>
      </c>
      <c r="N35" s="23">
        <v>74.84518</v>
      </c>
      <c r="O35" s="2"/>
      <c r="P35" s="25" t="b">
        <f t="shared" ref="P35:R35" si="34">C35=K35</f>
        <v>1</v>
      </c>
      <c r="Q35" s="25" t="b">
        <f t="shared" si="34"/>
        <v>1</v>
      </c>
      <c r="R35" s="25" t="b">
        <f t="shared" si="34"/>
        <v>1</v>
      </c>
      <c r="S35" s="19">
        <f t="shared" si="3"/>
        <v>1134</v>
      </c>
      <c r="T35" s="20">
        <f t="shared" si="4"/>
        <v>9.532748802</v>
      </c>
      <c r="W35" s="2"/>
      <c r="X35" s="2"/>
      <c r="Y35" s="2"/>
      <c r="Z35" s="2"/>
      <c r="AA35" s="2"/>
      <c r="AB35" s="2"/>
      <c r="AC35" s="2"/>
    </row>
    <row r="36">
      <c r="A36" s="23">
        <v>32.0</v>
      </c>
      <c r="B36" s="23">
        <v>1350.0</v>
      </c>
      <c r="C36" s="23">
        <v>38.0</v>
      </c>
      <c r="D36" s="23">
        <v>1300.0</v>
      </c>
      <c r="E36" s="23">
        <v>1333.0</v>
      </c>
      <c r="F36" s="23">
        <v>860.4029</v>
      </c>
      <c r="G36" s="23"/>
      <c r="H36" s="2"/>
      <c r="I36" s="23">
        <v>32.0</v>
      </c>
      <c r="J36" s="23">
        <v>1350.0</v>
      </c>
      <c r="K36" s="23">
        <v>38.0</v>
      </c>
      <c r="L36" s="23">
        <v>1300.0</v>
      </c>
      <c r="M36" s="23">
        <v>1333.0</v>
      </c>
      <c r="N36" s="23">
        <v>86.37645</v>
      </c>
      <c r="O36" s="2"/>
      <c r="P36" s="25" t="b">
        <f t="shared" ref="P36:R36" si="35">C36=K36</f>
        <v>1</v>
      </c>
      <c r="Q36" s="25" t="b">
        <f t="shared" si="35"/>
        <v>1</v>
      </c>
      <c r="R36" s="25" t="b">
        <f t="shared" si="35"/>
        <v>1</v>
      </c>
      <c r="S36" s="19">
        <f t="shared" si="3"/>
        <v>1350</v>
      </c>
      <c r="T36" s="20">
        <f t="shared" si="4"/>
        <v>9.961081985</v>
      </c>
      <c r="W36" s="2"/>
      <c r="X36" s="2"/>
      <c r="Y36" s="2"/>
      <c r="Z36" s="2"/>
      <c r="AA36" s="2"/>
      <c r="AB36" s="2"/>
      <c r="AC36" s="2"/>
    </row>
    <row r="37">
      <c r="A37" s="23">
        <v>33.0</v>
      </c>
      <c r="B37" s="23">
        <v>156.0</v>
      </c>
      <c r="C37" s="23">
        <v>30.0</v>
      </c>
      <c r="D37" s="23">
        <v>96.0</v>
      </c>
      <c r="E37" s="23">
        <v>127.0</v>
      </c>
      <c r="F37" s="23">
        <v>98.7649</v>
      </c>
      <c r="G37" s="23"/>
      <c r="H37" s="2"/>
      <c r="I37" s="23">
        <v>33.0</v>
      </c>
      <c r="J37" s="23">
        <v>156.0</v>
      </c>
      <c r="K37" s="23">
        <v>30.0</v>
      </c>
      <c r="L37" s="23">
        <v>96.0</v>
      </c>
      <c r="M37" s="23">
        <v>127.0</v>
      </c>
      <c r="N37" s="23">
        <v>32.06861</v>
      </c>
      <c r="O37" s="2"/>
      <c r="P37" s="25" t="b">
        <f t="shared" ref="P37:R37" si="36">C37=K37</f>
        <v>1</v>
      </c>
      <c r="Q37" s="25" t="b">
        <f t="shared" si="36"/>
        <v>1</v>
      </c>
      <c r="R37" s="25" t="b">
        <f t="shared" si="36"/>
        <v>1</v>
      </c>
      <c r="S37" s="19">
        <f t="shared" si="3"/>
        <v>156</v>
      </c>
      <c r="T37" s="20">
        <f t="shared" si="4"/>
        <v>3.079799842</v>
      </c>
      <c r="W37" s="2"/>
      <c r="X37" s="2"/>
      <c r="Y37" s="2"/>
      <c r="Z37" s="2"/>
      <c r="AA37" s="2"/>
      <c r="AB37" s="2"/>
      <c r="AC37" s="2"/>
    </row>
    <row r="38">
      <c r="A38" s="23">
        <v>34.0</v>
      </c>
      <c r="B38" s="23">
        <v>459.0</v>
      </c>
      <c r="C38" s="23">
        <v>37.0</v>
      </c>
      <c r="D38" s="23">
        <v>327.0</v>
      </c>
      <c r="E38" s="23">
        <v>357.0</v>
      </c>
      <c r="F38" s="23">
        <v>289.1428</v>
      </c>
      <c r="G38" s="23"/>
      <c r="H38" s="2"/>
      <c r="I38" s="23">
        <v>34.0</v>
      </c>
      <c r="J38" s="23">
        <v>459.0</v>
      </c>
      <c r="K38" s="23">
        <v>37.0</v>
      </c>
      <c r="L38" s="23">
        <v>327.0</v>
      </c>
      <c r="M38" s="23">
        <v>357.0</v>
      </c>
      <c r="N38" s="23">
        <v>39.41056</v>
      </c>
      <c r="O38" s="2"/>
      <c r="P38" s="25" t="b">
        <f t="shared" ref="P38:R38" si="37">C38=K38</f>
        <v>1</v>
      </c>
      <c r="Q38" s="25" t="b">
        <f t="shared" si="37"/>
        <v>1</v>
      </c>
      <c r="R38" s="25" t="b">
        <f t="shared" si="37"/>
        <v>1</v>
      </c>
      <c r="S38" s="19">
        <f t="shared" si="3"/>
        <v>459</v>
      </c>
      <c r="T38" s="20">
        <f t="shared" si="4"/>
        <v>7.336683366</v>
      </c>
      <c r="W38" s="2"/>
      <c r="X38" s="2"/>
      <c r="Y38" s="2"/>
      <c r="Z38" s="2"/>
      <c r="AA38" s="2"/>
      <c r="AB38" s="2"/>
      <c r="AC38" s="2"/>
    </row>
    <row r="39">
      <c r="A39" s="23">
        <v>35.0</v>
      </c>
      <c r="B39" s="23">
        <v>486.0</v>
      </c>
      <c r="C39" s="23">
        <v>41.0</v>
      </c>
      <c r="D39" s="23">
        <v>9.0</v>
      </c>
      <c r="E39" s="23">
        <v>54.0</v>
      </c>
      <c r="F39" s="23">
        <v>300.9241</v>
      </c>
      <c r="G39" s="23"/>
      <c r="H39" s="2"/>
      <c r="I39" s="23">
        <v>35.0</v>
      </c>
      <c r="J39" s="23">
        <v>486.0</v>
      </c>
      <c r="K39" s="23">
        <v>41.0</v>
      </c>
      <c r="L39" s="23">
        <v>9.0</v>
      </c>
      <c r="M39" s="23">
        <v>54.0</v>
      </c>
      <c r="N39" s="23">
        <v>45.79942</v>
      </c>
      <c r="O39" s="2"/>
      <c r="P39" s="25" t="b">
        <f t="shared" ref="P39:R39" si="38">C39=K39</f>
        <v>1</v>
      </c>
      <c r="Q39" s="25" t="b">
        <f t="shared" si="38"/>
        <v>1</v>
      </c>
      <c r="R39" s="25" t="b">
        <f t="shared" si="38"/>
        <v>1</v>
      </c>
      <c r="S39" s="19">
        <f t="shared" si="3"/>
        <v>486</v>
      </c>
      <c r="T39" s="20">
        <f t="shared" si="4"/>
        <v>6.570478403</v>
      </c>
      <c r="W39" s="2"/>
      <c r="X39" s="2"/>
      <c r="Y39" s="2"/>
      <c r="Z39" s="2"/>
      <c r="AA39" s="2"/>
      <c r="AB39" s="2"/>
      <c r="AC39" s="2"/>
    </row>
    <row r="40">
      <c r="A40" s="23">
        <v>36.0</v>
      </c>
      <c r="B40" s="23">
        <v>545.0</v>
      </c>
      <c r="C40" s="23">
        <v>52.0</v>
      </c>
      <c r="D40" s="23">
        <v>339.0</v>
      </c>
      <c r="E40" s="23">
        <v>372.0</v>
      </c>
      <c r="F40" s="23">
        <v>348.116</v>
      </c>
      <c r="G40" s="23"/>
      <c r="H40" s="2"/>
      <c r="I40" s="23">
        <v>36.0</v>
      </c>
      <c r="J40" s="23">
        <v>545.0</v>
      </c>
      <c r="K40" s="23">
        <v>52.0</v>
      </c>
      <c r="L40" s="23">
        <v>339.0</v>
      </c>
      <c r="M40" s="23">
        <v>372.0</v>
      </c>
      <c r="N40" s="23">
        <v>49.2841</v>
      </c>
      <c r="O40" s="2"/>
      <c r="P40" s="25" t="b">
        <f t="shared" ref="P40:R40" si="39">C40=K40</f>
        <v>1</v>
      </c>
      <c r="Q40" s="25" t="b">
        <f t="shared" si="39"/>
        <v>1</v>
      </c>
      <c r="R40" s="25" t="b">
        <f t="shared" si="39"/>
        <v>1</v>
      </c>
      <c r="S40" s="19">
        <f t="shared" si="3"/>
        <v>545</v>
      </c>
      <c r="T40" s="20">
        <f t="shared" si="4"/>
        <v>7.063454542</v>
      </c>
      <c r="W40" s="2"/>
      <c r="X40" s="2"/>
      <c r="Y40" s="2"/>
      <c r="Z40" s="2"/>
      <c r="AA40" s="2"/>
      <c r="AB40" s="2"/>
      <c r="AC40" s="2"/>
    </row>
    <row r="41">
      <c r="A41" s="23">
        <v>37.0</v>
      </c>
      <c r="B41" s="23">
        <v>2346.0</v>
      </c>
      <c r="C41" s="23">
        <v>31.0</v>
      </c>
      <c r="D41" s="23">
        <v>1792.0</v>
      </c>
      <c r="E41" s="23">
        <v>1826.0</v>
      </c>
      <c r="F41" s="23">
        <v>1504.074</v>
      </c>
      <c r="G41" s="23"/>
      <c r="H41" s="2"/>
      <c r="I41" s="23">
        <v>37.0</v>
      </c>
      <c r="J41" s="23">
        <v>2346.0</v>
      </c>
      <c r="K41" s="23">
        <v>31.0</v>
      </c>
      <c r="L41" s="23">
        <v>1792.0</v>
      </c>
      <c r="M41" s="23">
        <v>1826.0</v>
      </c>
      <c r="N41" s="23">
        <v>113.5073</v>
      </c>
      <c r="O41" s="2"/>
      <c r="P41" s="25" t="b">
        <f t="shared" ref="P41:R41" si="40">C41=K41</f>
        <v>1</v>
      </c>
      <c r="Q41" s="25" t="b">
        <f t="shared" si="40"/>
        <v>1</v>
      </c>
      <c r="R41" s="25" t="b">
        <f t="shared" si="40"/>
        <v>1</v>
      </c>
      <c r="S41" s="19">
        <f t="shared" si="3"/>
        <v>2346</v>
      </c>
      <c r="T41" s="20">
        <f t="shared" si="4"/>
        <v>13.25090104</v>
      </c>
      <c r="W41" s="2"/>
      <c r="X41" s="2"/>
      <c r="Y41" s="2"/>
      <c r="Z41" s="2"/>
      <c r="AA41" s="2"/>
      <c r="AB41" s="2"/>
      <c r="AC41" s="2"/>
    </row>
    <row r="42">
      <c r="A42" s="23">
        <v>38.0</v>
      </c>
      <c r="B42" s="23">
        <v>351.0</v>
      </c>
      <c r="C42" s="23">
        <v>44.0</v>
      </c>
      <c r="D42" s="23">
        <v>185.0</v>
      </c>
      <c r="E42" s="23">
        <v>216.0</v>
      </c>
      <c r="F42" s="23">
        <v>225.2745</v>
      </c>
      <c r="G42" s="23"/>
      <c r="H42" s="2"/>
      <c r="I42" s="23">
        <v>38.0</v>
      </c>
      <c r="J42" s="23">
        <v>351.0</v>
      </c>
      <c r="K42" s="23">
        <v>44.0</v>
      </c>
      <c r="L42" s="23">
        <v>185.0</v>
      </c>
      <c r="M42" s="23">
        <v>216.0</v>
      </c>
      <c r="N42" s="23">
        <v>42.99674</v>
      </c>
      <c r="O42" s="2"/>
      <c r="P42" s="25" t="b">
        <f t="shared" ref="P42:R42" si="41">C42=K42</f>
        <v>1</v>
      </c>
      <c r="Q42" s="25" t="b">
        <f t="shared" si="41"/>
        <v>1</v>
      </c>
      <c r="R42" s="25" t="b">
        <f t="shared" si="41"/>
        <v>1</v>
      </c>
      <c r="S42" s="19">
        <f t="shared" si="3"/>
        <v>351</v>
      </c>
      <c r="T42" s="20">
        <f t="shared" si="4"/>
        <v>5.239339075</v>
      </c>
      <c r="W42" s="2"/>
      <c r="X42" s="2"/>
      <c r="Y42" s="2"/>
      <c r="Z42" s="2"/>
      <c r="AA42" s="2"/>
      <c r="AB42" s="2"/>
      <c r="AC42" s="2"/>
    </row>
    <row r="43">
      <c r="A43" s="23">
        <v>39.0</v>
      </c>
      <c r="B43" s="23">
        <v>1977.0</v>
      </c>
      <c r="C43" s="23">
        <v>47.0</v>
      </c>
      <c r="D43" s="23">
        <v>598.0</v>
      </c>
      <c r="E43" s="23">
        <v>632.0</v>
      </c>
      <c r="F43" s="23">
        <v>1290.232</v>
      </c>
      <c r="G43" s="23"/>
      <c r="H43" s="2"/>
      <c r="I43" s="23">
        <v>39.0</v>
      </c>
      <c r="J43" s="23">
        <v>1977.0</v>
      </c>
      <c r="K43" s="23">
        <v>47.0</v>
      </c>
      <c r="L43" s="23">
        <v>598.0</v>
      </c>
      <c r="M43" s="23">
        <v>632.0</v>
      </c>
      <c r="N43" s="23">
        <v>109.8025</v>
      </c>
      <c r="O43" s="2"/>
      <c r="P43" s="25" t="b">
        <f t="shared" ref="P43:R43" si="42">C43=K43</f>
        <v>1</v>
      </c>
      <c r="Q43" s="25" t="b">
        <f t="shared" si="42"/>
        <v>1</v>
      </c>
      <c r="R43" s="25" t="b">
        <f t="shared" si="42"/>
        <v>1</v>
      </c>
      <c r="S43" s="19">
        <f t="shared" si="3"/>
        <v>1977</v>
      </c>
      <c r="T43" s="20">
        <f t="shared" si="4"/>
        <v>11.75047927</v>
      </c>
      <c r="W43" s="2"/>
      <c r="X43" s="2"/>
      <c r="Y43" s="2"/>
      <c r="Z43" s="2"/>
      <c r="AA43" s="2"/>
      <c r="AB43" s="2"/>
      <c r="AC43" s="2"/>
    </row>
    <row r="44">
      <c r="A44" s="23">
        <v>40.0</v>
      </c>
      <c r="B44" s="23">
        <v>163.0</v>
      </c>
      <c r="C44" s="23">
        <v>30.0</v>
      </c>
      <c r="D44" s="23">
        <v>79.0</v>
      </c>
      <c r="E44" s="23">
        <v>114.0</v>
      </c>
      <c r="F44" s="23">
        <v>103.3844</v>
      </c>
      <c r="G44" s="23"/>
      <c r="H44" s="2"/>
      <c r="I44" s="23">
        <v>40.0</v>
      </c>
      <c r="J44" s="23">
        <v>163.0</v>
      </c>
      <c r="K44" s="23">
        <v>30.0</v>
      </c>
      <c r="L44" s="23">
        <v>79.0</v>
      </c>
      <c r="M44" s="23">
        <v>114.0</v>
      </c>
      <c r="N44" s="23">
        <v>50.16986</v>
      </c>
      <c r="O44" s="2"/>
      <c r="P44" s="25" t="b">
        <f t="shared" ref="P44:R44" si="43">C44=K44</f>
        <v>1</v>
      </c>
      <c r="Q44" s="25" t="b">
        <f t="shared" si="43"/>
        <v>1</v>
      </c>
      <c r="R44" s="25" t="b">
        <f t="shared" si="43"/>
        <v>1</v>
      </c>
      <c r="S44" s="19">
        <f t="shared" si="3"/>
        <v>163</v>
      </c>
      <c r="T44" s="20">
        <f t="shared" si="4"/>
        <v>2.060687433</v>
      </c>
      <c r="W44" s="2"/>
      <c r="X44" s="2"/>
      <c r="Y44" s="2"/>
      <c r="Z44" s="2"/>
      <c r="AA44" s="2"/>
      <c r="AB44" s="2"/>
      <c r="AC44" s="2"/>
    </row>
    <row r="45">
      <c r="A45" s="23">
        <v>41.0</v>
      </c>
      <c r="B45" s="23">
        <v>652.0</v>
      </c>
      <c r="C45" s="23">
        <v>49.0</v>
      </c>
      <c r="D45" s="23">
        <v>158.0</v>
      </c>
      <c r="E45" s="23">
        <v>185.0</v>
      </c>
      <c r="F45" s="23">
        <v>409.3882</v>
      </c>
      <c r="G45" s="23"/>
      <c r="H45" s="2"/>
      <c r="I45" s="23">
        <v>41.0</v>
      </c>
      <c r="J45" s="23">
        <v>652.0</v>
      </c>
      <c r="K45" s="23">
        <v>49.0</v>
      </c>
      <c r="L45" s="23">
        <v>158.0</v>
      </c>
      <c r="M45" s="23">
        <v>185.0</v>
      </c>
      <c r="N45" s="23">
        <v>52.32947</v>
      </c>
      <c r="O45" s="2"/>
      <c r="P45" s="25" t="b">
        <f t="shared" ref="P45:R45" si="44">C45=K45</f>
        <v>1</v>
      </c>
      <c r="Q45" s="25" t="b">
        <f t="shared" si="44"/>
        <v>1</v>
      </c>
      <c r="R45" s="25" t="b">
        <f t="shared" si="44"/>
        <v>1</v>
      </c>
      <c r="S45" s="19">
        <f t="shared" si="3"/>
        <v>652</v>
      </c>
      <c r="T45" s="20">
        <f t="shared" si="4"/>
        <v>7.823281986</v>
      </c>
      <c r="W45" s="2"/>
      <c r="X45" s="2"/>
      <c r="Y45" s="2"/>
      <c r="Z45" s="2"/>
      <c r="AA45" s="2"/>
      <c r="AB45" s="2"/>
      <c r="AC45" s="2"/>
    </row>
    <row r="46">
      <c r="A46" s="23">
        <v>42.0</v>
      </c>
      <c r="B46" s="23">
        <v>950.0</v>
      </c>
      <c r="C46" s="23">
        <v>38.0</v>
      </c>
      <c r="D46" s="23">
        <v>383.0</v>
      </c>
      <c r="E46" s="23">
        <v>412.0</v>
      </c>
      <c r="F46" s="23">
        <v>629.3224</v>
      </c>
      <c r="G46" s="23"/>
      <c r="H46" s="2"/>
      <c r="I46" s="23">
        <v>42.0</v>
      </c>
      <c r="J46" s="23">
        <v>950.0</v>
      </c>
      <c r="K46" s="23">
        <v>38.0</v>
      </c>
      <c r="L46" s="23">
        <v>383.0</v>
      </c>
      <c r="M46" s="23">
        <v>412.0</v>
      </c>
      <c r="N46" s="23">
        <v>56.54323</v>
      </c>
      <c r="O46" s="2"/>
      <c r="P46" s="25" t="b">
        <f t="shared" ref="P46:R46" si="45">C46=K46</f>
        <v>1</v>
      </c>
      <c r="Q46" s="25" t="b">
        <f t="shared" si="45"/>
        <v>1</v>
      </c>
      <c r="R46" s="25" t="b">
        <f t="shared" si="45"/>
        <v>1</v>
      </c>
      <c r="S46" s="19">
        <f t="shared" si="3"/>
        <v>950</v>
      </c>
      <c r="T46" s="20">
        <f t="shared" si="4"/>
        <v>11.12993368</v>
      </c>
      <c r="W46" s="2"/>
      <c r="X46" s="2"/>
      <c r="Y46" s="2"/>
      <c r="Z46" s="2"/>
      <c r="AA46" s="2"/>
      <c r="AB46" s="2"/>
      <c r="AC46" s="2"/>
    </row>
    <row r="47">
      <c r="A47" s="23">
        <v>43.0</v>
      </c>
      <c r="B47" s="23">
        <v>883.0</v>
      </c>
      <c r="C47" s="23">
        <v>33.0</v>
      </c>
      <c r="D47" s="23">
        <v>146.0</v>
      </c>
      <c r="E47" s="23">
        <v>172.0</v>
      </c>
      <c r="F47" s="23">
        <v>566.8617</v>
      </c>
      <c r="G47" s="23"/>
      <c r="H47" s="2"/>
      <c r="I47" s="23">
        <v>43.0</v>
      </c>
      <c r="J47" s="23">
        <v>883.0</v>
      </c>
      <c r="K47" s="23">
        <v>33.0</v>
      </c>
      <c r="L47" s="23">
        <v>146.0</v>
      </c>
      <c r="M47" s="23">
        <v>172.0</v>
      </c>
      <c r="N47" s="23">
        <v>50.34394</v>
      </c>
      <c r="O47" s="2"/>
      <c r="P47" s="25" t="b">
        <f t="shared" ref="P47:R47" si="46">C47=K47</f>
        <v>1</v>
      </c>
      <c r="Q47" s="25" t="b">
        <f t="shared" si="46"/>
        <v>1</v>
      </c>
      <c r="R47" s="25" t="b">
        <f t="shared" si="46"/>
        <v>1</v>
      </c>
      <c r="S47" s="19">
        <f t="shared" si="3"/>
        <v>883</v>
      </c>
      <c r="T47" s="20">
        <f t="shared" si="4"/>
        <v>11.25978022</v>
      </c>
      <c r="W47" s="2"/>
      <c r="X47" s="2"/>
      <c r="Y47" s="2"/>
      <c r="Z47" s="2"/>
      <c r="AA47" s="2"/>
      <c r="AB47" s="2"/>
      <c r="AC47" s="2"/>
    </row>
    <row r="48">
      <c r="A48" s="23">
        <v>44.0</v>
      </c>
      <c r="B48" s="23">
        <v>217.0</v>
      </c>
      <c r="C48" s="23">
        <v>29.0</v>
      </c>
      <c r="D48" s="23">
        <v>5.0</v>
      </c>
      <c r="E48" s="23">
        <v>31.0</v>
      </c>
      <c r="F48" s="23">
        <v>138.6687</v>
      </c>
      <c r="G48" s="23"/>
      <c r="H48" s="2"/>
      <c r="I48" s="23">
        <v>44.0</v>
      </c>
      <c r="J48" s="23">
        <v>217.0</v>
      </c>
      <c r="K48" s="23">
        <v>29.0</v>
      </c>
      <c r="L48" s="23">
        <v>5.0</v>
      </c>
      <c r="M48" s="23">
        <v>31.0</v>
      </c>
      <c r="N48" s="23">
        <v>31.07635</v>
      </c>
      <c r="O48" s="2"/>
      <c r="P48" s="25" t="b">
        <f t="shared" ref="P48:R48" si="47">C48=K48</f>
        <v>1</v>
      </c>
      <c r="Q48" s="25" t="b">
        <f t="shared" si="47"/>
        <v>1</v>
      </c>
      <c r="R48" s="25" t="b">
        <f t="shared" si="47"/>
        <v>1</v>
      </c>
      <c r="S48" s="19">
        <f t="shared" si="3"/>
        <v>217</v>
      </c>
      <c r="T48" s="20">
        <f t="shared" si="4"/>
        <v>4.462193919</v>
      </c>
      <c r="W48" s="2"/>
      <c r="X48" s="2"/>
      <c r="Y48" s="2"/>
      <c r="Z48" s="2"/>
      <c r="AA48" s="2"/>
      <c r="AB48" s="2"/>
      <c r="AC48" s="2"/>
    </row>
    <row r="49">
      <c r="A49" s="23">
        <v>45.0</v>
      </c>
      <c r="B49" s="23">
        <v>1242.0</v>
      </c>
      <c r="C49" s="23">
        <v>42.0</v>
      </c>
      <c r="D49" s="23">
        <v>1148.0</v>
      </c>
      <c r="E49" s="23">
        <v>1180.0</v>
      </c>
      <c r="F49" s="23">
        <v>791.2276</v>
      </c>
      <c r="G49" s="23"/>
      <c r="H49" s="2"/>
      <c r="I49" s="23">
        <v>45.0</v>
      </c>
      <c r="J49" s="23">
        <v>1242.0</v>
      </c>
      <c r="K49" s="23">
        <v>42.0</v>
      </c>
      <c r="L49" s="23">
        <v>1148.0</v>
      </c>
      <c r="M49" s="23">
        <v>1180.0</v>
      </c>
      <c r="N49" s="23">
        <v>59.09402</v>
      </c>
      <c r="O49" s="2"/>
      <c r="P49" s="25" t="b">
        <f t="shared" ref="P49:R49" si="48">C49=K49</f>
        <v>1</v>
      </c>
      <c r="Q49" s="25" t="b">
        <f t="shared" si="48"/>
        <v>1</v>
      </c>
      <c r="R49" s="25" t="b">
        <f t="shared" si="48"/>
        <v>1</v>
      </c>
      <c r="S49" s="19">
        <f t="shared" si="3"/>
        <v>1242</v>
      </c>
      <c r="T49" s="20">
        <f t="shared" si="4"/>
        <v>13.38930064</v>
      </c>
      <c r="W49" s="2"/>
      <c r="X49" s="2"/>
      <c r="Y49" s="2"/>
      <c r="Z49" s="2"/>
      <c r="AA49" s="2"/>
      <c r="AB49" s="2"/>
      <c r="AC49" s="2"/>
    </row>
    <row r="50">
      <c r="A50" s="23">
        <v>46.0</v>
      </c>
      <c r="B50" s="23">
        <v>1576.0</v>
      </c>
      <c r="C50" s="23">
        <v>36.0</v>
      </c>
      <c r="D50" s="23">
        <v>113.0</v>
      </c>
      <c r="E50" s="23">
        <v>143.0</v>
      </c>
      <c r="F50" s="23">
        <v>1010.893</v>
      </c>
      <c r="G50" s="23"/>
      <c r="H50" s="2"/>
      <c r="I50" s="23">
        <v>46.0</v>
      </c>
      <c r="J50" s="23">
        <v>1576.0</v>
      </c>
      <c r="K50" s="23">
        <v>36.0</v>
      </c>
      <c r="L50" s="23">
        <v>113.0</v>
      </c>
      <c r="M50" s="23">
        <v>143.0</v>
      </c>
      <c r="N50" s="23">
        <v>82.44326</v>
      </c>
      <c r="O50" s="2"/>
      <c r="P50" s="25" t="b">
        <f t="shared" ref="P50:R50" si="49">C50=K50</f>
        <v>1</v>
      </c>
      <c r="Q50" s="25" t="b">
        <f t="shared" si="49"/>
        <v>1</v>
      </c>
      <c r="R50" s="25" t="b">
        <f t="shared" si="49"/>
        <v>1</v>
      </c>
      <c r="S50" s="19">
        <f t="shared" si="3"/>
        <v>1576</v>
      </c>
      <c r="T50" s="20">
        <f t="shared" si="4"/>
        <v>12.26168155</v>
      </c>
      <c r="W50" s="2"/>
      <c r="X50" s="2"/>
      <c r="Y50" s="2"/>
      <c r="Z50" s="2"/>
      <c r="AA50" s="2"/>
      <c r="AB50" s="2"/>
      <c r="AC50" s="2"/>
    </row>
    <row r="51">
      <c r="A51" s="23">
        <v>47.0</v>
      </c>
      <c r="B51" s="23">
        <v>1228.0</v>
      </c>
      <c r="C51" s="23">
        <v>37.0</v>
      </c>
      <c r="D51" s="23">
        <v>885.0</v>
      </c>
      <c r="E51" s="23">
        <v>911.0</v>
      </c>
      <c r="F51" s="23">
        <v>769.0445</v>
      </c>
      <c r="G51" s="23"/>
      <c r="H51" s="2"/>
      <c r="I51" s="23">
        <v>47.0</v>
      </c>
      <c r="J51" s="23">
        <v>1228.0</v>
      </c>
      <c r="K51" s="23">
        <v>37.0</v>
      </c>
      <c r="L51" s="23">
        <v>885.0</v>
      </c>
      <c r="M51" s="23">
        <v>911.0</v>
      </c>
      <c r="N51" s="23">
        <v>69.20499</v>
      </c>
      <c r="O51" s="2"/>
      <c r="P51" s="25" t="b">
        <f t="shared" ref="P51:R51" si="50">C51=K51</f>
        <v>1</v>
      </c>
      <c r="Q51" s="25" t="b">
        <f t="shared" si="50"/>
        <v>1</v>
      </c>
      <c r="R51" s="25" t="b">
        <f t="shared" si="50"/>
        <v>1</v>
      </c>
      <c r="S51" s="19">
        <f t="shared" si="3"/>
        <v>1228</v>
      </c>
      <c r="T51" s="20">
        <f t="shared" si="4"/>
        <v>11.1125585</v>
      </c>
      <c r="W51" s="2"/>
      <c r="X51" s="2"/>
      <c r="Y51" s="2"/>
      <c r="Z51" s="2"/>
      <c r="AA51" s="2"/>
      <c r="AB51" s="2"/>
      <c r="AC51" s="2"/>
    </row>
    <row r="52">
      <c r="A52" s="23">
        <v>48.0</v>
      </c>
      <c r="B52" s="23">
        <v>147.0</v>
      </c>
      <c r="C52" s="23">
        <v>29.0</v>
      </c>
      <c r="D52" s="23">
        <v>30.0</v>
      </c>
      <c r="E52" s="23">
        <v>61.0</v>
      </c>
      <c r="F52" s="23">
        <v>93.4504</v>
      </c>
      <c r="G52" s="23"/>
      <c r="H52" s="2"/>
      <c r="I52" s="23">
        <v>48.0</v>
      </c>
      <c r="J52" s="23">
        <v>147.0</v>
      </c>
      <c r="K52" s="23">
        <v>29.0</v>
      </c>
      <c r="L52" s="23">
        <v>30.0</v>
      </c>
      <c r="M52" s="23">
        <v>61.0</v>
      </c>
      <c r="N52" s="23">
        <v>39.03898</v>
      </c>
      <c r="O52" s="2"/>
      <c r="P52" s="25" t="b">
        <f t="shared" ref="P52:R52" si="51">C52=K52</f>
        <v>1</v>
      </c>
      <c r="Q52" s="25" t="b">
        <f t="shared" si="51"/>
        <v>1</v>
      </c>
      <c r="R52" s="25" t="b">
        <f t="shared" si="51"/>
        <v>1</v>
      </c>
      <c r="S52" s="19">
        <f t="shared" si="3"/>
        <v>147</v>
      </c>
      <c r="T52" s="20">
        <f t="shared" si="4"/>
        <v>2.393771559</v>
      </c>
      <c r="W52" s="2"/>
      <c r="X52" s="2"/>
      <c r="Y52" s="2"/>
      <c r="Z52" s="2"/>
      <c r="AA52" s="2"/>
      <c r="AB52" s="2"/>
      <c r="AC52" s="2"/>
    </row>
    <row r="53">
      <c r="A53" s="23">
        <v>49.0</v>
      </c>
      <c r="B53" s="23">
        <v>606.0</v>
      </c>
      <c r="C53" s="23">
        <v>45.0</v>
      </c>
      <c r="D53" s="23">
        <v>421.0</v>
      </c>
      <c r="E53" s="23">
        <v>462.0</v>
      </c>
      <c r="F53" s="23">
        <v>395.5212</v>
      </c>
      <c r="G53" s="23"/>
      <c r="H53" s="2"/>
      <c r="I53" s="23">
        <v>49.0</v>
      </c>
      <c r="J53" s="23">
        <v>606.0</v>
      </c>
      <c r="K53" s="23">
        <v>45.0</v>
      </c>
      <c r="L53" s="23">
        <v>421.0</v>
      </c>
      <c r="M53" s="23">
        <v>462.0</v>
      </c>
      <c r="N53" s="23">
        <v>51.29008</v>
      </c>
      <c r="O53" s="2"/>
      <c r="P53" s="25" t="b">
        <f t="shared" ref="P53:R53" si="52">C53=K53</f>
        <v>1</v>
      </c>
      <c r="Q53" s="25" t="b">
        <f t="shared" si="52"/>
        <v>1</v>
      </c>
      <c r="R53" s="25" t="b">
        <f t="shared" si="52"/>
        <v>1</v>
      </c>
      <c r="S53" s="19">
        <f t="shared" si="3"/>
        <v>606</v>
      </c>
      <c r="T53" s="20">
        <f t="shared" si="4"/>
        <v>7.711456094</v>
      </c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O1"/>
    <mergeCell ref="A2:G2"/>
    <mergeCell ref="I2:N2"/>
    <mergeCell ref="P2:R2"/>
    <mergeCell ref="T2:V2"/>
  </mergeCells>
  <conditionalFormatting sqref="P4:R53">
    <cfRule type="containsText" dxfId="0" priority="1" operator="containsText" text="FALSE">
      <formula>NOT(ISERROR(SEARCH(("FALSE"),(P4))))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22</v>
      </c>
      <c r="J1" s="2"/>
      <c r="K1" s="3" t="s">
        <v>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6" t="s">
        <v>2</v>
      </c>
      <c r="H2" s="2"/>
      <c r="I2" s="27" t="s">
        <v>3</v>
      </c>
      <c r="O2" s="2"/>
      <c r="P2" s="28" t="s">
        <v>4</v>
      </c>
      <c r="S2" s="9"/>
      <c r="T2" s="10" t="s">
        <v>5</v>
      </c>
      <c r="W2" s="2"/>
      <c r="X2" s="2"/>
      <c r="Y2" s="2"/>
      <c r="Z2" s="2"/>
      <c r="AA2" s="2"/>
      <c r="AB2" s="2"/>
      <c r="AC2" s="2"/>
    </row>
    <row r="3">
      <c r="A3" s="29" t="s">
        <v>6</v>
      </c>
      <c r="B3" s="29" t="s">
        <v>7</v>
      </c>
      <c r="C3" s="29" t="s">
        <v>8</v>
      </c>
      <c r="D3" s="29" t="s">
        <v>9</v>
      </c>
      <c r="E3" s="29" t="s">
        <v>10</v>
      </c>
      <c r="F3" s="30" t="s">
        <v>21</v>
      </c>
      <c r="G3" s="29" t="s">
        <v>14</v>
      </c>
      <c r="H3" s="31" t="s">
        <v>15</v>
      </c>
      <c r="I3" s="32" t="s">
        <v>12</v>
      </c>
      <c r="J3" s="32" t="s">
        <v>7</v>
      </c>
      <c r="K3" s="32" t="s">
        <v>8</v>
      </c>
      <c r="L3" s="32" t="s">
        <v>13</v>
      </c>
      <c r="M3" s="32" t="s">
        <v>10</v>
      </c>
      <c r="N3" s="32" t="s">
        <v>14</v>
      </c>
      <c r="O3" s="2"/>
      <c r="P3" s="32" t="s">
        <v>8</v>
      </c>
      <c r="Q3" s="32" t="s">
        <v>13</v>
      </c>
      <c r="R3" s="32" t="s">
        <v>10</v>
      </c>
      <c r="S3" s="15" t="s">
        <v>7</v>
      </c>
      <c r="T3" s="16" t="s">
        <v>5</v>
      </c>
      <c r="W3" s="2"/>
      <c r="X3" s="2"/>
      <c r="Y3" s="2"/>
      <c r="Z3" s="2"/>
      <c r="AA3" s="2"/>
      <c r="AB3" s="2"/>
      <c r="AC3" s="2"/>
    </row>
    <row r="4">
      <c r="A4" s="23">
        <v>0.0</v>
      </c>
      <c r="B4" s="23">
        <v>774.0</v>
      </c>
      <c r="C4" s="23">
        <v>42.0</v>
      </c>
      <c r="D4" s="23">
        <v>377.0</v>
      </c>
      <c r="E4" s="23">
        <v>406.0</v>
      </c>
      <c r="F4" s="23">
        <v>565.694</v>
      </c>
      <c r="G4" s="23">
        <v>1.4178596E7</v>
      </c>
      <c r="H4" s="24">
        <f>MAX(C:C)</f>
        <v>168</v>
      </c>
      <c r="I4" s="23">
        <v>0.0</v>
      </c>
      <c r="J4" s="23">
        <v>774.0</v>
      </c>
      <c r="K4" s="23">
        <v>42.0</v>
      </c>
      <c r="L4" s="23">
        <v>377.0</v>
      </c>
      <c r="M4" s="23">
        <v>406.0</v>
      </c>
      <c r="N4" s="23">
        <v>74.94144</v>
      </c>
      <c r="O4" s="2"/>
      <c r="P4" s="25" t="b">
        <f t="shared" ref="P4:R4" si="1">C4=K4</f>
        <v>1</v>
      </c>
      <c r="Q4" s="25" t="b">
        <f t="shared" si="1"/>
        <v>1</v>
      </c>
      <c r="R4" s="25" t="b">
        <f t="shared" si="1"/>
        <v>1</v>
      </c>
      <c r="S4" s="19">
        <f t="shared" ref="S4:S53" si="3">J4</f>
        <v>774</v>
      </c>
      <c r="T4" s="20">
        <f t="shared" ref="T4:T53" si="4">F4/N4</f>
        <v>7.54848052</v>
      </c>
      <c r="U4" s="21" t="s">
        <v>16</v>
      </c>
      <c r="V4" s="22">
        <f>AVERAGE(T:T)</f>
        <v>7.736828911</v>
      </c>
      <c r="W4" s="2"/>
      <c r="X4" s="2"/>
      <c r="Y4" s="2"/>
      <c r="Z4" s="2"/>
      <c r="AA4" s="2"/>
      <c r="AB4" s="2"/>
      <c r="AC4" s="2"/>
    </row>
    <row r="5">
      <c r="A5" s="23">
        <v>1.0</v>
      </c>
      <c r="B5" s="23">
        <v>88.0</v>
      </c>
      <c r="C5" s="23">
        <v>36.0</v>
      </c>
      <c r="D5" s="23">
        <v>22.0</v>
      </c>
      <c r="E5" s="23">
        <v>49.0</v>
      </c>
      <c r="F5" s="23">
        <v>58.3426</v>
      </c>
      <c r="G5" s="23">
        <v>1668037.0</v>
      </c>
      <c r="H5" s="31" t="s">
        <v>18</v>
      </c>
      <c r="I5" s="23">
        <v>1.0</v>
      </c>
      <c r="J5" s="23">
        <v>88.0</v>
      </c>
      <c r="K5" s="23">
        <v>36.0</v>
      </c>
      <c r="L5" s="23">
        <v>22.0</v>
      </c>
      <c r="M5" s="23">
        <v>49.0</v>
      </c>
      <c r="N5" s="23">
        <v>42.34855</v>
      </c>
      <c r="O5" s="2"/>
      <c r="P5" s="25" t="b">
        <f t="shared" ref="P5:R5" si="2">C5=K5</f>
        <v>1</v>
      </c>
      <c r="Q5" s="25" t="b">
        <f t="shared" si="2"/>
        <v>1</v>
      </c>
      <c r="R5" s="25" t="b">
        <f t="shared" si="2"/>
        <v>1</v>
      </c>
      <c r="S5" s="19">
        <f t="shared" si="3"/>
        <v>88</v>
      </c>
      <c r="T5" s="20">
        <f t="shared" si="4"/>
        <v>1.377676449</v>
      </c>
      <c r="U5" s="21" t="s">
        <v>17</v>
      </c>
      <c r="V5" s="22">
        <f>max(T:T)</f>
        <v>15.55268984</v>
      </c>
      <c r="W5" s="2"/>
      <c r="X5" s="2"/>
      <c r="Y5" s="2"/>
      <c r="Z5" s="2"/>
      <c r="AA5" s="2"/>
      <c r="AB5" s="2"/>
      <c r="AC5" s="2"/>
    </row>
    <row r="6">
      <c r="A6" s="23">
        <v>2.0</v>
      </c>
      <c r="B6" s="23">
        <v>2718.0</v>
      </c>
      <c r="C6" s="23">
        <v>49.0</v>
      </c>
      <c r="D6" s="23">
        <v>1887.0</v>
      </c>
      <c r="E6" s="23">
        <v>1912.0</v>
      </c>
      <c r="F6" s="23">
        <v>1891.811</v>
      </c>
      <c r="G6" s="23">
        <v>4.8660112E7</v>
      </c>
      <c r="H6" s="24">
        <f t="array" ref="H6">INDEX(A:A, MATCH(H4, C:C, 0))</f>
        <v>30</v>
      </c>
      <c r="I6" s="23">
        <v>2.0</v>
      </c>
      <c r="J6" s="23">
        <v>2718.0</v>
      </c>
      <c r="K6" s="23">
        <v>49.0</v>
      </c>
      <c r="L6" s="23">
        <v>1887.0</v>
      </c>
      <c r="M6" s="23">
        <v>1912.0</v>
      </c>
      <c r="N6" s="23">
        <v>159.6303</v>
      </c>
      <c r="O6" s="2"/>
      <c r="P6" s="25" t="b">
        <f t="shared" ref="P6:R6" si="5">C6=K6</f>
        <v>1</v>
      </c>
      <c r="Q6" s="25" t="b">
        <f t="shared" si="5"/>
        <v>1</v>
      </c>
      <c r="R6" s="25" t="b">
        <f t="shared" si="5"/>
        <v>1</v>
      </c>
      <c r="S6" s="19">
        <f t="shared" si="3"/>
        <v>2718</v>
      </c>
      <c r="T6" s="20">
        <f t="shared" si="4"/>
        <v>11.85120243</v>
      </c>
      <c r="U6" s="21" t="s">
        <v>19</v>
      </c>
      <c r="V6" s="22">
        <f>MIN(T:T)</f>
        <v>0.6036735684</v>
      </c>
      <c r="W6" s="2"/>
      <c r="X6" s="2"/>
      <c r="Y6" s="2"/>
      <c r="Z6" s="2"/>
      <c r="AA6" s="2"/>
      <c r="AB6" s="2"/>
      <c r="AC6" s="2"/>
    </row>
    <row r="7">
      <c r="A7" s="23">
        <v>3.0</v>
      </c>
      <c r="B7" s="23">
        <v>1866.0</v>
      </c>
      <c r="C7" s="23">
        <v>43.0</v>
      </c>
      <c r="D7" s="23">
        <v>714.0</v>
      </c>
      <c r="E7" s="23">
        <v>757.0</v>
      </c>
      <c r="F7" s="23">
        <v>1279.778</v>
      </c>
      <c r="G7" s="23">
        <v>3.2802451E7</v>
      </c>
      <c r="H7" s="2"/>
      <c r="I7" s="23">
        <v>3.0</v>
      </c>
      <c r="J7" s="23">
        <v>1866.0</v>
      </c>
      <c r="K7" s="23">
        <v>43.0</v>
      </c>
      <c r="L7" s="23">
        <v>714.0</v>
      </c>
      <c r="M7" s="23">
        <v>757.0</v>
      </c>
      <c r="N7" s="23">
        <v>91.56198</v>
      </c>
      <c r="O7" s="2"/>
      <c r="P7" s="25" t="b">
        <f t="shared" ref="P7:R7" si="6">C7=K7</f>
        <v>1</v>
      </c>
      <c r="Q7" s="25" t="b">
        <f t="shared" si="6"/>
        <v>1</v>
      </c>
      <c r="R7" s="25" t="b">
        <f t="shared" si="6"/>
        <v>1</v>
      </c>
      <c r="S7" s="19">
        <f t="shared" si="3"/>
        <v>1866</v>
      </c>
      <c r="T7" s="20">
        <f t="shared" si="4"/>
        <v>13.97717699</v>
      </c>
      <c r="W7" s="2"/>
      <c r="X7" s="2"/>
      <c r="Y7" s="2"/>
      <c r="Z7" s="2"/>
      <c r="AA7" s="2"/>
      <c r="AB7" s="2"/>
      <c r="AC7" s="2"/>
    </row>
    <row r="8">
      <c r="A8" s="23">
        <v>4.0</v>
      </c>
      <c r="B8" s="23">
        <v>965.0</v>
      </c>
      <c r="C8" s="23">
        <v>48.0</v>
      </c>
      <c r="D8" s="23">
        <v>844.0</v>
      </c>
      <c r="E8" s="23">
        <v>885.0</v>
      </c>
      <c r="F8" s="23">
        <v>663.3287</v>
      </c>
      <c r="G8" s="23">
        <v>1.7626474E7</v>
      </c>
      <c r="H8" s="2"/>
      <c r="I8" s="23">
        <v>4.0</v>
      </c>
      <c r="J8" s="23">
        <v>965.0</v>
      </c>
      <c r="K8" s="23">
        <v>48.0</v>
      </c>
      <c r="L8" s="23">
        <v>844.0</v>
      </c>
      <c r="M8" s="23">
        <v>885.0</v>
      </c>
      <c r="N8" s="23">
        <v>68.93568</v>
      </c>
      <c r="O8" s="2"/>
      <c r="P8" s="25" t="b">
        <f t="shared" ref="P8:R8" si="7">C8=K8</f>
        <v>1</v>
      </c>
      <c r="Q8" s="25" t="b">
        <f t="shared" si="7"/>
        <v>1</v>
      </c>
      <c r="R8" s="25" t="b">
        <f t="shared" si="7"/>
        <v>1</v>
      </c>
      <c r="S8" s="19">
        <f t="shared" si="3"/>
        <v>965</v>
      </c>
      <c r="T8" s="20">
        <f t="shared" si="4"/>
        <v>9.622429198</v>
      </c>
      <c r="W8" s="2"/>
      <c r="X8" s="2"/>
      <c r="Y8" s="2"/>
      <c r="Z8" s="2"/>
      <c r="AA8" s="2"/>
      <c r="AB8" s="2"/>
      <c r="AC8" s="2"/>
    </row>
    <row r="9">
      <c r="A9" s="23">
        <v>5.0</v>
      </c>
      <c r="B9" s="23">
        <v>780.0</v>
      </c>
      <c r="C9" s="23">
        <v>40.0</v>
      </c>
      <c r="D9" s="23">
        <v>672.0</v>
      </c>
      <c r="E9" s="23">
        <v>712.0</v>
      </c>
      <c r="F9" s="23">
        <v>539.6333</v>
      </c>
      <c r="G9" s="23">
        <v>1.3828097E7</v>
      </c>
      <c r="H9" s="2"/>
      <c r="I9" s="23">
        <v>5.0</v>
      </c>
      <c r="J9" s="23">
        <v>780.0</v>
      </c>
      <c r="K9" s="23">
        <v>40.0</v>
      </c>
      <c r="L9" s="23">
        <v>672.0</v>
      </c>
      <c r="M9" s="23">
        <v>712.0</v>
      </c>
      <c r="N9" s="23">
        <v>58.23591</v>
      </c>
      <c r="O9" s="2"/>
      <c r="P9" s="25" t="b">
        <f t="shared" ref="P9:R9" si="8">C9=K9</f>
        <v>1</v>
      </c>
      <c r="Q9" s="25" t="b">
        <f t="shared" si="8"/>
        <v>1</v>
      </c>
      <c r="R9" s="25" t="b">
        <f t="shared" si="8"/>
        <v>1</v>
      </c>
      <c r="S9" s="19">
        <f t="shared" si="3"/>
        <v>780</v>
      </c>
      <c r="T9" s="20">
        <f t="shared" si="4"/>
        <v>9.266332406</v>
      </c>
      <c r="W9" s="2"/>
      <c r="X9" s="2"/>
      <c r="Y9" s="2"/>
      <c r="Z9" s="2"/>
      <c r="AA9" s="2"/>
      <c r="AB9" s="2"/>
      <c r="AC9" s="2"/>
    </row>
    <row r="10">
      <c r="A10" s="23">
        <v>6.0</v>
      </c>
      <c r="B10" s="23">
        <v>343.0</v>
      </c>
      <c r="C10" s="23">
        <v>53.0</v>
      </c>
      <c r="D10" s="23">
        <v>25.0</v>
      </c>
      <c r="E10" s="23">
        <v>58.0</v>
      </c>
      <c r="F10" s="23">
        <v>240.8898</v>
      </c>
      <c r="G10" s="23">
        <v>5750928.0</v>
      </c>
      <c r="H10" s="2"/>
      <c r="I10" s="23">
        <v>6.0</v>
      </c>
      <c r="J10" s="23">
        <v>343.0</v>
      </c>
      <c r="K10" s="23">
        <v>53.0</v>
      </c>
      <c r="L10" s="23">
        <v>25.0</v>
      </c>
      <c r="M10" s="23">
        <v>58.0</v>
      </c>
      <c r="N10" s="23">
        <v>38.4041</v>
      </c>
      <c r="O10" s="2"/>
      <c r="P10" s="25" t="b">
        <f t="shared" ref="P10:R10" si="9">C10=K10</f>
        <v>1</v>
      </c>
      <c r="Q10" s="25" t="b">
        <f t="shared" si="9"/>
        <v>1</v>
      </c>
      <c r="R10" s="25" t="b">
        <f t="shared" si="9"/>
        <v>1</v>
      </c>
      <c r="S10" s="19">
        <f t="shared" si="3"/>
        <v>343</v>
      </c>
      <c r="T10" s="20">
        <f t="shared" si="4"/>
        <v>6.272502155</v>
      </c>
      <c r="W10" s="2"/>
      <c r="X10" s="2"/>
      <c r="Y10" s="2"/>
      <c r="Z10" s="2"/>
      <c r="AA10" s="2"/>
      <c r="AB10" s="2"/>
      <c r="AC10" s="2"/>
    </row>
    <row r="11">
      <c r="A11" s="23">
        <v>7.0</v>
      </c>
      <c r="B11" s="23">
        <v>834.0</v>
      </c>
      <c r="C11" s="23">
        <v>40.0</v>
      </c>
      <c r="D11" s="23">
        <v>269.0</v>
      </c>
      <c r="E11" s="23">
        <v>294.0</v>
      </c>
      <c r="F11" s="23">
        <v>581.8567</v>
      </c>
      <c r="G11" s="23">
        <v>1.4731536E7</v>
      </c>
      <c r="H11" s="2"/>
      <c r="I11" s="23">
        <v>7.0</v>
      </c>
      <c r="J11" s="23">
        <v>834.0</v>
      </c>
      <c r="K11" s="23">
        <v>40.0</v>
      </c>
      <c r="L11" s="23">
        <v>269.0</v>
      </c>
      <c r="M11" s="23">
        <v>294.0</v>
      </c>
      <c r="N11" s="23">
        <v>59.21895</v>
      </c>
      <c r="O11" s="2"/>
      <c r="P11" s="25" t="b">
        <f t="shared" ref="P11:R11" si="10">C11=K11</f>
        <v>1</v>
      </c>
      <c r="Q11" s="25" t="b">
        <f t="shared" si="10"/>
        <v>1</v>
      </c>
      <c r="R11" s="25" t="b">
        <f t="shared" si="10"/>
        <v>1</v>
      </c>
      <c r="S11" s="19">
        <f t="shared" si="3"/>
        <v>834</v>
      </c>
      <c r="T11" s="20">
        <f t="shared" si="4"/>
        <v>9.825515312</v>
      </c>
      <c r="W11" s="2"/>
      <c r="X11" s="2"/>
      <c r="Y11" s="2"/>
      <c r="Z11" s="2"/>
      <c r="AA11" s="2"/>
      <c r="AB11" s="2"/>
      <c r="AC11" s="2"/>
    </row>
    <row r="12">
      <c r="A12" s="23">
        <v>8.0</v>
      </c>
      <c r="B12" s="23">
        <v>2036.0</v>
      </c>
      <c r="C12" s="23">
        <v>43.0</v>
      </c>
      <c r="D12" s="23">
        <v>340.0</v>
      </c>
      <c r="E12" s="23">
        <v>365.0</v>
      </c>
      <c r="F12" s="23">
        <v>1393.859</v>
      </c>
      <c r="G12" s="23">
        <v>3.6175828E7</v>
      </c>
      <c r="H12" s="2"/>
      <c r="I12" s="23">
        <v>8.0</v>
      </c>
      <c r="J12" s="23">
        <v>2036.0</v>
      </c>
      <c r="K12" s="23">
        <v>43.0</v>
      </c>
      <c r="L12" s="23">
        <v>340.0</v>
      </c>
      <c r="M12" s="23">
        <v>365.0</v>
      </c>
      <c r="N12" s="23">
        <v>98.93069</v>
      </c>
      <c r="O12" s="2"/>
      <c r="P12" s="25" t="b">
        <f t="shared" ref="P12:R12" si="11">C12=K12</f>
        <v>1</v>
      </c>
      <c r="Q12" s="25" t="b">
        <f t="shared" si="11"/>
        <v>1</v>
      </c>
      <c r="R12" s="25" t="b">
        <f t="shared" si="11"/>
        <v>1</v>
      </c>
      <c r="S12" s="19">
        <f t="shared" si="3"/>
        <v>2036</v>
      </c>
      <c r="T12" s="20">
        <f t="shared" si="4"/>
        <v>14.08924773</v>
      </c>
      <c r="W12" s="2"/>
      <c r="X12" s="2"/>
      <c r="Y12" s="2"/>
      <c r="Z12" s="2"/>
      <c r="AA12" s="2"/>
      <c r="AB12" s="2"/>
      <c r="AC12" s="2"/>
    </row>
    <row r="13">
      <c r="A13" s="23">
        <v>9.0</v>
      </c>
      <c r="B13" s="23">
        <v>400.0</v>
      </c>
      <c r="C13" s="23">
        <v>37.0</v>
      </c>
      <c r="D13" s="23">
        <v>310.0</v>
      </c>
      <c r="E13" s="23">
        <v>349.0</v>
      </c>
      <c r="F13" s="23">
        <v>280.315</v>
      </c>
      <c r="G13" s="23">
        <v>7410697.0</v>
      </c>
      <c r="H13" s="2"/>
      <c r="I13" s="23">
        <v>9.0</v>
      </c>
      <c r="J13" s="23">
        <v>400.0</v>
      </c>
      <c r="K13" s="23">
        <v>37.0</v>
      </c>
      <c r="L13" s="23">
        <v>310.0</v>
      </c>
      <c r="M13" s="23">
        <v>349.0</v>
      </c>
      <c r="N13" s="23">
        <v>47.7993</v>
      </c>
      <c r="O13" s="2"/>
      <c r="P13" s="25" t="b">
        <f t="shared" ref="P13:R13" si="12">C13=K13</f>
        <v>1</v>
      </c>
      <c r="Q13" s="25" t="b">
        <f t="shared" si="12"/>
        <v>1</v>
      </c>
      <c r="R13" s="25" t="b">
        <f t="shared" si="12"/>
        <v>1</v>
      </c>
      <c r="S13" s="19">
        <f t="shared" si="3"/>
        <v>400</v>
      </c>
      <c r="T13" s="20">
        <f t="shared" si="4"/>
        <v>5.864416425</v>
      </c>
      <c r="W13" s="2"/>
      <c r="X13" s="2"/>
      <c r="Y13" s="2"/>
      <c r="Z13" s="2"/>
      <c r="AA13" s="2"/>
      <c r="AB13" s="2"/>
      <c r="AC13" s="2"/>
    </row>
    <row r="14">
      <c r="A14" s="23">
        <v>10.0</v>
      </c>
      <c r="B14" s="23">
        <v>2176.0</v>
      </c>
      <c r="C14" s="23">
        <v>57.0</v>
      </c>
      <c r="D14" s="23">
        <v>1919.0</v>
      </c>
      <c r="E14" s="23">
        <v>1960.0</v>
      </c>
      <c r="F14" s="23">
        <v>1512.249</v>
      </c>
      <c r="G14" s="23">
        <v>3.854369E7</v>
      </c>
      <c r="H14" s="2"/>
      <c r="I14" s="23">
        <v>10.0</v>
      </c>
      <c r="J14" s="23">
        <v>2176.0</v>
      </c>
      <c r="K14" s="23">
        <v>57.0</v>
      </c>
      <c r="L14" s="23">
        <v>1919.0</v>
      </c>
      <c r="M14" s="23">
        <v>1960.0</v>
      </c>
      <c r="N14" s="23">
        <v>97.23392</v>
      </c>
      <c r="O14" s="2"/>
      <c r="P14" s="25" t="b">
        <f t="shared" ref="P14:R14" si="13">C14=K14</f>
        <v>1</v>
      </c>
      <c r="Q14" s="25" t="b">
        <f t="shared" si="13"/>
        <v>1</v>
      </c>
      <c r="R14" s="25" t="b">
        <f t="shared" si="13"/>
        <v>1</v>
      </c>
      <c r="S14" s="19">
        <f t="shared" si="3"/>
        <v>2176</v>
      </c>
      <c r="T14" s="20">
        <f t="shared" si="4"/>
        <v>15.55268984</v>
      </c>
      <c r="W14" s="2"/>
      <c r="X14" s="2"/>
      <c r="Y14" s="2"/>
      <c r="Z14" s="2"/>
      <c r="AA14" s="2"/>
      <c r="AB14" s="2"/>
      <c r="AC14" s="2"/>
    </row>
    <row r="15">
      <c r="A15" s="23">
        <v>11.0</v>
      </c>
      <c r="B15" s="23">
        <v>446.0</v>
      </c>
      <c r="C15" s="23">
        <v>41.0</v>
      </c>
      <c r="D15" s="23">
        <v>58.0</v>
      </c>
      <c r="E15" s="23">
        <v>98.0</v>
      </c>
      <c r="F15" s="23">
        <v>312.1938</v>
      </c>
      <c r="G15" s="23">
        <v>8168206.0</v>
      </c>
      <c r="H15" s="2"/>
      <c r="I15" s="23">
        <v>11.0</v>
      </c>
      <c r="J15" s="23">
        <v>446.0</v>
      </c>
      <c r="K15" s="23">
        <v>41.0</v>
      </c>
      <c r="L15" s="23">
        <v>58.0</v>
      </c>
      <c r="M15" s="23">
        <v>98.0</v>
      </c>
      <c r="N15" s="23">
        <v>44.34112</v>
      </c>
      <c r="O15" s="2"/>
      <c r="P15" s="25" t="b">
        <f t="shared" ref="P15:R15" si="14">C15=K15</f>
        <v>1</v>
      </c>
      <c r="Q15" s="25" t="b">
        <f t="shared" si="14"/>
        <v>1</v>
      </c>
      <c r="R15" s="25" t="b">
        <f t="shared" si="14"/>
        <v>1</v>
      </c>
      <c r="S15" s="19">
        <f t="shared" si="3"/>
        <v>446</v>
      </c>
      <c r="T15" s="20">
        <f t="shared" si="4"/>
        <v>7.040728786</v>
      </c>
      <c r="W15" s="2"/>
      <c r="X15" s="2"/>
      <c r="Y15" s="2"/>
      <c r="Z15" s="2"/>
      <c r="AA15" s="2"/>
      <c r="AB15" s="2"/>
      <c r="AC15" s="2"/>
    </row>
    <row r="16">
      <c r="A16" s="23">
        <v>12.0</v>
      </c>
      <c r="B16" s="23">
        <v>668.0</v>
      </c>
      <c r="C16" s="23">
        <v>50.0</v>
      </c>
      <c r="D16" s="23">
        <v>488.0</v>
      </c>
      <c r="E16" s="23">
        <v>519.0</v>
      </c>
      <c r="F16" s="23">
        <v>469.4675</v>
      </c>
      <c r="G16" s="23">
        <v>1.1883027E7</v>
      </c>
      <c r="H16" s="2"/>
      <c r="I16" s="23">
        <v>12.0</v>
      </c>
      <c r="J16" s="23">
        <v>668.0</v>
      </c>
      <c r="K16" s="23">
        <v>50.0</v>
      </c>
      <c r="L16" s="23">
        <v>488.0</v>
      </c>
      <c r="M16" s="23">
        <v>519.0</v>
      </c>
      <c r="N16" s="23">
        <v>66.7945</v>
      </c>
      <c r="O16" s="2"/>
      <c r="P16" s="25" t="b">
        <f t="shared" ref="P16:R16" si="15">C16=K16</f>
        <v>1</v>
      </c>
      <c r="Q16" s="25" t="b">
        <f t="shared" si="15"/>
        <v>1</v>
      </c>
      <c r="R16" s="25" t="b">
        <f t="shared" si="15"/>
        <v>1</v>
      </c>
      <c r="S16" s="19">
        <f t="shared" si="3"/>
        <v>668</v>
      </c>
      <c r="T16" s="20">
        <f t="shared" si="4"/>
        <v>7.028535284</v>
      </c>
      <c r="W16" s="2"/>
      <c r="X16" s="2"/>
      <c r="Y16" s="2"/>
      <c r="Z16" s="2"/>
      <c r="AA16" s="2"/>
      <c r="AB16" s="2"/>
      <c r="AC16" s="2"/>
    </row>
    <row r="17">
      <c r="A17" s="23">
        <v>13.0</v>
      </c>
      <c r="B17" s="23">
        <v>279.0</v>
      </c>
      <c r="C17" s="23">
        <v>46.0</v>
      </c>
      <c r="D17" s="23">
        <v>212.0</v>
      </c>
      <c r="E17" s="23">
        <v>238.0</v>
      </c>
      <c r="F17" s="23">
        <v>184.8634</v>
      </c>
      <c r="G17" s="23">
        <v>4674348.0</v>
      </c>
      <c r="H17" s="2"/>
      <c r="I17" s="23">
        <v>13.0</v>
      </c>
      <c r="J17" s="23">
        <v>279.0</v>
      </c>
      <c r="K17" s="23">
        <v>46.0</v>
      </c>
      <c r="L17" s="23">
        <v>212.0</v>
      </c>
      <c r="M17" s="23">
        <v>238.0</v>
      </c>
      <c r="N17" s="23">
        <v>55.77728</v>
      </c>
      <c r="O17" s="2"/>
      <c r="P17" s="25" t="b">
        <f t="shared" ref="P17:R17" si="16">C17=K17</f>
        <v>1</v>
      </c>
      <c r="Q17" s="25" t="b">
        <f t="shared" si="16"/>
        <v>1</v>
      </c>
      <c r="R17" s="25" t="b">
        <f t="shared" si="16"/>
        <v>1</v>
      </c>
      <c r="S17" s="19">
        <f t="shared" si="3"/>
        <v>279</v>
      </c>
      <c r="T17" s="20">
        <f t="shared" si="4"/>
        <v>3.314313642</v>
      </c>
      <c r="W17" s="2"/>
      <c r="X17" s="2"/>
      <c r="Y17" s="2"/>
      <c r="Z17" s="2"/>
      <c r="AA17" s="2"/>
      <c r="AB17" s="2"/>
      <c r="AC17" s="2"/>
    </row>
    <row r="18">
      <c r="A18" s="23">
        <v>14.0</v>
      </c>
      <c r="B18" s="23">
        <v>1876.0</v>
      </c>
      <c r="C18" s="23">
        <v>44.0</v>
      </c>
      <c r="D18" s="23">
        <v>1611.0</v>
      </c>
      <c r="E18" s="23">
        <v>1656.0</v>
      </c>
      <c r="F18" s="23">
        <v>1301.716</v>
      </c>
      <c r="G18" s="23">
        <v>3.3631914E7</v>
      </c>
      <c r="H18" s="2"/>
      <c r="I18" s="23">
        <v>14.0</v>
      </c>
      <c r="J18" s="23">
        <v>1876.0</v>
      </c>
      <c r="K18" s="23">
        <v>44.0</v>
      </c>
      <c r="L18" s="23">
        <v>1611.0</v>
      </c>
      <c r="M18" s="23">
        <v>1656.0</v>
      </c>
      <c r="N18" s="23">
        <v>94.58176</v>
      </c>
      <c r="O18" s="2"/>
      <c r="P18" s="25" t="b">
        <f t="shared" ref="P18:R18" si="17">C18=K18</f>
        <v>1</v>
      </c>
      <c r="Q18" s="25" t="b">
        <f t="shared" si="17"/>
        <v>1</v>
      </c>
      <c r="R18" s="25" t="b">
        <f t="shared" si="17"/>
        <v>1</v>
      </c>
      <c r="S18" s="19">
        <f t="shared" si="3"/>
        <v>1876</v>
      </c>
      <c r="T18" s="20">
        <f t="shared" si="4"/>
        <v>13.76286506</v>
      </c>
      <c r="W18" s="2"/>
      <c r="X18" s="2"/>
      <c r="Y18" s="2"/>
      <c r="Z18" s="2"/>
      <c r="AA18" s="2"/>
      <c r="AB18" s="2"/>
      <c r="AC18" s="2"/>
    </row>
    <row r="19">
      <c r="A19" s="23">
        <v>15.0</v>
      </c>
      <c r="B19" s="23">
        <v>523.0</v>
      </c>
      <c r="C19" s="23">
        <v>37.0</v>
      </c>
      <c r="D19" s="23">
        <v>352.0</v>
      </c>
      <c r="E19" s="23">
        <v>382.0</v>
      </c>
      <c r="F19" s="23">
        <v>388.5002</v>
      </c>
      <c r="G19" s="23">
        <v>9301650.0</v>
      </c>
      <c r="H19" s="2"/>
      <c r="I19" s="23">
        <v>15.0</v>
      </c>
      <c r="J19" s="23">
        <v>523.0</v>
      </c>
      <c r="K19" s="23">
        <v>37.0</v>
      </c>
      <c r="L19" s="23">
        <v>352.0</v>
      </c>
      <c r="M19" s="23">
        <v>382.0</v>
      </c>
      <c r="N19" s="23">
        <v>59.85792</v>
      </c>
      <c r="O19" s="2"/>
      <c r="P19" s="25" t="b">
        <f t="shared" ref="P19:R19" si="18">C19=K19</f>
        <v>1</v>
      </c>
      <c r="Q19" s="25" t="b">
        <f t="shared" si="18"/>
        <v>1</v>
      </c>
      <c r="R19" s="25" t="b">
        <f t="shared" si="18"/>
        <v>1</v>
      </c>
      <c r="S19" s="19">
        <f t="shared" si="3"/>
        <v>523</v>
      </c>
      <c r="T19" s="20">
        <f t="shared" si="4"/>
        <v>6.490372535</v>
      </c>
      <c r="W19" s="2"/>
      <c r="X19" s="2"/>
      <c r="Y19" s="2"/>
      <c r="Z19" s="2"/>
      <c r="AA19" s="2"/>
      <c r="AB19" s="2"/>
      <c r="AC19" s="2"/>
    </row>
    <row r="20">
      <c r="A20" s="23">
        <v>16.0</v>
      </c>
      <c r="B20" s="23">
        <v>285.0</v>
      </c>
      <c r="C20" s="23">
        <v>37.0</v>
      </c>
      <c r="D20" s="23">
        <v>89.0</v>
      </c>
      <c r="E20" s="23">
        <v>120.0</v>
      </c>
      <c r="F20" s="23">
        <v>188.7549</v>
      </c>
      <c r="G20" s="23">
        <v>5035023.0</v>
      </c>
      <c r="H20" s="2"/>
      <c r="I20" s="23">
        <v>16.0</v>
      </c>
      <c r="J20" s="23">
        <v>285.0</v>
      </c>
      <c r="K20" s="23">
        <v>37.0</v>
      </c>
      <c r="L20" s="23">
        <v>89.0</v>
      </c>
      <c r="M20" s="23">
        <v>120.0</v>
      </c>
      <c r="N20" s="23">
        <v>52.64998</v>
      </c>
      <c r="O20" s="2"/>
      <c r="P20" s="25" t="b">
        <f t="shared" ref="P20:R20" si="19">C20=K20</f>
        <v>1</v>
      </c>
      <c r="Q20" s="25" t="b">
        <f t="shared" si="19"/>
        <v>1</v>
      </c>
      <c r="R20" s="25" t="b">
        <f t="shared" si="19"/>
        <v>1</v>
      </c>
      <c r="S20" s="19">
        <f t="shared" si="3"/>
        <v>285</v>
      </c>
      <c r="T20" s="20">
        <f t="shared" si="4"/>
        <v>3.585089681</v>
      </c>
      <c r="W20" s="2"/>
      <c r="X20" s="2"/>
      <c r="Y20" s="2"/>
      <c r="Z20" s="2"/>
      <c r="AA20" s="2"/>
      <c r="AB20" s="2"/>
      <c r="AC20" s="2"/>
    </row>
    <row r="21">
      <c r="A21" s="23">
        <v>17.0</v>
      </c>
      <c r="B21" s="23">
        <v>340.0</v>
      </c>
      <c r="C21" s="23">
        <v>45.0</v>
      </c>
      <c r="D21" s="23">
        <v>219.0</v>
      </c>
      <c r="E21" s="23">
        <v>260.0</v>
      </c>
      <c r="F21" s="23">
        <v>230.1262</v>
      </c>
      <c r="G21" s="23">
        <v>5720866.0</v>
      </c>
      <c r="H21" s="2"/>
      <c r="I21" s="23">
        <v>17.0</v>
      </c>
      <c r="J21" s="23">
        <v>340.0</v>
      </c>
      <c r="K21" s="23">
        <v>45.0</v>
      </c>
      <c r="L21" s="23">
        <v>219.0</v>
      </c>
      <c r="M21" s="23">
        <v>260.0</v>
      </c>
      <c r="N21" s="23">
        <v>66.55898</v>
      </c>
      <c r="O21" s="2"/>
      <c r="P21" s="25" t="b">
        <f t="shared" ref="P21:R21" si="20">C21=K21</f>
        <v>1</v>
      </c>
      <c r="Q21" s="25" t="b">
        <f t="shared" si="20"/>
        <v>1</v>
      </c>
      <c r="R21" s="25" t="b">
        <f t="shared" si="20"/>
        <v>1</v>
      </c>
      <c r="S21" s="19">
        <f t="shared" si="3"/>
        <v>340</v>
      </c>
      <c r="T21" s="20">
        <f t="shared" si="4"/>
        <v>3.457477864</v>
      </c>
      <c r="W21" s="2"/>
      <c r="X21" s="2"/>
      <c r="Y21" s="2"/>
      <c r="Z21" s="2"/>
      <c r="AA21" s="2"/>
      <c r="AB21" s="2"/>
      <c r="AC21" s="2"/>
    </row>
    <row r="22">
      <c r="A22" s="23">
        <v>18.0</v>
      </c>
      <c r="B22" s="23">
        <v>396.0</v>
      </c>
      <c r="C22" s="23">
        <v>38.0</v>
      </c>
      <c r="D22" s="23">
        <v>348.0</v>
      </c>
      <c r="E22" s="23">
        <v>381.0</v>
      </c>
      <c r="F22" s="23">
        <v>273.2609</v>
      </c>
      <c r="G22" s="23">
        <v>7344042.0</v>
      </c>
      <c r="H22" s="2"/>
      <c r="I22" s="23">
        <v>18.0</v>
      </c>
      <c r="J22" s="23">
        <v>396.0</v>
      </c>
      <c r="K22" s="23">
        <v>38.0</v>
      </c>
      <c r="L22" s="23">
        <v>348.0</v>
      </c>
      <c r="M22" s="23">
        <v>381.0</v>
      </c>
      <c r="N22" s="23">
        <v>64.28365</v>
      </c>
      <c r="O22" s="2"/>
      <c r="P22" s="25" t="b">
        <f t="shared" ref="P22:R22" si="21">C22=K22</f>
        <v>1</v>
      </c>
      <c r="Q22" s="25" t="b">
        <f t="shared" si="21"/>
        <v>1</v>
      </c>
      <c r="R22" s="25" t="b">
        <f t="shared" si="21"/>
        <v>1</v>
      </c>
      <c r="S22" s="19">
        <f t="shared" si="3"/>
        <v>396</v>
      </c>
      <c r="T22" s="20">
        <f t="shared" si="4"/>
        <v>4.250861611</v>
      </c>
      <c r="W22" s="2"/>
      <c r="X22" s="2"/>
      <c r="Y22" s="2"/>
      <c r="Z22" s="2"/>
      <c r="AA22" s="2"/>
      <c r="AB22" s="2"/>
      <c r="AC22" s="2"/>
    </row>
    <row r="23">
      <c r="A23" s="23">
        <v>19.0</v>
      </c>
      <c r="B23" s="23">
        <v>635.0</v>
      </c>
      <c r="C23" s="23">
        <v>37.0</v>
      </c>
      <c r="D23" s="23">
        <v>508.0</v>
      </c>
      <c r="E23" s="23">
        <v>546.0</v>
      </c>
      <c r="F23" s="23">
        <v>444.7539</v>
      </c>
      <c r="G23" s="23">
        <v>1.1374405E7</v>
      </c>
      <c r="H23" s="2"/>
      <c r="I23" s="23">
        <v>19.0</v>
      </c>
      <c r="J23" s="23">
        <v>635.0</v>
      </c>
      <c r="K23" s="23">
        <v>37.0</v>
      </c>
      <c r="L23" s="23">
        <v>508.0</v>
      </c>
      <c r="M23" s="23">
        <v>546.0</v>
      </c>
      <c r="N23" s="23">
        <v>71.50694</v>
      </c>
      <c r="O23" s="2"/>
      <c r="P23" s="25" t="b">
        <f t="shared" ref="P23:R23" si="22">C23=K23</f>
        <v>1</v>
      </c>
      <c r="Q23" s="25" t="b">
        <f t="shared" si="22"/>
        <v>1</v>
      </c>
      <c r="R23" s="25" t="b">
        <f t="shared" si="22"/>
        <v>1</v>
      </c>
      <c r="S23" s="19">
        <f t="shared" si="3"/>
        <v>635</v>
      </c>
      <c r="T23" s="20">
        <f t="shared" si="4"/>
        <v>6.21973056</v>
      </c>
      <c r="W23" s="2"/>
      <c r="X23" s="2"/>
      <c r="Y23" s="2"/>
      <c r="Z23" s="2"/>
      <c r="AA23" s="2"/>
      <c r="AB23" s="2"/>
      <c r="AC23" s="2"/>
    </row>
    <row r="24">
      <c r="A24" s="23">
        <v>20.0</v>
      </c>
      <c r="B24" s="23">
        <v>1299.0</v>
      </c>
      <c r="C24" s="23">
        <v>52.0</v>
      </c>
      <c r="D24" s="23">
        <v>707.0</v>
      </c>
      <c r="E24" s="23">
        <v>737.0</v>
      </c>
      <c r="F24" s="23">
        <v>888.9582</v>
      </c>
      <c r="G24" s="23">
        <v>2.3176223E7</v>
      </c>
      <c r="H24" s="2"/>
      <c r="I24" s="23">
        <v>20.0</v>
      </c>
      <c r="J24" s="23">
        <v>1299.0</v>
      </c>
      <c r="K24" s="23">
        <v>52.0</v>
      </c>
      <c r="L24" s="23">
        <v>707.0</v>
      </c>
      <c r="M24" s="23">
        <v>737.0</v>
      </c>
      <c r="N24" s="23">
        <v>100.8568</v>
      </c>
      <c r="O24" s="2"/>
      <c r="P24" s="25" t="b">
        <f t="shared" ref="P24:R24" si="23">C24=K24</f>
        <v>1</v>
      </c>
      <c r="Q24" s="25" t="b">
        <f t="shared" si="23"/>
        <v>1</v>
      </c>
      <c r="R24" s="25" t="b">
        <f t="shared" si="23"/>
        <v>1</v>
      </c>
      <c r="S24" s="19">
        <f t="shared" si="3"/>
        <v>1299</v>
      </c>
      <c r="T24" s="20">
        <f t="shared" si="4"/>
        <v>8.814063107</v>
      </c>
      <c r="W24" s="2"/>
      <c r="X24" s="2"/>
      <c r="Y24" s="2"/>
      <c r="Z24" s="2"/>
      <c r="AA24" s="2"/>
      <c r="AB24" s="2"/>
      <c r="AC24" s="2"/>
    </row>
    <row r="25">
      <c r="A25" s="23">
        <v>21.0</v>
      </c>
      <c r="B25" s="23">
        <v>3321.0</v>
      </c>
      <c r="C25" s="23">
        <v>47.0</v>
      </c>
      <c r="D25" s="23">
        <v>1831.0</v>
      </c>
      <c r="E25" s="23">
        <v>1868.0</v>
      </c>
      <c r="F25" s="23">
        <v>2318.67</v>
      </c>
      <c r="G25" s="23">
        <v>5.9259923E7</v>
      </c>
      <c r="H25" s="2"/>
      <c r="I25" s="23">
        <v>21.0</v>
      </c>
      <c r="J25" s="23">
        <v>3321.0</v>
      </c>
      <c r="K25" s="23">
        <v>47.0</v>
      </c>
      <c r="L25" s="23">
        <v>1831.0</v>
      </c>
      <c r="M25" s="23">
        <v>1868.0</v>
      </c>
      <c r="N25" s="23">
        <v>185.2508</v>
      </c>
      <c r="O25" s="2"/>
      <c r="P25" s="25" t="b">
        <f t="shared" ref="P25:R25" si="24">C25=K25</f>
        <v>1</v>
      </c>
      <c r="Q25" s="25" t="b">
        <f t="shared" si="24"/>
        <v>1</v>
      </c>
      <c r="R25" s="25" t="b">
        <f t="shared" si="24"/>
        <v>1</v>
      </c>
      <c r="S25" s="19">
        <f t="shared" si="3"/>
        <v>3321</v>
      </c>
      <c r="T25" s="20">
        <f t="shared" si="4"/>
        <v>12.5163832</v>
      </c>
      <c r="W25" s="2"/>
      <c r="X25" s="2"/>
      <c r="Y25" s="2"/>
      <c r="Z25" s="2"/>
      <c r="AA25" s="2"/>
      <c r="AB25" s="2"/>
      <c r="AC25" s="2"/>
    </row>
    <row r="26">
      <c r="A26" s="23">
        <v>22.0</v>
      </c>
      <c r="B26" s="23">
        <v>465.0</v>
      </c>
      <c r="C26" s="23">
        <v>47.0</v>
      </c>
      <c r="D26" s="23">
        <v>391.0</v>
      </c>
      <c r="E26" s="23">
        <v>429.0</v>
      </c>
      <c r="F26" s="23">
        <v>327.4658</v>
      </c>
      <c r="G26" s="23">
        <v>8068542.0</v>
      </c>
      <c r="H26" s="2"/>
      <c r="I26" s="23">
        <v>22.0</v>
      </c>
      <c r="J26" s="23">
        <v>465.0</v>
      </c>
      <c r="K26" s="23">
        <v>47.0</v>
      </c>
      <c r="L26" s="23">
        <v>391.0</v>
      </c>
      <c r="M26" s="23">
        <v>429.0</v>
      </c>
      <c r="N26" s="23">
        <v>47.5433</v>
      </c>
      <c r="O26" s="2"/>
      <c r="P26" s="25" t="b">
        <f t="shared" ref="P26:R26" si="25">C26=K26</f>
        <v>1</v>
      </c>
      <c r="Q26" s="25" t="b">
        <f t="shared" si="25"/>
        <v>1</v>
      </c>
      <c r="R26" s="25" t="b">
        <f t="shared" si="25"/>
        <v>1</v>
      </c>
      <c r="S26" s="19">
        <f t="shared" si="3"/>
        <v>465</v>
      </c>
      <c r="T26" s="20">
        <f t="shared" si="4"/>
        <v>6.887738125</v>
      </c>
      <c r="W26" s="2"/>
      <c r="X26" s="2"/>
      <c r="Y26" s="2"/>
      <c r="Z26" s="2"/>
      <c r="AA26" s="2"/>
      <c r="AB26" s="2"/>
      <c r="AC26" s="2"/>
    </row>
    <row r="27">
      <c r="A27" s="23">
        <v>23.0</v>
      </c>
      <c r="B27" s="23">
        <v>1155.0</v>
      </c>
      <c r="C27" s="23">
        <v>45.0</v>
      </c>
      <c r="D27" s="23">
        <v>1065.0</v>
      </c>
      <c r="E27" s="23">
        <v>1098.0</v>
      </c>
      <c r="F27" s="23">
        <v>812.7169</v>
      </c>
      <c r="G27" s="23">
        <v>2.0849961E7</v>
      </c>
      <c r="H27" s="2"/>
      <c r="I27" s="23">
        <v>23.0</v>
      </c>
      <c r="J27" s="23">
        <v>1155.0</v>
      </c>
      <c r="K27" s="23">
        <v>45.0</v>
      </c>
      <c r="L27" s="23">
        <v>1065.0</v>
      </c>
      <c r="M27" s="23">
        <v>1098.0</v>
      </c>
      <c r="N27" s="23">
        <v>105.8365</v>
      </c>
      <c r="O27" s="2"/>
      <c r="P27" s="25" t="b">
        <f t="shared" ref="P27:R27" si="26">C27=K27</f>
        <v>1</v>
      </c>
      <c r="Q27" s="25" t="b">
        <f t="shared" si="26"/>
        <v>1</v>
      </c>
      <c r="R27" s="25" t="b">
        <f t="shared" si="26"/>
        <v>1</v>
      </c>
      <c r="S27" s="19">
        <f t="shared" si="3"/>
        <v>1155</v>
      </c>
      <c r="T27" s="20">
        <f t="shared" si="4"/>
        <v>7.678985038</v>
      </c>
      <c r="W27" s="2"/>
      <c r="X27" s="2"/>
      <c r="Y27" s="2"/>
      <c r="Z27" s="2"/>
      <c r="AA27" s="2"/>
      <c r="AB27" s="2"/>
      <c r="AC27" s="2"/>
    </row>
    <row r="28">
      <c r="A28" s="23">
        <v>24.0</v>
      </c>
      <c r="B28" s="23">
        <v>634.0</v>
      </c>
      <c r="C28" s="23">
        <v>33.0</v>
      </c>
      <c r="D28" s="23">
        <v>561.0</v>
      </c>
      <c r="E28" s="23">
        <v>577.0</v>
      </c>
      <c r="F28" s="23">
        <v>430.0676</v>
      </c>
      <c r="G28" s="23">
        <v>1.1366699E7</v>
      </c>
      <c r="H28" s="2"/>
      <c r="I28" s="23">
        <v>24.0</v>
      </c>
      <c r="J28" s="23">
        <v>634.0</v>
      </c>
      <c r="K28" s="23">
        <v>33.0</v>
      </c>
      <c r="L28" s="23">
        <v>561.0</v>
      </c>
      <c r="M28" s="23">
        <v>577.0</v>
      </c>
      <c r="N28" s="23">
        <v>63.63853</v>
      </c>
      <c r="O28" s="2"/>
      <c r="P28" s="25" t="b">
        <f t="shared" ref="P28:R28" si="27">C28=K28</f>
        <v>1</v>
      </c>
      <c r="Q28" s="25" t="b">
        <f t="shared" si="27"/>
        <v>1</v>
      </c>
      <c r="R28" s="25" t="b">
        <f t="shared" si="27"/>
        <v>1</v>
      </c>
      <c r="S28" s="19">
        <f t="shared" si="3"/>
        <v>634</v>
      </c>
      <c r="T28" s="20">
        <f t="shared" si="4"/>
        <v>6.757975082</v>
      </c>
      <c r="W28" s="2"/>
      <c r="X28" s="2"/>
      <c r="Y28" s="2"/>
      <c r="Z28" s="2"/>
      <c r="AA28" s="2"/>
      <c r="AB28" s="2"/>
      <c r="AC28" s="2"/>
    </row>
    <row r="29">
      <c r="A29" s="23">
        <v>25.0</v>
      </c>
      <c r="B29" s="23">
        <v>1697.0</v>
      </c>
      <c r="C29" s="23">
        <v>50.0</v>
      </c>
      <c r="D29" s="23">
        <v>693.0</v>
      </c>
      <c r="E29" s="23">
        <v>725.0</v>
      </c>
      <c r="F29" s="23">
        <v>1192.503</v>
      </c>
      <c r="G29" s="23">
        <v>2.9893054E7</v>
      </c>
      <c r="H29" s="2"/>
      <c r="I29" s="23">
        <v>25.0</v>
      </c>
      <c r="J29" s="23">
        <v>1697.0</v>
      </c>
      <c r="K29" s="23">
        <v>50.0</v>
      </c>
      <c r="L29" s="23">
        <v>693.0</v>
      </c>
      <c r="M29" s="23">
        <v>725.0</v>
      </c>
      <c r="N29" s="23">
        <v>89.44845</v>
      </c>
      <c r="O29" s="2"/>
      <c r="P29" s="25" t="b">
        <f t="shared" ref="P29:R29" si="28">C29=K29</f>
        <v>1</v>
      </c>
      <c r="Q29" s="25" t="b">
        <f t="shared" si="28"/>
        <v>1</v>
      </c>
      <c r="R29" s="25" t="b">
        <f t="shared" si="28"/>
        <v>1</v>
      </c>
      <c r="S29" s="19">
        <f t="shared" si="3"/>
        <v>1697</v>
      </c>
      <c r="T29" s="20">
        <f t="shared" si="4"/>
        <v>13.33173465</v>
      </c>
      <c r="W29" s="2"/>
      <c r="X29" s="2"/>
      <c r="Y29" s="2"/>
      <c r="Z29" s="2"/>
      <c r="AA29" s="2"/>
      <c r="AB29" s="2"/>
      <c r="AC29" s="2"/>
    </row>
    <row r="30">
      <c r="A30" s="23">
        <v>26.0</v>
      </c>
      <c r="B30" s="23">
        <v>1241.0</v>
      </c>
      <c r="C30" s="23">
        <v>49.0</v>
      </c>
      <c r="D30" s="23">
        <v>281.0</v>
      </c>
      <c r="E30" s="23">
        <v>322.0</v>
      </c>
      <c r="F30" s="23">
        <v>858.1158</v>
      </c>
      <c r="G30" s="23">
        <v>2.2256737E7</v>
      </c>
      <c r="H30" s="2"/>
      <c r="I30" s="23">
        <v>26.0</v>
      </c>
      <c r="J30" s="23">
        <v>1241.0</v>
      </c>
      <c r="K30" s="23">
        <v>49.0</v>
      </c>
      <c r="L30" s="23">
        <v>281.0</v>
      </c>
      <c r="M30" s="23">
        <v>322.0</v>
      </c>
      <c r="N30" s="23">
        <v>84.3858</v>
      </c>
      <c r="O30" s="2"/>
      <c r="P30" s="25" t="b">
        <f t="shared" ref="P30:R30" si="29">C30=K30</f>
        <v>1</v>
      </c>
      <c r="Q30" s="25" t="b">
        <f t="shared" si="29"/>
        <v>1</v>
      </c>
      <c r="R30" s="25" t="b">
        <f t="shared" si="29"/>
        <v>1</v>
      </c>
      <c r="S30" s="19">
        <f t="shared" si="3"/>
        <v>1241</v>
      </c>
      <c r="T30" s="20">
        <f t="shared" si="4"/>
        <v>10.16895971</v>
      </c>
      <c r="W30" s="2"/>
      <c r="X30" s="2"/>
      <c r="Y30" s="2"/>
      <c r="Z30" s="2"/>
      <c r="AA30" s="2"/>
      <c r="AB30" s="2"/>
      <c r="AC30" s="2"/>
    </row>
    <row r="31">
      <c r="A31" s="23">
        <v>27.0</v>
      </c>
      <c r="B31" s="23">
        <v>1481.0</v>
      </c>
      <c r="C31" s="23">
        <v>38.0</v>
      </c>
      <c r="D31" s="23">
        <v>282.0</v>
      </c>
      <c r="E31" s="23">
        <v>321.0</v>
      </c>
      <c r="F31" s="23">
        <v>1067.32</v>
      </c>
      <c r="G31" s="23">
        <v>2.634271E7</v>
      </c>
      <c r="H31" s="2"/>
      <c r="I31" s="23">
        <v>27.0</v>
      </c>
      <c r="J31" s="23">
        <v>1481.0</v>
      </c>
      <c r="K31" s="23">
        <v>38.0</v>
      </c>
      <c r="L31" s="23">
        <v>282.0</v>
      </c>
      <c r="M31" s="23">
        <v>321.0</v>
      </c>
      <c r="N31" s="23">
        <v>120.4224</v>
      </c>
      <c r="O31" s="2"/>
      <c r="P31" s="25" t="b">
        <f t="shared" ref="P31:R31" si="30">C31=K31</f>
        <v>1</v>
      </c>
      <c r="Q31" s="25" t="b">
        <f t="shared" si="30"/>
        <v>1</v>
      </c>
      <c r="R31" s="25" t="b">
        <f t="shared" si="30"/>
        <v>1</v>
      </c>
      <c r="S31" s="19">
        <f t="shared" si="3"/>
        <v>1481</v>
      </c>
      <c r="T31" s="20">
        <f t="shared" si="4"/>
        <v>8.863135098</v>
      </c>
      <c r="W31" s="2"/>
      <c r="X31" s="2"/>
      <c r="Y31" s="2"/>
      <c r="Z31" s="2"/>
      <c r="AA31" s="2"/>
      <c r="AB31" s="2"/>
      <c r="AC31" s="2"/>
    </row>
    <row r="32">
      <c r="A32" s="23">
        <v>28.0</v>
      </c>
      <c r="B32" s="23">
        <v>519.0</v>
      </c>
      <c r="C32" s="23">
        <v>48.0</v>
      </c>
      <c r="D32" s="23">
        <v>283.0</v>
      </c>
      <c r="E32" s="23">
        <v>318.0</v>
      </c>
      <c r="F32" s="23">
        <v>360.4581</v>
      </c>
      <c r="G32" s="23">
        <v>9456397.0</v>
      </c>
      <c r="H32" s="2"/>
      <c r="I32" s="23">
        <v>28.0</v>
      </c>
      <c r="J32" s="23">
        <v>519.0</v>
      </c>
      <c r="K32" s="23">
        <v>48.0</v>
      </c>
      <c r="L32" s="23">
        <v>283.0</v>
      </c>
      <c r="M32" s="23">
        <v>318.0</v>
      </c>
      <c r="N32" s="23">
        <v>70.26279</v>
      </c>
      <c r="O32" s="2"/>
      <c r="P32" s="25" t="b">
        <f t="shared" ref="P32:R32" si="31">C32=K32</f>
        <v>1</v>
      </c>
      <c r="Q32" s="25" t="b">
        <f t="shared" si="31"/>
        <v>1</v>
      </c>
      <c r="R32" s="25" t="b">
        <f t="shared" si="31"/>
        <v>1</v>
      </c>
      <c r="S32" s="19">
        <f t="shared" si="3"/>
        <v>519</v>
      </c>
      <c r="T32" s="20">
        <f t="shared" si="4"/>
        <v>5.130142142</v>
      </c>
      <c r="W32" s="2"/>
      <c r="X32" s="2"/>
      <c r="Y32" s="2"/>
      <c r="Z32" s="2"/>
      <c r="AA32" s="2"/>
      <c r="AB32" s="2"/>
      <c r="AC32" s="2"/>
    </row>
    <row r="33">
      <c r="A33" s="23">
        <v>29.0</v>
      </c>
      <c r="B33" s="23">
        <v>1190.0</v>
      </c>
      <c r="C33" s="23">
        <v>55.0</v>
      </c>
      <c r="D33" s="23">
        <v>1024.0</v>
      </c>
      <c r="E33" s="23">
        <v>1065.0</v>
      </c>
      <c r="F33" s="23">
        <v>822.4695</v>
      </c>
      <c r="G33" s="23">
        <v>2.1244281E7</v>
      </c>
      <c r="H33" s="2"/>
      <c r="I33" s="23">
        <v>29.0</v>
      </c>
      <c r="J33" s="23">
        <v>1190.0</v>
      </c>
      <c r="K33" s="23">
        <v>55.0</v>
      </c>
      <c r="L33" s="23">
        <v>1024.0</v>
      </c>
      <c r="M33" s="23">
        <v>1065.0</v>
      </c>
      <c r="N33" s="23">
        <v>89.79047</v>
      </c>
      <c r="O33" s="2"/>
      <c r="P33" s="25" t="b">
        <f t="shared" ref="P33:R33" si="32">C33=K33</f>
        <v>1</v>
      </c>
      <c r="Q33" s="25" t="b">
        <f t="shared" si="32"/>
        <v>1</v>
      </c>
      <c r="R33" s="25" t="b">
        <f t="shared" si="32"/>
        <v>1</v>
      </c>
      <c r="S33" s="19">
        <f t="shared" si="3"/>
        <v>1190</v>
      </c>
      <c r="T33" s="20">
        <f t="shared" si="4"/>
        <v>9.159875207</v>
      </c>
      <c r="W33" s="2"/>
      <c r="X33" s="2"/>
      <c r="Y33" s="2"/>
      <c r="Z33" s="2"/>
      <c r="AA33" s="2"/>
      <c r="AB33" s="2"/>
      <c r="AC33" s="2"/>
    </row>
    <row r="34">
      <c r="A34" s="23">
        <v>30.0</v>
      </c>
      <c r="B34" s="23">
        <v>40.0</v>
      </c>
      <c r="C34" s="23">
        <v>168.0</v>
      </c>
      <c r="D34" s="23">
        <v>1.0</v>
      </c>
      <c r="E34" s="23">
        <v>40.0</v>
      </c>
      <c r="F34" s="23">
        <v>27.7029</v>
      </c>
      <c r="G34" s="23">
        <v>806683.0</v>
      </c>
      <c r="H34" s="2"/>
      <c r="I34" s="23">
        <v>30.0</v>
      </c>
      <c r="J34" s="23">
        <v>40.0</v>
      </c>
      <c r="K34" s="23">
        <v>168.0</v>
      </c>
      <c r="L34" s="23">
        <v>1.0</v>
      </c>
      <c r="M34" s="23">
        <v>40.0</v>
      </c>
      <c r="N34" s="23">
        <v>45.89053</v>
      </c>
      <c r="O34" s="2"/>
      <c r="P34" s="25" t="b">
        <f t="shared" ref="P34:R34" si="33">C34=K34</f>
        <v>1</v>
      </c>
      <c r="Q34" s="25" t="b">
        <f t="shared" si="33"/>
        <v>1</v>
      </c>
      <c r="R34" s="25" t="b">
        <f t="shared" si="33"/>
        <v>1</v>
      </c>
      <c r="S34" s="19">
        <f t="shared" si="3"/>
        <v>40</v>
      </c>
      <c r="T34" s="20">
        <f t="shared" si="4"/>
        <v>0.6036735684</v>
      </c>
      <c r="W34" s="2"/>
      <c r="X34" s="2"/>
      <c r="Y34" s="2"/>
      <c r="Z34" s="2"/>
      <c r="AA34" s="2"/>
      <c r="AB34" s="2"/>
      <c r="AC34" s="2"/>
    </row>
    <row r="35">
      <c r="A35" s="23">
        <v>31.0</v>
      </c>
      <c r="B35" s="23">
        <v>1134.0</v>
      </c>
      <c r="C35" s="23">
        <v>35.0</v>
      </c>
      <c r="D35" s="23">
        <v>224.0</v>
      </c>
      <c r="E35" s="23">
        <v>258.0</v>
      </c>
      <c r="F35" s="23">
        <v>796.0472</v>
      </c>
      <c r="G35" s="23">
        <v>1.9698662E7</v>
      </c>
      <c r="H35" s="2"/>
      <c r="I35" s="23">
        <v>31.0</v>
      </c>
      <c r="J35" s="23">
        <v>1134.0</v>
      </c>
      <c r="K35" s="23">
        <v>35.0</v>
      </c>
      <c r="L35" s="23">
        <v>224.0</v>
      </c>
      <c r="M35" s="23">
        <v>258.0</v>
      </c>
      <c r="N35" s="23">
        <v>93.3929</v>
      </c>
      <c r="O35" s="2"/>
      <c r="P35" s="25" t="b">
        <f t="shared" ref="P35:R35" si="34">C35=K35</f>
        <v>1</v>
      </c>
      <c r="Q35" s="25" t="b">
        <f t="shared" si="34"/>
        <v>1</v>
      </c>
      <c r="R35" s="25" t="b">
        <f t="shared" si="34"/>
        <v>1</v>
      </c>
      <c r="S35" s="19">
        <f t="shared" si="3"/>
        <v>1134</v>
      </c>
      <c r="T35" s="20">
        <f t="shared" si="4"/>
        <v>8.523637236</v>
      </c>
      <c r="W35" s="2"/>
      <c r="X35" s="2"/>
      <c r="Y35" s="2"/>
      <c r="Z35" s="2"/>
      <c r="AA35" s="2"/>
      <c r="AB35" s="2"/>
      <c r="AC35" s="2"/>
    </row>
    <row r="36">
      <c r="A36" s="23">
        <v>32.0</v>
      </c>
      <c r="B36" s="23">
        <v>1350.0</v>
      </c>
      <c r="C36" s="23">
        <v>48.0</v>
      </c>
      <c r="D36" s="23">
        <v>927.0</v>
      </c>
      <c r="E36" s="23">
        <v>959.0</v>
      </c>
      <c r="F36" s="23">
        <v>927.899</v>
      </c>
      <c r="G36" s="23">
        <v>2.3994187E7</v>
      </c>
      <c r="H36" s="2"/>
      <c r="I36" s="23">
        <v>32.0</v>
      </c>
      <c r="J36" s="23">
        <v>1350.0</v>
      </c>
      <c r="K36" s="23">
        <v>48.0</v>
      </c>
      <c r="L36" s="23">
        <v>927.0</v>
      </c>
      <c r="M36" s="23">
        <v>959.0</v>
      </c>
      <c r="N36" s="23">
        <v>75.08275</v>
      </c>
      <c r="O36" s="2"/>
      <c r="P36" s="25" t="b">
        <f t="shared" ref="P36:R36" si="35">C36=K36</f>
        <v>1</v>
      </c>
      <c r="Q36" s="25" t="b">
        <f t="shared" si="35"/>
        <v>1</v>
      </c>
      <c r="R36" s="25" t="b">
        <f t="shared" si="35"/>
        <v>1</v>
      </c>
      <c r="S36" s="19">
        <f t="shared" si="3"/>
        <v>1350</v>
      </c>
      <c r="T36" s="20">
        <f t="shared" si="4"/>
        <v>12.35835129</v>
      </c>
      <c r="W36" s="2"/>
      <c r="X36" s="2"/>
      <c r="Y36" s="2"/>
      <c r="Z36" s="2"/>
      <c r="AA36" s="2"/>
      <c r="AB36" s="2"/>
      <c r="AC36" s="2"/>
    </row>
    <row r="37">
      <c r="A37" s="23">
        <v>33.0</v>
      </c>
      <c r="B37" s="23">
        <v>156.0</v>
      </c>
      <c r="C37" s="23">
        <v>33.0</v>
      </c>
      <c r="D37" s="23">
        <v>103.0</v>
      </c>
      <c r="E37" s="23">
        <v>127.0</v>
      </c>
      <c r="F37" s="23">
        <v>109.9258</v>
      </c>
      <c r="G37" s="23">
        <v>2611165.0</v>
      </c>
      <c r="H37" s="2"/>
      <c r="I37" s="23">
        <v>33.0</v>
      </c>
      <c r="J37" s="23">
        <v>156.0</v>
      </c>
      <c r="K37" s="23">
        <v>33.0</v>
      </c>
      <c r="L37" s="23">
        <v>103.0</v>
      </c>
      <c r="M37" s="23">
        <v>127.0</v>
      </c>
      <c r="N37" s="23">
        <v>41.13613</v>
      </c>
      <c r="O37" s="2"/>
      <c r="P37" s="25" t="b">
        <f t="shared" ref="P37:R37" si="36">C37=K37</f>
        <v>1</v>
      </c>
      <c r="Q37" s="25" t="b">
        <f t="shared" si="36"/>
        <v>1</v>
      </c>
      <c r="R37" s="25" t="b">
        <f t="shared" si="36"/>
        <v>1</v>
      </c>
      <c r="S37" s="19">
        <f t="shared" si="3"/>
        <v>156</v>
      </c>
      <c r="T37" s="20">
        <f t="shared" si="4"/>
        <v>2.672244569</v>
      </c>
      <c r="W37" s="2"/>
      <c r="X37" s="2"/>
      <c r="Y37" s="2"/>
      <c r="Z37" s="2"/>
      <c r="AA37" s="2"/>
      <c r="AB37" s="2"/>
      <c r="AC37" s="2"/>
    </row>
    <row r="38">
      <c r="A38" s="23">
        <v>34.0</v>
      </c>
      <c r="B38" s="23">
        <v>459.0</v>
      </c>
      <c r="C38" s="23">
        <v>38.0</v>
      </c>
      <c r="D38" s="23">
        <v>328.0</v>
      </c>
      <c r="E38" s="23">
        <v>359.0</v>
      </c>
      <c r="F38" s="23">
        <v>326.8212</v>
      </c>
      <c r="G38" s="23">
        <v>8366412.0</v>
      </c>
      <c r="H38" s="2"/>
      <c r="I38" s="23">
        <v>34.0</v>
      </c>
      <c r="J38" s="23">
        <v>459.0</v>
      </c>
      <c r="K38" s="23">
        <v>38.0</v>
      </c>
      <c r="L38" s="23">
        <v>328.0</v>
      </c>
      <c r="M38" s="23">
        <v>359.0</v>
      </c>
      <c r="N38" s="23">
        <v>46.9207</v>
      </c>
      <c r="O38" s="2"/>
      <c r="P38" s="25" t="b">
        <f t="shared" ref="P38:R38" si="37">C38=K38</f>
        <v>1</v>
      </c>
      <c r="Q38" s="25" t="b">
        <f t="shared" si="37"/>
        <v>1</v>
      </c>
      <c r="R38" s="25" t="b">
        <f t="shared" si="37"/>
        <v>1</v>
      </c>
      <c r="S38" s="19">
        <f t="shared" si="3"/>
        <v>459</v>
      </c>
      <c r="T38" s="20">
        <f t="shared" si="4"/>
        <v>6.965394804</v>
      </c>
      <c r="W38" s="2"/>
      <c r="X38" s="2"/>
      <c r="Y38" s="2"/>
      <c r="Z38" s="2"/>
      <c r="AA38" s="2"/>
      <c r="AB38" s="2"/>
      <c r="AC38" s="2"/>
    </row>
    <row r="39">
      <c r="A39" s="23">
        <v>35.0</v>
      </c>
      <c r="B39" s="23">
        <v>486.0</v>
      </c>
      <c r="C39" s="23">
        <v>45.0</v>
      </c>
      <c r="D39" s="23">
        <v>114.0</v>
      </c>
      <c r="E39" s="23">
        <v>155.0</v>
      </c>
      <c r="F39" s="23">
        <v>341.1762</v>
      </c>
      <c r="G39" s="23">
        <v>8863895.0</v>
      </c>
      <c r="H39" s="2"/>
      <c r="I39" s="23">
        <v>35.0</v>
      </c>
      <c r="J39" s="23">
        <v>486.0</v>
      </c>
      <c r="K39" s="23">
        <v>45.0</v>
      </c>
      <c r="L39" s="23">
        <v>114.0</v>
      </c>
      <c r="M39" s="23">
        <v>155.0</v>
      </c>
      <c r="N39" s="23">
        <v>54.00166</v>
      </c>
      <c r="O39" s="2"/>
      <c r="P39" s="25" t="b">
        <f t="shared" ref="P39:R39" si="38">C39=K39</f>
        <v>1</v>
      </c>
      <c r="Q39" s="25" t="b">
        <f t="shared" si="38"/>
        <v>1</v>
      </c>
      <c r="R39" s="25" t="b">
        <f t="shared" si="38"/>
        <v>1</v>
      </c>
      <c r="S39" s="19">
        <f t="shared" si="3"/>
        <v>486</v>
      </c>
      <c r="T39" s="20">
        <f t="shared" si="4"/>
        <v>6.317883561</v>
      </c>
      <c r="W39" s="2"/>
      <c r="X39" s="2"/>
      <c r="Y39" s="2"/>
      <c r="Z39" s="2"/>
      <c r="AA39" s="2"/>
      <c r="AB39" s="2"/>
      <c r="AC39" s="2"/>
    </row>
    <row r="40">
      <c r="A40" s="23">
        <v>36.0</v>
      </c>
      <c r="B40" s="23">
        <v>545.0</v>
      </c>
      <c r="C40" s="23">
        <v>40.0</v>
      </c>
      <c r="D40" s="23">
        <v>196.0</v>
      </c>
      <c r="E40" s="23">
        <v>230.0</v>
      </c>
      <c r="F40" s="23">
        <v>366.5363</v>
      </c>
      <c r="G40" s="23">
        <v>9576469.0</v>
      </c>
      <c r="H40" s="2"/>
      <c r="I40" s="23">
        <v>36.0</v>
      </c>
      <c r="J40" s="23">
        <v>545.0</v>
      </c>
      <c r="K40" s="23">
        <v>40.0</v>
      </c>
      <c r="L40" s="23">
        <v>196.0</v>
      </c>
      <c r="M40" s="23">
        <v>230.0</v>
      </c>
      <c r="N40" s="23">
        <v>54.82291</v>
      </c>
      <c r="O40" s="2"/>
      <c r="P40" s="25" t="b">
        <f t="shared" ref="P40:R40" si="39">C40=K40</f>
        <v>1</v>
      </c>
      <c r="Q40" s="25" t="b">
        <f t="shared" si="39"/>
        <v>1</v>
      </c>
      <c r="R40" s="25" t="b">
        <f t="shared" si="39"/>
        <v>1</v>
      </c>
      <c r="S40" s="19">
        <f t="shared" si="3"/>
        <v>545</v>
      </c>
      <c r="T40" s="20">
        <f t="shared" si="4"/>
        <v>6.6858235</v>
      </c>
      <c r="W40" s="2"/>
      <c r="X40" s="2"/>
      <c r="Y40" s="2"/>
      <c r="Z40" s="2"/>
      <c r="AA40" s="2"/>
      <c r="AB40" s="2"/>
      <c r="AC40" s="2"/>
    </row>
    <row r="41">
      <c r="A41" s="23">
        <v>37.0</v>
      </c>
      <c r="B41" s="23">
        <v>2346.0</v>
      </c>
      <c r="C41" s="23">
        <v>32.0</v>
      </c>
      <c r="D41" s="23">
        <v>20.0</v>
      </c>
      <c r="E41" s="23">
        <v>57.0</v>
      </c>
      <c r="F41" s="23">
        <v>1692.746</v>
      </c>
      <c r="G41" s="23">
        <v>1.5315738E7</v>
      </c>
      <c r="H41" s="2"/>
      <c r="I41" s="23">
        <v>37.0</v>
      </c>
      <c r="J41" s="23">
        <v>2346.0</v>
      </c>
      <c r="K41" s="23">
        <v>32.0</v>
      </c>
      <c r="L41" s="23">
        <v>20.0</v>
      </c>
      <c r="M41" s="23">
        <v>57.0</v>
      </c>
      <c r="N41" s="23">
        <v>214.016</v>
      </c>
      <c r="O41" s="2"/>
      <c r="P41" s="25" t="b">
        <f t="shared" ref="P41:R41" si="40">C41=K41</f>
        <v>1</v>
      </c>
      <c r="Q41" s="25" t="b">
        <f t="shared" si="40"/>
        <v>1</v>
      </c>
      <c r="R41" s="25" t="b">
        <f t="shared" si="40"/>
        <v>1</v>
      </c>
      <c r="S41" s="19">
        <f t="shared" si="3"/>
        <v>2346</v>
      </c>
      <c r="T41" s="20">
        <f t="shared" si="4"/>
        <v>7.909436678</v>
      </c>
      <c r="W41" s="2"/>
      <c r="X41" s="2"/>
      <c r="Y41" s="2"/>
      <c r="Z41" s="2"/>
      <c r="AA41" s="2"/>
      <c r="AB41" s="2"/>
      <c r="AC41" s="2"/>
    </row>
    <row r="42">
      <c r="A42" s="23">
        <v>38.0</v>
      </c>
      <c r="B42" s="23">
        <v>351.0</v>
      </c>
      <c r="C42" s="23">
        <v>46.0</v>
      </c>
      <c r="D42" s="23">
        <v>154.0</v>
      </c>
      <c r="E42" s="23">
        <v>182.0</v>
      </c>
      <c r="F42" s="23">
        <v>241.9634</v>
      </c>
      <c r="G42" s="23">
        <v>4.1477297E7</v>
      </c>
      <c r="H42" s="2"/>
      <c r="I42" s="23">
        <v>38.0</v>
      </c>
      <c r="J42" s="23">
        <v>351.0</v>
      </c>
      <c r="K42" s="23">
        <v>46.0</v>
      </c>
      <c r="L42" s="23">
        <v>154.0</v>
      </c>
      <c r="M42" s="23">
        <v>182.0</v>
      </c>
      <c r="N42" s="23">
        <v>53.47123</v>
      </c>
      <c r="O42" s="2"/>
      <c r="P42" s="25" t="b">
        <f t="shared" ref="P42:R42" si="41">C42=K42</f>
        <v>1</v>
      </c>
      <c r="Q42" s="25" t="b">
        <f t="shared" si="41"/>
        <v>1</v>
      </c>
      <c r="R42" s="25" t="b">
        <f t="shared" si="41"/>
        <v>1</v>
      </c>
      <c r="S42" s="19">
        <f t="shared" si="3"/>
        <v>351</v>
      </c>
      <c r="T42" s="20">
        <f t="shared" si="4"/>
        <v>4.525113785</v>
      </c>
      <c r="W42" s="2"/>
      <c r="X42" s="2"/>
      <c r="Y42" s="2"/>
      <c r="Z42" s="2"/>
      <c r="AA42" s="2"/>
      <c r="AB42" s="2"/>
      <c r="AC42" s="2"/>
    </row>
    <row r="43">
      <c r="A43" s="23">
        <v>39.0</v>
      </c>
      <c r="B43" s="23">
        <v>1977.0</v>
      </c>
      <c r="C43" s="23">
        <v>52.0</v>
      </c>
      <c r="D43" s="23">
        <v>1810.0</v>
      </c>
      <c r="E43" s="23">
        <v>1847.0</v>
      </c>
      <c r="F43" s="23">
        <v>1437.091</v>
      </c>
      <c r="G43" s="23">
        <v>6575721.0</v>
      </c>
      <c r="H43" s="2"/>
      <c r="I43" s="23">
        <v>39.0</v>
      </c>
      <c r="J43" s="23">
        <v>1977.0</v>
      </c>
      <c r="K43" s="23">
        <v>52.0</v>
      </c>
      <c r="L43" s="23">
        <v>1810.0</v>
      </c>
      <c r="M43" s="23">
        <v>1847.0</v>
      </c>
      <c r="N43" s="23">
        <v>133.4497</v>
      </c>
      <c r="O43" s="2"/>
      <c r="P43" s="25" t="b">
        <f t="shared" ref="P43:R43" si="42">C43=K43</f>
        <v>1</v>
      </c>
      <c r="Q43" s="25" t="b">
        <f t="shared" si="42"/>
        <v>1</v>
      </c>
      <c r="R43" s="25" t="b">
        <f t="shared" si="42"/>
        <v>1</v>
      </c>
      <c r="S43" s="19">
        <f t="shared" si="3"/>
        <v>1977</v>
      </c>
      <c r="T43" s="20">
        <f t="shared" si="4"/>
        <v>10.76878404</v>
      </c>
      <c r="W43" s="2"/>
      <c r="X43" s="2"/>
      <c r="Y43" s="2"/>
      <c r="Z43" s="2"/>
      <c r="AA43" s="2"/>
      <c r="AB43" s="2"/>
      <c r="AC43" s="2"/>
    </row>
    <row r="44">
      <c r="A44" s="23">
        <v>40.0</v>
      </c>
      <c r="B44" s="23">
        <v>163.0</v>
      </c>
      <c r="C44" s="23">
        <v>28.0</v>
      </c>
      <c r="D44" s="23">
        <v>111.0</v>
      </c>
      <c r="E44" s="23">
        <v>125.0</v>
      </c>
      <c r="F44" s="23">
        <v>114.5977</v>
      </c>
      <c r="G44" s="23">
        <v>3.4531393E7</v>
      </c>
      <c r="H44" s="2"/>
      <c r="I44" s="23">
        <v>40.0</v>
      </c>
      <c r="J44" s="23">
        <v>163.0</v>
      </c>
      <c r="K44" s="23">
        <v>28.0</v>
      </c>
      <c r="L44" s="23">
        <v>111.0</v>
      </c>
      <c r="M44" s="23">
        <v>125.0</v>
      </c>
      <c r="N44" s="23">
        <v>31.06202</v>
      </c>
      <c r="O44" s="2"/>
      <c r="P44" s="25" t="b">
        <f t="shared" ref="P44:R44" si="43">C44=K44</f>
        <v>1</v>
      </c>
      <c r="Q44" s="25" t="b">
        <f t="shared" si="43"/>
        <v>1</v>
      </c>
      <c r="R44" s="25" t="b">
        <f t="shared" si="43"/>
        <v>1</v>
      </c>
      <c r="S44" s="19">
        <f t="shared" si="3"/>
        <v>163</v>
      </c>
      <c r="T44" s="20">
        <f t="shared" si="4"/>
        <v>3.689318982</v>
      </c>
      <c r="W44" s="2"/>
      <c r="X44" s="2"/>
      <c r="Y44" s="2"/>
      <c r="Z44" s="2"/>
      <c r="AA44" s="2"/>
      <c r="AB44" s="2"/>
      <c r="AC44" s="2"/>
    </row>
    <row r="45">
      <c r="A45" s="23">
        <v>41.0</v>
      </c>
      <c r="B45" s="23">
        <v>652.0</v>
      </c>
      <c r="C45" s="23">
        <v>53.0</v>
      </c>
      <c r="D45" s="23">
        <v>1.0</v>
      </c>
      <c r="E45" s="23">
        <v>43.0</v>
      </c>
      <c r="F45" s="23">
        <v>450.5426</v>
      </c>
      <c r="G45" s="23">
        <v>3299342.0</v>
      </c>
      <c r="H45" s="2"/>
      <c r="I45" s="23">
        <v>41.0</v>
      </c>
      <c r="J45" s="23">
        <v>652.0</v>
      </c>
      <c r="K45" s="23">
        <v>53.0</v>
      </c>
      <c r="L45" s="23">
        <v>1.0</v>
      </c>
      <c r="M45" s="23">
        <v>43.0</v>
      </c>
      <c r="N45" s="23">
        <v>71.9616</v>
      </c>
      <c r="O45" s="2"/>
      <c r="P45" s="25" t="b">
        <f t="shared" ref="P45:R45" si="44">C45=K45</f>
        <v>1</v>
      </c>
      <c r="Q45" s="25" t="b">
        <f t="shared" si="44"/>
        <v>1</v>
      </c>
      <c r="R45" s="25" t="b">
        <f t="shared" si="44"/>
        <v>1</v>
      </c>
      <c r="S45" s="19">
        <f t="shared" si="3"/>
        <v>652</v>
      </c>
      <c r="T45" s="20">
        <f t="shared" si="4"/>
        <v>6.260875245</v>
      </c>
      <c r="W45" s="2"/>
      <c r="X45" s="2"/>
      <c r="Y45" s="2"/>
      <c r="Z45" s="2"/>
      <c r="AA45" s="2"/>
      <c r="AB45" s="2"/>
      <c r="AC45" s="2"/>
    </row>
    <row r="46">
      <c r="A46" s="23">
        <v>42.0</v>
      </c>
      <c r="B46" s="23">
        <v>950.0</v>
      </c>
      <c r="C46" s="23">
        <v>42.0</v>
      </c>
      <c r="D46" s="23">
        <v>727.0</v>
      </c>
      <c r="E46" s="23">
        <v>763.0</v>
      </c>
      <c r="F46" s="23">
        <v>676.8171</v>
      </c>
      <c r="G46" s="23">
        <v>1.1636707E7</v>
      </c>
      <c r="H46" s="2"/>
      <c r="I46" s="23">
        <v>42.0</v>
      </c>
      <c r="J46" s="23">
        <v>950.0</v>
      </c>
      <c r="K46" s="23">
        <v>42.0</v>
      </c>
      <c r="L46" s="23">
        <v>727.0</v>
      </c>
      <c r="M46" s="23">
        <v>763.0</v>
      </c>
      <c r="N46" s="23">
        <v>60.75494</v>
      </c>
      <c r="O46" s="2"/>
      <c r="P46" s="25" t="b">
        <f t="shared" ref="P46:R46" si="45">C46=K46</f>
        <v>1</v>
      </c>
      <c r="Q46" s="25" t="b">
        <f t="shared" si="45"/>
        <v>1</v>
      </c>
      <c r="R46" s="25" t="b">
        <f t="shared" si="45"/>
        <v>1</v>
      </c>
      <c r="S46" s="19">
        <f t="shared" si="3"/>
        <v>950</v>
      </c>
      <c r="T46" s="20">
        <f t="shared" si="4"/>
        <v>11.14011634</v>
      </c>
      <c r="W46" s="2"/>
      <c r="X46" s="2"/>
      <c r="Y46" s="2"/>
      <c r="Z46" s="2"/>
      <c r="AA46" s="2"/>
      <c r="AB46" s="2"/>
      <c r="AC46" s="2"/>
    </row>
    <row r="47">
      <c r="A47" s="23">
        <v>43.0</v>
      </c>
      <c r="B47" s="23">
        <v>883.0</v>
      </c>
      <c r="C47" s="23">
        <v>37.0</v>
      </c>
      <c r="D47" s="23">
        <v>55.0</v>
      </c>
      <c r="E47" s="23">
        <v>84.0</v>
      </c>
      <c r="F47" s="23">
        <v>620.8056</v>
      </c>
      <c r="G47" s="23">
        <v>1.6641208E7</v>
      </c>
      <c r="H47" s="2"/>
      <c r="I47" s="23">
        <v>43.0</v>
      </c>
      <c r="J47" s="23">
        <v>883.0</v>
      </c>
      <c r="K47" s="23">
        <v>37.0</v>
      </c>
      <c r="L47" s="23">
        <v>55.0</v>
      </c>
      <c r="M47" s="23">
        <v>84.0</v>
      </c>
      <c r="N47" s="23">
        <v>70.17062</v>
      </c>
      <c r="O47" s="2"/>
      <c r="P47" s="25" t="b">
        <f t="shared" ref="P47:R47" si="46">C47=K47</f>
        <v>1</v>
      </c>
      <c r="Q47" s="25" t="b">
        <f t="shared" si="46"/>
        <v>1</v>
      </c>
      <c r="R47" s="25" t="b">
        <f t="shared" si="46"/>
        <v>1</v>
      </c>
      <c r="S47" s="19">
        <f t="shared" si="3"/>
        <v>883</v>
      </c>
      <c r="T47" s="20">
        <f t="shared" si="4"/>
        <v>8.847087285</v>
      </c>
      <c r="W47" s="2"/>
      <c r="X47" s="2"/>
      <c r="Y47" s="2"/>
      <c r="Z47" s="2"/>
      <c r="AA47" s="2"/>
      <c r="AB47" s="2"/>
      <c r="AC47" s="2"/>
    </row>
    <row r="48">
      <c r="A48" s="23">
        <v>44.0</v>
      </c>
      <c r="B48" s="23">
        <v>217.0</v>
      </c>
      <c r="C48" s="23">
        <v>35.0</v>
      </c>
      <c r="D48" s="23">
        <v>43.0</v>
      </c>
      <c r="E48" s="23">
        <v>73.0</v>
      </c>
      <c r="F48" s="23">
        <v>145.8355</v>
      </c>
      <c r="G48" s="23">
        <v>1.5553855E7</v>
      </c>
      <c r="H48" s="2"/>
      <c r="I48" s="23">
        <v>44.0</v>
      </c>
      <c r="J48" s="23">
        <v>217.0</v>
      </c>
      <c r="K48" s="23">
        <v>35.0</v>
      </c>
      <c r="L48" s="23">
        <v>43.0</v>
      </c>
      <c r="M48" s="23">
        <v>73.0</v>
      </c>
      <c r="N48" s="23">
        <v>50.8271</v>
      </c>
      <c r="O48" s="2"/>
      <c r="P48" s="25" t="b">
        <f t="shared" ref="P48:R48" si="47">C48=K48</f>
        <v>1</v>
      </c>
      <c r="Q48" s="25" t="b">
        <f t="shared" si="47"/>
        <v>1</v>
      </c>
      <c r="R48" s="25" t="b">
        <f t="shared" si="47"/>
        <v>1</v>
      </c>
      <c r="S48" s="19">
        <f t="shared" si="3"/>
        <v>217</v>
      </c>
      <c r="T48" s="20">
        <f t="shared" si="4"/>
        <v>2.869246917</v>
      </c>
      <c r="W48" s="2"/>
      <c r="X48" s="2"/>
      <c r="Y48" s="2"/>
      <c r="Z48" s="2"/>
      <c r="AA48" s="2"/>
      <c r="AB48" s="2"/>
      <c r="AC48" s="2"/>
    </row>
    <row r="49">
      <c r="A49" s="23">
        <v>45.0</v>
      </c>
      <c r="B49" s="23">
        <v>1242.0</v>
      </c>
      <c r="C49" s="23">
        <v>43.0</v>
      </c>
      <c r="D49" s="23">
        <v>1067.0</v>
      </c>
      <c r="E49" s="23">
        <v>1096.0</v>
      </c>
      <c r="F49" s="23">
        <v>866.7668</v>
      </c>
      <c r="G49" s="23">
        <v>4284574.0</v>
      </c>
      <c r="H49" s="2"/>
      <c r="I49" s="23">
        <v>45.0</v>
      </c>
      <c r="J49" s="23">
        <v>1242.0</v>
      </c>
      <c r="K49" s="23">
        <v>43.0</v>
      </c>
      <c r="L49" s="23">
        <v>1067.0</v>
      </c>
      <c r="M49" s="23">
        <v>1096.0</v>
      </c>
      <c r="N49" s="23">
        <v>113.7859</v>
      </c>
      <c r="O49" s="2"/>
      <c r="P49" s="25" t="b">
        <f t="shared" ref="P49:R49" si="48">C49=K49</f>
        <v>1</v>
      </c>
      <c r="Q49" s="25" t="b">
        <f t="shared" si="48"/>
        <v>1</v>
      </c>
      <c r="R49" s="25" t="b">
        <f t="shared" si="48"/>
        <v>1</v>
      </c>
      <c r="S49" s="19">
        <f t="shared" si="3"/>
        <v>1242</v>
      </c>
      <c r="T49" s="20">
        <f t="shared" si="4"/>
        <v>7.617523788</v>
      </c>
      <c r="W49" s="2"/>
      <c r="X49" s="2"/>
      <c r="Y49" s="2"/>
      <c r="Z49" s="2"/>
      <c r="AA49" s="2"/>
      <c r="AB49" s="2"/>
      <c r="AC49" s="2"/>
    </row>
    <row r="50">
      <c r="A50" s="23">
        <v>46.0</v>
      </c>
      <c r="B50" s="23">
        <v>1576.0</v>
      </c>
      <c r="C50" s="23">
        <v>49.0</v>
      </c>
      <c r="D50" s="23">
        <v>1101.0</v>
      </c>
      <c r="E50" s="23">
        <v>1136.0</v>
      </c>
      <c r="F50" s="23">
        <v>1092.15</v>
      </c>
      <c r="G50" s="23">
        <v>2.1549219E7</v>
      </c>
      <c r="H50" s="2"/>
      <c r="I50" s="23">
        <v>46.0</v>
      </c>
      <c r="J50" s="23">
        <v>1576.0</v>
      </c>
      <c r="K50" s="23">
        <v>49.0</v>
      </c>
      <c r="L50" s="23">
        <v>1101.0</v>
      </c>
      <c r="M50" s="23">
        <v>1136.0</v>
      </c>
      <c r="N50" s="23">
        <v>140.4324</v>
      </c>
      <c r="O50" s="2"/>
      <c r="P50" s="25" t="b">
        <f t="shared" ref="P50:R50" si="49">C50=K50</f>
        <v>1</v>
      </c>
      <c r="Q50" s="25" t="b">
        <f t="shared" si="49"/>
        <v>1</v>
      </c>
      <c r="R50" s="25" t="b">
        <f t="shared" si="49"/>
        <v>1</v>
      </c>
      <c r="S50" s="19">
        <f t="shared" si="3"/>
        <v>1576</v>
      </c>
      <c r="T50" s="20">
        <f t="shared" si="4"/>
        <v>7.77705145</v>
      </c>
      <c r="W50" s="2"/>
      <c r="X50" s="2"/>
      <c r="Y50" s="2"/>
      <c r="Z50" s="2"/>
      <c r="AA50" s="2"/>
      <c r="AB50" s="2"/>
      <c r="AC50" s="2"/>
    </row>
    <row r="51">
      <c r="A51" s="23">
        <v>47.0</v>
      </c>
      <c r="B51" s="23">
        <v>1228.0</v>
      </c>
      <c r="C51" s="23">
        <v>46.0</v>
      </c>
      <c r="D51" s="23">
        <v>536.0</v>
      </c>
      <c r="E51" s="23">
        <v>555.0</v>
      </c>
      <c r="F51" s="23">
        <v>849.9011</v>
      </c>
      <c r="G51" s="23">
        <v>2.8584179E7</v>
      </c>
      <c r="H51" s="2"/>
      <c r="I51" s="23">
        <v>47.0</v>
      </c>
      <c r="J51" s="23">
        <v>1228.0</v>
      </c>
      <c r="K51" s="23">
        <v>46.0</v>
      </c>
      <c r="L51" s="23">
        <v>536.0</v>
      </c>
      <c r="M51" s="23">
        <v>555.0</v>
      </c>
      <c r="N51" s="23">
        <v>75.07763</v>
      </c>
      <c r="O51" s="2"/>
      <c r="P51" s="25" t="b">
        <f t="shared" ref="P51:R51" si="50">C51=K51</f>
        <v>1</v>
      </c>
      <c r="Q51" s="25" t="b">
        <f t="shared" si="50"/>
        <v>1</v>
      </c>
      <c r="R51" s="25" t="b">
        <f t="shared" si="50"/>
        <v>1</v>
      </c>
      <c r="S51" s="19">
        <f t="shared" si="3"/>
        <v>1228</v>
      </c>
      <c r="T51" s="20">
        <f t="shared" si="4"/>
        <v>11.3202974</v>
      </c>
      <c r="W51" s="2"/>
      <c r="X51" s="2"/>
      <c r="Y51" s="2"/>
      <c r="Z51" s="2"/>
      <c r="AA51" s="2"/>
      <c r="AB51" s="2"/>
      <c r="AC51" s="2"/>
    </row>
    <row r="52">
      <c r="A52" s="23">
        <v>48.0</v>
      </c>
      <c r="B52" s="23">
        <v>147.0</v>
      </c>
      <c r="C52" s="23">
        <v>33.0</v>
      </c>
      <c r="D52" s="23">
        <v>35.0</v>
      </c>
      <c r="E52" s="23">
        <v>62.0</v>
      </c>
      <c r="F52" s="23">
        <v>104.3884</v>
      </c>
      <c r="G52" s="23">
        <v>2.142795E7</v>
      </c>
      <c r="H52" s="2"/>
      <c r="I52" s="23">
        <v>48.0</v>
      </c>
      <c r="J52" s="23">
        <v>147.0</v>
      </c>
      <c r="K52" s="23">
        <v>33.0</v>
      </c>
      <c r="L52" s="23">
        <v>35.0</v>
      </c>
      <c r="M52" s="23">
        <v>62.0</v>
      </c>
      <c r="N52" s="23">
        <v>45.06215</v>
      </c>
      <c r="O52" s="2"/>
      <c r="P52" s="25" t="b">
        <f t="shared" ref="P52:R52" si="51">C52=K52</f>
        <v>1</v>
      </c>
      <c r="Q52" s="25" t="b">
        <f t="shared" si="51"/>
        <v>1</v>
      </c>
      <c r="R52" s="25" t="b">
        <f t="shared" si="51"/>
        <v>1</v>
      </c>
      <c r="S52" s="19">
        <f t="shared" si="3"/>
        <v>147</v>
      </c>
      <c r="T52" s="20">
        <f t="shared" si="4"/>
        <v>2.316542819</v>
      </c>
      <c r="W52" s="2"/>
      <c r="X52" s="2"/>
      <c r="Y52" s="2"/>
      <c r="Z52" s="2"/>
      <c r="AA52" s="2"/>
      <c r="AB52" s="2"/>
      <c r="AC52" s="2"/>
    </row>
    <row r="53">
      <c r="A53" s="23">
        <v>49.0</v>
      </c>
      <c r="B53" s="23">
        <v>606.0</v>
      </c>
      <c r="C53" s="23">
        <v>41.0</v>
      </c>
      <c r="D53" s="23">
        <v>424.0</v>
      </c>
      <c r="E53" s="23">
        <v>462.0</v>
      </c>
      <c r="F53" s="23">
        <v>462.5196</v>
      </c>
      <c r="G53" s="23">
        <v>3164370.0</v>
      </c>
      <c r="H53" s="2"/>
      <c r="I53" s="23">
        <v>49.0</v>
      </c>
      <c r="J53" s="23">
        <v>606.0</v>
      </c>
      <c r="K53" s="23">
        <v>41.0</v>
      </c>
      <c r="L53" s="23">
        <v>424.0</v>
      </c>
      <c r="M53" s="23">
        <v>462.0</v>
      </c>
      <c r="N53" s="23">
        <v>58.05875</v>
      </c>
      <c r="O53" s="2"/>
      <c r="P53" s="25" t="b">
        <f t="shared" ref="P53:R53" si="52">C53=K53</f>
        <v>1</v>
      </c>
      <c r="Q53" s="25" t="b">
        <f t="shared" si="52"/>
        <v>1</v>
      </c>
      <c r="R53" s="25" t="b">
        <f t="shared" si="52"/>
        <v>1</v>
      </c>
      <c r="S53" s="19">
        <f t="shared" si="3"/>
        <v>606</v>
      </c>
      <c r="T53" s="20">
        <f t="shared" si="4"/>
        <v>7.966406442</v>
      </c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O1"/>
    <mergeCell ref="A2:G2"/>
    <mergeCell ref="I2:N2"/>
    <mergeCell ref="P2:R2"/>
    <mergeCell ref="T2:V2"/>
  </mergeCells>
  <conditionalFormatting sqref="P4:R53">
    <cfRule type="containsText" dxfId="0" priority="1" operator="containsText" text="FALSE">
      <formula>NOT(ISERROR(SEARCH(("FALSE"),(P4))))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22</v>
      </c>
      <c r="J1" s="2"/>
      <c r="K1" s="3" t="s">
        <v>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6" t="s">
        <v>2</v>
      </c>
      <c r="H2" s="2"/>
      <c r="I2" s="27" t="s">
        <v>3</v>
      </c>
      <c r="O2" s="2"/>
      <c r="P2" s="28" t="s">
        <v>4</v>
      </c>
      <c r="S2" s="9"/>
      <c r="T2" s="10" t="s">
        <v>5</v>
      </c>
      <c r="W2" s="2"/>
      <c r="X2" s="2"/>
      <c r="Y2" s="2"/>
      <c r="Z2" s="2"/>
      <c r="AA2" s="2"/>
      <c r="AB2" s="2"/>
      <c r="AC2" s="2"/>
    </row>
    <row r="3">
      <c r="A3" s="29" t="s">
        <v>6</v>
      </c>
      <c r="B3" s="29" t="s">
        <v>7</v>
      </c>
      <c r="C3" s="29" t="s">
        <v>8</v>
      </c>
      <c r="D3" s="29" t="s">
        <v>9</v>
      </c>
      <c r="E3" s="29" t="s">
        <v>10</v>
      </c>
      <c r="F3" s="30" t="s">
        <v>14</v>
      </c>
      <c r="G3" s="29"/>
      <c r="H3" s="31" t="s">
        <v>15</v>
      </c>
      <c r="I3" s="32" t="s">
        <v>12</v>
      </c>
      <c r="J3" s="32" t="s">
        <v>7</v>
      </c>
      <c r="K3" s="32" t="s">
        <v>8</v>
      </c>
      <c r="L3" s="32" t="s">
        <v>13</v>
      </c>
      <c r="M3" s="32" t="s">
        <v>10</v>
      </c>
      <c r="N3" s="32" t="s">
        <v>14</v>
      </c>
      <c r="O3" s="2"/>
      <c r="P3" s="32" t="s">
        <v>8</v>
      </c>
      <c r="Q3" s="32" t="s">
        <v>13</v>
      </c>
      <c r="R3" s="32" t="s">
        <v>10</v>
      </c>
      <c r="S3" s="15" t="s">
        <v>7</v>
      </c>
      <c r="T3" s="16" t="s">
        <v>5</v>
      </c>
      <c r="W3" s="2"/>
      <c r="X3" s="2"/>
      <c r="Y3" s="2"/>
      <c r="Z3" s="2"/>
      <c r="AA3" s="2"/>
      <c r="AB3" s="2"/>
      <c r="AC3" s="2"/>
    </row>
    <row r="4">
      <c r="A4" s="23">
        <v>0.0</v>
      </c>
      <c r="B4" s="23">
        <v>774.0</v>
      </c>
      <c r="C4" s="23">
        <v>44.0</v>
      </c>
      <c r="D4" s="23">
        <v>560.0</v>
      </c>
      <c r="E4" s="23">
        <v>596.0</v>
      </c>
      <c r="F4" s="23">
        <v>4092.364</v>
      </c>
      <c r="G4" s="23"/>
      <c r="H4" s="24">
        <f>MAX(C:C)</f>
        <v>147</v>
      </c>
      <c r="I4" s="23">
        <v>0.0</v>
      </c>
      <c r="J4" s="23">
        <v>774.0</v>
      </c>
      <c r="K4" s="23">
        <v>45.0</v>
      </c>
      <c r="L4" s="23">
        <v>561.0</v>
      </c>
      <c r="M4" s="23">
        <v>604.0</v>
      </c>
      <c r="N4" s="23">
        <v>24.38224</v>
      </c>
      <c r="O4" s="2"/>
      <c r="P4" s="25" t="b">
        <f t="shared" ref="P4:R4" si="1">C4=K4</f>
        <v>0</v>
      </c>
      <c r="Q4" s="25" t="b">
        <f t="shared" si="1"/>
        <v>0</v>
      </c>
      <c r="R4" s="25" t="b">
        <f t="shared" si="1"/>
        <v>0</v>
      </c>
      <c r="S4" s="19">
        <f t="shared" ref="S4:S53" si="3">J4</f>
        <v>774</v>
      </c>
      <c r="T4" s="20">
        <f t="shared" ref="T4:T53" si="4">F4/N4</f>
        <v>167.842003</v>
      </c>
      <c r="U4" s="21" t="s">
        <v>16</v>
      </c>
      <c r="V4" s="22">
        <f>AVERAGE(T:T)</f>
        <v>194.8414366</v>
      </c>
      <c r="W4" s="2"/>
      <c r="X4" s="2"/>
      <c r="Y4" s="2"/>
      <c r="Z4" s="2"/>
      <c r="AA4" s="2"/>
      <c r="AB4" s="2"/>
      <c r="AC4" s="2"/>
    </row>
    <row r="5">
      <c r="A5" s="23">
        <v>1.0</v>
      </c>
      <c r="B5" s="23">
        <v>88.0</v>
      </c>
      <c r="C5" s="23">
        <v>35.0</v>
      </c>
      <c r="D5" s="23">
        <v>0.0</v>
      </c>
      <c r="E5" s="23">
        <v>34.0</v>
      </c>
      <c r="F5" s="23">
        <v>646.3135</v>
      </c>
      <c r="G5" s="23"/>
      <c r="H5" s="31" t="s">
        <v>18</v>
      </c>
      <c r="I5" s="23">
        <v>1.0</v>
      </c>
      <c r="J5" s="23">
        <v>88.0</v>
      </c>
      <c r="K5" s="23">
        <v>35.0</v>
      </c>
      <c r="L5" s="23">
        <v>1.0</v>
      </c>
      <c r="M5" s="23">
        <v>34.0</v>
      </c>
      <c r="N5" s="23">
        <v>2.898752</v>
      </c>
      <c r="O5" s="2"/>
      <c r="P5" s="25" t="b">
        <f t="shared" ref="P5:R5" si="2">C5=K5</f>
        <v>1</v>
      </c>
      <c r="Q5" s="25" t="b">
        <f t="shared" si="2"/>
        <v>0</v>
      </c>
      <c r="R5" s="25" t="b">
        <f t="shared" si="2"/>
        <v>1</v>
      </c>
      <c r="S5" s="19">
        <f t="shared" si="3"/>
        <v>88</v>
      </c>
      <c r="T5" s="20">
        <f t="shared" si="4"/>
        <v>222.962675</v>
      </c>
      <c r="U5" s="21" t="s">
        <v>17</v>
      </c>
      <c r="V5" s="22">
        <f>max(T:T)</f>
        <v>239.7105157</v>
      </c>
      <c r="W5" s="2"/>
      <c r="X5" s="2"/>
      <c r="Y5" s="2"/>
      <c r="Z5" s="2"/>
      <c r="AA5" s="2"/>
      <c r="AB5" s="2"/>
      <c r="AC5" s="2"/>
    </row>
    <row r="6">
      <c r="A6" s="23">
        <v>2.0</v>
      </c>
      <c r="B6" s="23">
        <v>2718.0</v>
      </c>
      <c r="C6" s="23">
        <v>46.0</v>
      </c>
      <c r="D6" s="23">
        <v>1885.0</v>
      </c>
      <c r="E6" s="23">
        <v>1916.0</v>
      </c>
      <c r="F6" s="23">
        <v>15654.22</v>
      </c>
      <c r="G6" s="23"/>
      <c r="H6" s="24">
        <f t="array" ref="H6">INDEX(A:A, MATCH(H4, C:C, 0))</f>
        <v>30</v>
      </c>
      <c r="I6" s="23">
        <v>2.0</v>
      </c>
      <c r="J6" s="23">
        <v>2718.0</v>
      </c>
      <c r="K6" s="23">
        <v>49.0</v>
      </c>
      <c r="L6" s="23">
        <v>1766.0</v>
      </c>
      <c r="M6" s="23">
        <v>1807.0</v>
      </c>
      <c r="N6" s="23">
        <v>83.94887</v>
      </c>
      <c r="O6" s="2"/>
      <c r="P6" s="25" t="b">
        <f t="shared" ref="P6:R6" si="5">C6=K6</f>
        <v>0</v>
      </c>
      <c r="Q6" s="25" t="b">
        <f t="shared" si="5"/>
        <v>0</v>
      </c>
      <c r="R6" s="25" t="b">
        <f t="shared" si="5"/>
        <v>0</v>
      </c>
      <c r="S6" s="19">
        <f t="shared" si="3"/>
        <v>2718</v>
      </c>
      <c r="T6" s="20">
        <f t="shared" si="4"/>
        <v>186.4732664</v>
      </c>
      <c r="U6" s="21" t="s">
        <v>19</v>
      </c>
      <c r="V6" s="22">
        <f>MIN(T:T)</f>
        <v>164.1875519</v>
      </c>
      <c r="W6" s="2"/>
      <c r="X6" s="2"/>
      <c r="Y6" s="2"/>
      <c r="Z6" s="2"/>
      <c r="AA6" s="2"/>
      <c r="AB6" s="2"/>
      <c r="AC6" s="2"/>
    </row>
    <row r="7">
      <c r="A7" s="23">
        <v>3.0</v>
      </c>
      <c r="B7" s="23">
        <v>1866.0</v>
      </c>
      <c r="C7" s="23">
        <v>53.0</v>
      </c>
      <c r="D7" s="23">
        <v>71.0</v>
      </c>
      <c r="E7" s="23">
        <v>106.0</v>
      </c>
      <c r="F7" s="23">
        <v>10709.65</v>
      </c>
      <c r="G7" s="23"/>
      <c r="H7" s="2"/>
      <c r="I7" s="23">
        <v>3.0</v>
      </c>
      <c r="J7" s="23">
        <v>1866.0</v>
      </c>
      <c r="K7" s="23">
        <v>53.0</v>
      </c>
      <c r="L7" s="23">
        <v>72.0</v>
      </c>
      <c r="M7" s="23">
        <v>106.0</v>
      </c>
      <c r="N7" s="23">
        <v>53.63226</v>
      </c>
      <c r="O7" s="2"/>
      <c r="P7" s="25" t="b">
        <f t="shared" ref="P7:R7" si="6">C7=K7</f>
        <v>1</v>
      </c>
      <c r="Q7" s="25" t="b">
        <f t="shared" si="6"/>
        <v>0</v>
      </c>
      <c r="R7" s="25" t="b">
        <f t="shared" si="6"/>
        <v>1</v>
      </c>
      <c r="S7" s="19">
        <f t="shared" si="3"/>
        <v>1866</v>
      </c>
      <c r="T7" s="20">
        <f t="shared" si="4"/>
        <v>199.6867184</v>
      </c>
      <c r="W7" s="2"/>
      <c r="X7" s="2"/>
      <c r="Y7" s="2"/>
      <c r="Z7" s="2"/>
      <c r="AA7" s="2"/>
      <c r="AB7" s="2"/>
      <c r="AC7" s="2"/>
    </row>
    <row r="8">
      <c r="A8" s="23">
        <v>4.0</v>
      </c>
      <c r="B8" s="23">
        <v>965.0</v>
      </c>
      <c r="C8" s="23">
        <v>44.0</v>
      </c>
      <c r="D8" s="23">
        <v>873.0</v>
      </c>
      <c r="E8" s="23">
        <v>906.0</v>
      </c>
      <c r="F8" s="23">
        <v>5200.912</v>
      </c>
      <c r="G8" s="23"/>
      <c r="H8" s="2"/>
      <c r="I8" s="23">
        <v>4.0</v>
      </c>
      <c r="J8" s="23">
        <v>965.0</v>
      </c>
      <c r="K8" s="23">
        <v>44.0</v>
      </c>
      <c r="L8" s="23">
        <v>874.0</v>
      </c>
      <c r="M8" s="23">
        <v>906.0</v>
      </c>
      <c r="N8" s="23">
        <v>28.45808</v>
      </c>
      <c r="O8" s="2"/>
      <c r="P8" s="25" t="b">
        <f t="shared" ref="P8:R8" si="7">C8=K8</f>
        <v>1</v>
      </c>
      <c r="Q8" s="25" t="b">
        <f t="shared" si="7"/>
        <v>0</v>
      </c>
      <c r="R8" s="25" t="b">
        <f t="shared" si="7"/>
        <v>1</v>
      </c>
      <c r="S8" s="19">
        <f t="shared" si="3"/>
        <v>965</v>
      </c>
      <c r="T8" s="20">
        <f t="shared" si="4"/>
        <v>182.7569534</v>
      </c>
      <c r="W8" s="2"/>
      <c r="X8" s="2"/>
      <c r="Y8" s="2"/>
      <c r="Z8" s="2"/>
      <c r="AA8" s="2"/>
      <c r="AB8" s="2"/>
      <c r="AC8" s="2"/>
    </row>
    <row r="9">
      <c r="A9" s="23">
        <v>5.0</v>
      </c>
      <c r="B9" s="23">
        <v>780.0</v>
      </c>
      <c r="C9" s="23">
        <v>48.0</v>
      </c>
      <c r="D9" s="23">
        <v>479.0</v>
      </c>
      <c r="E9" s="23">
        <v>517.0</v>
      </c>
      <c r="F9" s="23">
        <v>4293.176</v>
      </c>
      <c r="G9" s="23"/>
      <c r="H9" s="2"/>
      <c r="I9" s="23">
        <v>5.0</v>
      </c>
      <c r="J9" s="23">
        <v>780.0</v>
      </c>
      <c r="K9" s="23">
        <v>48.0</v>
      </c>
      <c r="L9" s="23">
        <v>480.0</v>
      </c>
      <c r="M9" s="23">
        <v>517.0</v>
      </c>
      <c r="N9" s="23">
        <v>23.19766</v>
      </c>
      <c r="O9" s="2"/>
      <c r="P9" s="25" t="b">
        <f t="shared" ref="P9:R9" si="8">C9=K9</f>
        <v>1</v>
      </c>
      <c r="Q9" s="25" t="b">
        <f t="shared" si="8"/>
        <v>0</v>
      </c>
      <c r="R9" s="25" t="b">
        <f t="shared" si="8"/>
        <v>1</v>
      </c>
      <c r="S9" s="19">
        <f t="shared" si="3"/>
        <v>780</v>
      </c>
      <c r="T9" s="20">
        <f t="shared" si="4"/>
        <v>185.0693561</v>
      </c>
      <c r="W9" s="2"/>
      <c r="X9" s="2"/>
      <c r="Y9" s="2"/>
      <c r="Z9" s="2"/>
      <c r="AA9" s="2"/>
      <c r="AB9" s="2"/>
      <c r="AC9" s="2"/>
    </row>
    <row r="10">
      <c r="A10" s="23">
        <v>6.0</v>
      </c>
      <c r="B10" s="23">
        <v>343.0</v>
      </c>
      <c r="C10" s="23">
        <v>49.0</v>
      </c>
      <c r="D10" s="23">
        <v>52.0</v>
      </c>
      <c r="E10" s="23">
        <v>87.0</v>
      </c>
      <c r="F10" s="23">
        <v>2490.607</v>
      </c>
      <c r="G10" s="23"/>
      <c r="H10" s="2"/>
      <c r="I10" s="23">
        <v>6.0</v>
      </c>
      <c r="J10" s="23">
        <v>343.0</v>
      </c>
      <c r="K10" s="23">
        <v>49.0</v>
      </c>
      <c r="L10" s="23">
        <v>53.0</v>
      </c>
      <c r="M10" s="23">
        <v>87.0</v>
      </c>
      <c r="N10" s="23">
        <v>10.52678</v>
      </c>
      <c r="O10" s="2"/>
      <c r="P10" s="25" t="b">
        <f t="shared" ref="P10:R10" si="9">C10=K10</f>
        <v>1</v>
      </c>
      <c r="Q10" s="25" t="b">
        <f t="shared" si="9"/>
        <v>0</v>
      </c>
      <c r="R10" s="25" t="b">
        <f t="shared" si="9"/>
        <v>1</v>
      </c>
      <c r="S10" s="19">
        <f t="shared" si="3"/>
        <v>343</v>
      </c>
      <c r="T10" s="20">
        <f t="shared" si="4"/>
        <v>236.5972311</v>
      </c>
      <c r="W10" s="2"/>
      <c r="X10" s="2"/>
      <c r="Y10" s="2"/>
      <c r="Z10" s="2"/>
      <c r="AA10" s="2"/>
      <c r="AB10" s="2"/>
      <c r="AC10" s="2"/>
    </row>
    <row r="11">
      <c r="A11" s="23">
        <v>7.0</v>
      </c>
      <c r="B11" s="23">
        <v>834.0</v>
      </c>
      <c r="C11" s="23">
        <v>36.0</v>
      </c>
      <c r="D11" s="23">
        <v>231.0</v>
      </c>
      <c r="E11" s="23">
        <v>259.0</v>
      </c>
      <c r="F11" s="23">
        <v>4442.179</v>
      </c>
      <c r="G11" s="23"/>
      <c r="H11" s="2"/>
      <c r="I11" s="23">
        <v>7.0</v>
      </c>
      <c r="J11" s="23">
        <v>834.0</v>
      </c>
      <c r="K11" s="23">
        <v>36.0</v>
      </c>
      <c r="L11" s="23">
        <v>232.0</v>
      </c>
      <c r="M11" s="23">
        <v>259.0</v>
      </c>
      <c r="N11" s="23">
        <v>24.31235</v>
      </c>
      <c r="O11" s="2"/>
      <c r="P11" s="25" t="b">
        <f t="shared" ref="P11:R11" si="10">C11=K11</f>
        <v>1</v>
      </c>
      <c r="Q11" s="25" t="b">
        <f t="shared" si="10"/>
        <v>0</v>
      </c>
      <c r="R11" s="25" t="b">
        <f t="shared" si="10"/>
        <v>1</v>
      </c>
      <c r="S11" s="19">
        <f t="shared" si="3"/>
        <v>834</v>
      </c>
      <c r="T11" s="20">
        <f t="shared" si="4"/>
        <v>182.7128599</v>
      </c>
      <c r="W11" s="2"/>
      <c r="X11" s="2"/>
      <c r="Y11" s="2"/>
      <c r="Z11" s="2"/>
      <c r="AA11" s="2"/>
      <c r="AB11" s="2"/>
      <c r="AC11" s="2"/>
    </row>
    <row r="12">
      <c r="A12" s="23">
        <v>8.0</v>
      </c>
      <c r="B12" s="23">
        <v>2036.0</v>
      </c>
      <c r="C12" s="23">
        <v>46.0</v>
      </c>
      <c r="D12" s="23">
        <v>1405.0</v>
      </c>
      <c r="E12" s="23">
        <v>1449.0</v>
      </c>
      <c r="F12" s="23">
        <v>11612.03</v>
      </c>
      <c r="G12" s="23"/>
      <c r="H12" s="2"/>
      <c r="I12" s="23">
        <v>8.0</v>
      </c>
      <c r="J12" s="23">
        <v>2036.0</v>
      </c>
      <c r="K12" s="23">
        <v>49.0</v>
      </c>
      <c r="L12" s="23">
        <v>1829.0</v>
      </c>
      <c r="M12" s="23">
        <v>1867.0</v>
      </c>
      <c r="N12" s="23">
        <v>58.22522</v>
      </c>
      <c r="O12" s="2"/>
      <c r="P12" s="25" t="b">
        <f t="shared" ref="P12:R12" si="11">C12=K12</f>
        <v>0</v>
      </c>
      <c r="Q12" s="25" t="b">
        <f t="shared" si="11"/>
        <v>0</v>
      </c>
      <c r="R12" s="25" t="b">
        <f t="shared" si="11"/>
        <v>0</v>
      </c>
      <c r="S12" s="19">
        <f t="shared" si="3"/>
        <v>2036</v>
      </c>
      <c r="T12" s="20">
        <f t="shared" si="4"/>
        <v>199.4329948</v>
      </c>
      <c r="W12" s="2"/>
      <c r="X12" s="2"/>
      <c r="Y12" s="2"/>
      <c r="Z12" s="2"/>
      <c r="AA12" s="2"/>
      <c r="AB12" s="2"/>
      <c r="AC12" s="2"/>
    </row>
    <row r="13">
      <c r="A13" s="23">
        <v>9.0</v>
      </c>
      <c r="B13" s="23">
        <v>400.0</v>
      </c>
      <c r="C13" s="23">
        <v>37.0</v>
      </c>
      <c r="D13" s="23">
        <v>367.0</v>
      </c>
      <c r="E13" s="23">
        <v>399.0</v>
      </c>
      <c r="F13" s="23">
        <v>2125.582</v>
      </c>
      <c r="G13" s="23"/>
      <c r="H13" s="2"/>
      <c r="I13" s="23">
        <v>9.0</v>
      </c>
      <c r="J13" s="23">
        <v>400.0</v>
      </c>
      <c r="K13" s="23">
        <v>37.0</v>
      </c>
      <c r="L13" s="23">
        <v>368.0</v>
      </c>
      <c r="M13" s="23">
        <v>399.0</v>
      </c>
      <c r="N13" s="23">
        <v>11.65366</v>
      </c>
      <c r="O13" s="2"/>
      <c r="P13" s="25" t="b">
        <f t="shared" ref="P13:R13" si="12">C13=K13</f>
        <v>1</v>
      </c>
      <c r="Q13" s="25" t="b">
        <f t="shared" si="12"/>
        <v>0</v>
      </c>
      <c r="R13" s="25" t="b">
        <f t="shared" si="12"/>
        <v>1</v>
      </c>
      <c r="S13" s="19">
        <f t="shared" si="3"/>
        <v>400</v>
      </c>
      <c r="T13" s="20">
        <f t="shared" si="4"/>
        <v>182.3960884</v>
      </c>
      <c r="W13" s="2"/>
      <c r="X13" s="2"/>
      <c r="Y13" s="2"/>
      <c r="Z13" s="2"/>
      <c r="AA13" s="2"/>
      <c r="AB13" s="2"/>
      <c r="AC13" s="2"/>
    </row>
    <row r="14">
      <c r="A14" s="23">
        <v>10.0</v>
      </c>
      <c r="B14" s="23">
        <v>2176.0</v>
      </c>
      <c r="C14" s="23">
        <v>52.0</v>
      </c>
      <c r="D14" s="23">
        <v>149.0</v>
      </c>
      <c r="E14" s="23">
        <v>193.0</v>
      </c>
      <c r="F14" s="23">
        <v>12357.34</v>
      </c>
      <c r="G14" s="23"/>
      <c r="H14" s="2"/>
      <c r="I14" s="23">
        <v>10.0</v>
      </c>
      <c r="J14" s="23">
        <v>2176.0</v>
      </c>
      <c r="K14" s="23">
        <v>58.0</v>
      </c>
      <c r="L14" s="23">
        <v>150.0</v>
      </c>
      <c r="M14" s="23">
        <v>194.0</v>
      </c>
      <c r="N14" s="23">
        <v>63.40179</v>
      </c>
      <c r="O14" s="2"/>
      <c r="P14" s="25" t="b">
        <f t="shared" ref="P14:R14" si="13">C14=K14</f>
        <v>0</v>
      </c>
      <c r="Q14" s="25" t="b">
        <f t="shared" si="13"/>
        <v>0</v>
      </c>
      <c r="R14" s="25" t="b">
        <f t="shared" si="13"/>
        <v>0</v>
      </c>
      <c r="S14" s="19">
        <f t="shared" si="3"/>
        <v>2176</v>
      </c>
      <c r="T14" s="20">
        <f t="shared" si="4"/>
        <v>194.9052227</v>
      </c>
      <c r="W14" s="2"/>
      <c r="X14" s="2"/>
      <c r="Y14" s="2"/>
      <c r="Z14" s="2"/>
      <c r="AA14" s="2"/>
      <c r="AB14" s="2"/>
      <c r="AC14" s="2"/>
    </row>
    <row r="15">
      <c r="A15" s="23">
        <v>11.0</v>
      </c>
      <c r="B15" s="23">
        <v>446.0</v>
      </c>
      <c r="C15" s="23">
        <v>46.0</v>
      </c>
      <c r="D15" s="23">
        <v>390.0</v>
      </c>
      <c r="E15" s="23">
        <v>422.0</v>
      </c>
      <c r="F15" s="23">
        <v>2392.045</v>
      </c>
      <c r="G15" s="23"/>
      <c r="H15" s="2"/>
      <c r="I15" s="23">
        <v>11.0</v>
      </c>
      <c r="J15" s="23">
        <v>446.0</v>
      </c>
      <c r="K15" s="23">
        <v>46.0</v>
      </c>
      <c r="L15" s="23">
        <v>391.0</v>
      </c>
      <c r="M15" s="23">
        <v>422.0</v>
      </c>
      <c r="N15" s="23">
        <v>13.48768</v>
      </c>
      <c r="O15" s="2"/>
      <c r="P15" s="25" t="b">
        <f t="shared" ref="P15:R15" si="14">C15=K15</f>
        <v>1</v>
      </c>
      <c r="Q15" s="25" t="b">
        <f t="shared" si="14"/>
        <v>0</v>
      </c>
      <c r="R15" s="25" t="b">
        <f t="shared" si="14"/>
        <v>1</v>
      </c>
      <c r="S15" s="19">
        <f t="shared" si="3"/>
        <v>446</v>
      </c>
      <c r="T15" s="20">
        <f t="shared" si="4"/>
        <v>177.3503671</v>
      </c>
      <c r="W15" s="2"/>
      <c r="X15" s="2"/>
      <c r="Y15" s="2"/>
      <c r="Z15" s="2"/>
      <c r="AA15" s="2"/>
      <c r="AB15" s="2"/>
      <c r="AC15" s="2"/>
    </row>
    <row r="16">
      <c r="A16" s="23">
        <v>12.0</v>
      </c>
      <c r="B16" s="23">
        <v>668.0</v>
      </c>
      <c r="C16" s="23">
        <v>47.0</v>
      </c>
      <c r="D16" s="23">
        <v>1.0</v>
      </c>
      <c r="E16" s="23">
        <v>34.0</v>
      </c>
      <c r="F16" s="23">
        <v>4296.522</v>
      </c>
      <c r="G16" s="23"/>
      <c r="H16" s="2"/>
      <c r="I16" s="23">
        <v>12.0</v>
      </c>
      <c r="J16" s="23">
        <v>668.0</v>
      </c>
      <c r="K16" s="23">
        <v>47.0</v>
      </c>
      <c r="L16" s="23">
        <v>2.0</v>
      </c>
      <c r="M16" s="23">
        <v>34.0</v>
      </c>
      <c r="N16" s="23">
        <v>19.25984</v>
      </c>
      <c r="O16" s="2"/>
      <c r="P16" s="25" t="b">
        <f t="shared" ref="P16:R16" si="15">C16=K16</f>
        <v>1</v>
      </c>
      <c r="Q16" s="25" t="b">
        <f t="shared" si="15"/>
        <v>0</v>
      </c>
      <c r="R16" s="25" t="b">
        <f t="shared" si="15"/>
        <v>1</v>
      </c>
      <c r="S16" s="19">
        <f t="shared" si="3"/>
        <v>668</v>
      </c>
      <c r="T16" s="20">
        <f t="shared" si="4"/>
        <v>223.0819155</v>
      </c>
      <c r="W16" s="2"/>
      <c r="X16" s="2"/>
      <c r="Y16" s="2"/>
      <c r="Z16" s="2"/>
      <c r="AA16" s="2"/>
      <c r="AB16" s="2"/>
      <c r="AC16" s="2"/>
    </row>
    <row r="17">
      <c r="A17" s="23">
        <v>13.0</v>
      </c>
      <c r="B17" s="23">
        <v>279.0</v>
      </c>
      <c r="C17" s="23">
        <v>36.0</v>
      </c>
      <c r="D17" s="23">
        <v>24.0</v>
      </c>
      <c r="E17" s="23">
        <v>63.0</v>
      </c>
      <c r="F17" s="23">
        <v>1502.206</v>
      </c>
      <c r="G17" s="23"/>
      <c r="H17" s="2"/>
      <c r="I17" s="23">
        <v>13.0</v>
      </c>
      <c r="J17" s="23">
        <v>279.0</v>
      </c>
      <c r="K17" s="23">
        <v>36.0</v>
      </c>
      <c r="L17" s="23">
        <v>25.0</v>
      </c>
      <c r="M17" s="23">
        <v>63.0</v>
      </c>
      <c r="N17" s="23">
        <v>8.47296</v>
      </c>
      <c r="O17" s="2"/>
      <c r="P17" s="25" t="b">
        <f t="shared" ref="P17:R17" si="16">C17=K17</f>
        <v>1</v>
      </c>
      <c r="Q17" s="25" t="b">
        <f t="shared" si="16"/>
        <v>0</v>
      </c>
      <c r="R17" s="25" t="b">
        <f t="shared" si="16"/>
        <v>1</v>
      </c>
      <c r="S17" s="19">
        <f t="shared" si="3"/>
        <v>279</v>
      </c>
      <c r="T17" s="20">
        <f t="shared" si="4"/>
        <v>177.2941215</v>
      </c>
      <c r="W17" s="2"/>
      <c r="X17" s="2"/>
      <c r="Y17" s="2"/>
      <c r="Z17" s="2"/>
      <c r="AA17" s="2"/>
      <c r="AB17" s="2"/>
      <c r="AC17" s="2"/>
    </row>
    <row r="18">
      <c r="A18" s="23">
        <v>14.0</v>
      </c>
      <c r="B18" s="23">
        <v>1876.0</v>
      </c>
      <c r="C18" s="23">
        <v>52.0</v>
      </c>
      <c r="D18" s="23">
        <v>1455.0</v>
      </c>
      <c r="E18" s="23">
        <v>1497.0</v>
      </c>
      <c r="F18" s="23">
        <v>10760.42</v>
      </c>
      <c r="G18" s="23"/>
      <c r="H18" s="2"/>
      <c r="I18" s="23">
        <v>14.0</v>
      </c>
      <c r="J18" s="23">
        <v>1876.0</v>
      </c>
      <c r="K18" s="23">
        <v>52.0</v>
      </c>
      <c r="L18" s="23">
        <v>1456.0</v>
      </c>
      <c r="M18" s="23">
        <v>1497.0</v>
      </c>
      <c r="N18" s="23">
        <v>56.74503</v>
      </c>
      <c r="O18" s="2"/>
      <c r="P18" s="25" t="b">
        <f t="shared" ref="P18:R18" si="17">C18=K18</f>
        <v>1</v>
      </c>
      <c r="Q18" s="25" t="b">
        <f t="shared" si="17"/>
        <v>0</v>
      </c>
      <c r="R18" s="25" t="b">
        <f t="shared" si="17"/>
        <v>1</v>
      </c>
      <c r="S18" s="19">
        <f t="shared" si="3"/>
        <v>1876</v>
      </c>
      <c r="T18" s="20">
        <f t="shared" si="4"/>
        <v>189.6275321</v>
      </c>
      <c r="W18" s="2"/>
      <c r="X18" s="2"/>
      <c r="Y18" s="2"/>
      <c r="Z18" s="2"/>
      <c r="AA18" s="2"/>
      <c r="AB18" s="2"/>
      <c r="AC18" s="2"/>
    </row>
    <row r="19">
      <c r="A19" s="23">
        <v>15.0</v>
      </c>
      <c r="B19" s="23">
        <v>523.0</v>
      </c>
      <c r="C19" s="23">
        <v>42.0</v>
      </c>
      <c r="D19" s="23">
        <v>464.0</v>
      </c>
      <c r="E19" s="23">
        <v>506.0</v>
      </c>
      <c r="F19" s="23">
        <v>2791.172</v>
      </c>
      <c r="G19" s="23"/>
      <c r="H19" s="2"/>
      <c r="I19" s="23">
        <v>15.0</v>
      </c>
      <c r="J19" s="23">
        <v>523.0</v>
      </c>
      <c r="K19" s="23">
        <v>41.0</v>
      </c>
      <c r="L19" s="23">
        <v>465.0</v>
      </c>
      <c r="M19" s="23">
        <v>502.0</v>
      </c>
      <c r="N19" s="23">
        <v>15.91021</v>
      </c>
      <c r="O19" s="2"/>
      <c r="P19" s="25" t="b">
        <f t="shared" ref="P19:R19" si="18">C19=K19</f>
        <v>0</v>
      </c>
      <c r="Q19" s="25" t="b">
        <f t="shared" si="18"/>
        <v>0</v>
      </c>
      <c r="R19" s="25" t="b">
        <f t="shared" si="18"/>
        <v>0</v>
      </c>
      <c r="S19" s="19">
        <f t="shared" si="3"/>
        <v>523</v>
      </c>
      <c r="T19" s="20">
        <f t="shared" si="4"/>
        <v>175.4327567</v>
      </c>
      <c r="W19" s="2"/>
      <c r="X19" s="2"/>
      <c r="Y19" s="2"/>
      <c r="Z19" s="2"/>
      <c r="AA19" s="2"/>
      <c r="AB19" s="2"/>
      <c r="AC19" s="2"/>
    </row>
    <row r="20">
      <c r="A20" s="23">
        <v>16.0</v>
      </c>
      <c r="B20" s="23">
        <v>285.0</v>
      </c>
      <c r="C20" s="23">
        <v>39.0</v>
      </c>
      <c r="D20" s="23">
        <v>4.0</v>
      </c>
      <c r="E20" s="23">
        <v>33.0</v>
      </c>
      <c r="F20" s="23">
        <v>1536.387</v>
      </c>
      <c r="G20" s="23"/>
      <c r="H20" s="2"/>
      <c r="I20" s="23">
        <v>16.0</v>
      </c>
      <c r="J20" s="23">
        <v>285.0</v>
      </c>
      <c r="K20" s="23">
        <v>39.0</v>
      </c>
      <c r="L20" s="23">
        <v>5.0</v>
      </c>
      <c r="M20" s="23">
        <v>33.0</v>
      </c>
      <c r="N20" s="23">
        <v>9.114336</v>
      </c>
      <c r="O20" s="2"/>
      <c r="P20" s="25" t="b">
        <f t="shared" ref="P20:R20" si="19">C20=K20</f>
        <v>1</v>
      </c>
      <c r="Q20" s="25" t="b">
        <f t="shared" si="19"/>
        <v>0</v>
      </c>
      <c r="R20" s="25" t="b">
        <f t="shared" si="19"/>
        <v>1</v>
      </c>
      <c r="S20" s="19">
        <f t="shared" si="3"/>
        <v>285</v>
      </c>
      <c r="T20" s="20">
        <f t="shared" si="4"/>
        <v>168.5681766</v>
      </c>
      <c r="W20" s="2"/>
      <c r="X20" s="2"/>
      <c r="Y20" s="2"/>
      <c r="Z20" s="2"/>
      <c r="AA20" s="2"/>
      <c r="AB20" s="2"/>
      <c r="AC20" s="2"/>
    </row>
    <row r="21">
      <c r="A21" s="23">
        <v>17.0</v>
      </c>
      <c r="B21" s="23">
        <v>340.0</v>
      </c>
      <c r="C21" s="23">
        <v>48.0</v>
      </c>
      <c r="D21" s="23">
        <v>233.0</v>
      </c>
      <c r="E21" s="23">
        <v>264.0</v>
      </c>
      <c r="F21" s="23">
        <v>1812.298</v>
      </c>
      <c r="G21" s="23"/>
      <c r="H21" s="2"/>
      <c r="I21" s="23">
        <v>17.0</v>
      </c>
      <c r="J21" s="23">
        <v>340.0</v>
      </c>
      <c r="K21" s="23">
        <v>48.0</v>
      </c>
      <c r="L21" s="23">
        <v>234.0</v>
      </c>
      <c r="M21" s="23">
        <v>264.0</v>
      </c>
      <c r="N21" s="23">
        <v>10.92122</v>
      </c>
      <c r="O21" s="2"/>
      <c r="P21" s="25" t="b">
        <f t="shared" ref="P21:R21" si="20">C21=K21</f>
        <v>1</v>
      </c>
      <c r="Q21" s="25" t="b">
        <f t="shared" si="20"/>
        <v>0</v>
      </c>
      <c r="R21" s="25" t="b">
        <f t="shared" si="20"/>
        <v>1</v>
      </c>
      <c r="S21" s="19">
        <f t="shared" si="3"/>
        <v>340</v>
      </c>
      <c r="T21" s="20">
        <f t="shared" si="4"/>
        <v>165.9428159</v>
      </c>
      <c r="W21" s="2"/>
      <c r="X21" s="2"/>
      <c r="Y21" s="2"/>
      <c r="Z21" s="2"/>
      <c r="AA21" s="2"/>
      <c r="AB21" s="2"/>
      <c r="AC21" s="2"/>
    </row>
    <row r="22">
      <c r="A22" s="23">
        <v>18.0</v>
      </c>
      <c r="B22" s="23">
        <v>396.0</v>
      </c>
      <c r="C22" s="23">
        <v>36.0</v>
      </c>
      <c r="D22" s="23">
        <v>124.0</v>
      </c>
      <c r="E22" s="23">
        <v>166.0</v>
      </c>
      <c r="F22" s="23">
        <v>2116.973</v>
      </c>
      <c r="G22" s="23"/>
      <c r="H22" s="2"/>
      <c r="I22" s="23">
        <v>18.0</v>
      </c>
      <c r="J22" s="23">
        <v>396.0</v>
      </c>
      <c r="K22" s="23">
        <v>36.0</v>
      </c>
      <c r="L22" s="23">
        <v>125.0</v>
      </c>
      <c r="M22" s="23">
        <v>166.0</v>
      </c>
      <c r="N22" s="23">
        <v>12.08227</v>
      </c>
      <c r="O22" s="2"/>
      <c r="P22" s="25" t="b">
        <f t="shared" ref="P22:R22" si="21">C22=K22</f>
        <v>1</v>
      </c>
      <c r="Q22" s="25" t="b">
        <f t="shared" si="21"/>
        <v>0</v>
      </c>
      <c r="R22" s="25" t="b">
        <f t="shared" si="21"/>
        <v>1</v>
      </c>
      <c r="S22" s="19">
        <f t="shared" si="3"/>
        <v>396</v>
      </c>
      <c r="T22" s="20">
        <f t="shared" si="4"/>
        <v>175.2131843</v>
      </c>
      <c r="W22" s="2"/>
      <c r="X22" s="2"/>
      <c r="Y22" s="2"/>
      <c r="Z22" s="2"/>
      <c r="AA22" s="2"/>
      <c r="AB22" s="2"/>
      <c r="AC22" s="2"/>
    </row>
    <row r="23">
      <c r="A23" s="23">
        <v>19.0</v>
      </c>
      <c r="B23" s="23">
        <v>635.0</v>
      </c>
      <c r="C23" s="23">
        <v>38.0</v>
      </c>
      <c r="D23" s="23">
        <v>450.0</v>
      </c>
      <c r="E23" s="23">
        <v>499.0</v>
      </c>
      <c r="F23" s="23">
        <v>4083.432</v>
      </c>
      <c r="G23" s="23"/>
      <c r="H23" s="2"/>
      <c r="I23" s="23">
        <v>19.0</v>
      </c>
      <c r="J23" s="23">
        <v>635.0</v>
      </c>
      <c r="K23" s="23">
        <v>37.0</v>
      </c>
      <c r="L23" s="23">
        <v>451.0</v>
      </c>
      <c r="M23" s="23">
        <v>491.0</v>
      </c>
      <c r="N23" s="23">
        <v>19.93133</v>
      </c>
      <c r="O23" s="2"/>
      <c r="P23" s="25" t="b">
        <f t="shared" ref="P23:R23" si="22">C23=K23</f>
        <v>0</v>
      </c>
      <c r="Q23" s="25" t="b">
        <f t="shared" si="22"/>
        <v>0</v>
      </c>
      <c r="R23" s="25" t="b">
        <f t="shared" si="22"/>
        <v>0</v>
      </c>
      <c r="S23" s="19">
        <f t="shared" si="3"/>
        <v>635</v>
      </c>
      <c r="T23" s="20">
        <f t="shared" si="4"/>
        <v>204.8750384</v>
      </c>
      <c r="W23" s="2"/>
      <c r="X23" s="2"/>
      <c r="Y23" s="2"/>
      <c r="Z23" s="2"/>
      <c r="AA23" s="2"/>
      <c r="AB23" s="2"/>
      <c r="AC23" s="2"/>
    </row>
    <row r="24">
      <c r="A24" s="23">
        <v>20.0</v>
      </c>
      <c r="B24" s="23">
        <v>1299.0</v>
      </c>
      <c r="C24" s="23">
        <v>55.0</v>
      </c>
      <c r="D24" s="23">
        <v>719.0</v>
      </c>
      <c r="E24" s="23">
        <v>763.0</v>
      </c>
      <c r="F24" s="23">
        <v>6961.067</v>
      </c>
      <c r="G24" s="23"/>
      <c r="H24" s="2"/>
      <c r="I24" s="23">
        <v>20.0</v>
      </c>
      <c r="J24" s="23">
        <v>1299.0</v>
      </c>
      <c r="K24" s="23">
        <v>55.0</v>
      </c>
      <c r="L24" s="23">
        <v>720.0</v>
      </c>
      <c r="M24" s="23">
        <v>763.0</v>
      </c>
      <c r="N24" s="23">
        <v>40.20221</v>
      </c>
      <c r="O24" s="2"/>
      <c r="P24" s="25" t="b">
        <f t="shared" ref="P24:R24" si="23">C24=K24</f>
        <v>1</v>
      </c>
      <c r="Q24" s="25" t="b">
        <f t="shared" si="23"/>
        <v>0</v>
      </c>
      <c r="R24" s="25" t="b">
        <f t="shared" si="23"/>
        <v>1</v>
      </c>
      <c r="S24" s="19">
        <f t="shared" si="3"/>
        <v>1299</v>
      </c>
      <c r="T24" s="20">
        <f t="shared" si="4"/>
        <v>173.1513516</v>
      </c>
      <c r="W24" s="2"/>
      <c r="X24" s="2"/>
      <c r="Y24" s="2"/>
      <c r="Z24" s="2"/>
      <c r="AA24" s="2"/>
      <c r="AB24" s="2"/>
      <c r="AC24" s="2"/>
    </row>
    <row r="25">
      <c r="A25" s="23">
        <v>21.0</v>
      </c>
      <c r="B25" s="23">
        <v>3321.0</v>
      </c>
      <c r="C25" s="23">
        <v>52.0</v>
      </c>
      <c r="D25" s="23">
        <v>180.0</v>
      </c>
      <c r="E25" s="23">
        <v>229.0</v>
      </c>
      <c r="F25" s="23">
        <v>19225.94</v>
      </c>
      <c r="G25" s="23"/>
      <c r="H25" s="2"/>
      <c r="I25" s="23">
        <v>21.0</v>
      </c>
      <c r="J25" s="23">
        <v>3321.0</v>
      </c>
      <c r="K25" s="23">
        <v>52.0</v>
      </c>
      <c r="L25" s="23">
        <v>181.0</v>
      </c>
      <c r="M25" s="23">
        <v>229.0</v>
      </c>
      <c r="N25" s="23">
        <v>99.29235</v>
      </c>
      <c r="O25" s="2"/>
      <c r="P25" s="25" t="b">
        <f t="shared" ref="P25:R25" si="24">C25=K25</f>
        <v>1</v>
      </c>
      <c r="Q25" s="25" t="b">
        <f t="shared" si="24"/>
        <v>0</v>
      </c>
      <c r="R25" s="25" t="b">
        <f t="shared" si="24"/>
        <v>1</v>
      </c>
      <c r="S25" s="19">
        <f t="shared" si="3"/>
        <v>3321</v>
      </c>
      <c r="T25" s="20">
        <f t="shared" si="4"/>
        <v>193.62962</v>
      </c>
      <c r="W25" s="2"/>
      <c r="X25" s="2"/>
      <c r="Y25" s="2"/>
      <c r="Z25" s="2"/>
      <c r="AA25" s="2"/>
      <c r="AB25" s="2"/>
      <c r="AC25" s="2"/>
    </row>
    <row r="26">
      <c r="A26" s="23">
        <v>22.0</v>
      </c>
      <c r="B26" s="23">
        <v>465.0</v>
      </c>
      <c r="C26" s="23">
        <v>55.0</v>
      </c>
      <c r="D26" s="23">
        <v>390.0</v>
      </c>
      <c r="E26" s="23">
        <v>429.0</v>
      </c>
      <c r="F26" s="23">
        <v>2470.227</v>
      </c>
      <c r="G26" s="23"/>
      <c r="H26" s="2"/>
      <c r="I26" s="23">
        <v>22.0</v>
      </c>
      <c r="J26" s="23">
        <v>465.0</v>
      </c>
      <c r="K26" s="23">
        <v>55.0</v>
      </c>
      <c r="L26" s="23">
        <v>391.0</v>
      </c>
      <c r="M26" s="23">
        <v>429.0</v>
      </c>
      <c r="N26" s="23">
        <v>12.1359</v>
      </c>
      <c r="O26" s="2"/>
      <c r="P26" s="25" t="b">
        <f t="shared" ref="P26:R26" si="25">C26=K26</f>
        <v>1</v>
      </c>
      <c r="Q26" s="25" t="b">
        <f t="shared" si="25"/>
        <v>0</v>
      </c>
      <c r="R26" s="25" t="b">
        <f t="shared" si="25"/>
        <v>1</v>
      </c>
      <c r="S26" s="19">
        <f t="shared" si="3"/>
        <v>465</v>
      </c>
      <c r="T26" s="20">
        <f t="shared" si="4"/>
        <v>203.5470793</v>
      </c>
      <c r="W26" s="2"/>
      <c r="X26" s="2"/>
      <c r="Y26" s="2"/>
      <c r="Z26" s="2"/>
      <c r="AA26" s="2"/>
      <c r="AB26" s="2"/>
      <c r="AC26" s="2"/>
    </row>
    <row r="27">
      <c r="A27" s="23">
        <v>23.0</v>
      </c>
      <c r="B27" s="23">
        <v>1155.0</v>
      </c>
      <c r="C27" s="23">
        <v>45.0</v>
      </c>
      <c r="D27" s="23">
        <v>374.0</v>
      </c>
      <c r="E27" s="23">
        <v>410.0</v>
      </c>
      <c r="F27" s="23">
        <v>6865.616</v>
      </c>
      <c r="G27" s="23"/>
      <c r="H27" s="2"/>
      <c r="I27" s="23">
        <v>23.0</v>
      </c>
      <c r="J27" s="23">
        <v>1155.0</v>
      </c>
      <c r="K27" s="23">
        <v>45.0</v>
      </c>
      <c r="L27" s="23">
        <v>375.0</v>
      </c>
      <c r="M27" s="23">
        <v>410.0</v>
      </c>
      <c r="N27" s="23">
        <v>28.64128</v>
      </c>
      <c r="O27" s="2"/>
      <c r="P27" s="25" t="b">
        <f t="shared" ref="P27:R27" si="26">C27=K27</f>
        <v>1</v>
      </c>
      <c r="Q27" s="25" t="b">
        <f t="shared" si="26"/>
        <v>0</v>
      </c>
      <c r="R27" s="25" t="b">
        <f t="shared" si="26"/>
        <v>1</v>
      </c>
      <c r="S27" s="19">
        <f t="shared" si="3"/>
        <v>1155</v>
      </c>
      <c r="T27" s="20">
        <f t="shared" si="4"/>
        <v>239.7105157</v>
      </c>
      <c r="W27" s="2"/>
      <c r="X27" s="2"/>
      <c r="Y27" s="2"/>
      <c r="Z27" s="2"/>
      <c r="AA27" s="2"/>
      <c r="AB27" s="2"/>
      <c r="AC27" s="2"/>
    </row>
    <row r="28">
      <c r="A28" s="23">
        <v>24.0</v>
      </c>
      <c r="B28" s="23">
        <v>634.0</v>
      </c>
      <c r="C28" s="23">
        <v>38.0</v>
      </c>
      <c r="D28" s="23">
        <v>541.0</v>
      </c>
      <c r="E28" s="23">
        <v>581.0</v>
      </c>
      <c r="F28" s="23">
        <v>3388.159</v>
      </c>
      <c r="G28" s="23"/>
      <c r="H28" s="2"/>
      <c r="I28" s="23">
        <v>24.0</v>
      </c>
      <c r="J28" s="23">
        <v>634.0</v>
      </c>
      <c r="K28" s="23">
        <v>38.0</v>
      </c>
      <c r="L28" s="23">
        <v>542.0</v>
      </c>
      <c r="M28" s="23">
        <v>581.0</v>
      </c>
      <c r="N28" s="23">
        <v>16.70739</v>
      </c>
      <c r="O28" s="2"/>
      <c r="P28" s="25" t="b">
        <f t="shared" ref="P28:R28" si="27">C28=K28</f>
        <v>1</v>
      </c>
      <c r="Q28" s="25" t="b">
        <f t="shared" si="27"/>
        <v>0</v>
      </c>
      <c r="R28" s="25" t="b">
        <f t="shared" si="27"/>
        <v>1</v>
      </c>
      <c r="S28" s="19">
        <f t="shared" si="3"/>
        <v>634</v>
      </c>
      <c r="T28" s="20">
        <f t="shared" si="4"/>
        <v>202.7940331</v>
      </c>
      <c r="W28" s="2"/>
      <c r="X28" s="2"/>
      <c r="Y28" s="2"/>
      <c r="Z28" s="2"/>
      <c r="AA28" s="2"/>
      <c r="AB28" s="2"/>
      <c r="AC28" s="2"/>
    </row>
    <row r="29">
      <c r="A29" s="23">
        <v>25.0</v>
      </c>
      <c r="B29" s="23">
        <v>1697.0</v>
      </c>
      <c r="C29" s="23">
        <v>49.0</v>
      </c>
      <c r="D29" s="23">
        <v>981.0</v>
      </c>
      <c r="E29" s="23">
        <v>1013.0</v>
      </c>
      <c r="F29" s="23">
        <v>9787.029</v>
      </c>
      <c r="G29" s="23"/>
      <c r="H29" s="2"/>
      <c r="I29" s="23">
        <v>25.0</v>
      </c>
      <c r="J29" s="23">
        <v>1697.0</v>
      </c>
      <c r="K29" s="23">
        <v>49.0</v>
      </c>
      <c r="L29" s="23">
        <v>982.0</v>
      </c>
      <c r="M29" s="23">
        <v>1013.0</v>
      </c>
      <c r="N29" s="23">
        <v>42.38294</v>
      </c>
      <c r="O29" s="2"/>
      <c r="P29" s="25" t="b">
        <f t="shared" ref="P29:R29" si="28">C29=K29</f>
        <v>1</v>
      </c>
      <c r="Q29" s="25" t="b">
        <f t="shared" si="28"/>
        <v>0</v>
      </c>
      <c r="R29" s="25" t="b">
        <f t="shared" si="28"/>
        <v>1</v>
      </c>
      <c r="S29" s="19">
        <f t="shared" si="3"/>
        <v>1697</v>
      </c>
      <c r="T29" s="20">
        <f t="shared" si="4"/>
        <v>230.9190679</v>
      </c>
      <c r="W29" s="2"/>
      <c r="X29" s="2"/>
      <c r="Y29" s="2"/>
      <c r="Z29" s="2"/>
      <c r="AA29" s="2"/>
      <c r="AB29" s="2"/>
      <c r="AC29" s="2"/>
    </row>
    <row r="30">
      <c r="A30" s="23">
        <v>26.0</v>
      </c>
      <c r="B30" s="23">
        <v>1241.0</v>
      </c>
      <c r="C30" s="23">
        <v>50.0</v>
      </c>
      <c r="D30" s="23">
        <v>785.0</v>
      </c>
      <c r="E30" s="23">
        <v>829.0</v>
      </c>
      <c r="F30" s="23">
        <v>6616.095</v>
      </c>
      <c r="G30" s="23"/>
      <c r="H30" s="2"/>
      <c r="I30" s="23">
        <v>26.0</v>
      </c>
      <c r="J30" s="23">
        <v>1241.0</v>
      </c>
      <c r="K30" s="23">
        <v>48.0</v>
      </c>
      <c r="L30" s="23">
        <v>786.0</v>
      </c>
      <c r="M30" s="23">
        <v>821.0</v>
      </c>
      <c r="N30" s="23">
        <v>30.93789</v>
      </c>
      <c r="O30" s="2"/>
      <c r="P30" s="25" t="b">
        <f t="shared" ref="P30:R30" si="29">C30=K30</f>
        <v>0</v>
      </c>
      <c r="Q30" s="25" t="b">
        <f t="shared" si="29"/>
        <v>0</v>
      </c>
      <c r="R30" s="25" t="b">
        <f t="shared" si="29"/>
        <v>0</v>
      </c>
      <c r="S30" s="19">
        <f t="shared" si="3"/>
        <v>1241</v>
      </c>
      <c r="T30" s="20">
        <f t="shared" si="4"/>
        <v>213.8508799</v>
      </c>
      <c r="W30" s="2"/>
      <c r="X30" s="2"/>
      <c r="Y30" s="2"/>
      <c r="Z30" s="2"/>
      <c r="AA30" s="2"/>
      <c r="AB30" s="2"/>
      <c r="AC30" s="2"/>
    </row>
    <row r="31">
      <c r="A31" s="23">
        <v>27.0</v>
      </c>
      <c r="B31" s="23">
        <v>1481.0</v>
      </c>
      <c r="C31" s="23">
        <v>43.0</v>
      </c>
      <c r="D31" s="23">
        <v>571.0</v>
      </c>
      <c r="E31" s="23">
        <v>615.0</v>
      </c>
      <c r="F31" s="23">
        <v>8626.156</v>
      </c>
      <c r="G31" s="23"/>
      <c r="H31" s="2"/>
      <c r="I31" s="23">
        <v>27.0</v>
      </c>
      <c r="J31" s="23">
        <v>1481.0</v>
      </c>
      <c r="K31" s="23">
        <v>43.0</v>
      </c>
      <c r="L31" s="23">
        <v>572.0</v>
      </c>
      <c r="M31" s="23">
        <v>615.0</v>
      </c>
      <c r="N31" s="23">
        <v>37.21222</v>
      </c>
      <c r="O31" s="2"/>
      <c r="P31" s="25" t="b">
        <f t="shared" ref="P31:R31" si="30">C31=K31</f>
        <v>1</v>
      </c>
      <c r="Q31" s="25" t="b">
        <f t="shared" si="30"/>
        <v>0</v>
      </c>
      <c r="R31" s="25" t="b">
        <f t="shared" si="30"/>
        <v>1</v>
      </c>
      <c r="S31" s="19">
        <f t="shared" si="3"/>
        <v>1481</v>
      </c>
      <c r="T31" s="20">
        <f t="shared" si="4"/>
        <v>231.8097657</v>
      </c>
      <c r="W31" s="2"/>
      <c r="X31" s="2"/>
      <c r="Y31" s="2"/>
      <c r="Z31" s="2"/>
      <c r="AA31" s="2"/>
      <c r="AB31" s="2"/>
      <c r="AC31" s="2"/>
    </row>
    <row r="32">
      <c r="A32" s="23">
        <v>28.0</v>
      </c>
      <c r="B32" s="23">
        <v>519.0</v>
      </c>
      <c r="C32" s="23">
        <v>50.0</v>
      </c>
      <c r="D32" s="23">
        <v>473.0</v>
      </c>
      <c r="E32" s="23">
        <v>509.0</v>
      </c>
      <c r="F32" s="23">
        <v>2799.947</v>
      </c>
      <c r="G32" s="23"/>
      <c r="H32" s="2"/>
      <c r="I32" s="23">
        <v>28.0</v>
      </c>
      <c r="J32" s="23">
        <v>519.0</v>
      </c>
      <c r="K32" s="23">
        <v>50.0</v>
      </c>
      <c r="L32" s="23">
        <v>474.0</v>
      </c>
      <c r="M32" s="23">
        <v>509.0</v>
      </c>
      <c r="N32" s="23">
        <v>13.05757</v>
      </c>
      <c r="O32" s="2"/>
      <c r="P32" s="25" t="b">
        <f t="shared" ref="P32:R32" si="31">C32=K32</f>
        <v>1</v>
      </c>
      <c r="Q32" s="25" t="b">
        <f t="shared" si="31"/>
        <v>0</v>
      </c>
      <c r="R32" s="25" t="b">
        <f t="shared" si="31"/>
        <v>1</v>
      </c>
      <c r="S32" s="19">
        <f t="shared" si="3"/>
        <v>519</v>
      </c>
      <c r="T32" s="20">
        <f t="shared" si="4"/>
        <v>214.4309393</v>
      </c>
      <c r="W32" s="2"/>
      <c r="X32" s="2"/>
      <c r="Y32" s="2"/>
      <c r="Z32" s="2"/>
      <c r="AA32" s="2"/>
      <c r="AB32" s="2"/>
      <c r="AC32" s="2"/>
    </row>
    <row r="33">
      <c r="A33" s="23">
        <v>29.0</v>
      </c>
      <c r="B33" s="23">
        <v>1190.0</v>
      </c>
      <c r="C33" s="23">
        <v>46.0</v>
      </c>
      <c r="D33" s="23">
        <v>954.0</v>
      </c>
      <c r="E33" s="23">
        <v>990.0</v>
      </c>
      <c r="F33" s="23">
        <v>7113.559</v>
      </c>
      <c r="G33" s="23"/>
      <c r="H33" s="2"/>
      <c r="I33" s="23">
        <v>29.0</v>
      </c>
      <c r="J33" s="23">
        <v>1190.0</v>
      </c>
      <c r="K33" s="23">
        <v>46.0</v>
      </c>
      <c r="L33" s="23">
        <v>955.0</v>
      </c>
      <c r="M33" s="23">
        <v>990.0</v>
      </c>
      <c r="N33" s="23">
        <v>30.1088</v>
      </c>
      <c r="O33" s="2"/>
      <c r="P33" s="25" t="b">
        <f t="shared" ref="P33:R33" si="32">C33=K33</f>
        <v>1</v>
      </c>
      <c r="Q33" s="25" t="b">
        <f t="shared" si="32"/>
        <v>0</v>
      </c>
      <c r="R33" s="25" t="b">
        <f t="shared" si="32"/>
        <v>1</v>
      </c>
      <c r="S33" s="19">
        <f t="shared" si="3"/>
        <v>1190</v>
      </c>
      <c r="T33" s="20">
        <f t="shared" si="4"/>
        <v>236.2617906</v>
      </c>
      <c r="W33" s="2"/>
      <c r="X33" s="2"/>
      <c r="Y33" s="2"/>
      <c r="Z33" s="2"/>
      <c r="AA33" s="2"/>
      <c r="AB33" s="2"/>
      <c r="AC33" s="2"/>
    </row>
    <row r="34">
      <c r="A34" s="23">
        <v>30.0</v>
      </c>
      <c r="B34" s="23">
        <v>40.0</v>
      </c>
      <c r="C34" s="23">
        <v>147.0</v>
      </c>
      <c r="D34" s="23">
        <v>0.0</v>
      </c>
      <c r="E34" s="23">
        <v>40.0</v>
      </c>
      <c r="F34" s="23">
        <v>220.7626</v>
      </c>
      <c r="G34" s="23"/>
      <c r="H34" s="2"/>
      <c r="I34" s="23">
        <v>30.0</v>
      </c>
      <c r="J34" s="23">
        <v>40.0</v>
      </c>
      <c r="K34" s="23">
        <v>147.0</v>
      </c>
      <c r="L34" s="23">
        <v>1.0</v>
      </c>
      <c r="M34" s="23">
        <v>40.0</v>
      </c>
      <c r="N34" s="23">
        <v>1.282272</v>
      </c>
      <c r="O34" s="2"/>
      <c r="P34" s="25" t="b">
        <f t="shared" ref="P34:R34" si="33">C34=K34</f>
        <v>1</v>
      </c>
      <c r="Q34" s="25" t="b">
        <f t="shared" si="33"/>
        <v>0</v>
      </c>
      <c r="R34" s="25" t="b">
        <f t="shared" si="33"/>
        <v>1</v>
      </c>
      <c r="S34" s="19">
        <f t="shared" si="3"/>
        <v>40</v>
      </c>
      <c r="T34" s="20">
        <f t="shared" si="4"/>
        <v>172.165188</v>
      </c>
      <c r="W34" s="2"/>
      <c r="X34" s="2"/>
      <c r="Y34" s="2"/>
      <c r="Z34" s="2"/>
      <c r="AA34" s="2"/>
      <c r="AB34" s="2"/>
      <c r="AC34" s="2"/>
    </row>
    <row r="35">
      <c r="A35" s="23">
        <v>31.0</v>
      </c>
      <c r="B35" s="23">
        <v>1134.0</v>
      </c>
      <c r="C35" s="23">
        <v>45.0</v>
      </c>
      <c r="D35" s="23">
        <v>35.0</v>
      </c>
      <c r="E35" s="23">
        <v>61.0</v>
      </c>
      <c r="F35" s="23">
        <v>6161.399</v>
      </c>
      <c r="G35" s="23"/>
      <c r="H35" s="2"/>
      <c r="I35" s="23">
        <v>31.0</v>
      </c>
      <c r="J35" s="23">
        <v>1134.0</v>
      </c>
      <c r="K35" s="23">
        <v>45.0</v>
      </c>
      <c r="L35" s="23">
        <v>36.0</v>
      </c>
      <c r="M35" s="23">
        <v>61.0</v>
      </c>
      <c r="N35" s="23">
        <v>28.25213</v>
      </c>
      <c r="O35" s="2"/>
      <c r="P35" s="25" t="b">
        <f t="shared" ref="P35:R35" si="34">C35=K35</f>
        <v>1</v>
      </c>
      <c r="Q35" s="25" t="b">
        <f t="shared" si="34"/>
        <v>0</v>
      </c>
      <c r="R35" s="25" t="b">
        <f t="shared" si="34"/>
        <v>1</v>
      </c>
      <c r="S35" s="19">
        <f t="shared" si="3"/>
        <v>1134</v>
      </c>
      <c r="T35" s="20">
        <f t="shared" si="4"/>
        <v>218.0861762</v>
      </c>
      <c r="W35" s="2"/>
      <c r="X35" s="2"/>
      <c r="Y35" s="2"/>
      <c r="Z35" s="2"/>
      <c r="AA35" s="2"/>
      <c r="AB35" s="2"/>
      <c r="AC35" s="2"/>
    </row>
    <row r="36">
      <c r="A36" s="23">
        <v>32.0</v>
      </c>
      <c r="B36" s="23">
        <v>1350.0</v>
      </c>
      <c r="C36" s="23">
        <v>47.0</v>
      </c>
      <c r="D36" s="23">
        <v>27.0</v>
      </c>
      <c r="E36" s="23">
        <v>66.0</v>
      </c>
      <c r="F36" s="23">
        <v>7991.674</v>
      </c>
      <c r="G36" s="23"/>
      <c r="H36" s="2"/>
      <c r="I36" s="23">
        <v>32.0</v>
      </c>
      <c r="J36" s="23">
        <v>1350.0</v>
      </c>
      <c r="K36" s="23">
        <v>48.0</v>
      </c>
      <c r="L36" s="23">
        <v>28.0</v>
      </c>
      <c r="M36" s="23">
        <v>70.0</v>
      </c>
      <c r="N36" s="23">
        <v>34.66208</v>
      </c>
      <c r="O36" s="2"/>
      <c r="P36" s="25" t="b">
        <f t="shared" ref="P36:R36" si="35">C36=K36</f>
        <v>0</v>
      </c>
      <c r="Q36" s="25" t="b">
        <f t="shared" si="35"/>
        <v>0</v>
      </c>
      <c r="R36" s="25" t="b">
        <f t="shared" si="35"/>
        <v>0</v>
      </c>
      <c r="S36" s="19">
        <f t="shared" si="3"/>
        <v>1350</v>
      </c>
      <c r="T36" s="20">
        <f t="shared" si="4"/>
        <v>230.5595625</v>
      </c>
      <c r="W36" s="2"/>
      <c r="X36" s="2"/>
      <c r="Y36" s="2"/>
      <c r="Z36" s="2"/>
      <c r="AA36" s="2"/>
      <c r="AB36" s="2"/>
      <c r="AC36" s="2"/>
    </row>
    <row r="37">
      <c r="A37" s="23">
        <v>33.0</v>
      </c>
      <c r="B37" s="23">
        <v>156.0</v>
      </c>
      <c r="C37" s="23">
        <v>33.0</v>
      </c>
      <c r="D37" s="23">
        <v>102.0</v>
      </c>
      <c r="E37" s="23">
        <v>117.0</v>
      </c>
      <c r="F37" s="23">
        <v>854.7998</v>
      </c>
      <c r="G37" s="23"/>
      <c r="H37" s="2"/>
      <c r="I37" s="23">
        <v>33.0</v>
      </c>
      <c r="J37" s="23">
        <v>156.0</v>
      </c>
      <c r="K37" s="23">
        <v>33.0</v>
      </c>
      <c r="L37" s="23">
        <v>103.0</v>
      </c>
      <c r="M37" s="23">
        <v>117.0</v>
      </c>
      <c r="N37" s="23">
        <v>5.20624</v>
      </c>
      <c r="O37" s="2"/>
      <c r="P37" s="25" t="b">
        <f t="shared" ref="P37:R37" si="36">C37=K37</f>
        <v>1</v>
      </c>
      <c r="Q37" s="25" t="b">
        <f t="shared" si="36"/>
        <v>0</v>
      </c>
      <c r="R37" s="25" t="b">
        <f t="shared" si="36"/>
        <v>1</v>
      </c>
      <c r="S37" s="19">
        <f t="shared" si="3"/>
        <v>156</v>
      </c>
      <c r="T37" s="20">
        <f t="shared" si="4"/>
        <v>164.1875519</v>
      </c>
      <c r="W37" s="2"/>
      <c r="X37" s="2"/>
      <c r="Y37" s="2"/>
      <c r="Z37" s="2"/>
      <c r="AA37" s="2"/>
      <c r="AB37" s="2"/>
      <c r="AC37" s="2"/>
    </row>
    <row r="38">
      <c r="A38" s="23">
        <v>34.0</v>
      </c>
      <c r="B38" s="23">
        <v>459.0</v>
      </c>
      <c r="C38" s="23">
        <v>42.0</v>
      </c>
      <c r="D38" s="23">
        <v>149.0</v>
      </c>
      <c r="E38" s="23">
        <v>191.0</v>
      </c>
      <c r="F38" s="23">
        <v>2497.909</v>
      </c>
      <c r="G38" s="23"/>
      <c r="H38" s="2"/>
      <c r="I38" s="23">
        <v>34.0</v>
      </c>
      <c r="J38" s="23">
        <v>459.0</v>
      </c>
      <c r="K38" s="23">
        <v>42.0</v>
      </c>
      <c r="L38" s="23">
        <v>150.0</v>
      </c>
      <c r="M38" s="23">
        <v>191.0</v>
      </c>
      <c r="N38" s="23">
        <v>14.14544</v>
      </c>
      <c r="O38" s="2"/>
      <c r="P38" s="25" t="b">
        <f t="shared" ref="P38:R38" si="37">C38=K38</f>
        <v>1</v>
      </c>
      <c r="Q38" s="25" t="b">
        <f t="shared" si="37"/>
        <v>0</v>
      </c>
      <c r="R38" s="25" t="b">
        <f t="shared" si="37"/>
        <v>1</v>
      </c>
      <c r="S38" s="19">
        <f t="shared" si="3"/>
        <v>459</v>
      </c>
      <c r="T38" s="20">
        <f t="shared" si="4"/>
        <v>176.5875788</v>
      </c>
      <c r="W38" s="2"/>
      <c r="X38" s="2"/>
      <c r="Y38" s="2"/>
      <c r="Z38" s="2"/>
      <c r="AA38" s="2"/>
      <c r="AB38" s="2"/>
      <c r="AC38" s="2"/>
    </row>
    <row r="39">
      <c r="A39" s="23">
        <v>35.0</v>
      </c>
      <c r="B39" s="23">
        <v>486.0</v>
      </c>
      <c r="C39" s="23">
        <v>42.0</v>
      </c>
      <c r="D39" s="23">
        <v>304.0</v>
      </c>
      <c r="E39" s="23">
        <v>351.0</v>
      </c>
      <c r="F39" s="23">
        <v>3320.868</v>
      </c>
      <c r="G39" s="23"/>
      <c r="H39" s="2"/>
      <c r="I39" s="23">
        <v>35.0</v>
      </c>
      <c r="J39" s="23">
        <v>486.0</v>
      </c>
      <c r="K39" s="23">
        <v>41.0</v>
      </c>
      <c r="L39" s="23">
        <v>305.0</v>
      </c>
      <c r="M39" s="23">
        <v>336.0</v>
      </c>
      <c r="N39" s="23">
        <v>14.98541</v>
      </c>
      <c r="O39" s="2"/>
      <c r="P39" s="25" t="b">
        <f t="shared" ref="P39:R39" si="38">C39=K39</f>
        <v>0</v>
      </c>
      <c r="Q39" s="25" t="b">
        <f t="shared" si="38"/>
        <v>0</v>
      </c>
      <c r="R39" s="25" t="b">
        <f t="shared" si="38"/>
        <v>0</v>
      </c>
      <c r="S39" s="19">
        <f t="shared" si="3"/>
        <v>486</v>
      </c>
      <c r="T39" s="20">
        <f t="shared" si="4"/>
        <v>221.6067495</v>
      </c>
      <c r="W39" s="2"/>
      <c r="X39" s="2"/>
      <c r="Y39" s="2"/>
      <c r="Z39" s="2"/>
      <c r="AA39" s="2"/>
      <c r="AB39" s="2"/>
      <c r="AC39" s="2"/>
    </row>
    <row r="40">
      <c r="A40" s="23">
        <v>36.0</v>
      </c>
      <c r="B40" s="23">
        <v>545.0</v>
      </c>
      <c r="C40" s="23">
        <v>44.0</v>
      </c>
      <c r="D40" s="23">
        <v>343.0</v>
      </c>
      <c r="E40" s="23">
        <v>387.0</v>
      </c>
      <c r="F40" s="23">
        <v>2926.509</v>
      </c>
      <c r="G40" s="23"/>
      <c r="H40" s="2"/>
      <c r="I40" s="23">
        <v>36.0</v>
      </c>
      <c r="J40" s="23">
        <v>545.0</v>
      </c>
      <c r="K40" s="23">
        <v>44.0</v>
      </c>
      <c r="L40" s="23">
        <v>344.0</v>
      </c>
      <c r="M40" s="23">
        <v>387.0</v>
      </c>
      <c r="N40" s="23">
        <v>17.26189</v>
      </c>
      <c r="O40" s="2"/>
      <c r="P40" s="25" t="b">
        <f t="shared" ref="P40:R40" si="39">C40=K40</f>
        <v>1</v>
      </c>
      <c r="Q40" s="25" t="b">
        <f t="shared" si="39"/>
        <v>0</v>
      </c>
      <c r="R40" s="25" t="b">
        <f t="shared" si="39"/>
        <v>1</v>
      </c>
      <c r="S40" s="19">
        <f t="shared" si="3"/>
        <v>545</v>
      </c>
      <c r="T40" s="20">
        <f t="shared" si="4"/>
        <v>169.5358388</v>
      </c>
      <c r="W40" s="2"/>
      <c r="X40" s="2"/>
      <c r="Y40" s="2"/>
      <c r="Z40" s="2"/>
      <c r="AA40" s="2"/>
      <c r="AB40" s="2"/>
      <c r="AC40" s="2"/>
    </row>
    <row r="41">
      <c r="A41" s="23">
        <v>37.0</v>
      </c>
      <c r="B41" s="23">
        <v>2346.0</v>
      </c>
      <c r="C41" s="23">
        <v>38.0</v>
      </c>
      <c r="D41" s="23">
        <v>485.0</v>
      </c>
      <c r="E41" s="23">
        <v>523.0</v>
      </c>
      <c r="F41" s="23">
        <v>13300.22</v>
      </c>
      <c r="G41" s="23"/>
      <c r="H41" s="2"/>
      <c r="I41" s="23">
        <v>37.0</v>
      </c>
      <c r="J41" s="23">
        <v>2346.0</v>
      </c>
      <c r="K41" s="23">
        <v>38.0</v>
      </c>
      <c r="L41" s="23">
        <v>486.0</v>
      </c>
      <c r="M41" s="23">
        <v>523.0</v>
      </c>
      <c r="N41" s="23">
        <v>70.59136</v>
      </c>
      <c r="O41" s="2"/>
      <c r="P41" s="25" t="b">
        <f t="shared" ref="P41:R41" si="40">C41=K41</f>
        <v>1</v>
      </c>
      <c r="Q41" s="25" t="b">
        <f t="shared" si="40"/>
        <v>0</v>
      </c>
      <c r="R41" s="25" t="b">
        <f t="shared" si="40"/>
        <v>1</v>
      </c>
      <c r="S41" s="19">
        <f t="shared" si="3"/>
        <v>2346</v>
      </c>
      <c r="T41" s="20">
        <f t="shared" si="4"/>
        <v>188.411443</v>
      </c>
      <c r="W41" s="2"/>
      <c r="X41" s="2"/>
      <c r="Y41" s="2"/>
      <c r="Z41" s="2"/>
      <c r="AA41" s="2"/>
      <c r="AB41" s="2"/>
      <c r="AC41" s="2"/>
    </row>
    <row r="42">
      <c r="A42" s="23">
        <v>38.0</v>
      </c>
      <c r="B42" s="23">
        <v>351.0</v>
      </c>
      <c r="C42" s="23">
        <v>47.0</v>
      </c>
      <c r="D42" s="23">
        <v>170.0</v>
      </c>
      <c r="E42" s="23">
        <v>221.0</v>
      </c>
      <c r="F42" s="23">
        <v>1887.965</v>
      </c>
      <c r="G42" s="23"/>
      <c r="H42" s="2"/>
      <c r="I42" s="23">
        <v>38.0</v>
      </c>
      <c r="J42" s="23">
        <v>351.0</v>
      </c>
      <c r="K42" s="23">
        <v>47.0</v>
      </c>
      <c r="L42" s="23">
        <v>171.0</v>
      </c>
      <c r="M42" s="23">
        <v>221.0</v>
      </c>
      <c r="N42" s="23">
        <v>10.90541</v>
      </c>
      <c r="O42" s="2"/>
      <c r="P42" s="25" t="b">
        <f t="shared" ref="P42:R42" si="41">C42=K42</f>
        <v>1</v>
      </c>
      <c r="Q42" s="25" t="b">
        <f t="shared" si="41"/>
        <v>0</v>
      </c>
      <c r="R42" s="25" t="b">
        <f t="shared" si="41"/>
        <v>1</v>
      </c>
      <c r="S42" s="19">
        <f t="shared" si="3"/>
        <v>351</v>
      </c>
      <c r="T42" s="20">
        <f t="shared" si="4"/>
        <v>173.1218725</v>
      </c>
      <c r="W42" s="2"/>
      <c r="X42" s="2"/>
      <c r="Y42" s="2"/>
      <c r="Z42" s="2"/>
      <c r="AA42" s="2"/>
      <c r="AB42" s="2"/>
      <c r="AC42" s="2"/>
    </row>
    <row r="43">
      <c r="A43" s="23">
        <v>39.0</v>
      </c>
      <c r="B43" s="23">
        <v>1977.0</v>
      </c>
      <c r="C43" s="23">
        <v>50.0</v>
      </c>
      <c r="D43" s="23">
        <v>1259.0</v>
      </c>
      <c r="E43" s="23">
        <v>1291.0</v>
      </c>
      <c r="F43" s="23">
        <v>11273.68</v>
      </c>
      <c r="G43" s="23"/>
      <c r="H43" s="2"/>
      <c r="I43" s="23">
        <v>39.0</v>
      </c>
      <c r="J43" s="23">
        <v>1977.0</v>
      </c>
      <c r="K43" s="23">
        <v>50.0</v>
      </c>
      <c r="L43" s="23">
        <v>1260.0</v>
      </c>
      <c r="M43" s="23">
        <v>1291.0</v>
      </c>
      <c r="N43" s="23">
        <v>57.57891</v>
      </c>
      <c r="O43" s="2"/>
      <c r="P43" s="25" t="b">
        <f t="shared" ref="P43:R43" si="42">C43=K43</f>
        <v>1</v>
      </c>
      <c r="Q43" s="25" t="b">
        <f t="shared" si="42"/>
        <v>0</v>
      </c>
      <c r="R43" s="25" t="b">
        <f t="shared" si="42"/>
        <v>1</v>
      </c>
      <c r="S43" s="19">
        <f t="shared" si="3"/>
        <v>1977</v>
      </c>
      <c r="T43" s="20">
        <f t="shared" si="4"/>
        <v>195.7953007</v>
      </c>
      <c r="W43" s="2"/>
      <c r="X43" s="2"/>
      <c r="Y43" s="2"/>
      <c r="Z43" s="2"/>
      <c r="AA43" s="2"/>
      <c r="AB43" s="2"/>
      <c r="AC43" s="2"/>
    </row>
    <row r="44">
      <c r="A44" s="23">
        <v>40.0</v>
      </c>
      <c r="B44" s="23">
        <v>163.0</v>
      </c>
      <c r="C44" s="23">
        <v>32.0</v>
      </c>
      <c r="D44" s="23">
        <v>39.0</v>
      </c>
      <c r="E44" s="23">
        <v>76.0</v>
      </c>
      <c r="F44" s="23">
        <v>901.8416</v>
      </c>
      <c r="G44" s="23"/>
      <c r="H44" s="2"/>
      <c r="I44" s="23">
        <v>40.0</v>
      </c>
      <c r="J44" s="23">
        <v>163.0</v>
      </c>
      <c r="K44" s="23">
        <v>31.0</v>
      </c>
      <c r="L44" s="23">
        <v>72.0</v>
      </c>
      <c r="M44" s="23">
        <v>109.0</v>
      </c>
      <c r="N44" s="23">
        <v>5.030912</v>
      </c>
      <c r="O44" s="2"/>
      <c r="P44" s="25" t="b">
        <f t="shared" ref="P44:R44" si="43">C44=K44</f>
        <v>0</v>
      </c>
      <c r="Q44" s="25" t="b">
        <f t="shared" si="43"/>
        <v>0</v>
      </c>
      <c r="R44" s="25" t="b">
        <f t="shared" si="43"/>
        <v>0</v>
      </c>
      <c r="S44" s="19">
        <f t="shared" si="3"/>
        <v>163</v>
      </c>
      <c r="T44" s="20">
        <f t="shared" si="4"/>
        <v>179.2600626</v>
      </c>
      <c r="W44" s="2"/>
      <c r="X44" s="2"/>
      <c r="Y44" s="2"/>
      <c r="Z44" s="2"/>
      <c r="AA44" s="2"/>
      <c r="AB44" s="2"/>
      <c r="AC44" s="2"/>
    </row>
    <row r="45">
      <c r="A45" s="23">
        <v>41.0</v>
      </c>
      <c r="B45" s="23">
        <v>652.0</v>
      </c>
      <c r="C45" s="23">
        <v>49.0</v>
      </c>
      <c r="D45" s="23">
        <v>326.0</v>
      </c>
      <c r="E45" s="23">
        <v>357.0</v>
      </c>
      <c r="F45" s="23">
        <v>3516.833</v>
      </c>
      <c r="G45" s="23"/>
      <c r="H45" s="2"/>
      <c r="I45" s="23">
        <v>41.0</v>
      </c>
      <c r="J45" s="23">
        <v>652.0</v>
      </c>
      <c r="K45" s="23">
        <v>49.0</v>
      </c>
      <c r="L45" s="23">
        <v>327.0</v>
      </c>
      <c r="M45" s="23">
        <v>357.0</v>
      </c>
      <c r="N45" s="23">
        <v>19.55424</v>
      </c>
      <c r="O45" s="2"/>
      <c r="P45" s="25" t="b">
        <f t="shared" ref="P45:R45" si="44">C45=K45</f>
        <v>1</v>
      </c>
      <c r="Q45" s="25" t="b">
        <f t="shared" si="44"/>
        <v>0</v>
      </c>
      <c r="R45" s="25" t="b">
        <f t="shared" si="44"/>
        <v>1</v>
      </c>
      <c r="S45" s="19">
        <f t="shared" si="3"/>
        <v>652</v>
      </c>
      <c r="T45" s="20">
        <f t="shared" si="4"/>
        <v>179.8501501</v>
      </c>
      <c r="W45" s="2"/>
      <c r="X45" s="2"/>
      <c r="Y45" s="2"/>
      <c r="Z45" s="2"/>
      <c r="AA45" s="2"/>
      <c r="AB45" s="2"/>
      <c r="AC45" s="2"/>
    </row>
    <row r="46">
      <c r="A46" s="23">
        <v>42.0</v>
      </c>
      <c r="B46" s="23">
        <v>950.0</v>
      </c>
      <c r="C46" s="23">
        <v>40.0</v>
      </c>
      <c r="D46" s="23">
        <v>295.0</v>
      </c>
      <c r="E46" s="23">
        <v>328.0</v>
      </c>
      <c r="F46" s="23">
        <v>5855.253</v>
      </c>
      <c r="G46" s="23"/>
      <c r="H46" s="2"/>
      <c r="I46" s="23">
        <v>42.0</v>
      </c>
      <c r="J46" s="23">
        <v>950.0</v>
      </c>
      <c r="K46" s="23">
        <v>40.0</v>
      </c>
      <c r="L46" s="23">
        <v>296.0</v>
      </c>
      <c r="M46" s="23">
        <v>328.0</v>
      </c>
      <c r="N46" s="23">
        <v>28.02774</v>
      </c>
      <c r="O46" s="2"/>
      <c r="P46" s="25" t="b">
        <f t="shared" ref="P46:R46" si="45">C46=K46</f>
        <v>1</v>
      </c>
      <c r="Q46" s="25" t="b">
        <f t="shared" si="45"/>
        <v>0</v>
      </c>
      <c r="R46" s="25" t="b">
        <f t="shared" si="45"/>
        <v>1</v>
      </c>
      <c r="S46" s="19">
        <f t="shared" si="3"/>
        <v>950</v>
      </c>
      <c r="T46" s="20">
        <f t="shared" si="4"/>
        <v>208.9092092</v>
      </c>
      <c r="W46" s="2"/>
      <c r="X46" s="2"/>
      <c r="Y46" s="2"/>
      <c r="Z46" s="2"/>
      <c r="AA46" s="2"/>
      <c r="AB46" s="2"/>
      <c r="AC46" s="2"/>
    </row>
    <row r="47">
      <c r="A47" s="23">
        <v>43.0</v>
      </c>
      <c r="B47" s="23">
        <v>883.0</v>
      </c>
      <c r="C47" s="23">
        <v>45.0</v>
      </c>
      <c r="D47" s="23">
        <v>50.0</v>
      </c>
      <c r="E47" s="23">
        <v>83.0</v>
      </c>
      <c r="F47" s="23">
        <v>4749.348</v>
      </c>
      <c r="G47" s="23"/>
      <c r="H47" s="2"/>
      <c r="I47" s="23">
        <v>43.0</v>
      </c>
      <c r="J47" s="23">
        <v>883.0</v>
      </c>
      <c r="K47" s="23">
        <v>45.0</v>
      </c>
      <c r="L47" s="23">
        <v>51.0</v>
      </c>
      <c r="M47" s="23">
        <v>83.0</v>
      </c>
      <c r="N47" s="23">
        <v>25.79389</v>
      </c>
      <c r="O47" s="2"/>
      <c r="P47" s="25" t="b">
        <f t="shared" ref="P47:R47" si="46">C47=K47</f>
        <v>1</v>
      </c>
      <c r="Q47" s="25" t="b">
        <f t="shared" si="46"/>
        <v>0</v>
      </c>
      <c r="R47" s="25" t="b">
        <f t="shared" si="46"/>
        <v>1</v>
      </c>
      <c r="S47" s="19">
        <f t="shared" si="3"/>
        <v>883</v>
      </c>
      <c r="T47" s="20">
        <f t="shared" si="4"/>
        <v>184.1268611</v>
      </c>
      <c r="W47" s="2"/>
      <c r="X47" s="2"/>
      <c r="Y47" s="2"/>
      <c r="Z47" s="2"/>
      <c r="AA47" s="2"/>
      <c r="AB47" s="2"/>
      <c r="AC47" s="2"/>
    </row>
    <row r="48">
      <c r="A48" s="23">
        <v>44.0</v>
      </c>
      <c r="B48" s="23">
        <v>217.0</v>
      </c>
      <c r="C48" s="23">
        <v>39.0</v>
      </c>
      <c r="D48" s="23">
        <v>47.0</v>
      </c>
      <c r="E48" s="23">
        <v>89.0</v>
      </c>
      <c r="F48" s="23">
        <v>1162.198</v>
      </c>
      <c r="G48" s="23"/>
      <c r="H48" s="2"/>
      <c r="I48" s="23">
        <v>44.0</v>
      </c>
      <c r="J48" s="23">
        <v>217.0</v>
      </c>
      <c r="K48" s="23">
        <v>40.0</v>
      </c>
      <c r="L48" s="23">
        <v>48.0</v>
      </c>
      <c r="M48" s="23">
        <v>92.0</v>
      </c>
      <c r="N48" s="23">
        <v>6.890688</v>
      </c>
      <c r="O48" s="2"/>
      <c r="P48" s="25" t="b">
        <f t="shared" ref="P48:R48" si="47">C48=K48</f>
        <v>0</v>
      </c>
      <c r="Q48" s="25" t="b">
        <f t="shared" si="47"/>
        <v>0</v>
      </c>
      <c r="R48" s="25" t="b">
        <f t="shared" si="47"/>
        <v>0</v>
      </c>
      <c r="S48" s="19">
        <f t="shared" si="3"/>
        <v>217</v>
      </c>
      <c r="T48" s="20">
        <f t="shared" si="4"/>
        <v>168.6621133</v>
      </c>
      <c r="W48" s="2"/>
      <c r="X48" s="2"/>
      <c r="Y48" s="2"/>
      <c r="Z48" s="2"/>
      <c r="AA48" s="2"/>
      <c r="AB48" s="2"/>
      <c r="AC48" s="2"/>
    </row>
    <row r="49">
      <c r="A49" s="23">
        <v>45.0</v>
      </c>
      <c r="B49" s="23">
        <v>1242.0</v>
      </c>
      <c r="C49" s="23">
        <v>45.0</v>
      </c>
      <c r="D49" s="23">
        <v>739.0</v>
      </c>
      <c r="E49" s="23">
        <v>773.0</v>
      </c>
      <c r="F49" s="23">
        <v>7385.637</v>
      </c>
      <c r="G49" s="23"/>
      <c r="H49" s="2"/>
      <c r="I49" s="23">
        <v>45.0</v>
      </c>
      <c r="J49" s="23">
        <v>1242.0</v>
      </c>
      <c r="K49" s="23">
        <v>45.0</v>
      </c>
      <c r="L49" s="23">
        <v>740.0</v>
      </c>
      <c r="M49" s="23">
        <v>773.0</v>
      </c>
      <c r="N49" s="23">
        <v>35.5272</v>
      </c>
      <c r="O49" s="2"/>
      <c r="P49" s="25" t="b">
        <f t="shared" ref="P49:R49" si="48">C49=K49</f>
        <v>1</v>
      </c>
      <c r="Q49" s="25" t="b">
        <f t="shared" si="48"/>
        <v>0</v>
      </c>
      <c r="R49" s="25" t="b">
        <f t="shared" si="48"/>
        <v>1</v>
      </c>
      <c r="S49" s="19">
        <f t="shared" si="3"/>
        <v>1242</v>
      </c>
      <c r="T49" s="20">
        <f t="shared" si="4"/>
        <v>207.8868304</v>
      </c>
      <c r="W49" s="2"/>
      <c r="X49" s="2"/>
      <c r="Y49" s="2"/>
      <c r="Z49" s="2"/>
      <c r="AA49" s="2"/>
      <c r="AB49" s="2"/>
      <c r="AC49" s="2"/>
    </row>
    <row r="50">
      <c r="A50" s="23">
        <v>46.0</v>
      </c>
      <c r="B50" s="23">
        <v>1576.0</v>
      </c>
      <c r="C50" s="23">
        <v>43.0</v>
      </c>
      <c r="D50" s="23">
        <v>426.0</v>
      </c>
      <c r="E50" s="23">
        <v>455.0</v>
      </c>
      <c r="F50" s="23">
        <v>9138.09</v>
      </c>
      <c r="G50" s="23"/>
      <c r="H50" s="2"/>
      <c r="I50" s="23">
        <v>46.0</v>
      </c>
      <c r="J50" s="23">
        <v>1576.0</v>
      </c>
      <c r="K50" s="23">
        <v>43.0</v>
      </c>
      <c r="L50" s="23">
        <v>427.0</v>
      </c>
      <c r="M50" s="23">
        <v>455.0</v>
      </c>
      <c r="N50" s="23">
        <v>45.26685</v>
      </c>
      <c r="O50" s="2"/>
      <c r="P50" s="25" t="b">
        <f t="shared" ref="P50:R50" si="49">C50=K50</f>
        <v>1</v>
      </c>
      <c r="Q50" s="25" t="b">
        <f t="shared" si="49"/>
        <v>0</v>
      </c>
      <c r="R50" s="25" t="b">
        <f t="shared" si="49"/>
        <v>1</v>
      </c>
      <c r="S50" s="19">
        <f t="shared" si="3"/>
        <v>1576</v>
      </c>
      <c r="T50" s="20">
        <f t="shared" si="4"/>
        <v>201.8715683</v>
      </c>
      <c r="W50" s="2"/>
      <c r="X50" s="2"/>
      <c r="Y50" s="2"/>
      <c r="Z50" s="2"/>
      <c r="AA50" s="2"/>
      <c r="AB50" s="2"/>
      <c r="AC50" s="2"/>
    </row>
    <row r="51">
      <c r="A51" s="23">
        <v>47.0</v>
      </c>
      <c r="B51" s="23">
        <v>1228.0</v>
      </c>
      <c r="C51" s="23">
        <v>47.0</v>
      </c>
      <c r="D51" s="23">
        <v>525.0</v>
      </c>
      <c r="E51" s="23">
        <v>561.0</v>
      </c>
      <c r="F51" s="23">
        <v>6577.844</v>
      </c>
      <c r="G51" s="23"/>
      <c r="H51" s="2"/>
      <c r="I51" s="23">
        <v>47.0</v>
      </c>
      <c r="J51" s="23">
        <v>1228.0</v>
      </c>
      <c r="K51" s="23">
        <v>47.0</v>
      </c>
      <c r="L51" s="23">
        <v>526.0</v>
      </c>
      <c r="M51" s="23">
        <v>561.0</v>
      </c>
      <c r="N51" s="23">
        <v>35.66154</v>
      </c>
      <c r="O51" s="2"/>
      <c r="P51" s="25" t="b">
        <f t="shared" ref="P51:R51" si="50">C51=K51</f>
        <v>1</v>
      </c>
      <c r="Q51" s="25" t="b">
        <f t="shared" si="50"/>
        <v>0</v>
      </c>
      <c r="R51" s="25" t="b">
        <f t="shared" si="50"/>
        <v>1</v>
      </c>
      <c r="S51" s="19">
        <f t="shared" si="3"/>
        <v>1228</v>
      </c>
      <c r="T51" s="20">
        <f t="shared" si="4"/>
        <v>184.4520455</v>
      </c>
      <c r="W51" s="2"/>
      <c r="X51" s="2"/>
      <c r="Y51" s="2"/>
      <c r="Z51" s="2"/>
      <c r="AA51" s="2"/>
      <c r="AB51" s="2"/>
      <c r="AC51" s="2"/>
    </row>
    <row r="52">
      <c r="A52" s="23">
        <v>48.0</v>
      </c>
      <c r="B52" s="23">
        <v>147.0</v>
      </c>
      <c r="C52" s="23">
        <v>37.0</v>
      </c>
      <c r="D52" s="23">
        <v>74.0</v>
      </c>
      <c r="E52" s="23">
        <v>118.0</v>
      </c>
      <c r="F52" s="23">
        <v>783.1756</v>
      </c>
      <c r="G52" s="23"/>
      <c r="H52" s="2"/>
      <c r="I52" s="23">
        <v>48.0</v>
      </c>
      <c r="J52" s="23">
        <v>147.0</v>
      </c>
      <c r="K52" s="23">
        <v>37.0</v>
      </c>
      <c r="L52" s="23">
        <v>75.0</v>
      </c>
      <c r="M52" s="23">
        <v>118.0</v>
      </c>
      <c r="N52" s="23">
        <v>4.738944</v>
      </c>
      <c r="O52" s="2"/>
      <c r="P52" s="25" t="b">
        <f t="shared" ref="P52:R52" si="51">C52=K52</f>
        <v>1</v>
      </c>
      <c r="Q52" s="25" t="b">
        <f t="shared" si="51"/>
        <v>0</v>
      </c>
      <c r="R52" s="25" t="b">
        <f t="shared" si="51"/>
        <v>1</v>
      </c>
      <c r="S52" s="19">
        <f t="shared" si="3"/>
        <v>147</v>
      </c>
      <c r="T52" s="20">
        <f t="shared" si="4"/>
        <v>165.2637381</v>
      </c>
      <c r="W52" s="2"/>
      <c r="X52" s="2"/>
      <c r="Y52" s="2"/>
      <c r="Z52" s="2"/>
      <c r="AA52" s="2"/>
      <c r="AB52" s="2"/>
      <c r="AC52" s="2"/>
    </row>
    <row r="53">
      <c r="A53" s="23">
        <v>49.0</v>
      </c>
      <c r="B53" s="23">
        <v>606.0</v>
      </c>
      <c r="C53" s="23">
        <v>47.0</v>
      </c>
      <c r="D53" s="23">
        <v>440.0</v>
      </c>
      <c r="E53" s="23">
        <v>475.0</v>
      </c>
      <c r="F53" s="23">
        <v>3914.863</v>
      </c>
      <c r="G53" s="23"/>
      <c r="H53" s="2"/>
      <c r="I53" s="23">
        <v>49.0</v>
      </c>
      <c r="J53" s="23">
        <v>606.0</v>
      </c>
      <c r="K53" s="23">
        <v>47.0</v>
      </c>
      <c r="L53" s="23">
        <v>441.0</v>
      </c>
      <c r="M53" s="23">
        <v>475.0</v>
      </c>
      <c r="N53" s="23">
        <v>18.3447</v>
      </c>
      <c r="O53" s="2"/>
      <c r="P53" s="25" t="b">
        <f t="shared" ref="P53:R53" si="52">C53=K53</f>
        <v>1</v>
      </c>
      <c r="Q53" s="25" t="b">
        <f t="shared" si="52"/>
        <v>0</v>
      </c>
      <c r="R53" s="25" t="b">
        <f t="shared" si="52"/>
        <v>1</v>
      </c>
      <c r="S53" s="19">
        <f t="shared" si="3"/>
        <v>606</v>
      </c>
      <c r="T53" s="20">
        <f t="shared" si="4"/>
        <v>213.4056703</v>
      </c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O1"/>
    <mergeCell ref="A2:G2"/>
    <mergeCell ref="I2:N2"/>
    <mergeCell ref="P2:R2"/>
    <mergeCell ref="T2:V2"/>
  </mergeCells>
  <conditionalFormatting sqref="P4:R53">
    <cfRule type="containsText" dxfId="0" priority="1" operator="containsText" text="FALSE">
      <formula>NOT(ISERROR(SEARCH(("FALSE"),(P4))))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22</v>
      </c>
      <c r="J1" s="2"/>
      <c r="K1" s="3" t="s">
        <v>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6" t="s">
        <v>2</v>
      </c>
      <c r="H2" s="2"/>
      <c r="I2" s="27" t="s">
        <v>23</v>
      </c>
      <c r="O2" s="2"/>
      <c r="P2" s="28" t="s">
        <v>4</v>
      </c>
      <c r="S2" s="9"/>
      <c r="T2" s="10" t="s">
        <v>5</v>
      </c>
      <c r="W2" s="2"/>
      <c r="X2" s="2"/>
      <c r="Y2" s="2"/>
      <c r="Z2" s="2"/>
      <c r="AA2" s="2"/>
      <c r="AB2" s="2"/>
      <c r="AC2" s="2"/>
    </row>
    <row r="3">
      <c r="A3" s="29" t="s">
        <v>6</v>
      </c>
      <c r="B3" s="29" t="s">
        <v>7</v>
      </c>
      <c r="C3" s="29" t="s">
        <v>8</v>
      </c>
      <c r="D3" s="29" t="s">
        <v>9</v>
      </c>
      <c r="E3" s="29" t="s">
        <v>10</v>
      </c>
      <c r="F3" s="30" t="s">
        <v>14</v>
      </c>
      <c r="G3" s="29"/>
      <c r="I3" s="32" t="s">
        <v>12</v>
      </c>
      <c r="J3" s="32" t="s">
        <v>7</v>
      </c>
      <c r="K3" s="32" t="s">
        <v>8</v>
      </c>
      <c r="L3" s="32" t="s">
        <v>13</v>
      </c>
      <c r="M3" s="32" t="s">
        <v>10</v>
      </c>
      <c r="N3" s="32" t="s">
        <v>14</v>
      </c>
      <c r="O3" s="2"/>
      <c r="P3" s="32" t="s">
        <v>8</v>
      </c>
      <c r="Q3" s="32" t="s">
        <v>13</v>
      </c>
      <c r="R3" s="32" t="s">
        <v>10</v>
      </c>
      <c r="S3" s="15" t="s">
        <v>7</v>
      </c>
      <c r="T3" s="16" t="s">
        <v>5</v>
      </c>
      <c r="W3" s="2"/>
      <c r="X3" s="2"/>
      <c r="Y3" s="2"/>
      <c r="Z3" s="2"/>
      <c r="AA3" s="2"/>
      <c r="AB3" s="2"/>
      <c r="AC3" s="2"/>
    </row>
    <row r="4">
      <c r="A4" s="23">
        <v>0.0</v>
      </c>
      <c r="B4" s="23">
        <v>774.0</v>
      </c>
      <c r="C4" s="23">
        <v>44.0</v>
      </c>
      <c r="D4" s="23">
        <v>561.0</v>
      </c>
      <c r="E4" s="23">
        <v>596.0</v>
      </c>
      <c r="F4" s="23">
        <v>575.7976</v>
      </c>
      <c r="G4" s="23"/>
      <c r="I4" s="23">
        <v>0.0</v>
      </c>
      <c r="J4" s="23">
        <v>774.0</v>
      </c>
      <c r="K4" s="23">
        <v>44.0</v>
      </c>
      <c r="L4" s="23">
        <v>561.0</v>
      </c>
      <c r="M4" s="23">
        <v>596.0</v>
      </c>
      <c r="N4" s="23">
        <v>33.8985</v>
      </c>
      <c r="O4" s="2"/>
      <c r="P4" s="25" t="b">
        <f t="shared" ref="P4:R4" si="1">C4=K4</f>
        <v>1</v>
      </c>
      <c r="Q4" s="25" t="b">
        <f t="shared" si="1"/>
        <v>1</v>
      </c>
      <c r="R4" s="25" t="b">
        <f t="shared" si="1"/>
        <v>1</v>
      </c>
      <c r="S4" s="19">
        <f t="shared" ref="S4:S53" si="3">J4</f>
        <v>774</v>
      </c>
      <c r="T4" s="20">
        <f t="shared" ref="T4:T53" si="4">F4/N4</f>
        <v>16.98593153</v>
      </c>
      <c r="U4" s="21" t="s">
        <v>16</v>
      </c>
      <c r="V4" s="22">
        <f>AVERAGE(T:T)</f>
        <v>12.97218811</v>
      </c>
      <c r="W4" s="2"/>
      <c r="X4" s="2"/>
      <c r="Y4" s="2"/>
      <c r="Z4" s="2"/>
      <c r="AA4" s="2"/>
      <c r="AB4" s="2"/>
      <c r="AC4" s="2"/>
    </row>
    <row r="5">
      <c r="A5" s="23">
        <v>1.0</v>
      </c>
      <c r="B5" s="23">
        <v>88.0</v>
      </c>
      <c r="C5" s="23">
        <v>35.0</v>
      </c>
      <c r="D5" s="23">
        <v>1.0</v>
      </c>
      <c r="E5" s="23">
        <v>34.0</v>
      </c>
      <c r="F5" s="23">
        <v>60.9192</v>
      </c>
      <c r="G5" s="23"/>
      <c r="I5" s="23">
        <v>1.0</v>
      </c>
      <c r="J5" s="23">
        <v>88.0</v>
      </c>
      <c r="K5" s="23">
        <v>35.0</v>
      </c>
      <c r="L5" s="23">
        <v>1.0</v>
      </c>
      <c r="M5" s="23">
        <v>34.0</v>
      </c>
      <c r="N5" s="23">
        <v>21.92179</v>
      </c>
      <c r="O5" s="2"/>
      <c r="P5" s="25" t="b">
        <f t="shared" ref="P5:R5" si="2">C5=K5</f>
        <v>1</v>
      </c>
      <c r="Q5" s="25" t="b">
        <f t="shared" si="2"/>
        <v>1</v>
      </c>
      <c r="R5" s="25" t="b">
        <f t="shared" si="2"/>
        <v>1</v>
      </c>
      <c r="S5" s="19">
        <f t="shared" si="3"/>
        <v>88</v>
      </c>
      <c r="T5" s="20">
        <f t="shared" si="4"/>
        <v>2.778933655</v>
      </c>
      <c r="U5" s="21" t="s">
        <v>17</v>
      </c>
      <c r="V5" s="22">
        <f>max(T:T)</f>
        <v>22.08039708</v>
      </c>
      <c r="W5" s="2"/>
      <c r="X5" s="2"/>
      <c r="Y5" s="2"/>
      <c r="Z5" s="2"/>
      <c r="AA5" s="2"/>
      <c r="AB5" s="2"/>
      <c r="AC5" s="2"/>
    </row>
    <row r="6">
      <c r="A6" s="23">
        <v>2.0</v>
      </c>
      <c r="B6" s="23">
        <v>2718.0</v>
      </c>
      <c r="C6" s="23">
        <v>46.0</v>
      </c>
      <c r="D6" s="23">
        <v>1886.0</v>
      </c>
      <c r="E6" s="23">
        <v>1916.0</v>
      </c>
      <c r="F6" s="23">
        <v>1882.498</v>
      </c>
      <c r="G6" s="23"/>
      <c r="I6" s="23">
        <v>2.0</v>
      </c>
      <c r="J6" s="23">
        <v>2718.0</v>
      </c>
      <c r="K6" s="23">
        <v>46.0</v>
      </c>
      <c r="L6" s="23">
        <v>1886.0</v>
      </c>
      <c r="M6" s="23">
        <v>1916.0</v>
      </c>
      <c r="N6" s="23">
        <v>87.60013</v>
      </c>
      <c r="O6" s="2"/>
      <c r="P6" s="25" t="b">
        <f t="shared" ref="P6:R6" si="5">C6=K6</f>
        <v>1</v>
      </c>
      <c r="Q6" s="25" t="b">
        <f t="shared" si="5"/>
        <v>1</v>
      </c>
      <c r="R6" s="25" t="b">
        <f t="shared" si="5"/>
        <v>1</v>
      </c>
      <c r="S6" s="19">
        <f t="shared" si="3"/>
        <v>2718</v>
      </c>
      <c r="T6" s="20">
        <f t="shared" si="4"/>
        <v>21.48967131</v>
      </c>
      <c r="U6" s="21" t="s">
        <v>19</v>
      </c>
      <c r="V6" s="22">
        <f>MIN(T:T)</f>
        <v>1.267244785</v>
      </c>
      <c r="W6" s="2"/>
      <c r="X6" s="2"/>
      <c r="Y6" s="2"/>
      <c r="Z6" s="2"/>
      <c r="AA6" s="2"/>
      <c r="AB6" s="2"/>
      <c r="AC6" s="2"/>
    </row>
    <row r="7">
      <c r="A7" s="23">
        <v>3.0</v>
      </c>
      <c r="B7" s="23">
        <v>1866.0</v>
      </c>
      <c r="C7" s="23">
        <v>53.0</v>
      </c>
      <c r="D7" s="23">
        <v>72.0</v>
      </c>
      <c r="E7" s="23">
        <v>106.0</v>
      </c>
      <c r="F7" s="23">
        <v>1297.458</v>
      </c>
      <c r="G7" s="23"/>
      <c r="H7" s="2"/>
      <c r="I7" s="23">
        <v>3.0</v>
      </c>
      <c r="J7" s="23">
        <v>1866.0</v>
      </c>
      <c r="K7" s="23">
        <v>53.0</v>
      </c>
      <c r="L7" s="23">
        <v>72.0</v>
      </c>
      <c r="M7" s="23">
        <v>106.0</v>
      </c>
      <c r="N7" s="23">
        <v>66.55795</v>
      </c>
      <c r="O7" s="2"/>
      <c r="P7" s="25" t="b">
        <f t="shared" ref="P7:R7" si="6">C7=K7</f>
        <v>1</v>
      </c>
      <c r="Q7" s="25" t="b">
        <f t="shared" si="6"/>
        <v>1</v>
      </c>
      <c r="R7" s="25" t="b">
        <f t="shared" si="6"/>
        <v>1</v>
      </c>
      <c r="S7" s="19">
        <f t="shared" si="3"/>
        <v>1866</v>
      </c>
      <c r="T7" s="20">
        <f t="shared" si="4"/>
        <v>19.49365928</v>
      </c>
      <c r="W7" s="2"/>
      <c r="X7" s="2"/>
      <c r="Y7" s="2"/>
      <c r="Z7" s="2"/>
      <c r="AA7" s="2"/>
      <c r="AB7" s="2"/>
      <c r="AC7" s="2"/>
    </row>
    <row r="8">
      <c r="A8" s="23">
        <v>4.0</v>
      </c>
      <c r="B8" s="23">
        <v>965.0</v>
      </c>
      <c r="C8" s="23">
        <v>44.0</v>
      </c>
      <c r="D8" s="23">
        <v>874.0</v>
      </c>
      <c r="E8" s="23">
        <v>906.0</v>
      </c>
      <c r="F8" s="23">
        <v>672.2284</v>
      </c>
      <c r="G8" s="23"/>
      <c r="H8" s="2"/>
      <c r="I8" s="23">
        <v>4.0</v>
      </c>
      <c r="J8" s="23">
        <v>965.0</v>
      </c>
      <c r="K8" s="23">
        <v>44.0</v>
      </c>
      <c r="L8" s="23">
        <v>874.0</v>
      </c>
      <c r="M8" s="23">
        <v>906.0</v>
      </c>
      <c r="N8" s="23">
        <v>46.53671</v>
      </c>
      <c r="O8" s="2"/>
      <c r="P8" s="25" t="b">
        <f t="shared" ref="P8:R8" si="7">C8=K8</f>
        <v>1</v>
      </c>
      <c r="Q8" s="25" t="b">
        <f t="shared" si="7"/>
        <v>1</v>
      </c>
      <c r="R8" s="25" t="b">
        <f t="shared" si="7"/>
        <v>1</v>
      </c>
      <c r="S8" s="19">
        <f t="shared" si="3"/>
        <v>965</v>
      </c>
      <c r="T8" s="20">
        <f t="shared" si="4"/>
        <v>14.44512085</v>
      </c>
      <c r="W8" s="2"/>
      <c r="X8" s="2"/>
      <c r="Y8" s="2"/>
      <c r="Z8" s="2"/>
      <c r="AA8" s="2"/>
      <c r="AB8" s="2"/>
      <c r="AC8" s="2"/>
    </row>
    <row r="9">
      <c r="A9" s="23">
        <v>5.0</v>
      </c>
      <c r="B9" s="23">
        <v>780.0</v>
      </c>
      <c r="C9" s="23">
        <v>48.0</v>
      </c>
      <c r="D9" s="23">
        <v>480.0</v>
      </c>
      <c r="E9" s="23">
        <v>517.0</v>
      </c>
      <c r="F9" s="23">
        <v>554.965</v>
      </c>
      <c r="G9" s="23"/>
      <c r="H9" s="2"/>
      <c r="I9" s="23">
        <v>5.0</v>
      </c>
      <c r="J9" s="34">
        <v>780.0</v>
      </c>
      <c r="K9" s="23">
        <v>48.0</v>
      </c>
      <c r="L9" s="23">
        <v>480.0</v>
      </c>
      <c r="M9" s="23">
        <v>517.0</v>
      </c>
      <c r="N9" s="23">
        <v>41.50374</v>
      </c>
      <c r="O9" s="2"/>
      <c r="P9" s="25" t="b">
        <f t="shared" ref="P9:R9" si="8">C9=K9</f>
        <v>1</v>
      </c>
      <c r="Q9" s="25" t="b">
        <f t="shared" si="8"/>
        <v>1</v>
      </c>
      <c r="R9" s="25" t="b">
        <f t="shared" si="8"/>
        <v>1</v>
      </c>
      <c r="S9" s="19">
        <f t="shared" si="3"/>
        <v>780</v>
      </c>
      <c r="T9" s="20">
        <f t="shared" si="4"/>
        <v>13.37144556</v>
      </c>
      <c r="W9" s="2"/>
      <c r="X9" s="2"/>
      <c r="Y9" s="2"/>
      <c r="Z9" s="2"/>
      <c r="AA9" s="2"/>
      <c r="AB9" s="2"/>
      <c r="AC9" s="2"/>
    </row>
    <row r="10">
      <c r="A10" s="23">
        <v>6.0</v>
      </c>
      <c r="B10" s="23">
        <v>343.0</v>
      </c>
      <c r="C10" s="23">
        <v>49.0</v>
      </c>
      <c r="D10" s="23">
        <v>53.0</v>
      </c>
      <c r="E10" s="23">
        <v>87.0</v>
      </c>
      <c r="F10" s="23">
        <v>235.8423</v>
      </c>
      <c r="G10" s="23"/>
      <c r="H10" s="2"/>
      <c r="I10" s="23">
        <v>6.0</v>
      </c>
      <c r="J10" s="23">
        <v>343.0</v>
      </c>
      <c r="K10" s="23">
        <v>49.0</v>
      </c>
      <c r="L10" s="23">
        <v>53.0</v>
      </c>
      <c r="M10" s="23">
        <v>87.0</v>
      </c>
      <c r="N10" s="23">
        <v>30.51008</v>
      </c>
      <c r="O10" s="2"/>
      <c r="P10" s="25" t="b">
        <f t="shared" ref="P10:R10" si="9">C10=K10</f>
        <v>1</v>
      </c>
      <c r="Q10" s="25" t="b">
        <f t="shared" si="9"/>
        <v>1</v>
      </c>
      <c r="R10" s="25" t="b">
        <f t="shared" si="9"/>
        <v>1</v>
      </c>
      <c r="S10" s="19">
        <f t="shared" si="3"/>
        <v>343</v>
      </c>
      <c r="T10" s="20">
        <f t="shared" si="4"/>
        <v>7.729979731</v>
      </c>
      <c r="W10" s="2"/>
      <c r="X10" s="2"/>
      <c r="Y10" s="2"/>
      <c r="Z10" s="2"/>
      <c r="AA10" s="2"/>
      <c r="AB10" s="2"/>
      <c r="AC10" s="2"/>
    </row>
    <row r="11">
      <c r="A11" s="23">
        <v>7.0</v>
      </c>
      <c r="B11" s="23">
        <v>834.0</v>
      </c>
      <c r="C11" s="23">
        <v>36.0</v>
      </c>
      <c r="D11" s="23">
        <v>232.0</v>
      </c>
      <c r="E11" s="23">
        <v>259.0</v>
      </c>
      <c r="F11" s="23">
        <v>626.143</v>
      </c>
      <c r="G11" s="23"/>
      <c r="H11" s="2"/>
      <c r="I11" s="23">
        <v>7.0</v>
      </c>
      <c r="J11" s="23">
        <v>834.0</v>
      </c>
      <c r="K11" s="23">
        <v>36.0</v>
      </c>
      <c r="L11" s="23">
        <v>232.0</v>
      </c>
      <c r="M11" s="23">
        <v>259.0</v>
      </c>
      <c r="N11" s="23">
        <v>38.67955</v>
      </c>
      <c r="O11" s="2"/>
      <c r="P11" s="25" t="b">
        <f t="shared" ref="P11:R11" si="10">C11=K11</f>
        <v>1</v>
      </c>
      <c r="Q11" s="25" t="b">
        <f t="shared" si="10"/>
        <v>1</v>
      </c>
      <c r="R11" s="25" t="b">
        <f t="shared" si="10"/>
        <v>1</v>
      </c>
      <c r="S11" s="19">
        <f t="shared" si="3"/>
        <v>834</v>
      </c>
      <c r="T11" s="20">
        <f t="shared" si="4"/>
        <v>16.18795979</v>
      </c>
      <c r="W11" s="2"/>
      <c r="X11" s="2"/>
      <c r="Y11" s="2"/>
      <c r="Z11" s="2"/>
      <c r="AA11" s="2"/>
      <c r="AB11" s="2"/>
      <c r="AC11" s="2"/>
    </row>
    <row r="12">
      <c r="A12" s="23">
        <v>8.0</v>
      </c>
      <c r="B12" s="23">
        <v>2036.0</v>
      </c>
      <c r="C12" s="23">
        <v>46.0</v>
      </c>
      <c r="D12" s="23">
        <v>1406.0</v>
      </c>
      <c r="E12" s="23">
        <v>1449.0</v>
      </c>
      <c r="F12" s="23">
        <v>1426.207</v>
      </c>
      <c r="G12" s="23"/>
      <c r="H12" s="2"/>
      <c r="I12" s="23">
        <v>8.0</v>
      </c>
      <c r="J12" s="23">
        <v>2036.0</v>
      </c>
      <c r="K12" s="23">
        <v>46.0</v>
      </c>
      <c r="L12" s="23">
        <v>1406.0</v>
      </c>
      <c r="M12" s="23">
        <v>1449.0</v>
      </c>
      <c r="N12" s="23">
        <v>78.06567</v>
      </c>
      <c r="O12" s="2"/>
      <c r="P12" s="25" t="b">
        <f t="shared" ref="P12:R12" si="11">C12=K12</f>
        <v>1</v>
      </c>
      <c r="Q12" s="25" t="b">
        <f t="shared" si="11"/>
        <v>1</v>
      </c>
      <c r="R12" s="25" t="b">
        <f t="shared" si="11"/>
        <v>1</v>
      </c>
      <c r="S12" s="19">
        <f t="shared" si="3"/>
        <v>2036</v>
      </c>
      <c r="T12" s="20">
        <f t="shared" si="4"/>
        <v>18.26932376</v>
      </c>
      <c r="W12" s="2"/>
      <c r="X12" s="2"/>
      <c r="Y12" s="2"/>
      <c r="Z12" s="2"/>
      <c r="AA12" s="2"/>
      <c r="AB12" s="2"/>
      <c r="AC12" s="2"/>
    </row>
    <row r="13">
      <c r="A13" s="23">
        <v>9.0</v>
      </c>
      <c r="B13" s="23">
        <v>400.0</v>
      </c>
      <c r="C13" s="23">
        <v>37.0</v>
      </c>
      <c r="D13" s="23">
        <v>368.0</v>
      </c>
      <c r="E13" s="23">
        <v>399.0</v>
      </c>
      <c r="F13" s="23">
        <v>282.3487</v>
      </c>
      <c r="G13" s="23"/>
      <c r="H13" s="2"/>
      <c r="I13" s="23">
        <v>9.0</v>
      </c>
      <c r="J13" s="23">
        <v>400.0</v>
      </c>
      <c r="K13" s="23">
        <v>37.0</v>
      </c>
      <c r="L13" s="23">
        <v>368.0</v>
      </c>
      <c r="M13" s="23">
        <v>399.0</v>
      </c>
      <c r="N13" s="23">
        <v>28.87168</v>
      </c>
      <c r="O13" s="2"/>
      <c r="P13" s="25" t="b">
        <f t="shared" ref="P13:R13" si="12">C13=K13</f>
        <v>1</v>
      </c>
      <c r="Q13" s="25" t="b">
        <f t="shared" si="12"/>
        <v>1</v>
      </c>
      <c r="R13" s="25" t="b">
        <f t="shared" si="12"/>
        <v>1</v>
      </c>
      <c r="S13" s="19">
        <f t="shared" si="3"/>
        <v>400</v>
      </c>
      <c r="T13" s="20">
        <f t="shared" si="4"/>
        <v>9.77943438</v>
      </c>
      <c r="W13" s="2"/>
      <c r="X13" s="2"/>
      <c r="Y13" s="2"/>
      <c r="Z13" s="2"/>
      <c r="AA13" s="2"/>
      <c r="AB13" s="2"/>
      <c r="AC13" s="2"/>
    </row>
    <row r="14">
      <c r="A14" s="23">
        <v>10.0</v>
      </c>
      <c r="B14" s="23">
        <v>2176.0</v>
      </c>
      <c r="C14" s="23">
        <v>52.0</v>
      </c>
      <c r="D14" s="23">
        <v>150.0</v>
      </c>
      <c r="E14" s="23">
        <v>193.0</v>
      </c>
      <c r="F14" s="23">
        <v>1490.439</v>
      </c>
      <c r="G14" s="23"/>
      <c r="H14" s="2"/>
      <c r="I14" s="23">
        <v>10.0</v>
      </c>
      <c r="J14" s="23">
        <v>2176.0</v>
      </c>
      <c r="K14" s="23">
        <v>52.0</v>
      </c>
      <c r="L14" s="23">
        <v>150.0</v>
      </c>
      <c r="M14" s="23">
        <v>193.0</v>
      </c>
      <c r="N14" s="23">
        <v>91.27014</v>
      </c>
      <c r="O14" s="2"/>
      <c r="P14" s="25" t="b">
        <f t="shared" ref="P14:R14" si="13">C14=K14</f>
        <v>1</v>
      </c>
      <c r="Q14" s="25" t="b">
        <f t="shared" si="13"/>
        <v>1</v>
      </c>
      <c r="R14" s="25" t="b">
        <f t="shared" si="13"/>
        <v>1</v>
      </c>
      <c r="S14" s="19">
        <f t="shared" si="3"/>
        <v>2176</v>
      </c>
      <c r="T14" s="20">
        <f t="shared" si="4"/>
        <v>16.32997386</v>
      </c>
      <c r="W14" s="2"/>
      <c r="X14" s="2"/>
      <c r="Y14" s="2"/>
      <c r="Z14" s="2"/>
      <c r="AA14" s="2"/>
      <c r="AB14" s="2"/>
      <c r="AC14" s="2"/>
    </row>
    <row r="15">
      <c r="A15" s="23">
        <v>11.0</v>
      </c>
      <c r="B15" s="23">
        <v>446.0</v>
      </c>
      <c r="C15" s="23">
        <v>46.0</v>
      </c>
      <c r="D15" s="23">
        <v>391.0</v>
      </c>
      <c r="E15" s="23">
        <v>422.0</v>
      </c>
      <c r="F15" s="23">
        <v>306.5259</v>
      </c>
      <c r="G15" s="23"/>
      <c r="H15" s="2"/>
      <c r="I15" s="23">
        <v>11.0</v>
      </c>
      <c r="J15" s="23">
        <v>446.0</v>
      </c>
      <c r="K15" s="23">
        <v>46.0</v>
      </c>
      <c r="L15" s="23">
        <v>391.0</v>
      </c>
      <c r="M15" s="23">
        <v>422.0</v>
      </c>
      <c r="N15" s="23">
        <v>37.18349</v>
      </c>
      <c r="O15" s="2"/>
      <c r="P15" s="25" t="b">
        <f t="shared" ref="P15:R15" si="14">C15=K15</f>
        <v>1</v>
      </c>
      <c r="Q15" s="25" t="b">
        <f t="shared" si="14"/>
        <v>1</v>
      </c>
      <c r="R15" s="25" t="b">
        <f t="shared" si="14"/>
        <v>1</v>
      </c>
      <c r="S15" s="19">
        <f t="shared" si="3"/>
        <v>446</v>
      </c>
      <c r="T15" s="20">
        <f t="shared" si="4"/>
        <v>8.243602201</v>
      </c>
      <c r="W15" s="2"/>
      <c r="X15" s="2"/>
      <c r="Y15" s="2"/>
      <c r="Z15" s="2"/>
      <c r="AA15" s="2"/>
      <c r="AB15" s="2"/>
      <c r="AC15" s="2"/>
    </row>
    <row r="16">
      <c r="A16" s="23">
        <v>12.0</v>
      </c>
      <c r="B16" s="23">
        <v>668.0</v>
      </c>
      <c r="C16" s="23">
        <v>47.0</v>
      </c>
      <c r="D16" s="23">
        <v>2.0</v>
      </c>
      <c r="E16" s="23">
        <v>34.0</v>
      </c>
      <c r="F16" s="23">
        <v>466.0788</v>
      </c>
      <c r="G16" s="23"/>
      <c r="H16" s="2"/>
      <c r="I16" s="23">
        <v>12.0</v>
      </c>
      <c r="J16" s="23">
        <v>668.0</v>
      </c>
      <c r="K16" s="23">
        <v>47.0</v>
      </c>
      <c r="L16" s="23">
        <v>2.0</v>
      </c>
      <c r="M16" s="23">
        <v>34.0</v>
      </c>
      <c r="N16" s="23">
        <v>38.68797</v>
      </c>
      <c r="O16" s="2"/>
      <c r="P16" s="25" t="b">
        <f t="shared" ref="P16:R16" si="15">C16=K16</f>
        <v>1</v>
      </c>
      <c r="Q16" s="25" t="b">
        <f t="shared" si="15"/>
        <v>1</v>
      </c>
      <c r="R16" s="25" t="b">
        <f t="shared" si="15"/>
        <v>1</v>
      </c>
      <c r="S16" s="19">
        <f t="shared" si="3"/>
        <v>668</v>
      </c>
      <c r="T16" s="20">
        <f t="shared" si="4"/>
        <v>12.04712473</v>
      </c>
      <c r="W16" s="2"/>
      <c r="X16" s="2"/>
      <c r="Y16" s="2"/>
      <c r="Z16" s="2"/>
      <c r="AA16" s="2"/>
      <c r="AB16" s="2"/>
      <c r="AC16" s="2"/>
    </row>
    <row r="17">
      <c r="A17" s="23">
        <v>13.0</v>
      </c>
      <c r="B17" s="23">
        <v>279.0</v>
      </c>
      <c r="C17" s="23">
        <v>36.0</v>
      </c>
      <c r="D17" s="23">
        <v>25.0</v>
      </c>
      <c r="E17" s="23">
        <v>63.0</v>
      </c>
      <c r="F17" s="23">
        <v>208.244</v>
      </c>
      <c r="G17" s="23"/>
      <c r="H17" s="2"/>
      <c r="I17" s="23">
        <v>13.0</v>
      </c>
      <c r="J17" s="23">
        <v>279.0</v>
      </c>
      <c r="K17" s="23">
        <v>36.0</v>
      </c>
      <c r="L17" s="23">
        <v>25.0</v>
      </c>
      <c r="M17" s="23">
        <v>63.0</v>
      </c>
      <c r="N17" s="23">
        <v>28.80102</v>
      </c>
      <c r="O17" s="2"/>
      <c r="P17" s="25" t="b">
        <f t="shared" ref="P17:R17" si="16">C17=K17</f>
        <v>1</v>
      </c>
      <c r="Q17" s="25" t="b">
        <f t="shared" si="16"/>
        <v>1</v>
      </c>
      <c r="R17" s="25" t="b">
        <f t="shared" si="16"/>
        <v>1</v>
      </c>
      <c r="S17" s="19">
        <f t="shared" si="3"/>
        <v>279</v>
      </c>
      <c r="T17" s="20">
        <f t="shared" si="4"/>
        <v>7.230438366</v>
      </c>
      <c r="W17" s="2"/>
      <c r="X17" s="2"/>
      <c r="Y17" s="2"/>
      <c r="Z17" s="2"/>
      <c r="AA17" s="2"/>
      <c r="AB17" s="2"/>
      <c r="AC17" s="2"/>
    </row>
    <row r="18">
      <c r="A18" s="23">
        <v>14.0</v>
      </c>
      <c r="B18" s="23">
        <v>1876.0</v>
      </c>
      <c r="C18" s="23">
        <v>52.0</v>
      </c>
      <c r="D18" s="23">
        <v>1456.0</v>
      </c>
      <c r="E18" s="23">
        <v>1497.0</v>
      </c>
      <c r="F18" s="23">
        <v>1288.107</v>
      </c>
      <c r="G18" s="23"/>
      <c r="H18" s="2"/>
      <c r="I18" s="23">
        <v>14.0</v>
      </c>
      <c r="J18" s="23">
        <v>1876.0</v>
      </c>
      <c r="K18" s="23">
        <v>52.0</v>
      </c>
      <c r="L18" s="23">
        <v>1456.0</v>
      </c>
      <c r="M18" s="23">
        <v>1497.0</v>
      </c>
      <c r="N18" s="23">
        <v>69.91463</v>
      </c>
      <c r="O18" s="2"/>
      <c r="P18" s="25" t="b">
        <f t="shared" ref="P18:R18" si="17">C18=K18</f>
        <v>1</v>
      </c>
      <c r="Q18" s="25" t="b">
        <f t="shared" si="17"/>
        <v>1</v>
      </c>
      <c r="R18" s="25" t="b">
        <f t="shared" si="17"/>
        <v>1</v>
      </c>
      <c r="S18" s="19">
        <f t="shared" si="3"/>
        <v>1876</v>
      </c>
      <c r="T18" s="20">
        <f t="shared" si="4"/>
        <v>18.42399795</v>
      </c>
      <c r="W18" s="2"/>
      <c r="X18" s="2"/>
      <c r="Y18" s="2"/>
      <c r="Z18" s="2"/>
      <c r="AA18" s="2"/>
      <c r="AB18" s="2"/>
      <c r="AC18" s="2"/>
    </row>
    <row r="19">
      <c r="A19" s="23">
        <v>15.0</v>
      </c>
      <c r="B19" s="23">
        <v>523.0</v>
      </c>
      <c r="C19" s="23">
        <v>41.0</v>
      </c>
      <c r="D19" s="23">
        <v>465.0</v>
      </c>
      <c r="E19" s="23">
        <v>502.0</v>
      </c>
      <c r="F19" s="23">
        <v>352.5569</v>
      </c>
      <c r="G19" s="23"/>
      <c r="H19" s="2"/>
      <c r="I19" s="23">
        <v>15.0</v>
      </c>
      <c r="J19" s="23">
        <v>523.0</v>
      </c>
      <c r="K19" s="23">
        <v>41.0</v>
      </c>
      <c r="L19" s="23">
        <v>465.0</v>
      </c>
      <c r="M19" s="23">
        <v>502.0</v>
      </c>
      <c r="N19" s="23">
        <v>33.41005</v>
      </c>
      <c r="O19" s="2"/>
      <c r="P19" s="25" t="b">
        <f t="shared" ref="P19:R19" si="18">C19=K19</f>
        <v>1</v>
      </c>
      <c r="Q19" s="25" t="b">
        <f t="shared" si="18"/>
        <v>1</v>
      </c>
      <c r="R19" s="25" t="b">
        <f t="shared" si="18"/>
        <v>1</v>
      </c>
      <c r="S19" s="19">
        <f t="shared" si="3"/>
        <v>523</v>
      </c>
      <c r="T19" s="20">
        <f t="shared" si="4"/>
        <v>10.5524206</v>
      </c>
      <c r="W19" s="2"/>
      <c r="X19" s="2"/>
      <c r="Y19" s="2"/>
      <c r="Z19" s="2"/>
      <c r="AA19" s="2"/>
      <c r="AB19" s="2"/>
      <c r="AC19" s="2"/>
    </row>
    <row r="20">
      <c r="A20" s="23">
        <v>16.0</v>
      </c>
      <c r="B20" s="23">
        <v>285.0</v>
      </c>
      <c r="C20" s="23">
        <v>39.0</v>
      </c>
      <c r="D20" s="23">
        <v>5.0</v>
      </c>
      <c r="E20" s="23">
        <v>33.0</v>
      </c>
      <c r="F20" s="23">
        <v>192.1861</v>
      </c>
      <c r="G20" s="23"/>
      <c r="H20" s="2"/>
      <c r="I20" s="23">
        <v>16.0</v>
      </c>
      <c r="J20" s="23">
        <v>285.0</v>
      </c>
      <c r="K20" s="23">
        <v>39.0</v>
      </c>
      <c r="L20" s="23">
        <v>5.0</v>
      </c>
      <c r="M20" s="23">
        <v>33.0</v>
      </c>
      <c r="N20" s="23">
        <v>32.80173</v>
      </c>
      <c r="O20" s="2"/>
      <c r="P20" s="25" t="b">
        <f t="shared" ref="P20:R20" si="19">C20=K20</f>
        <v>1</v>
      </c>
      <c r="Q20" s="25" t="b">
        <f t="shared" si="19"/>
        <v>1</v>
      </c>
      <c r="R20" s="25" t="b">
        <f t="shared" si="19"/>
        <v>1</v>
      </c>
      <c r="S20" s="19">
        <f t="shared" si="3"/>
        <v>285</v>
      </c>
      <c r="T20" s="20">
        <f t="shared" si="4"/>
        <v>5.859023289</v>
      </c>
      <c r="W20" s="2"/>
      <c r="X20" s="2"/>
      <c r="Y20" s="2"/>
      <c r="Z20" s="2"/>
      <c r="AA20" s="2"/>
      <c r="AB20" s="2"/>
      <c r="AC20" s="2"/>
    </row>
    <row r="21">
      <c r="A21" s="23">
        <v>17.0</v>
      </c>
      <c r="B21" s="23">
        <v>340.0</v>
      </c>
      <c r="C21" s="23">
        <v>48.0</v>
      </c>
      <c r="D21" s="23">
        <v>234.0</v>
      </c>
      <c r="E21" s="23">
        <v>264.0</v>
      </c>
      <c r="F21" s="23">
        <v>231.3618</v>
      </c>
      <c r="G21" s="23"/>
      <c r="H21" s="2"/>
      <c r="I21" s="23">
        <v>17.0</v>
      </c>
      <c r="J21" s="23">
        <v>340.0</v>
      </c>
      <c r="K21" s="23">
        <v>48.0</v>
      </c>
      <c r="L21" s="23">
        <v>234.0</v>
      </c>
      <c r="M21" s="23">
        <v>264.0</v>
      </c>
      <c r="N21" s="23">
        <v>26.50931</v>
      </c>
      <c r="O21" s="2"/>
      <c r="P21" s="25" t="b">
        <f t="shared" ref="P21:R21" si="20">C21=K21</f>
        <v>1</v>
      </c>
      <c r="Q21" s="25" t="b">
        <f t="shared" si="20"/>
        <v>1</v>
      </c>
      <c r="R21" s="25" t="b">
        <f t="shared" si="20"/>
        <v>1</v>
      </c>
      <c r="S21" s="19">
        <f t="shared" si="3"/>
        <v>340</v>
      </c>
      <c r="T21" s="20">
        <f t="shared" si="4"/>
        <v>8.727567787</v>
      </c>
      <c r="W21" s="2"/>
      <c r="X21" s="2"/>
      <c r="Y21" s="2"/>
      <c r="Z21" s="2"/>
      <c r="AA21" s="2"/>
      <c r="AB21" s="2"/>
      <c r="AC21" s="2"/>
    </row>
    <row r="22">
      <c r="A22" s="23">
        <v>18.0</v>
      </c>
      <c r="B22" s="23">
        <v>396.0</v>
      </c>
      <c r="C22" s="23">
        <v>36.0</v>
      </c>
      <c r="D22" s="23">
        <v>125.0</v>
      </c>
      <c r="E22" s="23">
        <v>166.0</v>
      </c>
      <c r="F22" s="23">
        <v>274.1242</v>
      </c>
      <c r="G22" s="23"/>
      <c r="H22" s="2"/>
      <c r="I22" s="23">
        <v>18.0</v>
      </c>
      <c r="J22" s="23">
        <v>396.0</v>
      </c>
      <c r="K22" s="23">
        <v>36.0</v>
      </c>
      <c r="L22" s="23">
        <v>125.0</v>
      </c>
      <c r="M22" s="23">
        <v>166.0</v>
      </c>
      <c r="N22" s="23">
        <v>31.36819</v>
      </c>
      <c r="O22" s="2"/>
      <c r="P22" s="25" t="b">
        <f t="shared" ref="P22:R22" si="21">C22=K22</f>
        <v>1</v>
      </c>
      <c r="Q22" s="25" t="b">
        <f t="shared" si="21"/>
        <v>1</v>
      </c>
      <c r="R22" s="25" t="b">
        <f t="shared" si="21"/>
        <v>1</v>
      </c>
      <c r="S22" s="19">
        <f t="shared" si="3"/>
        <v>396</v>
      </c>
      <c r="T22" s="20">
        <f t="shared" si="4"/>
        <v>8.738923094</v>
      </c>
      <c r="W22" s="2"/>
      <c r="X22" s="2"/>
      <c r="Y22" s="2"/>
      <c r="Z22" s="2"/>
      <c r="AA22" s="2"/>
      <c r="AB22" s="2"/>
      <c r="AC22" s="2"/>
    </row>
    <row r="23">
      <c r="A23" s="23">
        <v>19.0</v>
      </c>
      <c r="B23" s="23">
        <v>635.0</v>
      </c>
      <c r="C23" s="23">
        <v>37.0</v>
      </c>
      <c r="D23" s="23">
        <v>451.0</v>
      </c>
      <c r="E23" s="23">
        <v>491.0</v>
      </c>
      <c r="F23" s="23">
        <v>428.561</v>
      </c>
      <c r="G23" s="23"/>
      <c r="H23" s="2"/>
      <c r="I23" s="23">
        <v>19.0</v>
      </c>
      <c r="J23" s="23">
        <v>635.0</v>
      </c>
      <c r="K23" s="23">
        <v>37.0</v>
      </c>
      <c r="L23" s="23">
        <v>451.0</v>
      </c>
      <c r="M23" s="23">
        <v>491.0</v>
      </c>
      <c r="N23" s="23">
        <v>38.00781</v>
      </c>
      <c r="O23" s="2"/>
      <c r="P23" s="25" t="b">
        <f t="shared" ref="P23:R23" si="22">C23=K23</f>
        <v>1</v>
      </c>
      <c r="Q23" s="25" t="b">
        <f t="shared" si="22"/>
        <v>1</v>
      </c>
      <c r="R23" s="25" t="b">
        <f t="shared" si="22"/>
        <v>1</v>
      </c>
      <c r="S23" s="19">
        <f t="shared" si="3"/>
        <v>635</v>
      </c>
      <c r="T23" s="20">
        <f t="shared" si="4"/>
        <v>11.27560362</v>
      </c>
      <c r="W23" s="2"/>
      <c r="X23" s="2"/>
      <c r="Y23" s="2"/>
      <c r="Z23" s="2"/>
      <c r="AA23" s="2"/>
      <c r="AB23" s="2"/>
      <c r="AC23" s="2"/>
    </row>
    <row r="24">
      <c r="A24" s="23">
        <v>20.0</v>
      </c>
      <c r="B24" s="23">
        <v>1299.0</v>
      </c>
      <c r="C24" s="23">
        <v>55.0</v>
      </c>
      <c r="D24" s="23">
        <v>720.0</v>
      </c>
      <c r="E24" s="23">
        <v>763.0</v>
      </c>
      <c r="F24" s="23">
        <v>875.7274</v>
      </c>
      <c r="G24" s="23"/>
      <c r="H24" s="2"/>
      <c r="I24" s="23">
        <v>20.0</v>
      </c>
      <c r="J24" s="23">
        <v>1299.0</v>
      </c>
      <c r="K24" s="23">
        <v>55.0</v>
      </c>
      <c r="L24" s="23">
        <v>720.0</v>
      </c>
      <c r="M24" s="23">
        <v>763.0</v>
      </c>
      <c r="N24" s="23">
        <v>51.75808</v>
      </c>
      <c r="O24" s="2"/>
      <c r="P24" s="25" t="b">
        <f t="shared" ref="P24:R24" si="23">C24=K24</f>
        <v>1</v>
      </c>
      <c r="Q24" s="25" t="b">
        <f t="shared" si="23"/>
        <v>1</v>
      </c>
      <c r="R24" s="25" t="b">
        <f t="shared" si="23"/>
        <v>1</v>
      </c>
      <c r="S24" s="19">
        <f t="shared" si="3"/>
        <v>1299</v>
      </c>
      <c r="T24" s="20">
        <f t="shared" si="4"/>
        <v>16.91962685</v>
      </c>
      <c r="W24" s="2"/>
      <c r="X24" s="2"/>
      <c r="Y24" s="2"/>
      <c r="Z24" s="2"/>
      <c r="AA24" s="2"/>
      <c r="AB24" s="2"/>
      <c r="AC24" s="2"/>
    </row>
    <row r="25">
      <c r="A25" s="23">
        <v>21.0</v>
      </c>
      <c r="B25" s="23">
        <v>3321.0</v>
      </c>
      <c r="C25" s="23">
        <v>52.0</v>
      </c>
      <c r="D25" s="23">
        <v>181.0</v>
      </c>
      <c r="E25" s="23">
        <v>229.0</v>
      </c>
      <c r="F25" s="23">
        <v>2231.747</v>
      </c>
      <c r="G25" s="23"/>
      <c r="H25" s="2"/>
      <c r="I25" s="23">
        <v>21.0</v>
      </c>
      <c r="J25" s="23">
        <v>3321.0</v>
      </c>
      <c r="K25" s="23">
        <v>52.0</v>
      </c>
      <c r="L25" s="23">
        <v>181.0</v>
      </c>
      <c r="M25" s="23">
        <v>229.0</v>
      </c>
      <c r="N25" s="23">
        <v>107.5292</v>
      </c>
      <c r="O25" s="2"/>
      <c r="P25" s="25" t="b">
        <f t="shared" ref="P25:R25" si="24">C25=K25</f>
        <v>1</v>
      </c>
      <c r="Q25" s="25" t="b">
        <f t="shared" si="24"/>
        <v>1</v>
      </c>
      <c r="R25" s="25" t="b">
        <f t="shared" si="24"/>
        <v>1</v>
      </c>
      <c r="S25" s="19">
        <f t="shared" si="3"/>
        <v>3321</v>
      </c>
      <c r="T25" s="20">
        <f t="shared" si="4"/>
        <v>20.75479963</v>
      </c>
      <c r="W25" s="2"/>
      <c r="X25" s="2"/>
      <c r="Y25" s="2"/>
      <c r="Z25" s="2"/>
      <c r="AA25" s="2"/>
      <c r="AB25" s="2"/>
      <c r="AC25" s="2"/>
    </row>
    <row r="26">
      <c r="A26" s="23">
        <v>22.0</v>
      </c>
      <c r="B26" s="23">
        <v>465.0</v>
      </c>
      <c r="C26" s="23">
        <v>55.0</v>
      </c>
      <c r="D26" s="23">
        <v>391.0</v>
      </c>
      <c r="E26" s="23">
        <v>429.0</v>
      </c>
      <c r="F26" s="23">
        <v>326.4673</v>
      </c>
      <c r="G26" s="23"/>
      <c r="H26" s="2"/>
      <c r="I26" s="23">
        <v>22.0</v>
      </c>
      <c r="J26" s="23">
        <v>465.0</v>
      </c>
      <c r="K26" s="23">
        <v>55.0</v>
      </c>
      <c r="L26" s="23">
        <v>391.0</v>
      </c>
      <c r="M26" s="23">
        <v>429.0</v>
      </c>
      <c r="N26" s="23">
        <v>31.38048</v>
      </c>
      <c r="O26" s="2"/>
      <c r="P26" s="25" t="b">
        <f t="shared" ref="P26:R26" si="25">C26=K26</f>
        <v>1</v>
      </c>
      <c r="Q26" s="25" t="b">
        <f t="shared" si="25"/>
        <v>1</v>
      </c>
      <c r="R26" s="25" t="b">
        <f t="shared" si="25"/>
        <v>1</v>
      </c>
      <c r="S26" s="19">
        <f t="shared" si="3"/>
        <v>465</v>
      </c>
      <c r="T26" s="20">
        <f t="shared" si="4"/>
        <v>10.40351518</v>
      </c>
      <c r="W26" s="2"/>
      <c r="X26" s="2"/>
      <c r="Y26" s="2"/>
      <c r="Z26" s="2"/>
      <c r="AA26" s="2"/>
      <c r="AB26" s="2"/>
      <c r="AC26" s="2"/>
    </row>
    <row r="27">
      <c r="A27" s="23">
        <v>23.0</v>
      </c>
      <c r="B27" s="23">
        <v>1155.0</v>
      </c>
      <c r="C27" s="23">
        <v>45.0</v>
      </c>
      <c r="D27" s="23">
        <v>375.0</v>
      </c>
      <c r="E27" s="23">
        <v>410.0</v>
      </c>
      <c r="F27" s="23">
        <v>783.5233</v>
      </c>
      <c r="G27" s="23"/>
      <c r="H27" s="2"/>
      <c r="I27" s="23">
        <v>23.0</v>
      </c>
      <c r="J27" s="23">
        <v>1155.0</v>
      </c>
      <c r="K27" s="23">
        <v>45.0</v>
      </c>
      <c r="L27" s="23">
        <v>375.0</v>
      </c>
      <c r="M27" s="23">
        <v>410.0</v>
      </c>
      <c r="N27" s="23">
        <v>48.37376</v>
      </c>
      <c r="O27" s="2"/>
      <c r="P27" s="25" t="b">
        <f t="shared" ref="P27:R27" si="26">C27=K27</f>
        <v>1</v>
      </c>
      <c r="Q27" s="25" t="b">
        <f t="shared" si="26"/>
        <v>1</v>
      </c>
      <c r="R27" s="25" t="b">
        <f t="shared" si="26"/>
        <v>1</v>
      </c>
      <c r="S27" s="19">
        <f t="shared" si="3"/>
        <v>1155</v>
      </c>
      <c r="T27" s="20">
        <f t="shared" si="4"/>
        <v>16.19727927</v>
      </c>
      <c r="W27" s="2"/>
      <c r="X27" s="2"/>
      <c r="Y27" s="2"/>
      <c r="Z27" s="2"/>
      <c r="AA27" s="2"/>
      <c r="AB27" s="2"/>
      <c r="AC27" s="2"/>
    </row>
    <row r="28">
      <c r="A28" s="23">
        <v>24.0</v>
      </c>
      <c r="B28" s="23">
        <v>634.0</v>
      </c>
      <c r="C28" s="23">
        <v>38.0</v>
      </c>
      <c r="D28" s="23">
        <v>542.0</v>
      </c>
      <c r="E28" s="23">
        <v>581.0</v>
      </c>
      <c r="F28" s="23">
        <v>430.4382</v>
      </c>
      <c r="G28" s="23"/>
      <c r="H28" s="2"/>
      <c r="I28" s="23">
        <v>24.0</v>
      </c>
      <c r="J28" s="23">
        <v>634.0</v>
      </c>
      <c r="K28" s="23">
        <v>38.0</v>
      </c>
      <c r="L28" s="23">
        <v>542.0</v>
      </c>
      <c r="M28" s="23">
        <v>581.0</v>
      </c>
      <c r="N28" s="23">
        <v>35.93011</v>
      </c>
      <c r="O28" s="2"/>
      <c r="P28" s="25" t="b">
        <f t="shared" ref="P28:R28" si="27">C28=K28</f>
        <v>1</v>
      </c>
      <c r="Q28" s="25" t="b">
        <f t="shared" si="27"/>
        <v>1</v>
      </c>
      <c r="R28" s="25" t="b">
        <f t="shared" si="27"/>
        <v>1</v>
      </c>
      <c r="S28" s="19">
        <f t="shared" si="3"/>
        <v>634</v>
      </c>
      <c r="T28" s="20">
        <f t="shared" si="4"/>
        <v>11.97987426</v>
      </c>
      <c r="W28" s="2"/>
      <c r="X28" s="2"/>
      <c r="Y28" s="2"/>
      <c r="Z28" s="2"/>
      <c r="AA28" s="2"/>
      <c r="AB28" s="2"/>
      <c r="AC28" s="2"/>
    </row>
    <row r="29">
      <c r="A29" s="23">
        <v>25.0</v>
      </c>
      <c r="B29" s="23">
        <v>1697.0</v>
      </c>
      <c r="C29" s="23">
        <v>49.0</v>
      </c>
      <c r="D29" s="23">
        <v>982.0</v>
      </c>
      <c r="E29" s="23">
        <v>1013.0</v>
      </c>
      <c r="F29" s="23">
        <v>1151.295</v>
      </c>
      <c r="G29" s="23"/>
      <c r="H29" s="2"/>
      <c r="I29" s="23">
        <v>25.0</v>
      </c>
      <c r="J29" s="23">
        <v>1697.0</v>
      </c>
      <c r="K29" s="23">
        <v>49.0</v>
      </c>
      <c r="L29" s="23">
        <v>982.0</v>
      </c>
      <c r="M29" s="23">
        <v>1013.0</v>
      </c>
      <c r="N29" s="23">
        <v>60.928</v>
      </c>
      <c r="O29" s="2"/>
      <c r="P29" s="25" t="b">
        <f t="shared" ref="P29:R29" si="28">C29=K29</f>
        <v>1</v>
      </c>
      <c r="Q29" s="25" t="b">
        <f t="shared" si="28"/>
        <v>1</v>
      </c>
      <c r="R29" s="25" t="b">
        <f t="shared" si="28"/>
        <v>1</v>
      </c>
      <c r="S29" s="19">
        <f t="shared" si="3"/>
        <v>1697</v>
      </c>
      <c r="T29" s="20">
        <f t="shared" si="4"/>
        <v>18.89599199</v>
      </c>
      <c r="W29" s="2"/>
      <c r="X29" s="2"/>
      <c r="Y29" s="2"/>
      <c r="Z29" s="2"/>
      <c r="AA29" s="2"/>
      <c r="AB29" s="2"/>
      <c r="AC29" s="2"/>
    </row>
    <row r="30">
      <c r="A30" s="23">
        <v>26.0</v>
      </c>
      <c r="B30" s="23">
        <v>1241.0</v>
      </c>
      <c r="C30" s="23">
        <v>48.0</v>
      </c>
      <c r="D30" s="23">
        <v>786.0</v>
      </c>
      <c r="E30" s="23">
        <v>821.0</v>
      </c>
      <c r="F30" s="23">
        <v>830.799</v>
      </c>
      <c r="G30" s="23"/>
      <c r="H30" s="2"/>
      <c r="I30" s="23">
        <v>26.0</v>
      </c>
      <c r="J30" s="23">
        <v>1241.0</v>
      </c>
      <c r="K30" s="23">
        <v>48.0</v>
      </c>
      <c r="L30" s="23">
        <v>786.0</v>
      </c>
      <c r="M30" s="23">
        <v>821.0</v>
      </c>
      <c r="N30" s="23">
        <v>58.59123</v>
      </c>
      <c r="O30" s="2"/>
      <c r="P30" s="25" t="b">
        <f t="shared" ref="P30:R30" si="29">C30=K30</f>
        <v>1</v>
      </c>
      <c r="Q30" s="25" t="b">
        <f t="shared" si="29"/>
        <v>1</v>
      </c>
      <c r="R30" s="25" t="b">
        <f t="shared" si="29"/>
        <v>1</v>
      </c>
      <c r="S30" s="19">
        <f t="shared" si="3"/>
        <v>1241</v>
      </c>
      <c r="T30" s="20">
        <f t="shared" si="4"/>
        <v>14.17957944</v>
      </c>
      <c r="W30" s="2"/>
      <c r="X30" s="2"/>
      <c r="Y30" s="2"/>
      <c r="Z30" s="2"/>
      <c r="AA30" s="2"/>
      <c r="AB30" s="2"/>
      <c r="AC30" s="2"/>
    </row>
    <row r="31">
      <c r="A31" s="23">
        <v>27.0</v>
      </c>
      <c r="B31" s="23">
        <v>1481.0</v>
      </c>
      <c r="C31" s="23">
        <v>43.0</v>
      </c>
      <c r="D31" s="23">
        <v>572.0</v>
      </c>
      <c r="E31" s="23">
        <v>615.0</v>
      </c>
      <c r="F31" s="23">
        <v>998.5664</v>
      </c>
      <c r="G31" s="23"/>
      <c r="H31" s="2"/>
      <c r="I31" s="23">
        <v>27.0</v>
      </c>
      <c r="J31" s="23">
        <v>1481.0</v>
      </c>
      <c r="K31" s="23">
        <v>43.0</v>
      </c>
      <c r="L31" s="23">
        <v>572.0</v>
      </c>
      <c r="M31" s="23">
        <v>615.0</v>
      </c>
      <c r="N31" s="23">
        <v>57.33479</v>
      </c>
      <c r="O31" s="2"/>
      <c r="P31" s="25" t="b">
        <f t="shared" ref="P31:R31" si="30">C31=K31</f>
        <v>1</v>
      </c>
      <c r="Q31" s="25" t="b">
        <f t="shared" si="30"/>
        <v>1</v>
      </c>
      <c r="R31" s="25" t="b">
        <f t="shared" si="30"/>
        <v>1</v>
      </c>
      <c r="S31" s="19">
        <f t="shared" si="3"/>
        <v>1481</v>
      </c>
      <c r="T31" s="20">
        <f t="shared" si="4"/>
        <v>17.41641332</v>
      </c>
      <c r="W31" s="2"/>
      <c r="X31" s="2"/>
      <c r="Y31" s="2"/>
      <c r="Z31" s="2"/>
      <c r="AA31" s="2"/>
      <c r="AB31" s="2"/>
      <c r="AC31" s="2"/>
    </row>
    <row r="32">
      <c r="A32" s="23">
        <v>28.0</v>
      </c>
      <c r="B32" s="23">
        <v>519.0</v>
      </c>
      <c r="C32" s="23">
        <v>50.0</v>
      </c>
      <c r="D32" s="23">
        <v>474.0</v>
      </c>
      <c r="E32" s="23">
        <v>509.0</v>
      </c>
      <c r="F32" s="23">
        <v>353.6246</v>
      </c>
      <c r="G32" s="23"/>
      <c r="H32" s="2"/>
      <c r="I32" s="23">
        <v>28.0</v>
      </c>
      <c r="J32" s="23">
        <v>519.0</v>
      </c>
      <c r="K32" s="23">
        <v>50.0</v>
      </c>
      <c r="L32" s="23">
        <v>474.0</v>
      </c>
      <c r="M32" s="23">
        <v>509.0</v>
      </c>
      <c r="N32" s="23">
        <v>33.94867</v>
      </c>
      <c r="O32" s="2"/>
      <c r="P32" s="25" t="b">
        <f t="shared" ref="P32:R32" si="31">C32=K32</f>
        <v>1</v>
      </c>
      <c r="Q32" s="25" t="b">
        <f t="shared" si="31"/>
        <v>1</v>
      </c>
      <c r="R32" s="25" t="b">
        <f t="shared" si="31"/>
        <v>1</v>
      </c>
      <c r="S32" s="19">
        <f t="shared" si="3"/>
        <v>519</v>
      </c>
      <c r="T32" s="20">
        <f t="shared" si="4"/>
        <v>10.4164493</v>
      </c>
      <c r="W32" s="2"/>
      <c r="X32" s="2"/>
      <c r="Y32" s="2"/>
      <c r="Z32" s="2"/>
      <c r="AA32" s="2"/>
      <c r="AB32" s="2"/>
      <c r="AC32" s="2"/>
    </row>
    <row r="33">
      <c r="A33" s="23">
        <v>29.0</v>
      </c>
      <c r="B33" s="23">
        <v>1190.0</v>
      </c>
      <c r="C33" s="23">
        <v>46.0</v>
      </c>
      <c r="D33" s="23">
        <v>955.0</v>
      </c>
      <c r="E33" s="23">
        <v>990.0</v>
      </c>
      <c r="F33" s="23">
        <v>811.477</v>
      </c>
      <c r="G33" s="23"/>
      <c r="H33" s="31" t="s">
        <v>15</v>
      </c>
      <c r="I33" s="23">
        <v>29.0</v>
      </c>
      <c r="J33" s="23">
        <v>1190.0</v>
      </c>
      <c r="K33" s="23">
        <v>46.0</v>
      </c>
      <c r="L33" s="23">
        <v>955.0</v>
      </c>
      <c r="M33" s="23">
        <v>990.0</v>
      </c>
      <c r="N33" s="23">
        <v>49.77152</v>
      </c>
      <c r="O33" s="2"/>
      <c r="P33" s="25" t="b">
        <f t="shared" ref="P33:R33" si="32">C33=K33</f>
        <v>1</v>
      </c>
      <c r="Q33" s="25" t="b">
        <f t="shared" si="32"/>
        <v>1</v>
      </c>
      <c r="R33" s="25" t="b">
        <f t="shared" si="32"/>
        <v>1</v>
      </c>
      <c r="S33" s="19">
        <f t="shared" si="3"/>
        <v>1190</v>
      </c>
      <c r="T33" s="20">
        <f t="shared" si="4"/>
        <v>16.30404295</v>
      </c>
      <c r="W33" s="2"/>
      <c r="X33" s="2"/>
      <c r="Y33" s="2"/>
      <c r="Z33" s="2"/>
      <c r="AA33" s="2"/>
      <c r="AB33" s="2"/>
      <c r="AC33" s="2"/>
    </row>
    <row r="34">
      <c r="A34" s="23">
        <v>30.0</v>
      </c>
      <c r="B34" s="23">
        <v>40.0</v>
      </c>
      <c r="C34" s="23">
        <v>147.0</v>
      </c>
      <c r="D34" s="23">
        <v>1.0</v>
      </c>
      <c r="E34" s="23">
        <v>40.0</v>
      </c>
      <c r="F34" s="23">
        <v>27.6793</v>
      </c>
      <c r="G34" s="23"/>
      <c r="H34" s="24">
        <f>MAX(C:C)</f>
        <v>147</v>
      </c>
      <c r="I34" s="23">
        <v>30.0</v>
      </c>
      <c r="J34" s="23">
        <v>40.0</v>
      </c>
      <c r="K34" s="23">
        <v>147.0</v>
      </c>
      <c r="L34" s="23">
        <v>1.0</v>
      </c>
      <c r="M34" s="23">
        <v>40.0</v>
      </c>
      <c r="N34" s="23">
        <v>21.84211</v>
      </c>
      <c r="O34" s="2"/>
      <c r="P34" s="25" t="b">
        <f t="shared" ref="P34:R34" si="33">C34=K34</f>
        <v>1</v>
      </c>
      <c r="Q34" s="25" t="b">
        <f t="shared" si="33"/>
        <v>1</v>
      </c>
      <c r="R34" s="25" t="b">
        <f t="shared" si="33"/>
        <v>1</v>
      </c>
      <c r="S34" s="19">
        <f t="shared" si="3"/>
        <v>40</v>
      </c>
      <c r="T34" s="20">
        <f t="shared" si="4"/>
        <v>1.267244785</v>
      </c>
      <c r="W34" s="2"/>
      <c r="X34" s="2"/>
      <c r="Y34" s="2"/>
      <c r="Z34" s="2"/>
      <c r="AA34" s="2"/>
      <c r="AB34" s="2"/>
      <c r="AC34" s="2"/>
    </row>
    <row r="35">
      <c r="A35" s="23">
        <v>31.0</v>
      </c>
      <c r="B35" s="23">
        <v>1134.0</v>
      </c>
      <c r="C35" s="23">
        <v>45.0</v>
      </c>
      <c r="D35" s="23">
        <v>36.0</v>
      </c>
      <c r="E35" s="23">
        <v>61.0</v>
      </c>
      <c r="F35" s="23">
        <v>780.2066</v>
      </c>
      <c r="G35" s="23"/>
      <c r="H35" s="31" t="s">
        <v>18</v>
      </c>
      <c r="I35" s="23">
        <v>31.0</v>
      </c>
      <c r="J35" s="23">
        <v>1134.0</v>
      </c>
      <c r="K35" s="23">
        <v>45.0</v>
      </c>
      <c r="L35" s="23">
        <v>36.0</v>
      </c>
      <c r="M35" s="23">
        <v>61.0</v>
      </c>
      <c r="N35" s="23">
        <v>47.28935</v>
      </c>
      <c r="O35" s="2"/>
      <c r="P35" s="25" t="b">
        <f t="shared" ref="P35:R35" si="34">C35=K35</f>
        <v>1</v>
      </c>
      <c r="Q35" s="25" t="b">
        <f t="shared" si="34"/>
        <v>1</v>
      </c>
      <c r="R35" s="25" t="b">
        <f t="shared" si="34"/>
        <v>1</v>
      </c>
      <c r="S35" s="19">
        <f t="shared" si="3"/>
        <v>1134</v>
      </c>
      <c r="T35" s="20">
        <f t="shared" si="4"/>
        <v>16.49856892</v>
      </c>
      <c r="W35" s="2"/>
      <c r="X35" s="2"/>
      <c r="Y35" s="2"/>
      <c r="Z35" s="2"/>
      <c r="AA35" s="2"/>
      <c r="AB35" s="2"/>
      <c r="AC35" s="2"/>
    </row>
    <row r="36">
      <c r="A36" s="23">
        <v>32.0</v>
      </c>
      <c r="B36" s="23">
        <v>1350.0</v>
      </c>
      <c r="C36" s="23">
        <v>47.0</v>
      </c>
      <c r="D36" s="23">
        <v>28.0</v>
      </c>
      <c r="E36" s="23">
        <v>66.0</v>
      </c>
      <c r="F36" s="23">
        <v>938.0438</v>
      </c>
      <c r="G36" s="23"/>
      <c r="H36" s="24">
        <f t="array" ref="H36">INDEX(A:A, MATCH(H34, C:C, 0))</f>
        <v>30</v>
      </c>
      <c r="I36" s="23">
        <v>32.0</v>
      </c>
      <c r="J36" s="23">
        <v>1350.0</v>
      </c>
      <c r="K36" s="23">
        <v>47.0</v>
      </c>
      <c r="L36" s="23">
        <v>28.0</v>
      </c>
      <c r="M36" s="23">
        <v>66.0</v>
      </c>
      <c r="N36" s="23">
        <v>56.7593</v>
      </c>
      <c r="O36" s="2"/>
      <c r="P36" s="25" t="b">
        <f t="shared" ref="P36:R36" si="35">C36=K36</f>
        <v>1</v>
      </c>
      <c r="Q36" s="25" t="b">
        <f t="shared" si="35"/>
        <v>1</v>
      </c>
      <c r="R36" s="25" t="b">
        <f t="shared" si="35"/>
        <v>1</v>
      </c>
      <c r="S36" s="19">
        <f t="shared" si="3"/>
        <v>1350</v>
      </c>
      <c r="T36" s="20">
        <f t="shared" si="4"/>
        <v>16.52669783</v>
      </c>
      <c r="W36" s="2"/>
      <c r="X36" s="2"/>
      <c r="Y36" s="2"/>
      <c r="Z36" s="2"/>
      <c r="AA36" s="2"/>
      <c r="AB36" s="2"/>
      <c r="AC36" s="2"/>
    </row>
    <row r="37">
      <c r="A37" s="23">
        <v>33.0</v>
      </c>
      <c r="B37" s="23">
        <v>156.0</v>
      </c>
      <c r="C37" s="23">
        <v>33.0</v>
      </c>
      <c r="D37" s="23">
        <v>103.0</v>
      </c>
      <c r="E37" s="23">
        <v>117.0</v>
      </c>
      <c r="F37" s="23">
        <v>106.9801</v>
      </c>
      <c r="G37" s="23"/>
      <c r="H37" s="2"/>
      <c r="I37" s="23">
        <v>33.0</v>
      </c>
      <c r="J37" s="23">
        <v>156.0</v>
      </c>
      <c r="K37" s="23">
        <v>33.0</v>
      </c>
      <c r="L37" s="23">
        <v>103.0</v>
      </c>
      <c r="M37" s="23">
        <v>117.0</v>
      </c>
      <c r="N37" s="23">
        <v>18.69824</v>
      </c>
      <c r="O37" s="2"/>
      <c r="P37" s="25" t="b">
        <f t="shared" ref="P37:R37" si="36">C37=K37</f>
        <v>1</v>
      </c>
      <c r="Q37" s="25" t="b">
        <f t="shared" si="36"/>
        <v>1</v>
      </c>
      <c r="R37" s="25" t="b">
        <f t="shared" si="36"/>
        <v>1</v>
      </c>
      <c r="S37" s="19">
        <f t="shared" si="3"/>
        <v>156</v>
      </c>
      <c r="T37" s="20">
        <f t="shared" si="4"/>
        <v>5.721399447</v>
      </c>
      <c r="W37" s="2"/>
      <c r="X37" s="2"/>
      <c r="Y37" s="2"/>
      <c r="Z37" s="2"/>
      <c r="AA37" s="2"/>
      <c r="AB37" s="2"/>
      <c r="AC37" s="2"/>
    </row>
    <row r="38">
      <c r="A38" s="23">
        <v>34.0</v>
      </c>
      <c r="B38" s="23">
        <v>459.0</v>
      </c>
      <c r="C38" s="23">
        <v>42.0</v>
      </c>
      <c r="D38" s="23">
        <v>150.0</v>
      </c>
      <c r="E38" s="23">
        <v>191.0</v>
      </c>
      <c r="F38" s="23">
        <v>313.0785</v>
      </c>
      <c r="G38" s="23"/>
      <c r="H38" s="2"/>
      <c r="I38" s="23">
        <v>34.0</v>
      </c>
      <c r="J38" s="23">
        <v>459.0</v>
      </c>
      <c r="K38" s="23">
        <v>42.0</v>
      </c>
      <c r="L38" s="23">
        <v>150.0</v>
      </c>
      <c r="M38" s="23">
        <v>191.0</v>
      </c>
      <c r="N38" s="23">
        <v>33.77863</v>
      </c>
      <c r="O38" s="2"/>
      <c r="P38" s="25" t="b">
        <f t="shared" ref="P38:R38" si="37">C38=K38</f>
        <v>1</v>
      </c>
      <c r="Q38" s="25" t="b">
        <f t="shared" si="37"/>
        <v>1</v>
      </c>
      <c r="R38" s="25" t="b">
        <f t="shared" si="37"/>
        <v>1</v>
      </c>
      <c r="S38" s="19">
        <f t="shared" si="3"/>
        <v>459</v>
      </c>
      <c r="T38" s="20">
        <f t="shared" si="4"/>
        <v>9.268537534</v>
      </c>
      <c r="W38" s="2"/>
      <c r="X38" s="2"/>
      <c r="Y38" s="2"/>
      <c r="Z38" s="2"/>
      <c r="AA38" s="2"/>
      <c r="AB38" s="2"/>
      <c r="AC38" s="2"/>
    </row>
    <row r="39">
      <c r="A39" s="23">
        <v>35.0</v>
      </c>
      <c r="B39" s="23">
        <v>486.0</v>
      </c>
      <c r="C39" s="23">
        <v>41.0</v>
      </c>
      <c r="D39" s="23">
        <v>305.0</v>
      </c>
      <c r="E39" s="23">
        <v>336.0</v>
      </c>
      <c r="F39" s="23">
        <v>335.1678</v>
      </c>
      <c r="G39" s="23"/>
      <c r="H39" s="2"/>
      <c r="I39" s="23">
        <v>35.0</v>
      </c>
      <c r="J39" s="23">
        <v>486.0</v>
      </c>
      <c r="K39" s="23">
        <v>41.0</v>
      </c>
      <c r="L39" s="23">
        <v>305.0</v>
      </c>
      <c r="M39" s="23">
        <v>336.0</v>
      </c>
      <c r="N39" s="23">
        <v>29.94586</v>
      </c>
      <c r="O39" s="2"/>
      <c r="P39" s="25" t="b">
        <f t="shared" ref="P39:R39" si="38">C39=K39</f>
        <v>1</v>
      </c>
      <c r="Q39" s="25" t="b">
        <f t="shared" si="38"/>
        <v>1</v>
      </c>
      <c r="R39" s="25" t="b">
        <f t="shared" si="38"/>
        <v>1</v>
      </c>
      <c r="S39" s="19">
        <f t="shared" si="3"/>
        <v>486</v>
      </c>
      <c r="T39" s="20">
        <f t="shared" si="4"/>
        <v>11.19245866</v>
      </c>
      <c r="W39" s="2"/>
      <c r="X39" s="2"/>
      <c r="Y39" s="2"/>
      <c r="Z39" s="2"/>
      <c r="AA39" s="2"/>
      <c r="AB39" s="2"/>
      <c r="AC39" s="2"/>
    </row>
    <row r="40">
      <c r="A40" s="23">
        <v>36.0</v>
      </c>
      <c r="B40" s="23">
        <v>545.0</v>
      </c>
      <c r="C40" s="23">
        <v>44.0</v>
      </c>
      <c r="D40" s="23">
        <v>344.0</v>
      </c>
      <c r="E40" s="23">
        <v>387.0</v>
      </c>
      <c r="F40" s="23">
        <v>372.5739</v>
      </c>
      <c r="G40" s="23"/>
      <c r="H40" s="2"/>
      <c r="I40" s="23">
        <v>36.0</v>
      </c>
      <c r="J40" s="23">
        <v>545.0</v>
      </c>
      <c r="K40" s="23">
        <v>44.0</v>
      </c>
      <c r="L40" s="23">
        <v>344.0</v>
      </c>
      <c r="M40" s="23">
        <v>387.0</v>
      </c>
      <c r="N40" s="23">
        <v>35.59834</v>
      </c>
      <c r="O40" s="2"/>
      <c r="P40" s="25" t="b">
        <f t="shared" ref="P40:R40" si="39">C40=K40</f>
        <v>1</v>
      </c>
      <c r="Q40" s="25" t="b">
        <f t="shared" si="39"/>
        <v>1</v>
      </c>
      <c r="R40" s="25" t="b">
        <f t="shared" si="39"/>
        <v>1</v>
      </c>
      <c r="S40" s="19">
        <f t="shared" si="3"/>
        <v>545</v>
      </c>
      <c r="T40" s="20">
        <f t="shared" si="4"/>
        <v>10.46604701</v>
      </c>
      <c r="W40" s="2"/>
      <c r="X40" s="2"/>
      <c r="Y40" s="2"/>
      <c r="Z40" s="2"/>
      <c r="AA40" s="2"/>
      <c r="AB40" s="2"/>
      <c r="AC40" s="2"/>
    </row>
    <row r="41">
      <c r="A41" s="23">
        <v>37.0</v>
      </c>
      <c r="B41" s="23">
        <v>2346.0</v>
      </c>
      <c r="C41" s="23">
        <v>38.0</v>
      </c>
      <c r="D41" s="23">
        <v>486.0</v>
      </c>
      <c r="E41" s="23">
        <v>523.0</v>
      </c>
      <c r="F41" s="23">
        <v>1678.204</v>
      </c>
      <c r="G41" s="23"/>
      <c r="H41" s="2"/>
      <c r="I41" s="23">
        <v>37.0</v>
      </c>
      <c r="J41" s="23">
        <v>2346.0</v>
      </c>
      <c r="K41" s="23">
        <v>38.0</v>
      </c>
      <c r="L41" s="23">
        <v>486.0</v>
      </c>
      <c r="M41" s="23">
        <v>523.0</v>
      </c>
      <c r="N41" s="23">
        <v>81.96812</v>
      </c>
      <c r="O41" s="2"/>
      <c r="P41" s="25" t="b">
        <f t="shared" ref="P41:R41" si="40">C41=K41</f>
        <v>1</v>
      </c>
      <c r="Q41" s="25" t="b">
        <f t="shared" si="40"/>
        <v>1</v>
      </c>
      <c r="R41" s="25" t="b">
        <f t="shared" si="40"/>
        <v>1</v>
      </c>
      <c r="S41" s="19">
        <f t="shared" si="3"/>
        <v>2346</v>
      </c>
      <c r="T41" s="20">
        <f t="shared" si="4"/>
        <v>20.47386228</v>
      </c>
      <c r="W41" s="2"/>
      <c r="X41" s="2"/>
      <c r="Y41" s="2"/>
      <c r="Z41" s="2"/>
      <c r="AA41" s="2"/>
      <c r="AB41" s="2"/>
      <c r="AC41" s="2"/>
    </row>
    <row r="42">
      <c r="A42" s="23">
        <v>38.0</v>
      </c>
      <c r="B42" s="23">
        <v>351.0</v>
      </c>
      <c r="C42" s="23">
        <v>47.0</v>
      </c>
      <c r="D42" s="23">
        <v>171.0</v>
      </c>
      <c r="E42" s="23">
        <v>221.0</v>
      </c>
      <c r="F42" s="23">
        <v>242.6604</v>
      </c>
      <c r="G42" s="23"/>
      <c r="H42" s="2"/>
      <c r="I42" s="23">
        <v>38.0</v>
      </c>
      <c r="J42" s="23">
        <v>351.0</v>
      </c>
      <c r="K42" s="23">
        <v>47.0</v>
      </c>
      <c r="L42" s="23">
        <v>171.0</v>
      </c>
      <c r="M42" s="23">
        <v>221.0</v>
      </c>
      <c r="N42" s="23">
        <v>31.71328</v>
      </c>
      <c r="O42" s="2"/>
      <c r="P42" s="25" t="b">
        <f t="shared" ref="P42:R42" si="41">C42=K42</f>
        <v>1</v>
      </c>
      <c r="Q42" s="25" t="b">
        <f t="shared" si="41"/>
        <v>1</v>
      </c>
      <c r="R42" s="25" t="b">
        <f t="shared" si="41"/>
        <v>1</v>
      </c>
      <c r="S42" s="19">
        <f t="shared" si="3"/>
        <v>351</v>
      </c>
      <c r="T42" s="20">
        <f t="shared" si="4"/>
        <v>7.651696702</v>
      </c>
      <c r="W42" s="2"/>
      <c r="X42" s="2"/>
      <c r="Y42" s="2"/>
      <c r="Z42" s="2"/>
      <c r="AA42" s="2"/>
      <c r="AB42" s="2"/>
      <c r="AC42" s="2"/>
    </row>
    <row r="43">
      <c r="A43" s="23">
        <v>39.0</v>
      </c>
      <c r="B43" s="23">
        <v>1978.0</v>
      </c>
      <c r="C43" s="23">
        <v>50.0</v>
      </c>
      <c r="D43" s="23">
        <v>1261.0</v>
      </c>
      <c r="E43" s="23">
        <v>1292.0</v>
      </c>
      <c r="F43" s="23">
        <v>1366.69</v>
      </c>
      <c r="G43" s="23"/>
      <c r="H43" s="2"/>
      <c r="I43" s="23">
        <v>39.0</v>
      </c>
      <c r="J43" s="23">
        <v>1978.0</v>
      </c>
      <c r="K43" s="23">
        <v>50.0</v>
      </c>
      <c r="L43" s="23">
        <v>1261.0</v>
      </c>
      <c r="M43" s="23">
        <v>1292.0</v>
      </c>
      <c r="N43" s="23">
        <v>67.95161</v>
      </c>
      <c r="O43" s="2"/>
      <c r="P43" s="25" t="b">
        <f t="shared" ref="P43:R43" si="42">C43=K43</f>
        <v>1</v>
      </c>
      <c r="Q43" s="25" t="b">
        <f t="shared" si="42"/>
        <v>1</v>
      </c>
      <c r="R43" s="25" t="b">
        <f t="shared" si="42"/>
        <v>1</v>
      </c>
      <c r="S43" s="19">
        <f t="shared" si="3"/>
        <v>1978</v>
      </c>
      <c r="T43" s="20">
        <f t="shared" si="4"/>
        <v>20.1126949</v>
      </c>
      <c r="W43" s="2"/>
      <c r="X43" s="2"/>
      <c r="Y43" s="2"/>
      <c r="Z43" s="2"/>
      <c r="AA43" s="2"/>
      <c r="AB43" s="2"/>
      <c r="AC43" s="2"/>
    </row>
    <row r="44">
      <c r="A44" s="23">
        <v>40.0</v>
      </c>
      <c r="B44" s="23">
        <v>163.0</v>
      </c>
      <c r="C44" s="23">
        <v>31.0</v>
      </c>
      <c r="D44" s="23">
        <v>72.0</v>
      </c>
      <c r="E44" s="23">
        <v>109.0</v>
      </c>
      <c r="F44" s="23">
        <v>114.8696</v>
      </c>
      <c r="G44" s="23"/>
      <c r="H44" s="2"/>
      <c r="I44" s="23">
        <v>40.0</v>
      </c>
      <c r="J44" s="23">
        <v>163.0</v>
      </c>
      <c r="K44" s="23">
        <v>31.0</v>
      </c>
      <c r="L44" s="23">
        <v>72.0</v>
      </c>
      <c r="M44" s="23">
        <v>109.0</v>
      </c>
      <c r="N44" s="23">
        <v>26.93632</v>
      </c>
      <c r="O44" s="2"/>
      <c r="P44" s="25" t="b">
        <f t="shared" ref="P44:R44" si="43">C44=K44</f>
        <v>1</v>
      </c>
      <c r="Q44" s="25" t="b">
        <f t="shared" si="43"/>
        <v>1</v>
      </c>
      <c r="R44" s="25" t="b">
        <f t="shared" si="43"/>
        <v>1</v>
      </c>
      <c r="S44" s="19">
        <f t="shared" si="3"/>
        <v>163</v>
      </c>
      <c r="T44" s="20">
        <f t="shared" si="4"/>
        <v>4.264487502</v>
      </c>
      <c r="W44" s="2"/>
      <c r="X44" s="2"/>
      <c r="Y44" s="2"/>
      <c r="Z44" s="2"/>
      <c r="AA44" s="2"/>
      <c r="AB44" s="2"/>
      <c r="AC44" s="2"/>
    </row>
    <row r="45">
      <c r="A45" s="23">
        <v>41.0</v>
      </c>
      <c r="B45" s="23">
        <v>652.0</v>
      </c>
      <c r="C45" s="23">
        <v>49.0</v>
      </c>
      <c r="D45" s="23">
        <v>327.0</v>
      </c>
      <c r="E45" s="23">
        <v>357.0</v>
      </c>
      <c r="F45" s="23">
        <v>474.3161</v>
      </c>
      <c r="G45" s="23"/>
      <c r="H45" s="2"/>
      <c r="I45" s="23">
        <v>41.0</v>
      </c>
      <c r="J45" s="23">
        <v>652.0</v>
      </c>
      <c r="K45" s="23">
        <v>49.0</v>
      </c>
      <c r="L45" s="23">
        <v>327.0</v>
      </c>
      <c r="M45" s="23">
        <v>357.0</v>
      </c>
      <c r="N45" s="23">
        <v>36.49638</v>
      </c>
      <c r="O45" s="2"/>
      <c r="P45" s="25" t="b">
        <f t="shared" ref="P45:R45" si="44">C45=K45</f>
        <v>1</v>
      </c>
      <c r="Q45" s="25" t="b">
        <f t="shared" si="44"/>
        <v>1</v>
      </c>
      <c r="R45" s="25" t="b">
        <f t="shared" si="44"/>
        <v>1</v>
      </c>
      <c r="S45" s="19">
        <f t="shared" si="3"/>
        <v>652</v>
      </c>
      <c r="T45" s="20">
        <f t="shared" si="4"/>
        <v>12.99625059</v>
      </c>
      <c r="W45" s="2"/>
      <c r="X45" s="2"/>
      <c r="Y45" s="2"/>
      <c r="Z45" s="2"/>
      <c r="AA45" s="2"/>
      <c r="AB45" s="2"/>
      <c r="AC45" s="2"/>
    </row>
    <row r="46">
      <c r="A46" s="23">
        <v>42.0</v>
      </c>
      <c r="B46" s="23">
        <v>950.0</v>
      </c>
      <c r="C46" s="23">
        <v>40.0</v>
      </c>
      <c r="D46" s="23">
        <v>296.0</v>
      </c>
      <c r="E46" s="23">
        <v>328.0</v>
      </c>
      <c r="F46" s="23">
        <v>676.9619</v>
      </c>
      <c r="G46" s="23"/>
      <c r="H46" s="2"/>
      <c r="I46" s="23">
        <v>42.0</v>
      </c>
      <c r="J46" s="23">
        <v>950.0</v>
      </c>
      <c r="K46" s="23">
        <v>40.0</v>
      </c>
      <c r="L46" s="23">
        <v>296.0</v>
      </c>
      <c r="M46" s="23">
        <v>328.0</v>
      </c>
      <c r="N46" s="23">
        <v>45.27616</v>
      </c>
      <c r="O46" s="2"/>
      <c r="P46" s="25" t="b">
        <f t="shared" ref="P46:R46" si="45">C46=K46</f>
        <v>1</v>
      </c>
      <c r="Q46" s="25" t="b">
        <f t="shared" si="45"/>
        <v>1</v>
      </c>
      <c r="R46" s="25" t="b">
        <f t="shared" si="45"/>
        <v>1</v>
      </c>
      <c r="S46" s="19">
        <f t="shared" si="3"/>
        <v>950</v>
      </c>
      <c r="T46" s="20">
        <f t="shared" si="4"/>
        <v>14.95184</v>
      </c>
      <c r="W46" s="2"/>
      <c r="X46" s="2"/>
      <c r="Y46" s="2"/>
      <c r="Z46" s="2"/>
      <c r="AA46" s="2"/>
      <c r="AB46" s="2"/>
      <c r="AC46" s="2"/>
    </row>
    <row r="47">
      <c r="A47" s="23">
        <v>43.0</v>
      </c>
      <c r="B47" s="23">
        <v>883.0</v>
      </c>
      <c r="C47" s="23">
        <v>45.0</v>
      </c>
      <c r="D47" s="23">
        <v>51.0</v>
      </c>
      <c r="E47" s="23">
        <v>83.0</v>
      </c>
      <c r="F47" s="23">
        <v>615.9441</v>
      </c>
      <c r="G47" s="23"/>
      <c r="H47" s="2"/>
      <c r="I47" s="23">
        <v>43.0</v>
      </c>
      <c r="J47" s="23">
        <v>883.0</v>
      </c>
      <c r="K47" s="23">
        <v>45.0</v>
      </c>
      <c r="L47" s="23">
        <v>51.0</v>
      </c>
      <c r="M47" s="23">
        <v>83.0</v>
      </c>
      <c r="N47" s="23">
        <v>40.13773</v>
      </c>
      <c r="O47" s="2"/>
      <c r="P47" s="25" t="b">
        <f t="shared" ref="P47:R47" si="46">C47=K47</f>
        <v>1</v>
      </c>
      <c r="Q47" s="25" t="b">
        <f t="shared" si="46"/>
        <v>1</v>
      </c>
      <c r="R47" s="25" t="b">
        <f t="shared" si="46"/>
        <v>1</v>
      </c>
      <c r="S47" s="19">
        <f t="shared" si="3"/>
        <v>883</v>
      </c>
      <c r="T47" s="20">
        <f t="shared" si="4"/>
        <v>15.3457632</v>
      </c>
      <c r="W47" s="2"/>
      <c r="X47" s="2"/>
      <c r="Y47" s="2"/>
      <c r="Z47" s="2"/>
      <c r="AA47" s="2"/>
      <c r="AB47" s="2"/>
      <c r="AC47" s="2"/>
    </row>
    <row r="48">
      <c r="A48" s="23">
        <v>44.0</v>
      </c>
      <c r="B48" s="23">
        <v>217.0</v>
      </c>
      <c r="C48" s="23">
        <v>39.0</v>
      </c>
      <c r="D48" s="23">
        <v>48.0</v>
      </c>
      <c r="E48" s="23">
        <v>89.0</v>
      </c>
      <c r="F48" s="23">
        <v>212.1039</v>
      </c>
      <c r="G48" s="23"/>
      <c r="H48" s="2"/>
      <c r="I48" s="23">
        <v>44.0</v>
      </c>
      <c r="J48" s="23">
        <v>217.0</v>
      </c>
      <c r="K48" s="23">
        <v>39.0</v>
      </c>
      <c r="L48" s="23">
        <v>48.0</v>
      </c>
      <c r="M48" s="23">
        <v>89.0</v>
      </c>
      <c r="N48" s="23">
        <v>29.37139</v>
      </c>
      <c r="O48" s="2"/>
      <c r="P48" s="25" t="b">
        <f t="shared" ref="P48:R48" si="47">C48=K48</f>
        <v>1</v>
      </c>
      <c r="Q48" s="25" t="b">
        <f t="shared" si="47"/>
        <v>1</v>
      </c>
      <c r="R48" s="25" t="b">
        <f t="shared" si="47"/>
        <v>1</v>
      </c>
      <c r="S48" s="19">
        <f t="shared" si="3"/>
        <v>217</v>
      </c>
      <c r="T48" s="20">
        <f t="shared" si="4"/>
        <v>7.221445767</v>
      </c>
      <c r="W48" s="2"/>
      <c r="X48" s="2"/>
      <c r="Y48" s="2"/>
      <c r="Z48" s="2"/>
      <c r="AA48" s="2"/>
      <c r="AB48" s="2"/>
      <c r="AC48" s="2"/>
    </row>
    <row r="49">
      <c r="A49" s="23">
        <v>45.0</v>
      </c>
      <c r="B49" s="23">
        <v>1242.0</v>
      </c>
      <c r="C49" s="23">
        <v>45.0</v>
      </c>
      <c r="D49" s="23">
        <v>740.0</v>
      </c>
      <c r="E49" s="23">
        <v>773.0</v>
      </c>
      <c r="F49" s="23">
        <v>932.0458</v>
      </c>
      <c r="G49" s="23"/>
      <c r="H49" s="2"/>
      <c r="I49" s="23">
        <v>45.0</v>
      </c>
      <c r="J49" s="23">
        <v>1242.0</v>
      </c>
      <c r="K49" s="23">
        <v>45.0</v>
      </c>
      <c r="L49" s="23">
        <v>740.0</v>
      </c>
      <c r="M49" s="23">
        <v>773.0</v>
      </c>
      <c r="N49" s="23">
        <v>50.04288</v>
      </c>
      <c r="O49" s="2"/>
      <c r="P49" s="25" t="b">
        <f t="shared" ref="P49:R49" si="48">C49=K49</f>
        <v>1</v>
      </c>
      <c r="Q49" s="25" t="b">
        <f t="shared" si="48"/>
        <v>1</v>
      </c>
      <c r="R49" s="25" t="b">
        <f t="shared" si="48"/>
        <v>1</v>
      </c>
      <c r="S49" s="19">
        <f t="shared" si="3"/>
        <v>1242</v>
      </c>
      <c r="T49" s="20">
        <f t="shared" si="4"/>
        <v>18.62494325</v>
      </c>
      <c r="W49" s="2"/>
      <c r="X49" s="2"/>
      <c r="Y49" s="2"/>
      <c r="Z49" s="2"/>
      <c r="AA49" s="2"/>
      <c r="AB49" s="2"/>
      <c r="AC49" s="2"/>
    </row>
    <row r="50">
      <c r="A50" s="23">
        <v>46.0</v>
      </c>
      <c r="B50" s="23">
        <v>1576.0</v>
      </c>
      <c r="C50" s="23">
        <v>43.0</v>
      </c>
      <c r="D50" s="23">
        <v>427.0</v>
      </c>
      <c r="E50" s="23">
        <v>455.0</v>
      </c>
      <c r="F50" s="23">
        <v>1227.786</v>
      </c>
      <c r="G50" s="23"/>
      <c r="H50" s="2"/>
      <c r="I50" s="23">
        <v>46.0</v>
      </c>
      <c r="J50" s="23">
        <v>1576.0</v>
      </c>
      <c r="K50" s="23">
        <v>43.0</v>
      </c>
      <c r="L50" s="23">
        <v>427.0</v>
      </c>
      <c r="M50" s="23">
        <v>455.0</v>
      </c>
      <c r="N50" s="23">
        <v>55.60525</v>
      </c>
      <c r="O50" s="2"/>
      <c r="P50" s="25" t="b">
        <f t="shared" ref="P50:R50" si="49">C50=K50</f>
        <v>1</v>
      </c>
      <c r="Q50" s="25" t="b">
        <f t="shared" si="49"/>
        <v>1</v>
      </c>
      <c r="R50" s="25" t="b">
        <f t="shared" si="49"/>
        <v>1</v>
      </c>
      <c r="S50" s="19">
        <f t="shared" si="3"/>
        <v>1576</v>
      </c>
      <c r="T50" s="20">
        <f t="shared" si="4"/>
        <v>22.08039708</v>
      </c>
      <c r="W50" s="2"/>
      <c r="X50" s="2"/>
      <c r="Y50" s="2"/>
      <c r="Z50" s="2"/>
      <c r="AA50" s="2"/>
      <c r="AB50" s="2"/>
      <c r="AC50" s="2"/>
    </row>
    <row r="51">
      <c r="A51" s="23">
        <v>47.0</v>
      </c>
      <c r="B51" s="23">
        <v>1228.0</v>
      </c>
      <c r="C51" s="23">
        <v>47.0</v>
      </c>
      <c r="D51" s="23">
        <v>526.0</v>
      </c>
      <c r="E51" s="23">
        <v>561.0</v>
      </c>
      <c r="F51" s="23">
        <v>872.3637</v>
      </c>
      <c r="G51" s="23"/>
      <c r="H51" s="2"/>
      <c r="I51" s="23">
        <v>47.0</v>
      </c>
      <c r="J51" s="23">
        <v>1228.0</v>
      </c>
      <c r="K51" s="23">
        <v>47.0</v>
      </c>
      <c r="L51" s="23">
        <v>526.0</v>
      </c>
      <c r="M51" s="23">
        <v>561.0</v>
      </c>
      <c r="N51" s="23">
        <v>50.6921</v>
      </c>
      <c r="O51" s="2"/>
      <c r="P51" s="25" t="b">
        <f t="shared" ref="P51:R51" si="50">C51=K51</f>
        <v>1</v>
      </c>
      <c r="Q51" s="25" t="b">
        <f t="shared" si="50"/>
        <v>1</v>
      </c>
      <c r="R51" s="25" t="b">
        <f t="shared" si="50"/>
        <v>1</v>
      </c>
      <c r="S51" s="19">
        <f t="shared" si="3"/>
        <v>1228</v>
      </c>
      <c r="T51" s="20">
        <f t="shared" si="4"/>
        <v>17.20906611</v>
      </c>
      <c r="W51" s="2"/>
      <c r="X51" s="2"/>
      <c r="Y51" s="2"/>
      <c r="Z51" s="2"/>
      <c r="AA51" s="2"/>
      <c r="AB51" s="2"/>
      <c r="AC51" s="2"/>
    </row>
    <row r="52">
      <c r="A52" s="23">
        <v>48.0</v>
      </c>
      <c r="B52" s="23">
        <v>147.0</v>
      </c>
      <c r="C52" s="23">
        <v>37.0</v>
      </c>
      <c r="D52" s="23">
        <v>75.0</v>
      </c>
      <c r="E52" s="23">
        <v>118.0</v>
      </c>
      <c r="F52" s="23">
        <v>105.0801</v>
      </c>
      <c r="G52" s="23"/>
      <c r="H52" s="2"/>
      <c r="I52" s="23">
        <v>48.0</v>
      </c>
      <c r="J52" s="23">
        <v>147.0</v>
      </c>
      <c r="K52" s="23">
        <v>37.0</v>
      </c>
      <c r="L52" s="23">
        <v>75.0</v>
      </c>
      <c r="M52" s="23">
        <v>118.0</v>
      </c>
      <c r="N52" s="23">
        <v>26.09869</v>
      </c>
      <c r="O52" s="2"/>
      <c r="P52" s="25" t="b">
        <f t="shared" ref="P52:R52" si="51">C52=K52</f>
        <v>1</v>
      </c>
      <c r="Q52" s="25" t="b">
        <f t="shared" si="51"/>
        <v>1</v>
      </c>
      <c r="R52" s="25" t="b">
        <f t="shared" si="51"/>
        <v>1</v>
      </c>
      <c r="S52" s="19">
        <f t="shared" si="3"/>
        <v>147</v>
      </c>
      <c r="T52" s="20">
        <f t="shared" si="4"/>
        <v>4.026259556</v>
      </c>
      <c r="W52" s="2"/>
      <c r="X52" s="2"/>
      <c r="Y52" s="2"/>
      <c r="Z52" s="2"/>
      <c r="AA52" s="2"/>
      <c r="AB52" s="2"/>
      <c r="AC52" s="2"/>
    </row>
    <row r="53">
      <c r="A53" s="23">
        <v>49.0</v>
      </c>
      <c r="B53" s="23">
        <v>606.0</v>
      </c>
      <c r="C53" s="23">
        <v>47.0</v>
      </c>
      <c r="D53" s="23">
        <v>441.0</v>
      </c>
      <c r="E53" s="23">
        <v>475.0</v>
      </c>
      <c r="F53" s="23">
        <v>425.2704</v>
      </c>
      <c r="G53" s="23"/>
      <c r="H53" s="2"/>
      <c r="I53" s="23">
        <v>49.0</v>
      </c>
      <c r="J53" s="23">
        <v>606.0</v>
      </c>
      <c r="K53" s="23">
        <v>47.0</v>
      </c>
      <c r="L53" s="23">
        <v>441.0</v>
      </c>
      <c r="M53" s="23">
        <v>475.0</v>
      </c>
      <c r="N53" s="23">
        <v>37.69447</v>
      </c>
      <c r="O53" s="2"/>
      <c r="P53" s="25" t="b">
        <f t="shared" ref="P53:R53" si="52">C53=K53</f>
        <v>1</v>
      </c>
      <c r="Q53" s="25" t="b">
        <f t="shared" si="52"/>
        <v>1</v>
      </c>
      <c r="R53" s="25" t="b">
        <f t="shared" si="52"/>
        <v>1</v>
      </c>
      <c r="S53" s="19">
        <f t="shared" si="3"/>
        <v>606</v>
      </c>
      <c r="T53" s="20">
        <f t="shared" si="4"/>
        <v>11.28203686</v>
      </c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O1"/>
    <mergeCell ref="A2:G2"/>
    <mergeCell ref="I2:N2"/>
    <mergeCell ref="P2:R2"/>
    <mergeCell ref="T2:V2"/>
  </mergeCells>
  <conditionalFormatting sqref="P4:R53">
    <cfRule type="containsText" dxfId="0" priority="1" operator="containsText" text="FALSE">
      <formula>NOT(ISERROR(SEARCH(("FALSE"),(P4))))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4" width="9.25"/>
    <col customWidth="1" min="5" max="7" width="10.75"/>
  </cols>
  <sheetData>
    <row r="1" ht="60.0" customHeight="1">
      <c r="A1" s="35" t="s">
        <v>24</v>
      </c>
      <c r="K1" s="36" t="s">
        <v>25</v>
      </c>
      <c r="S1" s="9"/>
      <c r="T1" s="9"/>
    </row>
    <row r="2">
      <c r="A2" s="37" t="s">
        <v>2</v>
      </c>
      <c r="I2" s="27" t="s">
        <v>3</v>
      </c>
      <c r="P2" s="28" t="s">
        <v>4</v>
      </c>
      <c r="S2" s="9"/>
      <c r="T2" s="10" t="s">
        <v>5</v>
      </c>
    </row>
    <row r="3">
      <c r="A3" s="38" t="s">
        <v>6</v>
      </c>
      <c r="B3" s="38" t="s">
        <v>7</v>
      </c>
      <c r="C3" s="38" t="s">
        <v>8</v>
      </c>
      <c r="D3" s="38" t="s">
        <v>9</v>
      </c>
      <c r="E3" s="38" t="s">
        <v>10</v>
      </c>
      <c r="F3" s="38" t="s">
        <v>14</v>
      </c>
      <c r="G3" s="38" t="s">
        <v>21</v>
      </c>
      <c r="H3" s="31" t="s">
        <v>15</v>
      </c>
      <c r="I3" s="32" t="s">
        <v>12</v>
      </c>
      <c r="J3" s="32" t="s">
        <v>7</v>
      </c>
      <c r="K3" s="32" t="s">
        <v>8</v>
      </c>
      <c r="L3" s="32" t="s">
        <v>13</v>
      </c>
      <c r="M3" s="32" t="s">
        <v>10</v>
      </c>
      <c r="N3" s="32" t="s">
        <v>14</v>
      </c>
      <c r="P3" s="32" t="s">
        <v>8</v>
      </c>
      <c r="Q3" s="32" t="s">
        <v>13</v>
      </c>
      <c r="R3" s="32" t="s">
        <v>10</v>
      </c>
      <c r="S3" s="15" t="s">
        <v>7</v>
      </c>
      <c r="T3" s="16" t="s">
        <v>5</v>
      </c>
    </row>
    <row r="4">
      <c r="A4" s="23">
        <v>0.0</v>
      </c>
      <c r="B4" s="23">
        <v>774.0</v>
      </c>
      <c r="C4" s="23">
        <v>51.0</v>
      </c>
      <c r="D4" s="23">
        <v>535.0</v>
      </c>
      <c r="E4" s="23">
        <v>579.0</v>
      </c>
      <c r="F4" s="23">
        <v>665.6669</v>
      </c>
      <c r="G4" s="23">
        <f t="shared" ref="G4:G53" si="2">F4/1000</f>
        <v>0.6656669</v>
      </c>
      <c r="H4" s="24">
        <f>MAX(C:C)</f>
        <v>261</v>
      </c>
      <c r="I4" s="23">
        <v>0.0</v>
      </c>
      <c r="J4" s="23">
        <v>774.0</v>
      </c>
      <c r="K4" s="23">
        <v>51.0</v>
      </c>
      <c r="L4" s="23">
        <v>535.0</v>
      </c>
      <c r="M4" s="23">
        <v>579.0</v>
      </c>
      <c r="N4" s="23">
        <v>50.20672</v>
      </c>
      <c r="P4" s="25" t="b">
        <f t="shared" ref="P4:R4" si="1">C4=K4</f>
        <v>1</v>
      </c>
      <c r="Q4" s="25" t="b">
        <f t="shared" si="1"/>
        <v>1</v>
      </c>
      <c r="R4" s="25" t="b">
        <f t="shared" si="1"/>
        <v>1</v>
      </c>
      <c r="S4" s="19">
        <v>774.0</v>
      </c>
      <c r="T4" s="20">
        <f t="shared" ref="T4:T53" si="4">F4/N4</f>
        <v>13.25852197</v>
      </c>
      <c r="U4" s="21" t="s">
        <v>16</v>
      </c>
      <c r="V4" s="22">
        <f>AVERAGE(T:T)</f>
        <v>9.412386389</v>
      </c>
    </row>
    <row r="5">
      <c r="A5" s="23">
        <v>1.0</v>
      </c>
      <c r="B5" s="23">
        <v>88.0</v>
      </c>
      <c r="C5" s="23">
        <v>56.0</v>
      </c>
      <c r="D5" s="23">
        <v>28.0</v>
      </c>
      <c r="E5" s="23">
        <v>73.0</v>
      </c>
      <c r="F5" s="23">
        <v>75.9353</v>
      </c>
      <c r="G5" s="23">
        <f t="shared" si="2"/>
        <v>0.0759353</v>
      </c>
      <c r="H5" s="31" t="s">
        <v>18</v>
      </c>
      <c r="I5" s="23">
        <v>1.0</v>
      </c>
      <c r="J5" s="23">
        <v>88.0</v>
      </c>
      <c r="K5" s="23">
        <v>56.0</v>
      </c>
      <c r="L5" s="23">
        <v>28.0</v>
      </c>
      <c r="M5" s="23">
        <v>73.0</v>
      </c>
      <c r="N5" s="23">
        <v>56.8873</v>
      </c>
      <c r="P5" s="25" t="b">
        <f t="shared" ref="P5:R5" si="3">C5=K5</f>
        <v>1</v>
      </c>
      <c r="Q5" s="25" t="b">
        <f t="shared" si="3"/>
        <v>1</v>
      </c>
      <c r="R5" s="25" t="b">
        <f t="shared" si="3"/>
        <v>1</v>
      </c>
      <c r="S5" s="19">
        <v>88.0</v>
      </c>
      <c r="T5" s="20">
        <f t="shared" si="4"/>
        <v>1.334837477</v>
      </c>
      <c r="U5" s="21" t="s">
        <v>17</v>
      </c>
      <c r="V5" s="22">
        <f>max(T:T)</f>
        <v>18.59899616</v>
      </c>
    </row>
    <row r="6">
      <c r="A6" s="23">
        <v>2.0</v>
      </c>
      <c r="B6" s="23">
        <v>2718.0</v>
      </c>
      <c r="C6" s="23">
        <v>261.0</v>
      </c>
      <c r="D6" s="23">
        <v>58.0</v>
      </c>
      <c r="E6" s="23">
        <v>107.0</v>
      </c>
      <c r="F6" s="23">
        <v>2301.211</v>
      </c>
      <c r="G6" s="23">
        <f t="shared" si="2"/>
        <v>2.301211</v>
      </c>
      <c r="H6" s="24">
        <f t="array" ref="H6">INDEX(A:A, MATCH(H4, C:C, 0))</f>
        <v>2</v>
      </c>
      <c r="I6" s="23">
        <v>2.0</v>
      </c>
      <c r="J6" s="23">
        <v>2718.0</v>
      </c>
      <c r="K6" s="23">
        <v>261.0</v>
      </c>
      <c r="L6" s="23">
        <v>58.0</v>
      </c>
      <c r="M6" s="23">
        <v>107.0</v>
      </c>
      <c r="N6" s="23">
        <v>136.663</v>
      </c>
      <c r="P6" s="25" t="b">
        <f t="shared" ref="P6:R6" si="5">C6=K6</f>
        <v>1</v>
      </c>
      <c r="Q6" s="25" t="b">
        <f t="shared" si="5"/>
        <v>1</v>
      </c>
      <c r="R6" s="25" t="b">
        <f t="shared" si="5"/>
        <v>1</v>
      </c>
      <c r="S6" s="19">
        <v>2718.0</v>
      </c>
      <c r="T6" s="20">
        <f t="shared" si="4"/>
        <v>16.83858104</v>
      </c>
      <c r="U6" s="21" t="s">
        <v>19</v>
      </c>
      <c r="V6" s="22">
        <f>MIN(T:T)</f>
        <v>0.7736790921</v>
      </c>
    </row>
    <row r="7">
      <c r="A7" s="23">
        <v>3.0</v>
      </c>
      <c r="B7" s="23">
        <v>1866.0</v>
      </c>
      <c r="C7" s="23">
        <v>60.0</v>
      </c>
      <c r="D7" s="23">
        <v>399.0</v>
      </c>
      <c r="E7" s="23">
        <v>456.0</v>
      </c>
      <c r="F7" s="23">
        <v>1563.031</v>
      </c>
      <c r="G7" s="23">
        <f t="shared" si="2"/>
        <v>1.563031</v>
      </c>
      <c r="I7" s="23">
        <v>3.0</v>
      </c>
      <c r="J7" s="23">
        <v>1866.0</v>
      </c>
      <c r="K7" s="23">
        <v>60.0</v>
      </c>
      <c r="L7" s="23">
        <v>399.0</v>
      </c>
      <c r="M7" s="23">
        <v>456.0</v>
      </c>
      <c r="N7" s="23">
        <v>107.649</v>
      </c>
      <c r="P7" s="25" t="b">
        <f t="shared" ref="P7:R7" si="6">C7=K7</f>
        <v>1</v>
      </c>
      <c r="Q7" s="25" t="b">
        <f t="shared" si="6"/>
        <v>1</v>
      </c>
      <c r="R7" s="25" t="b">
        <f t="shared" si="6"/>
        <v>1</v>
      </c>
      <c r="S7" s="19">
        <v>1866.0</v>
      </c>
      <c r="T7" s="20">
        <f t="shared" si="4"/>
        <v>14.51969828</v>
      </c>
    </row>
    <row r="8">
      <c r="A8" s="23">
        <v>4.0</v>
      </c>
      <c r="B8" s="23">
        <v>965.0</v>
      </c>
      <c r="C8" s="23">
        <v>47.0</v>
      </c>
      <c r="D8" s="23">
        <v>847.0</v>
      </c>
      <c r="E8" s="23">
        <v>895.0</v>
      </c>
      <c r="F8" s="23">
        <v>812.055</v>
      </c>
      <c r="G8" s="23">
        <f t="shared" si="2"/>
        <v>0.812055</v>
      </c>
      <c r="I8" s="23">
        <v>4.0</v>
      </c>
      <c r="J8" s="23">
        <v>965.0</v>
      </c>
      <c r="K8" s="23">
        <v>47.0</v>
      </c>
      <c r="L8" s="23">
        <v>847.0</v>
      </c>
      <c r="M8" s="23">
        <v>895.0</v>
      </c>
      <c r="N8" s="23">
        <v>76.60851</v>
      </c>
      <c r="P8" s="25" t="b">
        <f t="shared" ref="P8:R8" si="7">C8=K8</f>
        <v>1</v>
      </c>
      <c r="Q8" s="25" t="b">
        <f t="shared" si="7"/>
        <v>1</v>
      </c>
      <c r="R8" s="25" t="b">
        <f t="shared" si="7"/>
        <v>1</v>
      </c>
      <c r="S8" s="19">
        <v>965.0</v>
      </c>
      <c r="T8" s="20">
        <f t="shared" si="4"/>
        <v>10.60006258</v>
      </c>
    </row>
    <row r="9">
      <c r="A9" s="23">
        <v>5.0</v>
      </c>
      <c r="B9" s="23">
        <v>780.0</v>
      </c>
      <c r="C9" s="23">
        <v>48.0</v>
      </c>
      <c r="D9" s="23">
        <v>51.0</v>
      </c>
      <c r="E9" s="23">
        <v>96.0</v>
      </c>
      <c r="F9" s="23">
        <v>668.7142</v>
      </c>
      <c r="G9" s="23">
        <f t="shared" si="2"/>
        <v>0.6687142</v>
      </c>
      <c r="I9" s="23">
        <v>5.0</v>
      </c>
      <c r="J9" s="23">
        <v>780.0</v>
      </c>
      <c r="K9" s="23">
        <v>48.0</v>
      </c>
      <c r="L9" s="23">
        <v>51.0</v>
      </c>
      <c r="M9" s="23">
        <v>96.0</v>
      </c>
      <c r="N9" s="23">
        <v>71.75987</v>
      </c>
      <c r="P9" s="25" t="b">
        <f t="shared" ref="P9:R9" si="8">C9=K9</f>
        <v>1</v>
      </c>
      <c r="Q9" s="25" t="b">
        <f t="shared" si="8"/>
        <v>1</v>
      </c>
      <c r="R9" s="25" t="b">
        <f t="shared" si="8"/>
        <v>1</v>
      </c>
      <c r="S9" s="19">
        <v>780.0</v>
      </c>
      <c r="T9" s="20">
        <f t="shared" si="4"/>
        <v>9.318776637</v>
      </c>
    </row>
    <row r="10">
      <c r="A10" s="23">
        <v>6.0</v>
      </c>
      <c r="B10" s="23">
        <v>343.0</v>
      </c>
      <c r="C10" s="23">
        <v>44.0</v>
      </c>
      <c r="D10" s="23">
        <v>160.0</v>
      </c>
      <c r="E10" s="23">
        <v>205.0</v>
      </c>
      <c r="F10" s="23">
        <v>288.1277</v>
      </c>
      <c r="G10" s="23">
        <f t="shared" si="2"/>
        <v>0.2881277</v>
      </c>
      <c r="I10" s="23">
        <v>6.0</v>
      </c>
      <c r="J10" s="23">
        <v>343.0</v>
      </c>
      <c r="K10" s="23">
        <v>44.0</v>
      </c>
      <c r="L10" s="23">
        <v>160.0</v>
      </c>
      <c r="M10" s="23">
        <v>205.0</v>
      </c>
      <c r="N10" s="23">
        <v>57.54675</v>
      </c>
      <c r="P10" s="25" t="b">
        <f t="shared" ref="P10:R10" si="9">C10=K10</f>
        <v>1</v>
      </c>
      <c r="Q10" s="25" t="b">
        <f t="shared" si="9"/>
        <v>1</v>
      </c>
      <c r="R10" s="25" t="b">
        <f t="shared" si="9"/>
        <v>1</v>
      </c>
      <c r="S10" s="19">
        <v>343.0</v>
      </c>
      <c r="T10" s="20">
        <f t="shared" si="4"/>
        <v>5.006845738</v>
      </c>
    </row>
    <row r="11">
      <c r="A11" s="23">
        <v>7.0</v>
      </c>
      <c r="B11" s="23">
        <v>834.0</v>
      </c>
      <c r="C11" s="23">
        <v>45.0</v>
      </c>
      <c r="D11" s="23">
        <v>311.0</v>
      </c>
      <c r="E11" s="23">
        <v>362.0</v>
      </c>
      <c r="F11" s="23">
        <v>700.0661</v>
      </c>
      <c r="G11" s="23">
        <f t="shared" si="2"/>
        <v>0.7000661</v>
      </c>
      <c r="I11" s="23">
        <v>7.0</v>
      </c>
      <c r="J11" s="23">
        <v>834.0</v>
      </c>
      <c r="K11" s="23">
        <v>45.0</v>
      </c>
      <c r="L11" s="23">
        <v>311.0</v>
      </c>
      <c r="M11" s="23">
        <v>362.0</v>
      </c>
      <c r="N11" s="23">
        <v>72.0896</v>
      </c>
      <c r="P11" s="25" t="b">
        <f t="shared" ref="P11:R11" si="10">C11=K11</f>
        <v>1</v>
      </c>
      <c r="Q11" s="25" t="b">
        <f t="shared" si="10"/>
        <v>1</v>
      </c>
      <c r="R11" s="25" t="b">
        <f t="shared" si="10"/>
        <v>1</v>
      </c>
      <c r="S11" s="19">
        <v>834.0</v>
      </c>
      <c r="T11" s="20">
        <f t="shared" si="4"/>
        <v>9.711055409</v>
      </c>
    </row>
    <row r="12">
      <c r="A12" s="23">
        <v>8.0</v>
      </c>
      <c r="B12" s="23">
        <v>2036.0</v>
      </c>
      <c r="C12" s="23">
        <v>47.0</v>
      </c>
      <c r="D12" s="23">
        <v>837.0</v>
      </c>
      <c r="E12" s="23">
        <v>886.0</v>
      </c>
      <c r="F12" s="23">
        <v>1712.54</v>
      </c>
      <c r="G12" s="23">
        <f t="shared" si="2"/>
        <v>1.71254</v>
      </c>
      <c r="I12" s="23">
        <v>8.0</v>
      </c>
      <c r="J12" s="23">
        <v>2036.0</v>
      </c>
      <c r="K12" s="23">
        <v>47.0</v>
      </c>
      <c r="L12" s="23">
        <v>837.0</v>
      </c>
      <c r="M12" s="23">
        <v>886.0</v>
      </c>
      <c r="N12" s="23">
        <v>110.8285</v>
      </c>
      <c r="P12" s="25" t="b">
        <f t="shared" ref="P12:R12" si="11">C12=K12</f>
        <v>1</v>
      </c>
      <c r="Q12" s="25" t="b">
        <f t="shared" si="11"/>
        <v>1</v>
      </c>
      <c r="R12" s="25" t="b">
        <f t="shared" si="11"/>
        <v>1</v>
      </c>
      <c r="S12" s="19">
        <v>2036.0</v>
      </c>
      <c r="T12" s="20">
        <f t="shared" si="4"/>
        <v>15.45216258</v>
      </c>
    </row>
    <row r="13">
      <c r="A13" s="23">
        <v>9.0</v>
      </c>
      <c r="B13" s="23">
        <v>400.0</v>
      </c>
      <c r="C13" s="23">
        <v>44.0</v>
      </c>
      <c r="D13" s="23">
        <v>307.0</v>
      </c>
      <c r="E13" s="23">
        <v>347.0</v>
      </c>
      <c r="F13" s="23">
        <v>335.5917</v>
      </c>
      <c r="G13" s="23">
        <f t="shared" si="2"/>
        <v>0.3355917</v>
      </c>
      <c r="I13" s="23">
        <v>9.0</v>
      </c>
      <c r="J13" s="23">
        <v>400.0</v>
      </c>
      <c r="K13" s="23">
        <v>44.0</v>
      </c>
      <c r="L13" s="23">
        <v>307.0</v>
      </c>
      <c r="M13" s="23">
        <v>347.0</v>
      </c>
      <c r="N13" s="23">
        <v>59.26195</v>
      </c>
      <c r="P13" s="25" t="b">
        <f t="shared" ref="P13:R13" si="12">C13=K13</f>
        <v>1</v>
      </c>
      <c r="Q13" s="25" t="b">
        <f t="shared" si="12"/>
        <v>1</v>
      </c>
      <c r="R13" s="25" t="b">
        <f t="shared" si="12"/>
        <v>1</v>
      </c>
      <c r="S13" s="19">
        <v>400.0</v>
      </c>
      <c r="T13" s="20">
        <f t="shared" si="4"/>
        <v>5.662852809</v>
      </c>
    </row>
    <row r="14">
      <c r="A14" s="23">
        <v>10.0</v>
      </c>
      <c r="B14" s="23">
        <v>2176.0</v>
      </c>
      <c r="C14" s="23">
        <v>54.0</v>
      </c>
      <c r="D14" s="23">
        <v>1021.0</v>
      </c>
      <c r="E14" s="23">
        <v>1074.0</v>
      </c>
      <c r="F14" s="23">
        <v>1827.325</v>
      </c>
      <c r="G14" s="23">
        <f t="shared" si="2"/>
        <v>1.827325</v>
      </c>
      <c r="I14" s="23">
        <v>10.0</v>
      </c>
      <c r="J14" s="23">
        <v>2176.0</v>
      </c>
      <c r="K14" s="23">
        <v>54.0</v>
      </c>
      <c r="L14" s="23">
        <v>1021.0</v>
      </c>
      <c r="M14" s="23">
        <v>1074.0</v>
      </c>
      <c r="N14" s="23">
        <v>116.5793</v>
      </c>
      <c r="P14" s="25" t="b">
        <f t="shared" ref="P14:R14" si="13">C14=K14</f>
        <v>1</v>
      </c>
      <c r="Q14" s="25" t="b">
        <f t="shared" si="13"/>
        <v>1</v>
      </c>
      <c r="R14" s="25" t="b">
        <f t="shared" si="13"/>
        <v>1</v>
      </c>
      <c r="S14" s="19">
        <v>2176.0</v>
      </c>
      <c r="T14" s="20">
        <f t="shared" si="4"/>
        <v>15.67452369</v>
      </c>
    </row>
    <row r="15">
      <c r="A15" s="23">
        <v>11.0</v>
      </c>
      <c r="B15" s="23">
        <v>446.0</v>
      </c>
      <c r="C15" s="23">
        <v>52.0</v>
      </c>
      <c r="D15" s="23">
        <v>46.0</v>
      </c>
      <c r="E15" s="23">
        <v>88.0</v>
      </c>
      <c r="F15" s="23">
        <v>375.609</v>
      </c>
      <c r="G15" s="23">
        <f t="shared" si="2"/>
        <v>0.375609</v>
      </c>
      <c r="I15" s="23">
        <v>11.0</v>
      </c>
      <c r="J15" s="23">
        <v>446.0</v>
      </c>
      <c r="K15" s="23">
        <v>52.0</v>
      </c>
      <c r="L15" s="23">
        <v>46.0</v>
      </c>
      <c r="M15" s="23">
        <v>88.0</v>
      </c>
      <c r="N15" s="23">
        <v>61.40826</v>
      </c>
      <c r="P15" s="25" t="b">
        <f t="shared" ref="P15:R15" si="14">C15=K15</f>
        <v>1</v>
      </c>
      <c r="Q15" s="25" t="b">
        <f t="shared" si="14"/>
        <v>1</v>
      </c>
      <c r="R15" s="25" t="b">
        <f t="shared" si="14"/>
        <v>1</v>
      </c>
      <c r="S15" s="19">
        <v>446.0</v>
      </c>
      <c r="T15" s="20">
        <f t="shared" si="4"/>
        <v>6.116587573</v>
      </c>
    </row>
    <row r="16">
      <c r="A16" s="23">
        <v>12.0</v>
      </c>
      <c r="B16" s="23">
        <v>668.0</v>
      </c>
      <c r="C16" s="23">
        <v>46.0</v>
      </c>
      <c r="D16" s="23">
        <v>318.0</v>
      </c>
      <c r="E16" s="23">
        <v>368.0</v>
      </c>
      <c r="F16" s="23">
        <v>561.6785</v>
      </c>
      <c r="G16" s="23">
        <f t="shared" si="2"/>
        <v>0.5616785</v>
      </c>
      <c r="I16" s="23">
        <v>12.0</v>
      </c>
      <c r="J16" s="23">
        <v>668.0</v>
      </c>
      <c r="K16" s="23">
        <v>46.0</v>
      </c>
      <c r="L16" s="23">
        <v>318.0</v>
      </c>
      <c r="M16" s="23">
        <v>368.0</v>
      </c>
      <c r="N16" s="23">
        <v>65.44384</v>
      </c>
      <c r="P16" s="25" t="b">
        <f t="shared" ref="P16:R16" si="15">C16=K16</f>
        <v>1</v>
      </c>
      <c r="Q16" s="25" t="b">
        <f t="shared" si="15"/>
        <v>1</v>
      </c>
      <c r="R16" s="25" t="b">
        <f t="shared" si="15"/>
        <v>1</v>
      </c>
      <c r="S16" s="19">
        <v>668.0</v>
      </c>
      <c r="T16" s="20">
        <f t="shared" si="4"/>
        <v>8.582603038</v>
      </c>
    </row>
    <row r="17">
      <c r="A17" s="23">
        <v>13.0</v>
      </c>
      <c r="B17" s="23">
        <v>279.0</v>
      </c>
      <c r="C17" s="23">
        <v>39.0</v>
      </c>
      <c r="D17" s="23">
        <v>78.0</v>
      </c>
      <c r="E17" s="23">
        <v>114.0</v>
      </c>
      <c r="F17" s="23">
        <v>233.8173</v>
      </c>
      <c r="G17" s="23">
        <f t="shared" si="2"/>
        <v>0.2338173</v>
      </c>
      <c r="I17" s="23">
        <v>13.0</v>
      </c>
      <c r="J17" s="23">
        <v>279.0</v>
      </c>
      <c r="K17" s="23">
        <v>39.0</v>
      </c>
      <c r="L17" s="23">
        <v>78.0</v>
      </c>
      <c r="M17" s="23">
        <v>114.0</v>
      </c>
      <c r="N17" s="23">
        <v>53.9689</v>
      </c>
      <c r="P17" s="25" t="b">
        <f t="shared" ref="P17:R17" si="16">C17=K17</f>
        <v>1</v>
      </c>
      <c r="Q17" s="25" t="b">
        <f t="shared" si="16"/>
        <v>1</v>
      </c>
      <c r="R17" s="25" t="b">
        <f t="shared" si="16"/>
        <v>1</v>
      </c>
      <c r="S17" s="19">
        <v>279.0</v>
      </c>
      <c r="T17" s="20">
        <f t="shared" si="4"/>
        <v>4.332445167</v>
      </c>
    </row>
    <row r="18">
      <c r="A18" s="23">
        <v>14.0</v>
      </c>
      <c r="B18" s="23">
        <v>1876.0</v>
      </c>
      <c r="C18" s="23">
        <v>56.0</v>
      </c>
      <c r="D18" s="23">
        <v>534.0</v>
      </c>
      <c r="E18" s="23">
        <v>588.0</v>
      </c>
      <c r="F18" s="23">
        <v>1573.55</v>
      </c>
      <c r="G18" s="23">
        <f t="shared" si="2"/>
        <v>1.57355</v>
      </c>
      <c r="I18" s="23">
        <v>14.0</v>
      </c>
      <c r="J18" s="23">
        <v>1876.0</v>
      </c>
      <c r="K18" s="23">
        <v>56.0</v>
      </c>
      <c r="L18" s="23">
        <v>534.0</v>
      </c>
      <c r="M18" s="23">
        <v>588.0</v>
      </c>
      <c r="N18" s="23">
        <v>110.9187</v>
      </c>
      <c r="P18" s="25" t="b">
        <f t="shared" ref="P18:R18" si="17">C18=K18</f>
        <v>1</v>
      </c>
      <c r="Q18" s="25" t="b">
        <f t="shared" si="17"/>
        <v>1</v>
      </c>
      <c r="R18" s="25" t="b">
        <f t="shared" si="17"/>
        <v>1</v>
      </c>
      <c r="S18" s="19">
        <v>1876.0</v>
      </c>
      <c r="T18" s="20">
        <f t="shared" si="4"/>
        <v>14.18651679</v>
      </c>
    </row>
    <row r="19">
      <c r="A19" s="23">
        <v>15.0</v>
      </c>
      <c r="B19" s="23">
        <v>523.0</v>
      </c>
      <c r="C19" s="23">
        <v>49.0</v>
      </c>
      <c r="D19" s="23">
        <v>414.0</v>
      </c>
      <c r="E19" s="23">
        <v>459.0</v>
      </c>
      <c r="F19" s="23">
        <v>439.4872</v>
      </c>
      <c r="G19" s="23">
        <f t="shared" si="2"/>
        <v>0.4394872</v>
      </c>
      <c r="I19" s="23">
        <v>15.0</v>
      </c>
      <c r="J19" s="23">
        <v>523.0</v>
      </c>
      <c r="K19" s="23">
        <v>49.0</v>
      </c>
      <c r="L19" s="23">
        <v>414.0</v>
      </c>
      <c r="M19" s="23">
        <v>459.0</v>
      </c>
      <c r="N19" s="23">
        <v>63.88531</v>
      </c>
      <c r="P19" s="25" t="b">
        <f t="shared" ref="P19:R19" si="18">C19=K19</f>
        <v>1</v>
      </c>
      <c r="Q19" s="25" t="b">
        <f t="shared" si="18"/>
        <v>1</v>
      </c>
      <c r="R19" s="25" t="b">
        <f t="shared" si="18"/>
        <v>1</v>
      </c>
      <c r="S19" s="19">
        <v>523.0</v>
      </c>
      <c r="T19" s="20">
        <f t="shared" si="4"/>
        <v>6.879315448</v>
      </c>
    </row>
    <row r="20">
      <c r="A20" s="23">
        <v>16.0</v>
      </c>
      <c r="B20" s="23">
        <v>285.0</v>
      </c>
      <c r="C20" s="23">
        <v>42.0</v>
      </c>
      <c r="D20" s="23">
        <v>116.0</v>
      </c>
      <c r="E20" s="23">
        <v>174.0</v>
      </c>
      <c r="F20" s="23">
        <v>239.5363</v>
      </c>
      <c r="G20" s="23">
        <f t="shared" si="2"/>
        <v>0.2395363</v>
      </c>
      <c r="I20" s="23">
        <v>16.0</v>
      </c>
      <c r="J20" s="23">
        <v>285.0</v>
      </c>
      <c r="K20" s="23">
        <v>42.0</v>
      </c>
      <c r="L20" s="23">
        <v>116.0</v>
      </c>
      <c r="M20" s="23">
        <v>174.0</v>
      </c>
      <c r="N20" s="23">
        <v>55.47725</v>
      </c>
      <c r="P20" s="25" t="b">
        <f t="shared" ref="P20:R20" si="19">C20=K20</f>
        <v>1</v>
      </c>
      <c r="Q20" s="25" t="b">
        <f t="shared" si="19"/>
        <v>1</v>
      </c>
      <c r="R20" s="25" t="b">
        <f t="shared" si="19"/>
        <v>1</v>
      </c>
      <c r="S20" s="19">
        <v>285.0</v>
      </c>
      <c r="T20" s="20">
        <f t="shared" si="4"/>
        <v>4.317739253</v>
      </c>
    </row>
    <row r="21">
      <c r="A21" s="23">
        <v>17.0</v>
      </c>
      <c r="B21" s="23">
        <v>340.0</v>
      </c>
      <c r="C21" s="23">
        <v>56.0</v>
      </c>
      <c r="D21" s="23">
        <v>20.0</v>
      </c>
      <c r="E21" s="23">
        <v>67.0</v>
      </c>
      <c r="F21" s="23">
        <v>286.4642</v>
      </c>
      <c r="G21" s="23">
        <f t="shared" si="2"/>
        <v>0.2864642</v>
      </c>
      <c r="I21" s="23">
        <v>17.0</v>
      </c>
      <c r="J21" s="23">
        <v>340.0</v>
      </c>
      <c r="K21" s="23">
        <v>56.0</v>
      </c>
      <c r="L21" s="23">
        <v>20.0</v>
      </c>
      <c r="M21" s="23">
        <v>67.0</v>
      </c>
      <c r="N21" s="23">
        <v>57.95942</v>
      </c>
      <c r="P21" s="25" t="b">
        <f t="shared" ref="P21:R21" si="20">C21=K21</f>
        <v>1</v>
      </c>
      <c r="Q21" s="25" t="b">
        <f t="shared" si="20"/>
        <v>1</v>
      </c>
      <c r="R21" s="25" t="b">
        <f t="shared" si="20"/>
        <v>1</v>
      </c>
      <c r="S21" s="19">
        <v>340.0</v>
      </c>
      <c r="T21" s="20">
        <f t="shared" si="4"/>
        <v>4.942495974</v>
      </c>
    </row>
    <row r="22">
      <c r="A22" s="23">
        <v>18.0</v>
      </c>
      <c r="B22" s="23">
        <v>396.0</v>
      </c>
      <c r="C22" s="23">
        <v>40.0</v>
      </c>
      <c r="D22" s="23">
        <v>45.0</v>
      </c>
      <c r="E22" s="23">
        <v>103.0</v>
      </c>
      <c r="F22" s="23">
        <v>333.4974</v>
      </c>
      <c r="G22" s="23">
        <f t="shared" si="2"/>
        <v>0.3334974</v>
      </c>
      <c r="I22" s="23">
        <v>18.0</v>
      </c>
      <c r="J22" s="23">
        <v>396.0</v>
      </c>
      <c r="K22" s="23">
        <v>40.0</v>
      </c>
      <c r="L22" s="23">
        <v>45.0</v>
      </c>
      <c r="M22" s="23">
        <v>103.0</v>
      </c>
      <c r="N22" s="23">
        <v>63.1081</v>
      </c>
      <c r="P22" s="25" t="b">
        <f t="shared" ref="P22:R22" si="21">C22=K22</f>
        <v>1</v>
      </c>
      <c r="Q22" s="25" t="b">
        <f t="shared" si="21"/>
        <v>1</v>
      </c>
      <c r="R22" s="25" t="b">
        <f t="shared" si="21"/>
        <v>1</v>
      </c>
      <c r="S22" s="19">
        <v>396.0</v>
      </c>
      <c r="T22" s="20">
        <f t="shared" si="4"/>
        <v>5.284541921</v>
      </c>
    </row>
    <row r="23">
      <c r="A23" s="23">
        <v>19.0</v>
      </c>
      <c r="B23" s="23">
        <v>635.0</v>
      </c>
      <c r="C23" s="23">
        <v>49.0</v>
      </c>
      <c r="D23" s="23">
        <v>227.0</v>
      </c>
      <c r="E23" s="23">
        <v>278.0</v>
      </c>
      <c r="F23" s="23">
        <v>533.3223</v>
      </c>
      <c r="G23" s="23">
        <f t="shared" si="2"/>
        <v>0.5333223</v>
      </c>
      <c r="I23" s="23">
        <v>19.0</v>
      </c>
      <c r="J23" s="23">
        <v>635.0</v>
      </c>
      <c r="K23" s="23">
        <v>49.0</v>
      </c>
      <c r="L23" s="23">
        <v>227.0</v>
      </c>
      <c r="M23" s="23">
        <v>278.0</v>
      </c>
      <c r="N23" s="23">
        <v>64.8151</v>
      </c>
      <c r="P23" s="25" t="b">
        <f t="shared" ref="P23:R23" si="22">C23=K23</f>
        <v>1</v>
      </c>
      <c r="Q23" s="25" t="b">
        <f t="shared" si="22"/>
        <v>1</v>
      </c>
      <c r="R23" s="25" t="b">
        <f t="shared" si="22"/>
        <v>1</v>
      </c>
      <c r="S23" s="19">
        <v>635.0</v>
      </c>
      <c r="T23" s="20">
        <f t="shared" si="4"/>
        <v>8.228364995</v>
      </c>
    </row>
    <row r="24">
      <c r="A24" s="23">
        <v>20.0</v>
      </c>
      <c r="B24" s="23">
        <v>1299.0</v>
      </c>
      <c r="C24" s="23">
        <v>53.0</v>
      </c>
      <c r="D24" s="23">
        <v>608.0</v>
      </c>
      <c r="E24" s="23">
        <v>664.0</v>
      </c>
      <c r="F24" s="23">
        <v>1099.064</v>
      </c>
      <c r="G24" s="23">
        <f t="shared" si="2"/>
        <v>1.099064</v>
      </c>
      <c r="I24" s="23">
        <v>20.0</v>
      </c>
      <c r="J24" s="23">
        <v>1299.0</v>
      </c>
      <c r="K24" s="23">
        <v>53.0</v>
      </c>
      <c r="L24" s="23">
        <v>608.0</v>
      </c>
      <c r="M24" s="23">
        <v>664.0</v>
      </c>
      <c r="N24" s="23">
        <v>87.28883</v>
      </c>
      <c r="P24" s="25" t="b">
        <f t="shared" ref="P24:R24" si="23">C24=K24</f>
        <v>1</v>
      </c>
      <c r="Q24" s="25" t="b">
        <f t="shared" si="23"/>
        <v>1</v>
      </c>
      <c r="R24" s="25" t="b">
        <f t="shared" si="23"/>
        <v>1</v>
      </c>
      <c r="S24" s="19">
        <v>1299.0</v>
      </c>
      <c r="T24" s="20">
        <f t="shared" si="4"/>
        <v>12.59111847</v>
      </c>
    </row>
    <row r="25">
      <c r="A25" s="23">
        <v>21.0</v>
      </c>
      <c r="B25" s="23">
        <v>3321.0</v>
      </c>
      <c r="C25" s="23">
        <v>52.0</v>
      </c>
      <c r="D25" s="23">
        <v>3042.0</v>
      </c>
      <c r="E25" s="23">
        <v>3087.0</v>
      </c>
      <c r="F25" s="23">
        <v>2803.25</v>
      </c>
      <c r="G25" s="23">
        <f t="shared" si="2"/>
        <v>2.80325</v>
      </c>
      <c r="I25" s="23">
        <v>21.0</v>
      </c>
      <c r="J25" s="23">
        <v>3321.0</v>
      </c>
      <c r="K25" s="23">
        <v>52.0</v>
      </c>
      <c r="L25" s="23">
        <v>3042.0</v>
      </c>
      <c r="M25" s="23">
        <v>3087.0</v>
      </c>
      <c r="N25" s="23">
        <v>150.7205</v>
      </c>
      <c r="P25" s="25" t="b">
        <f t="shared" ref="P25:R25" si="24">C25=K25</f>
        <v>1</v>
      </c>
      <c r="Q25" s="25" t="b">
        <f t="shared" si="24"/>
        <v>1</v>
      </c>
      <c r="R25" s="25" t="b">
        <f t="shared" si="24"/>
        <v>1</v>
      </c>
      <c r="S25" s="19">
        <v>3321.0</v>
      </c>
      <c r="T25" s="20">
        <f t="shared" si="4"/>
        <v>18.59899616</v>
      </c>
    </row>
    <row r="26">
      <c r="A26" s="23">
        <v>22.0</v>
      </c>
      <c r="B26" s="23">
        <v>465.0</v>
      </c>
      <c r="C26" s="23">
        <v>50.0</v>
      </c>
      <c r="D26" s="23">
        <v>325.0</v>
      </c>
      <c r="E26" s="23">
        <v>370.0</v>
      </c>
      <c r="F26" s="23">
        <v>389.6851</v>
      </c>
      <c r="G26" s="23">
        <f t="shared" si="2"/>
        <v>0.3896851</v>
      </c>
      <c r="I26" s="23">
        <v>22.0</v>
      </c>
      <c r="J26" s="23">
        <v>465.0</v>
      </c>
      <c r="K26" s="23">
        <v>50.0</v>
      </c>
      <c r="L26" s="23">
        <v>325.0</v>
      </c>
      <c r="M26" s="23">
        <v>370.0</v>
      </c>
      <c r="N26" s="23">
        <v>63.66515</v>
      </c>
      <c r="P26" s="25" t="b">
        <f t="shared" ref="P26:R26" si="25">C26=K26</f>
        <v>1</v>
      </c>
      <c r="Q26" s="25" t="b">
        <f t="shared" si="25"/>
        <v>1</v>
      </c>
      <c r="R26" s="25" t="b">
        <f t="shared" si="25"/>
        <v>1</v>
      </c>
      <c r="S26" s="19">
        <v>465.0</v>
      </c>
      <c r="T26" s="20">
        <f t="shared" si="4"/>
        <v>6.120854188</v>
      </c>
    </row>
    <row r="27">
      <c r="A27" s="23">
        <v>23.0</v>
      </c>
      <c r="B27" s="23">
        <v>1155.0</v>
      </c>
      <c r="C27" s="23">
        <v>47.0</v>
      </c>
      <c r="D27" s="23">
        <v>402.0</v>
      </c>
      <c r="E27" s="23">
        <v>445.0</v>
      </c>
      <c r="F27" s="23">
        <v>972.2025</v>
      </c>
      <c r="G27" s="23">
        <f t="shared" si="2"/>
        <v>0.9722025</v>
      </c>
      <c r="I27" s="23">
        <v>23.0</v>
      </c>
      <c r="J27" s="23">
        <v>1155.0</v>
      </c>
      <c r="K27" s="23">
        <v>47.0</v>
      </c>
      <c r="L27" s="23">
        <v>402.0</v>
      </c>
      <c r="M27" s="23">
        <v>445.0</v>
      </c>
      <c r="N27" s="23">
        <v>83.03104</v>
      </c>
      <c r="P27" s="25" t="b">
        <f t="shared" ref="P27:R27" si="26">C27=K27</f>
        <v>1</v>
      </c>
      <c r="Q27" s="25" t="b">
        <f t="shared" si="26"/>
        <v>1</v>
      </c>
      <c r="R27" s="25" t="b">
        <f t="shared" si="26"/>
        <v>1</v>
      </c>
      <c r="S27" s="19">
        <v>1155.0</v>
      </c>
      <c r="T27" s="20">
        <f t="shared" si="4"/>
        <v>11.70890428</v>
      </c>
    </row>
    <row r="28">
      <c r="A28" s="23">
        <v>24.0</v>
      </c>
      <c r="B28" s="23">
        <v>634.0</v>
      </c>
      <c r="C28" s="23">
        <v>49.0</v>
      </c>
      <c r="D28" s="23">
        <v>423.0</v>
      </c>
      <c r="E28" s="23">
        <v>462.0</v>
      </c>
      <c r="F28" s="23">
        <v>536.7277</v>
      </c>
      <c r="G28" s="23">
        <f t="shared" si="2"/>
        <v>0.5367277</v>
      </c>
      <c r="I28" s="23">
        <v>24.0</v>
      </c>
      <c r="J28" s="23">
        <v>634.0</v>
      </c>
      <c r="K28" s="23">
        <v>49.0</v>
      </c>
      <c r="L28" s="23">
        <v>423.0</v>
      </c>
      <c r="M28" s="23">
        <v>462.0</v>
      </c>
      <c r="N28" s="23">
        <v>67.94035</v>
      </c>
      <c r="P28" s="25" t="b">
        <f t="shared" ref="P28:R28" si="27">C28=K28</f>
        <v>1</v>
      </c>
      <c r="Q28" s="25" t="b">
        <f t="shared" si="27"/>
        <v>1</v>
      </c>
      <c r="R28" s="25" t="b">
        <f t="shared" si="27"/>
        <v>1</v>
      </c>
      <c r="S28" s="19">
        <v>634.0</v>
      </c>
      <c r="T28" s="20">
        <f t="shared" si="4"/>
        <v>7.899984324</v>
      </c>
    </row>
    <row r="29">
      <c r="A29" s="23">
        <v>25.0</v>
      </c>
      <c r="B29" s="23">
        <v>1697.0</v>
      </c>
      <c r="C29" s="23">
        <v>51.0</v>
      </c>
      <c r="D29" s="23">
        <v>1656.0</v>
      </c>
      <c r="E29" s="23">
        <v>1694.0</v>
      </c>
      <c r="F29" s="23">
        <v>1439.072</v>
      </c>
      <c r="G29" s="23">
        <f t="shared" si="2"/>
        <v>1.439072</v>
      </c>
      <c r="I29" s="23">
        <v>25.0</v>
      </c>
      <c r="J29" s="23">
        <v>1697.0</v>
      </c>
      <c r="K29" s="23">
        <v>51.0</v>
      </c>
      <c r="L29" s="23">
        <v>1656.0</v>
      </c>
      <c r="M29" s="23">
        <v>1694.0</v>
      </c>
      <c r="N29" s="23">
        <v>97.29331</v>
      </c>
      <c r="P29" s="25" t="b">
        <f t="shared" ref="P29:R29" si="28">C29=K29</f>
        <v>1</v>
      </c>
      <c r="Q29" s="25" t="b">
        <f t="shared" si="28"/>
        <v>1</v>
      </c>
      <c r="R29" s="25" t="b">
        <f t="shared" si="28"/>
        <v>1</v>
      </c>
      <c r="S29" s="19">
        <v>1697.0</v>
      </c>
      <c r="T29" s="20">
        <f t="shared" si="4"/>
        <v>14.79106837</v>
      </c>
    </row>
    <row r="30">
      <c r="A30" s="23">
        <v>26.0</v>
      </c>
      <c r="B30" s="23">
        <v>1241.0</v>
      </c>
      <c r="C30" s="23">
        <v>62.0</v>
      </c>
      <c r="D30" s="23">
        <v>229.0</v>
      </c>
      <c r="E30" s="23">
        <v>275.0</v>
      </c>
      <c r="F30" s="23">
        <v>1041.506</v>
      </c>
      <c r="G30" s="23">
        <f t="shared" si="2"/>
        <v>1.041506</v>
      </c>
      <c r="I30" s="23">
        <v>26.0</v>
      </c>
      <c r="J30" s="23">
        <v>1241.0</v>
      </c>
      <c r="K30" s="23">
        <v>62.0</v>
      </c>
      <c r="L30" s="23">
        <v>229.0</v>
      </c>
      <c r="M30" s="23">
        <v>275.0</v>
      </c>
      <c r="N30" s="23">
        <v>83.18054</v>
      </c>
      <c r="P30" s="25" t="b">
        <f t="shared" ref="P30:R30" si="29">C30=K30</f>
        <v>1</v>
      </c>
      <c r="Q30" s="25" t="b">
        <f t="shared" si="29"/>
        <v>1</v>
      </c>
      <c r="R30" s="25" t="b">
        <f t="shared" si="29"/>
        <v>1</v>
      </c>
      <c r="S30" s="19">
        <v>1241.0</v>
      </c>
      <c r="T30" s="20">
        <f t="shared" si="4"/>
        <v>12.52102956</v>
      </c>
    </row>
    <row r="31">
      <c r="A31" s="23">
        <v>27.0</v>
      </c>
      <c r="B31" s="23">
        <v>1481.0</v>
      </c>
      <c r="C31" s="23">
        <v>52.0</v>
      </c>
      <c r="D31" s="23">
        <v>700.0</v>
      </c>
      <c r="E31" s="23">
        <v>741.0</v>
      </c>
      <c r="F31" s="23">
        <v>1245.381</v>
      </c>
      <c r="G31" s="23">
        <f t="shared" si="2"/>
        <v>1.245381</v>
      </c>
      <c r="I31" s="23">
        <v>27.0</v>
      </c>
      <c r="J31" s="23">
        <v>1481.0</v>
      </c>
      <c r="K31" s="23">
        <v>52.0</v>
      </c>
      <c r="L31" s="23">
        <v>700.0</v>
      </c>
      <c r="M31" s="23">
        <v>741.0</v>
      </c>
      <c r="N31" s="23">
        <v>92.21632</v>
      </c>
      <c r="P31" s="25" t="b">
        <f t="shared" ref="P31:R31" si="30">C31=K31</f>
        <v>1</v>
      </c>
      <c r="Q31" s="25" t="b">
        <f t="shared" si="30"/>
        <v>1</v>
      </c>
      <c r="R31" s="25" t="b">
        <f t="shared" si="30"/>
        <v>1</v>
      </c>
      <c r="S31" s="19">
        <v>1481.0</v>
      </c>
      <c r="T31" s="20">
        <f t="shared" si="4"/>
        <v>13.50499565</v>
      </c>
    </row>
    <row r="32">
      <c r="A32" s="23">
        <v>28.0</v>
      </c>
      <c r="B32" s="23">
        <v>519.0</v>
      </c>
      <c r="C32" s="23">
        <v>44.0</v>
      </c>
      <c r="D32" s="23">
        <v>271.0</v>
      </c>
      <c r="E32" s="23">
        <v>310.0</v>
      </c>
      <c r="F32" s="23">
        <v>435.268</v>
      </c>
      <c r="G32" s="23">
        <f t="shared" si="2"/>
        <v>0.435268</v>
      </c>
      <c r="I32" s="23">
        <v>28.0</v>
      </c>
      <c r="J32" s="23">
        <v>519.0</v>
      </c>
      <c r="K32" s="23">
        <v>44.0</v>
      </c>
      <c r="L32" s="23">
        <v>271.0</v>
      </c>
      <c r="M32" s="23">
        <v>310.0</v>
      </c>
      <c r="N32" s="23">
        <v>57.95123</v>
      </c>
      <c r="P32" s="25" t="b">
        <f t="shared" ref="P32:R32" si="31">C32=K32</f>
        <v>1</v>
      </c>
      <c r="Q32" s="25" t="b">
        <f t="shared" si="31"/>
        <v>1</v>
      </c>
      <c r="R32" s="25" t="b">
        <f t="shared" si="31"/>
        <v>1</v>
      </c>
      <c r="S32" s="19">
        <v>519.0</v>
      </c>
      <c r="T32" s="20">
        <f t="shared" si="4"/>
        <v>7.510936351</v>
      </c>
    </row>
    <row r="33">
      <c r="A33" s="23">
        <v>29.0</v>
      </c>
      <c r="B33" s="23">
        <v>1190.0</v>
      </c>
      <c r="C33" s="23">
        <v>51.0</v>
      </c>
      <c r="D33" s="23">
        <v>746.0</v>
      </c>
      <c r="E33" s="23">
        <v>769.0</v>
      </c>
      <c r="F33" s="23">
        <v>996.9774</v>
      </c>
      <c r="G33" s="23">
        <f t="shared" si="2"/>
        <v>0.9969774</v>
      </c>
      <c r="I33" s="23">
        <v>29.0</v>
      </c>
      <c r="J33" s="23">
        <v>1190.0</v>
      </c>
      <c r="K33" s="23">
        <v>51.0</v>
      </c>
      <c r="L33" s="23">
        <v>746.0</v>
      </c>
      <c r="M33" s="23">
        <v>769.0</v>
      </c>
      <c r="N33" s="23">
        <v>68.88243</v>
      </c>
      <c r="P33" s="25" t="b">
        <f t="shared" ref="P33:R33" si="32">C33=K33</f>
        <v>1</v>
      </c>
      <c r="Q33" s="25" t="b">
        <f t="shared" si="32"/>
        <v>1</v>
      </c>
      <c r="R33" s="25" t="b">
        <f t="shared" si="32"/>
        <v>1</v>
      </c>
      <c r="S33" s="19">
        <v>1190.0</v>
      </c>
      <c r="T33" s="20">
        <f t="shared" si="4"/>
        <v>14.4736096</v>
      </c>
    </row>
    <row r="34">
      <c r="A34" s="23">
        <v>30.0</v>
      </c>
      <c r="B34" s="23">
        <v>40.0</v>
      </c>
      <c r="C34" s="23">
        <v>28.0</v>
      </c>
      <c r="D34" s="23">
        <v>1.0</v>
      </c>
      <c r="E34" s="23">
        <v>34.0</v>
      </c>
      <c r="F34" s="23">
        <v>33.8353</v>
      </c>
      <c r="G34" s="23">
        <f t="shared" si="2"/>
        <v>0.0338353</v>
      </c>
      <c r="I34" s="23">
        <v>30.0</v>
      </c>
      <c r="J34" s="23">
        <v>40.0</v>
      </c>
      <c r="K34" s="23">
        <v>28.0</v>
      </c>
      <c r="L34" s="23">
        <v>1.0</v>
      </c>
      <c r="M34" s="23">
        <v>34.0</v>
      </c>
      <c r="N34" s="23">
        <v>43.73299</v>
      </c>
      <c r="P34" s="25" t="b">
        <f t="shared" ref="P34:R34" si="33">C34=K34</f>
        <v>1</v>
      </c>
      <c r="Q34" s="25" t="b">
        <f t="shared" si="33"/>
        <v>1</v>
      </c>
      <c r="R34" s="25" t="b">
        <f t="shared" si="33"/>
        <v>1</v>
      </c>
      <c r="S34" s="19">
        <v>40.0</v>
      </c>
      <c r="T34" s="20">
        <f t="shared" si="4"/>
        <v>0.7736790921</v>
      </c>
    </row>
    <row r="35">
      <c r="A35" s="23">
        <v>31.0</v>
      </c>
      <c r="B35" s="23">
        <v>1134.0</v>
      </c>
      <c r="C35" s="23">
        <v>58.0</v>
      </c>
      <c r="D35" s="23">
        <v>188.0</v>
      </c>
      <c r="E35" s="23">
        <v>237.0</v>
      </c>
      <c r="F35" s="23">
        <v>957.2216</v>
      </c>
      <c r="G35" s="23">
        <f t="shared" si="2"/>
        <v>0.9572216</v>
      </c>
      <c r="I35" s="23">
        <v>31.0</v>
      </c>
      <c r="J35" s="23">
        <v>1134.0</v>
      </c>
      <c r="K35" s="23">
        <v>58.0</v>
      </c>
      <c r="L35" s="23">
        <v>188.0</v>
      </c>
      <c r="M35" s="23">
        <v>237.0</v>
      </c>
      <c r="N35" s="23">
        <v>76.37094</v>
      </c>
      <c r="P35" s="25" t="b">
        <f t="shared" ref="P35:R35" si="34">C35=K35</f>
        <v>1</v>
      </c>
      <c r="Q35" s="25" t="b">
        <f t="shared" si="34"/>
        <v>1</v>
      </c>
      <c r="R35" s="25" t="b">
        <f t="shared" si="34"/>
        <v>1</v>
      </c>
      <c r="S35" s="19">
        <v>1134.0</v>
      </c>
      <c r="T35" s="20">
        <f t="shared" si="4"/>
        <v>12.53384599</v>
      </c>
    </row>
    <row r="36">
      <c r="A36" s="23">
        <v>32.0</v>
      </c>
      <c r="B36" s="23">
        <v>1350.0</v>
      </c>
      <c r="C36" s="23">
        <v>66.0</v>
      </c>
      <c r="D36" s="23">
        <v>755.0</v>
      </c>
      <c r="E36" s="23">
        <v>806.0</v>
      </c>
      <c r="F36" s="23">
        <v>1155.785</v>
      </c>
      <c r="G36" s="23">
        <f t="shared" si="2"/>
        <v>1.155785</v>
      </c>
      <c r="I36" s="23">
        <v>32.0</v>
      </c>
      <c r="J36" s="23">
        <v>1350.0</v>
      </c>
      <c r="K36" s="23">
        <v>66.0</v>
      </c>
      <c r="L36" s="23">
        <v>755.0</v>
      </c>
      <c r="M36" s="23">
        <v>806.0</v>
      </c>
      <c r="N36" s="23">
        <v>90.18368</v>
      </c>
      <c r="P36" s="25" t="b">
        <f t="shared" ref="P36:R36" si="35">C36=K36</f>
        <v>1</v>
      </c>
      <c r="Q36" s="25" t="b">
        <f t="shared" si="35"/>
        <v>1</v>
      </c>
      <c r="R36" s="25" t="b">
        <f t="shared" si="35"/>
        <v>1</v>
      </c>
      <c r="S36" s="19">
        <v>1350.0</v>
      </c>
      <c r="T36" s="20">
        <f t="shared" si="4"/>
        <v>12.81589973</v>
      </c>
    </row>
    <row r="37">
      <c r="A37" s="23">
        <v>33.0</v>
      </c>
      <c r="B37" s="23">
        <v>156.0</v>
      </c>
      <c r="C37" s="23">
        <v>36.0</v>
      </c>
      <c r="D37" s="23">
        <v>45.0</v>
      </c>
      <c r="E37" s="23">
        <v>84.0</v>
      </c>
      <c r="F37" s="23">
        <v>131.6436</v>
      </c>
      <c r="G37" s="23">
        <f t="shared" si="2"/>
        <v>0.1316436</v>
      </c>
      <c r="I37" s="23">
        <v>33.0</v>
      </c>
      <c r="J37" s="23">
        <v>156.0</v>
      </c>
      <c r="K37" s="23">
        <v>36.0</v>
      </c>
      <c r="L37" s="23">
        <v>45.0</v>
      </c>
      <c r="M37" s="23">
        <v>84.0</v>
      </c>
      <c r="N37" s="23">
        <v>51.18464</v>
      </c>
      <c r="P37" s="25" t="b">
        <f t="shared" ref="P37:R37" si="36">C37=K37</f>
        <v>1</v>
      </c>
      <c r="Q37" s="25" t="b">
        <f t="shared" si="36"/>
        <v>1</v>
      </c>
      <c r="R37" s="25" t="b">
        <f t="shared" si="36"/>
        <v>1</v>
      </c>
      <c r="S37" s="19">
        <v>156.0</v>
      </c>
      <c r="T37" s="20">
        <f t="shared" si="4"/>
        <v>2.571935643</v>
      </c>
    </row>
    <row r="38">
      <c r="A38" s="23">
        <v>34.0</v>
      </c>
      <c r="B38" s="23">
        <v>459.0</v>
      </c>
      <c r="C38" s="23">
        <v>46.0</v>
      </c>
      <c r="D38" s="23">
        <v>1.0</v>
      </c>
      <c r="E38" s="23">
        <v>39.0</v>
      </c>
      <c r="F38" s="23">
        <v>398.5982</v>
      </c>
      <c r="G38" s="23">
        <f t="shared" si="2"/>
        <v>0.3985982</v>
      </c>
      <c r="I38" s="23">
        <v>34.0</v>
      </c>
      <c r="J38" s="23">
        <v>459.0</v>
      </c>
      <c r="K38" s="23">
        <v>46.0</v>
      </c>
      <c r="L38" s="23">
        <v>1.0</v>
      </c>
      <c r="M38" s="23">
        <v>39.0</v>
      </c>
      <c r="N38" s="23">
        <v>55.08301</v>
      </c>
      <c r="P38" s="25" t="b">
        <f t="shared" ref="P38:R38" si="37">C38=K38</f>
        <v>1</v>
      </c>
      <c r="Q38" s="25" t="b">
        <f t="shared" si="37"/>
        <v>1</v>
      </c>
      <c r="R38" s="25" t="b">
        <f t="shared" si="37"/>
        <v>1</v>
      </c>
      <c r="S38" s="19">
        <v>459.0</v>
      </c>
      <c r="T38" s="20">
        <f t="shared" si="4"/>
        <v>7.236318422</v>
      </c>
    </row>
    <row r="39">
      <c r="A39" s="23">
        <v>35.0</v>
      </c>
      <c r="B39" s="23">
        <v>486.0</v>
      </c>
      <c r="C39" s="23">
        <v>51.0</v>
      </c>
      <c r="D39" s="23">
        <v>85.0</v>
      </c>
      <c r="E39" s="23">
        <v>102.0</v>
      </c>
      <c r="F39" s="23">
        <v>410.9301</v>
      </c>
      <c r="G39" s="23">
        <f t="shared" si="2"/>
        <v>0.4109301</v>
      </c>
      <c r="I39" s="23">
        <v>35.0</v>
      </c>
      <c r="J39" s="23">
        <v>486.0</v>
      </c>
      <c r="K39" s="23">
        <v>51.0</v>
      </c>
      <c r="L39" s="23">
        <v>85.0</v>
      </c>
      <c r="M39" s="23">
        <v>102.0</v>
      </c>
      <c r="N39" s="23">
        <v>55.89811</v>
      </c>
      <c r="P39" s="25" t="b">
        <f t="shared" ref="P39:R39" si="38">C39=K39</f>
        <v>1</v>
      </c>
      <c r="Q39" s="25" t="b">
        <f t="shared" si="38"/>
        <v>1</v>
      </c>
      <c r="R39" s="25" t="b">
        <f t="shared" si="38"/>
        <v>1</v>
      </c>
      <c r="S39" s="19">
        <v>486.0</v>
      </c>
      <c r="T39" s="20">
        <f t="shared" si="4"/>
        <v>7.351413134</v>
      </c>
    </row>
    <row r="40">
      <c r="A40" s="23">
        <v>36.0</v>
      </c>
      <c r="B40" s="23">
        <v>545.0</v>
      </c>
      <c r="C40" s="23">
        <v>41.0</v>
      </c>
      <c r="D40" s="23">
        <v>474.0</v>
      </c>
      <c r="E40" s="23">
        <v>511.0</v>
      </c>
      <c r="F40" s="23">
        <v>459.4688</v>
      </c>
      <c r="G40" s="23">
        <f t="shared" si="2"/>
        <v>0.4594688</v>
      </c>
      <c r="I40" s="23">
        <v>36.0</v>
      </c>
      <c r="J40" s="23">
        <v>545.0</v>
      </c>
      <c r="K40" s="23">
        <v>41.0</v>
      </c>
      <c r="L40" s="23">
        <v>474.0</v>
      </c>
      <c r="M40" s="23">
        <v>511.0</v>
      </c>
      <c r="N40" s="23">
        <v>57.80378</v>
      </c>
      <c r="P40" s="25" t="b">
        <f t="shared" ref="P40:R40" si="39">C40=K40</f>
        <v>1</v>
      </c>
      <c r="Q40" s="25" t="b">
        <f t="shared" si="39"/>
        <v>1</v>
      </c>
      <c r="R40" s="25" t="b">
        <f t="shared" si="39"/>
        <v>1</v>
      </c>
      <c r="S40" s="19">
        <v>545.0</v>
      </c>
      <c r="T40" s="20">
        <f t="shared" si="4"/>
        <v>7.948767364</v>
      </c>
    </row>
    <row r="41">
      <c r="A41" s="23">
        <v>37.0</v>
      </c>
      <c r="B41" s="23">
        <v>2346.0</v>
      </c>
      <c r="C41" s="23">
        <v>51.0</v>
      </c>
      <c r="D41" s="23">
        <v>1773.0</v>
      </c>
      <c r="E41" s="23">
        <v>1826.0</v>
      </c>
      <c r="F41" s="23">
        <v>1968.793</v>
      </c>
      <c r="G41" s="23">
        <f t="shared" si="2"/>
        <v>1.968793</v>
      </c>
      <c r="I41" s="23">
        <v>37.0</v>
      </c>
      <c r="J41" s="23">
        <v>2346.0</v>
      </c>
      <c r="K41" s="23">
        <v>51.0</v>
      </c>
      <c r="L41" s="23">
        <v>1773.0</v>
      </c>
      <c r="M41" s="23">
        <v>1826.0</v>
      </c>
      <c r="N41" s="23">
        <v>123.2855</v>
      </c>
      <c r="P41" s="25" t="b">
        <f t="shared" ref="P41:R41" si="40">C41=K41</f>
        <v>1</v>
      </c>
      <c r="Q41" s="25" t="b">
        <f t="shared" si="40"/>
        <v>1</v>
      </c>
      <c r="R41" s="25" t="b">
        <f t="shared" si="40"/>
        <v>1</v>
      </c>
      <c r="S41" s="19">
        <v>2346.0</v>
      </c>
      <c r="T41" s="20">
        <f t="shared" si="4"/>
        <v>15.96938002</v>
      </c>
    </row>
    <row r="42">
      <c r="A42" s="23">
        <v>38.0</v>
      </c>
      <c r="B42" s="23">
        <v>351.0</v>
      </c>
      <c r="C42" s="23">
        <v>56.0</v>
      </c>
      <c r="D42" s="23">
        <v>8.0</v>
      </c>
      <c r="E42" s="23">
        <v>59.0</v>
      </c>
      <c r="F42" s="23">
        <v>295.0239</v>
      </c>
      <c r="G42" s="23">
        <f t="shared" si="2"/>
        <v>0.2950239</v>
      </c>
      <c r="I42" s="23">
        <v>38.0</v>
      </c>
      <c r="J42" s="23">
        <v>351.0</v>
      </c>
      <c r="K42" s="23">
        <v>56.0</v>
      </c>
      <c r="L42" s="23">
        <v>8.0</v>
      </c>
      <c r="M42" s="23">
        <v>59.0</v>
      </c>
      <c r="N42" s="23">
        <v>59.63571</v>
      </c>
      <c r="P42" s="25" t="b">
        <f t="shared" ref="P42:R42" si="41">C42=K42</f>
        <v>1</v>
      </c>
      <c r="Q42" s="25" t="b">
        <f t="shared" si="41"/>
        <v>1</v>
      </c>
      <c r="R42" s="25" t="b">
        <f t="shared" si="41"/>
        <v>1</v>
      </c>
      <c r="S42" s="19">
        <v>351.0</v>
      </c>
      <c r="T42" s="20">
        <f t="shared" si="4"/>
        <v>4.947101326</v>
      </c>
    </row>
    <row r="43">
      <c r="A43" s="23">
        <v>39.0</v>
      </c>
      <c r="B43" s="23">
        <v>1977.0</v>
      </c>
      <c r="C43" s="23">
        <v>55.0</v>
      </c>
      <c r="D43" s="23">
        <v>159.0</v>
      </c>
      <c r="E43" s="23">
        <v>212.0</v>
      </c>
      <c r="F43" s="23">
        <v>1658.001</v>
      </c>
      <c r="G43" s="23">
        <f t="shared" si="2"/>
        <v>1.658001</v>
      </c>
      <c r="I43" s="23">
        <v>39.0</v>
      </c>
      <c r="J43" s="23">
        <v>1977.0</v>
      </c>
      <c r="K43" s="23">
        <v>55.0</v>
      </c>
      <c r="L43" s="23">
        <v>159.0</v>
      </c>
      <c r="M43" s="23">
        <v>212.0</v>
      </c>
      <c r="N43" s="23">
        <v>110.462</v>
      </c>
      <c r="P43" s="25" t="b">
        <f t="shared" ref="P43:R43" si="42">C43=K43</f>
        <v>1</v>
      </c>
      <c r="Q43" s="25" t="b">
        <f t="shared" si="42"/>
        <v>1</v>
      </c>
      <c r="R43" s="25" t="b">
        <f t="shared" si="42"/>
        <v>1</v>
      </c>
      <c r="S43" s="19">
        <v>1977.0</v>
      </c>
      <c r="T43" s="20">
        <f t="shared" si="4"/>
        <v>15.00969564</v>
      </c>
    </row>
    <row r="44">
      <c r="A44" s="23">
        <v>40.0</v>
      </c>
      <c r="B44" s="23">
        <v>163.0</v>
      </c>
      <c r="C44" s="23">
        <v>44.0</v>
      </c>
      <c r="D44" s="23">
        <v>58.0</v>
      </c>
      <c r="E44" s="23">
        <v>104.0</v>
      </c>
      <c r="F44" s="23">
        <v>139.4728</v>
      </c>
      <c r="G44" s="23">
        <f t="shared" si="2"/>
        <v>0.1394728</v>
      </c>
      <c r="I44" s="23">
        <v>40.0</v>
      </c>
      <c r="J44" s="23">
        <v>163.0</v>
      </c>
      <c r="K44" s="23">
        <v>44.0</v>
      </c>
      <c r="L44" s="23">
        <v>58.0</v>
      </c>
      <c r="M44" s="23">
        <v>104.0</v>
      </c>
      <c r="N44" s="23">
        <v>55.5561</v>
      </c>
      <c r="P44" s="25" t="b">
        <f t="shared" ref="P44:R44" si="43">C44=K44</f>
        <v>1</v>
      </c>
      <c r="Q44" s="25" t="b">
        <f t="shared" si="43"/>
        <v>1</v>
      </c>
      <c r="R44" s="25" t="b">
        <f t="shared" si="43"/>
        <v>1</v>
      </c>
      <c r="S44" s="19">
        <v>163.0</v>
      </c>
      <c r="T44" s="20">
        <f t="shared" si="4"/>
        <v>2.510485797</v>
      </c>
    </row>
    <row r="45">
      <c r="A45" s="23">
        <v>41.0</v>
      </c>
      <c r="B45" s="23">
        <v>652.0</v>
      </c>
      <c r="C45" s="23">
        <v>44.0</v>
      </c>
      <c r="D45" s="23">
        <v>148.0</v>
      </c>
      <c r="E45" s="23">
        <v>193.0</v>
      </c>
      <c r="F45" s="23">
        <v>547.3897</v>
      </c>
      <c r="G45" s="23">
        <f t="shared" si="2"/>
        <v>0.5473897</v>
      </c>
      <c r="I45" s="23">
        <v>41.0</v>
      </c>
      <c r="J45" s="23">
        <v>652.0</v>
      </c>
      <c r="K45" s="23">
        <v>44.0</v>
      </c>
      <c r="L45" s="23">
        <v>148.0</v>
      </c>
      <c r="M45" s="23">
        <v>193.0</v>
      </c>
      <c r="N45" s="23">
        <v>64.60928</v>
      </c>
      <c r="P45" s="25" t="b">
        <f t="shared" ref="P45:R45" si="44">C45=K45</f>
        <v>1</v>
      </c>
      <c r="Q45" s="25" t="b">
        <f t="shared" si="44"/>
        <v>1</v>
      </c>
      <c r="R45" s="25" t="b">
        <f t="shared" si="44"/>
        <v>1</v>
      </c>
      <c r="S45" s="19">
        <v>652.0</v>
      </c>
      <c r="T45" s="20">
        <f t="shared" si="4"/>
        <v>8.472307693</v>
      </c>
    </row>
    <row r="46">
      <c r="A46" s="23">
        <v>42.0</v>
      </c>
      <c r="B46" s="23">
        <v>950.0</v>
      </c>
      <c r="C46" s="23">
        <v>52.0</v>
      </c>
      <c r="D46" s="23">
        <v>762.0</v>
      </c>
      <c r="E46" s="23">
        <v>820.0</v>
      </c>
      <c r="F46" s="23">
        <v>801.9023</v>
      </c>
      <c r="G46" s="23">
        <f t="shared" si="2"/>
        <v>0.8019023</v>
      </c>
      <c r="I46" s="23">
        <v>42.0</v>
      </c>
      <c r="J46" s="23">
        <v>950.0</v>
      </c>
      <c r="K46" s="23">
        <v>52.0</v>
      </c>
      <c r="L46" s="23">
        <v>762.0</v>
      </c>
      <c r="M46" s="23">
        <v>820.0</v>
      </c>
      <c r="N46" s="23">
        <v>80.32665</v>
      </c>
      <c r="P46" s="25" t="b">
        <f t="shared" ref="P46:R46" si="45">C46=K46</f>
        <v>1</v>
      </c>
      <c r="Q46" s="25" t="b">
        <f t="shared" si="45"/>
        <v>1</v>
      </c>
      <c r="R46" s="25" t="b">
        <f t="shared" si="45"/>
        <v>1</v>
      </c>
      <c r="S46" s="19">
        <v>950.0</v>
      </c>
      <c r="T46" s="20">
        <f t="shared" si="4"/>
        <v>9.983016844</v>
      </c>
    </row>
    <row r="47">
      <c r="A47" s="23">
        <v>43.0</v>
      </c>
      <c r="B47" s="23">
        <v>883.0</v>
      </c>
      <c r="C47" s="23">
        <v>56.0</v>
      </c>
      <c r="D47" s="23">
        <v>354.0</v>
      </c>
      <c r="E47" s="23">
        <v>399.0</v>
      </c>
      <c r="F47" s="23">
        <v>746.1602</v>
      </c>
      <c r="G47" s="23">
        <f t="shared" si="2"/>
        <v>0.7461602</v>
      </c>
      <c r="I47" s="23">
        <v>43.0</v>
      </c>
      <c r="J47" s="23">
        <v>883.0</v>
      </c>
      <c r="K47" s="23">
        <v>56.0</v>
      </c>
      <c r="L47" s="23">
        <v>354.0</v>
      </c>
      <c r="M47" s="23">
        <v>399.0</v>
      </c>
      <c r="N47" s="23">
        <v>74.53799</v>
      </c>
      <c r="P47" s="25" t="b">
        <f t="shared" ref="P47:R47" si="46">C47=K47</f>
        <v>1</v>
      </c>
      <c r="Q47" s="25" t="b">
        <f t="shared" si="46"/>
        <v>1</v>
      </c>
      <c r="R47" s="25" t="b">
        <f t="shared" si="46"/>
        <v>1</v>
      </c>
      <c r="S47" s="19">
        <v>883.0</v>
      </c>
      <c r="T47" s="20">
        <f t="shared" si="4"/>
        <v>10.01046849</v>
      </c>
    </row>
    <row r="48">
      <c r="A48" s="23">
        <v>44.0</v>
      </c>
      <c r="B48" s="23">
        <v>217.0</v>
      </c>
      <c r="C48" s="23">
        <v>52.0</v>
      </c>
      <c r="D48" s="23">
        <v>66.0</v>
      </c>
      <c r="E48" s="23">
        <v>101.0</v>
      </c>
      <c r="F48" s="23">
        <v>183.0691</v>
      </c>
      <c r="G48" s="23">
        <f t="shared" si="2"/>
        <v>0.1830691</v>
      </c>
      <c r="I48" s="23">
        <v>44.0</v>
      </c>
      <c r="J48" s="23">
        <v>217.0</v>
      </c>
      <c r="K48" s="23">
        <v>52.0</v>
      </c>
      <c r="L48" s="23">
        <v>66.0</v>
      </c>
      <c r="M48" s="23">
        <v>101.0</v>
      </c>
      <c r="N48" s="23">
        <v>51.42512</v>
      </c>
      <c r="P48" s="25" t="b">
        <f t="shared" ref="P48:R48" si="47">C48=K48</f>
        <v>1</v>
      </c>
      <c r="Q48" s="25" t="b">
        <f t="shared" si="47"/>
        <v>1</v>
      </c>
      <c r="R48" s="25" t="b">
        <f t="shared" si="47"/>
        <v>1</v>
      </c>
      <c r="S48" s="19">
        <v>217.0</v>
      </c>
      <c r="T48" s="20">
        <f t="shared" si="4"/>
        <v>3.559915854</v>
      </c>
    </row>
    <row r="49">
      <c r="A49" s="23">
        <v>45.0</v>
      </c>
      <c r="B49" s="23">
        <v>1242.0</v>
      </c>
      <c r="C49" s="23">
        <v>58.0</v>
      </c>
      <c r="D49" s="23">
        <v>801.0</v>
      </c>
      <c r="E49" s="23">
        <v>852.0</v>
      </c>
      <c r="F49" s="23">
        <v>1046.76</v>
      </c>
      <c r="G49" s="23">
        <f t="shared" si="2"/>
        <v>1.04676</v>
      </c>
      <c r="I49" s="23">
        <v>45.0</v>
      </c>
      <c r="J49" s="23">
        <v>1242.0</v>
      </c>
      <c r="K49" s="23">
        <v>58.0</v>
      </c>
      <c r="L49" s="23">
        <v>801.0</v>
      </c>
      <c r="M49" s="23">
        <v>852.0</v>
      </c>
      <c r="N49" s="23">
        <v>82.83546</v>
      </c>
      <c r="P49" s="25" t="b">
        <f t="shared" ref="P49:R49" si="48">C49=K49</f>
        <v>1</v>
      </c>
      <c r="Q49" s="25" t="b">
        <f t="shared" si="48"/>
        <v>1</v>
      </c>
      <c r="R49" s="25" t="b">
        <f t="shared" si="48"/>
        <v>1</v>
      </c>
      <c r="S49" s="19">
        <v>1242.0</v>
      </c>
      <c r="T49" s="20">
        <f t="shared" si="4"/>
        <v>12.63661722</v>
      </c>
    </row>
    <row r="50">
      <c r="A50" s="23">
        <v>46.0</v>
      </c>
      <c r="B50" s="23">
        <v>1576.0</v>
      </c>
      <c r="C50" s="23">
        <v>59.0</v>
      </c>
      <c r="D50" s="23">
        <v>604.0</v>
      </c>
      <c r="E50" s="23">
        <v>648.0</v>
      </c>
      <c r="F50" s="23">
        <v>1339.195</v>
      </c>
      <c r="G50" s="23">
        <f t="shared" si="2"/>
        <v>1.339195</v>
      </c>
      <c r="I50" s="23">
        <v>46.0</v>
      </c>
      <c r="J50" s="23">
        <v>1576.0</v>
      </c>
      <c r="K50" s="23">
        <v>59.0</v>
      </c>
      <c r="L50" s="23">
        <v>604.0</v>
      </c>
      <c r="M50" s="23">
        <v>648.0</v>
      </c>
      <c r="N50" s="23">
        <v>99.50618</v>
      </c>
      <c r="P50" s="25" t="b">
        <f t="shared" ref="P50:R50" si="49">C50=K50</f>
        <v>1</v>
      </c>
      <c r="Q50" s="25" t="b">
        <f t="shared" si="49"/>
        <v>1</v>
      </c>
      <c r="R50" s="25" t="b">
        <f t="shared" si="49"/>
        <v>1</v>
      </c>
      <c r="S50" s="19">
        <v>1576.0</v>
      </c>
      <c r="T50" s="20">
        <f t="shared" si="4"/>
        <v>13.45841032</v>
      </c>
    </row>
    <row r="51">
      <c r="A51" s="23">
        <v>47.0</v>
      </c>
      <c r="B51" s="23">
        <v>1228.0</v>
      </c>
      <c r="C51" s="23">
        <v>62.0</v>
      </c>
      <c r="D51" s="23">
        <v>1004.0</v>
      </c>
      <c r="E51" s="23">
        <v>1046.0</v>
      </c>
      <c r="F51" s="23">
        <v>1037.879</v>
      </c>
      <c r="G51" s="23">
        <f t="shared" si="2"/>
        <v>1.037879</v>
      </c>
      <c r="I51" s="23">
        <v>47.0</v>
      </c>
      <c r="J51" s="23">
        <v>1228.0</v>
      </c>
      <c r="K51" s="23">
        <v>62.0</v>
      </c>
      <c r="L51" s="23">
        <v>1004.0</v>
      </c>
      <c r="M51" s="23">
        <v>1046.0</v>
      </c>
      <c r="N51" s="23">
        <v>81.25133</v>
      </c>
      <c r="P51" s="25" t="b">
        <f t="shared" ref="P51:R51" si="50">C51=K51</f>
        <v>1</v>
      </c>
      <c r="Q51" s="25" t="b">
        <f t="shared" si="50"/>
        <v>1</v>
      </c>
      <c r="R51" s="25" t="b">
        <f t="shared" si="50"/>
        <v>1</v>
      </c>
      <c r="S51" s="19">
        <v>1228.0</v>
      </c>
      <c r="T51" s="20">
        <f t="shared" si="4"/>
        <v>12.77368629</v>
      </c>
    </row>
    <row r="52">
      <c r="A52" s="23">
        <v>48.0</v>
      </c>
      <c r="B52" s="23">
        <v>147.0</v>
      </c>
      <c r="C52" s="23">
        <v>36.0</v>
      </c>
      <c r="D52" s="23">
        <v>43.0</v>
      </c>
      <c r="E52" s="23">
        <v>89.0</v>
      </c>
      <c r="F52" s="23">
        <v>124.008</v>
      </c>
      <c r="G52" s="23">
        <f t="shared" si="2"/>
        <v>0.124008</v>
      </c>
      <c r="I52" s="23">
        <v>48.0</v>
      </c>
      <c r="J52" s="23">
        <v>147.0</v>
      </c>
      <c r="K52" s="23">
        <v>36.0</v>
      </c>
      <c r="L52" s="23">
        <v>43.0</v>
      </c>
      <c r="M52" s="23">
        <v>89.0</v>
      </c>
      <c r="N52" s="23">
        <v>52.81792</v>
      </c>
      <c r="P52" s="25" t="b">
        <f t="shared" ref="P52:R52" si="51">C52=K52</f>
        <v>1</v>
      </c>
      <c r="Q52" s="25" t="b">
        <f t="shared" si="51"/>
        <v>1</v>
      </c>
      <c r="R52" s="25" t="b">
        <f t="shared" si="51"/>
        <v>1</v>
      </c>
      <c r="S52" s="19">
        <v>147.0</v>
      </c>
      <c r="T52" s="20">
        <f t="shared" si="4"/>
        <v>2.347839521</v>
      </c>
    </row>
    <row r="53">
      <c r="A53" s="23">
        <v>49.0</v>
      </c>
      <c r="B53" s="23">
        <v>606.0</v>
      </c>
      <c r="C53" s="23">
        <v>61.0</v>
      </c>
      <c r="D53" s="23">
        <v>231.0</v>
      </c>
      <c r="E53" s="23">
        <v>282.0</v>
      </c>
      <c r="F53" s="23">
        <v>510.9625</v>
      </c>
      <c r="G53" s="23">
        <f t="shared" si="2"/>
        <v>0.5109625</v>
      </c>
      <c r="I53" s="23">
        <v>49.0</v>
      </c>
      <c r="J53" s="23">
        <v>606.0</v>
      </c>
      <c r="K53" s="23">
        <v>61.0</v>
      </c>
      <c r="L53" s="23">
        <v>231.0</v>
      </c>
      <c r="M53" s="23">
        <v>282.0</v>
      </c>
      <c r="N53" s="23">
        <v>66.02854</v>
      </c>
      <c r="P53" s="25" t="b">
        <f t="shared" ref="P53:R53" si="52">C53=K53</f>
        <v>1</v>
      </c>
      <c r="Q53" s="25" t="b">
        <f t="shared" si="52"/>
        <v>1</v>
      </c>
      <c r="R53" s="25" t="b">
        <f t="shared" si="52"/>
        <v>1</v>
      </c>
      <c r="S53" s="19">
        <v>606.0</v>
      </c>
      <c r="T53" s="20">
        <f t="shared" si="4"/>
        <v>7.738509741</v>
      </c>
    </row>
    <row r="54">
      <c r="S54" s="39"/>
      <c r="T54" s="9"/>
    </row>
    <row r="55">
      <c r="S55" s="39"/>
      <c r="T55" s="9"/>
    </row>
    <row r="56">
      <c r="S56" s="39"/>
      <c r="T56" s="9"/>
    </row>
    <row r="57">
      <c r="S57" s="39"/>
      <c r="T57" s="9"/>
    </row>
    <row r="58">
      <c r="S58" s="39"/>
      <c r="T58" s="9"/>
    </row>
    <row r="59">
      <c r="S59" s="39"/>
      <c r="T59" s="9"/>
    </row>
    <row r="60">
      <c r="S60" s="39"/>
      <c r="T60" s="9"/>
    </row>
    <row r="61">
      <c r="S61" s="39"/>
      <c r="T61" s="9"/>
    </row>
    <row r="62">
      <c r="S62" s="39"/>
      <c r="T62" s="9"/>
    </row>
    <row r="63">
      <c r="S63" s="39"/>
      <c r="T63" s="9"/>
    </row>
    <row r="64">
      <c r="S64" s="39"/>
      <c r="T64" s="9"/>
    </row>
    <row r="65">
      <c r="S65" s="39"/>
      <c r="T65" s="9"/>
    </row>
    <row r="66">
      <c r="S66" s="39"/>
      <c r="T66" s="9"/>
    </row>
    <row r="67">
      <c r="S67" s="39"/>
      <c r="T67" s="9"/>
    </row>
    <row r="68">
      <c r="S68" s="39"/>
      <c r="T68" s="9"/>
    </row>
    <row r="69">
      <c r="S69" s="39"/>
      <c r="T69" s="9"/>
    </row>
    <row r="70">
      <c r="S70" s="39"/>
      <c r="T70" s="9"/>
    </row>
    <row r="71">
      <c r="S71" s="39"/>
      <c r="T71" s="9"/>
    </row>
    <row r="72">
      <c r="S72" s="39"/>
      <c r="T72" s="9"/>
    </row>
    <row r="73">
      <c r="S73" s="39"/>
      <c r="T73" s="9"/>
    </row>
    <row r="74">
      <c r="S74" s="39"/>
      <c r="T74" s="9"/>
    </row>
    <row r="75">
      <c r="S75" s="39"/>
      <c r="T75" s="9"/>
    </row>
    <row r="76">
      <c r="S76" s="39"/>
      <c r="T76" s="9"/>
    </row>
    <row r="77">
      <c r="S77" s="39"/>
      <c r="T77" s="9"/>
    </row>
    <row r="78">
      <c r="S78" s="39"/>
      <c r="T78" s="9"/>
    </row>
    <row r="79">
      <c r="S79" s="39"/>
      <c r="T79" s="9"/>
    </row>
    <row r="80">
      <c r="S80" s="39"/>
      <c r="T80" s="9"/>
    </row>
    <row r="81">
      <c r="S81" s="39"/>
      <c r="T81" s="9"/>
    </row>
    <row r="82">
      <c r="S82" s="39"/>
      <c r="T82" s="9"/>
    </row>
    <row r="83">
      <c r="S83" s="39"/>
      <c r="T83" s="9"/>
    </row>
    <row r="84">
      <c r="S84" s="39"/>
      <c r="T84" s="9"/>
    </row>
    <row r="85">
      <c r="S85" s="39"/>
      <c r="T85" s="9"/>
    </row>
    <row r="86">
      <c r="S86" s="39"/>
      <c r="T86" s="9"/>
    </row>
    <row r="87">
      <c r="S87" s="39"/>
      <c r="T87" s="9"/>
    </row>
    <row r="88">
      <c r="S88" s="39"/>
      <c r="T88" s="9"/>
    </row>
    <row r="89">
      <c r="S89" s="39"/>
      <c r="T89" s="9"/>
    </row>
    <row r="90">
      <c r="S90" s="39"/>
      <c r="T90" s="9"/>
    </row>
    <row r="91">
      <c r="S91" s="39"/>
      <c r="T91" s="9"/>
    </row>
    <row r="92">
      <c r="S92" s="39"/>
      <c r="T92" s="9"/>
    </row>
    <row r="93">
      <c r="S93" s="39"/>
      <c r="T93" s="9"/>
    </row>
    <row r="94">
      <c r="S94" s="39"/>
      <c r="T94" s="9"/>
    </row>
    <row r="95">
      <c r="S95" s="39"/>
      <c r="T95" s="9"/>
    </row>
    <row r="96">
      <c r="S96" s="39"/>
      <c r="T96" s="9"/>
    </row>
    <row r="97">
      <c r="S97" s="39"/>
      <c r="T97" s="9"/>
    </row>
    <row r="98">
      <c r="S98" s="39"/>
      <c r="T98" s="9"/>
    </row>
    <row r="99">
      <c r="S99" s="39"/>
      <c r="T99" s="9"/>
    </row>
    <row r="100">
      <c r="S100" s="39"/>
      <c r="T100" s="9"/>
    </row>
    <row r="101">
      <c r="S101" s="39"/>
      <c r="T101" s="9"/>
    </row>
    <row r="102">
      <c r="S102" s="39"/>
      <c r="T102" s="9"/>
    </row>
    <row r="103">
      <c r="S103" s="39"/>
      <c r="T103" s="9"/>
    </row>
    <row r="104">
      <c r="S104" s="39"/>
      <c r="T104" s="9"/>
    </row>
    <row r="105">
      <c r="S105" s="39"/>
      <c r="T105" s="9"/>
    </row>
    <row r="106">
      <c r="S106" s="39"/>
      <c r="T106" s="9"/>
    </row>
    <row r="107">
      <c r="S107" s="39"/>
      <c r="T107" s="9"/>
    </row>
    <row r="108">
      <c r="S108" s="39"/>
      <c r="T108" s="9"/>
    </row>
    <row r="109">
      <c r="S109" s="39"/>
      <c r="T109" s="9"/>
    </row>
    <row r="110">
      <c r="S110" s="39"/>
      <c r="T110" s="9"/>
    </row>
    <row r="111">
      <c r="S111" s="39"/>
      <c r="T111" s="9"/>
    </row>
    <row r="112">
      <c r="S112" s="39"/>
      <c r="T112" s="9"/>
    </row>
    <row r="113">
      <c r="S113" s="39"/>
      <c r="T113" s="9"/>
    </row>
    <row r="114">
      <c r="S114" s="39"/>
      <c r="T114" s="9"/>
    </row>
    <row r="115">
      <c r="S115" s="39"/>
      <c r="T115" s="9"/>
    </row>
    <row r="116">
      <c r="S116" s="39"/>
      <c r="T116" s="9"/>
    </row>
    <row r="117">
      <c r="S117" s="39"/>
      <c r="T117" s="9"/>
    </row>
    <row r="118">
      <c r="S118" s="39"/>
      <c r="T118" s="9"/>
    </row>
    <row r="119">
      <c r="S119" s="39"/>
      <c r="T119" s="9"/>
    </row>
    <row r="120">
      <c r="S120" s="39"/>
      <c r="T120" s="9"/>
    </row>
    <row r="121">
      <c r="S121" s="39"/>
      <c r="T121" s="9"/>
    </row>
    <row r="122">
      <c r="S122" s="39"/>
      <c r="T122" s="9"/>
    </row>
    <row r="123">
      <c r="S123" s="39"/>
      <c r="T123" s="9"/>
    </row>
    <row r="124">
      <c r="S124" s="39"/>
      <c r="T124" s="9"/>
    </row>
    <row r="125">
      <c r="S125" s="39"/>
      <c r="T125" s="9"/>
    </row>
    <row r="126">
      <c r="S126" s="39"/>
      <c r="T126" s="9"/>
    </row>
    <row r="127">
      <c r="S127" s="39"/>
      <c r="T127" s="9"/>
    </row>
    <row r="128">
      <c r="S128" s="39"/>
      <c r="T128" s="9"/>
    </row>
    <row r="129">
      <c r="S129" s="39"/>
      <c r="T129" s="9"/>
    </row>
    <row r="130">
      <c r="S130" s="39"/>
      <c r="T130" s="9"/>
    </row>
    <row r="131">
      <c r="S131" s="39"/>
      <c r="T131" s="9"/>
    </row>
    <row r="132">
      <c r="S132" s="39"/>
      <c r="T132" s="9"/>
    </row>
    <row r="133">
      <c r="S133" s="39"/>
      <c r="T133" s="9"/>
    </row>
    <row r="134">
      <c r="S134" s="39"/>
      <c r="T134" s="9"/>
    </row>
    <row r="135">
      <c r="S135" s="39"/>
      <c r="T135" s="9"/>
    </row>
    <row r="136">
      <c r="S136" s="39"/>
      <c r="T136" s="9"/>
    </row>
    <row r="137">
      <c r="S137" s="39"/>
      <c r="T137" s="9"/>
    </row>
    <row r="138">
      <c r="S138" s="39"/>
      <c r="T138" s="9"/>
    </row>
    <row r="139">
      <c r="S139" s="39"/>
      <c r="T139" s="9"/>
    </row>
    <row r="140">
      <c r="S140" s="39"/>
      <c r="T140" s="9"/>
    </row>
    <row r="141">
      <c r="S141" s="39"/>
      <c r="T141" s="9"/>
    </row>
    <row r="142">
      <c r="S142" s="39"/>
      <c r="T142" s="9"/>
    </row>
    <row r="143">
      <c r="S143" s="39"/>
      <c r="T143" s="9"/>
    </row>
    <row r="144">
      <c r="S144" s="39"/>
      <c r="T144" s="9"/>
    </row>
    <row r="145">
      <c r="S145" s="39"/>
      <c r="T145" s="9"/>
    </row>
    <row r="146">
      <c r="S146" s="39"/>
      <c r="T146" s="9"/>
    </row>
    <row r="147">
      <c r="S147" s="39"/>
      <c r="T147" s="9"/>
    </row>
    <row r="148">
      <c r="S148" s="39"/>
      <c r="T148" s="9"/>
    </row>
    <row r="149">
      <c r="S149" s="39"/>
      <c r="T149" s="9"/>
    </row>
    <row r="150">
      <c r="S150" s="39"/>
      <c r="T150" s="9"/>
    </row>
    <row r="151">
      <c r="S151" s="39"/>
      <c r="T151" s="9"/>
    </row>
    <row r="152">
      <c r="S152" s="39"/>
      <c r="T152" s="9"/>
    </row>
    <row r="153">
      <c r="S153" s="39"/>
      <c r="T153" s="9"/>
    </row>
    <row r="154">
      <c r="S154" s="39"/>
      <c r="T154" s="9"/>
    </row>
    <row r="155">
      <c r="S155" s="39"/>
      <c r="T155" s="9"/>
    </row>
    <row r="156">
      <c r="S156" s="39"/>
      <c r="T156" s="9"/>
    </row>
    <row r="157">
      <c r="S157" s="39"/>
      <c r="T157" s="9"/>
    </row>
    <row r="158">
      <c r="S158" s="39"/>
      <c r="T158" s="9"/>
    </row>
    <row r="159">
      <c r="S159" s="39"/>
      <c r="T159" s="9"/>
    </row>
    <row r="160">
      <c r="S160" s="39"/>
      <c r="T160" s="9"/>
    </row>
    <row r="161">
      <c r="S161" s="39"/>
      <c r="T161" s="9"/>
    </row>
    <row r="162">
      <c r="S162" s="39"/>
      <c r="T162" s="9"/>
    </row>
    <row r="163">
      <c r="S163" s="39"/>
      <c r="T163" s="9"/>
    </row>
    <row r="164">
      <c r="S164" s="39"/>
      <c r="T164" s="9"/>
    </row>
    <row r="165">
      <c r="S165" s="39"/>
      <c r="T165" s="9"/>
    </row>
    <row r="166">
      <c r="S166" s="39"/>
      <c r="T166" s="9"/>
    </row>
    <row r="167">
      <c r="S167" s="39"/>
      <c r="T167" s="9"/>
    </row>
    <row r="168">
      <c r="S168" s="39"/>
      <c r="T168" s="9"/>
    </row>
    <row r="169">
      <c r="S169" s="39"/>
      <c r="T169" s="9"/>
    </row>
    <row r="170">
      <c r="S170" s="39"/>
      <c r="T170" s="9"/>
    </row>
    <row r="171">
      <c r="S171" s="39"/>
      <c r="T171" s="9"/>
    </row>
    <row r="172">
      <c r="S172" s="39"/>
      <c r="T172" s="9"/>
    </row>
    <row r="173">
      <c r="S173" s="39"/>
      <c r="T173" s="9"/>
    </row>
    <row r="174">
      <c r="S174" s="39"/>
      <c r="T174" s="9"/>
    </row>
    <row r="175">
      <c r="S175" s="39"/>
      <c r="T175" s="9"/>
    </row>
    <row r="176">
      <c r="S176" s="39"/>
      <c r="T176" s="9"/>
    </row>
    <row r="177">
      <c r="S177" s="39"/>
      <c r="T177" s="9"/>
    </row>
    <row r="178">
      <c r="S178" s="39"/>
      <c r="T178" s="9"/>
    </row>
    <row r="179">
      <c r="S179" s="39"/>
      <c r="T179" s="9"/>
    </row>
    <row r="180">
      <c r="S180" s="39"/>
      <c r="T180" s="9"/>
    </row>
    <row r="181">
      <c r="S181" s="39"/>
      <c r="T181" s="9"/>
    </row>
    <row r="182">
      <c r="S182" s="39"/>
      <c r="T182" s="9"/>
    </row>
    <row r="183">
      <c r="S183" s="39"/>
      <c r="T183" s="9"/>
    </row>
    <row r="184">
      <c r="S184" s="39"/>
      <c r="T184" s="9"/>
    </row>
    <row r="185">
      <c r="S185" s="39"/>
      <c r="T185" s="9"/>
    </row>
    <row r="186">
      <c r="S186" s="39"/>
      <c r="T186" s="9"/>
    </row>
    <row r="187">
      <c r="S187" s="39"/>
      <c r="T187" s="9"/>
    </row>
    <row r="188">
      <c r="S188" s="39"/>
      <c r="T188" s="9"/>
    </row>
    <row r="189">
      <c r="S189" s="39"/>
      <c r="T189" s="9"/>
    </row>
    <row r="190">
      <c r="S190" s="39"/>
      <c r="T190" s="9"/>
    </row>
    <row r="191">
      <c r="S191" s="39"/>
      <c r="T191" s="9"/>
    </row>
    <row r="192">
      <c r="S192" s="39"/>
      <c r="T192" s="9"/>
    </row>
    <row r="193">
      <c r="S193" s="39"/>
      <c r="T193" s="9"/>
    </row>
    <row r="194">
      <c r="S194" s="39"/>
      <c r="T194" s="9"/>
    </row>
    <row r="195">
      <c r="S195" s="39"/>
      <c r="T195" s="9"/>
    </row>
    <row r="196">
      <c r="S196" s="39"/>
      <c r="T196" s="9"/>
    </row>
    <row r="197">
      <c r="S197" s="39"/>
      <c r="T197" s="9"/>
    </row>
    <row r="198">
      <c r="S198" s="39"/>
      <c r="T198" s="9"/>
    </row>
    <row r="199">
      <c r="S199" s="39"/>
      <c r="T199" s="9"/>
    </row>
    <row r="200">
      <c r="S200" s="39"/>
      <c r="T200" s="9"/>
    </row>
    <row r="201">
      <c r="S201" s="39"/>
      <c r="T201" s="9"/>
    </row>
    <row r="202">
      <c r="S202" s="39"/>
      <c r="T202" s="9"/>
    </row>
    <row r="203">
      <c r="S203" s="39"/>
      <c r="T203" s="9"/>
    </row>
    <row r="204">
      <c r="S204" s="39"/>
      <c r="T204" s="9"/>
    </row>
    <row r="205">
      <c r="S205" s="39"/>
      <c r="T205" s="9"/>
    </row>
    <row r="206">
      <c r="S206" s="39"/>
      <c r="T206" s="9"/>
    </row>
    <row r="207">
      <c r="S207" s="39"/>
      <c r="T207" s="9"/>
    </row>
    <row r="208">
      <c r="S208" s="39"/>
      <c r="T208" s="9"/>
    </row>
    <row r="209">
      <c r="S209" s="39"/>
      <c r="T209" s="9"/>
    </row>
    <row r="210">
      <c r="S210" s="39"/>
      <c r="T210" s="9"/>
    </row>
    <row r="211">
      <c r="S211" s="39"/>
      <c r="T211" s="9"/>
    </row>
    <row r="212">
      <c r="S212" s="39"/>
      <c r="T212" s="9"/>
    </row>
    <row r="213">
      <c r="S213" s="39"/>
      <c r="T213" s="9"/>
    </row>
    <row r="214">
      <c r="S214" s="39"/>
      <c r="T214" s="9"/>
    </row>
    <row r="215">
      <c r="S215" s="39"/>
      <c r="T215" s="9"/>
    </row>
    <row r="216">
      <c r="S216" s="39"/>
      <c r="T216" s="9"/>
    </row>
    <row r="217">
      <c r="S217" s="39"/>
      <c r="T217" s="9"/>
    </row>
    <row r="218">
      <c r="S218" s="39"/>
      <c r="T218" s="9"/>
    </row>
    <row r="219">
      <c r="S219" s="39"/>
      <c r="T219" s="9"/>
    </row>
    <row r="220">
      <c r="S220" s="39"/>
      <c r="T220" s="9"/>
    </row>
    <row r="221">
      <c r="S221" s="39"/>
      <c r="T221" s="9"/>
    </row>
    <row r="222">
      <c r="S222" s="39"/>
      <c r="T222" s="9"/>
    </row>
    <row r="223">
      <c r="S223" s="39"/>
      <c r="T223" s="9"/>
    </row>
    <row r="224">
      <c r="S224" s="39"/>
      <c r="T224" s="9"/>
    </row>
    <row r="225">
      <c r="S225" s="39"/>
      <c r="T225" s="9"/>
    </row>
    <row r="226">
      <c r="S226" s="39"/>
      <c r="T226" s="9"/>
    </row>
    <row r="227">
      <c r="S227" s="39"/>
      <c r="T227" s="9"/>
    </row>
    <row r="228">
      <c r="S228" s="39"/>
      <c r="T228" s="9"/>
    </row>
    <row r="229">
      <c r="S229" s="39"/>
      <c r="T229" s="9"/>
    </row>
    <row r="230">
      <c r="S230" s="39"/>
      <c r="T230" s="9"/>
    </row>
    <row r="231">
      <c r="S231" s="39"/>
      <c r="T231" s="9"/>
    </row>
    <row r="232">
      <c r="S232" s="39"/>
      <c r="T232" s="9"/>
    </row>
    <row r="233">
      <c r="S233" s="39"/>
      <c r="T233" s="9"/>
    </row>
    <row r="234">
      <c r="S234" s="39"/>
      <c r="T234" s="9"/>
    </row>
    <row r="235">
      <c r="S235" s="39"/>
      <c r="T235" s="9"/>
    </row>
    <row r="236">
      <c r="S236" s="39"/>
      <c r="T236" s="9"/>
    </row>
    <row r="237">
      <c r="S237" s="39"/>
      <c r="T237" s="9"/>
    </row>
    <row r="238">
      <c r="S238" s="39"/>
      <c r="T238" s="9"/>
    </row>
    <row r="239">
      <c r="S239" s="39"/>
      <c r="T239" s="9"/>
    </row>
    <row r="240">
      <c r="S240" s="39"/>
      <c r="T240" s="9"/>
    </row>
    <row r="241">
      <c r="S241" s="39"/>
      <c r="T241" s="9"/>
    </row>
    <row r="242">
      <c r="S242" s="39"/>
      <c r="T242" s="9"/>
    </row>
    <row r="243">
      <c r="S243" s="39"/>
      <c r="T243" s="9"/>
    </row>
    <row r="244">
      <c r="S244" s="39"/>
      <c r="T244" s="9"/>
    </row>
    <row r="245">
      <c r="S245" s="39"/>
      <c r="T245" s="9"/>
    </row>
    <row r="246">
      <c r="S246" s="39"/>
      <c r="T246" s="9"/>
    </row>
    <row r="247">
      <c r="S247" s="39"/>
      <c r="T247" s="9"/>
    </row>
    <row r="248">
      <c r="S248" s="39"/>
      <c r="T248" s="9"/>
    </row>
    <row r="249">
      <c r="S249" s="39"/>
      <c r="T249" s="9"/>
    </row>
    <row r="250">
      <c r="S250" s="39"/>
      <c r="T250" s="9"/>
    </row>
    <row r="251">
      <c r="S251" s="39"/>
      <c r="T251" s="9"/>
    </row>
    <row r="252">
      <c r="S252" s="39"/>
      <c r="T252" s="9"/>
    </row>
    <row r="253">
      <c r="S253" s="39"/>
      <c r="T253" s="9"/>
    </row>
    <row r="254">
      <c r="S254" s="39"/>
      <c r="T254" s="9"/>
    </row>
    <row r="255">
      <c r="S255" s="39"/>
      <c r="T255" s="9"/>
    </row>
    <row r="256">
      <c r="S256" s="39"/>
      <c r="T256" s="9"/>
    </row>
    <row r="257">
      <c r="S257" s="39"/>
      <c r="T257" s="9"/>
    </row>
    <row r="258">
      <c r="S258" s="39"/>
      <c r="T258" s="9"/>
    </row>
    <row r="259">
      <c r="S259" s="39"/>
      <c r="T259" s="9"/>
    </row>
    <row r="260">
      <c r="S260" s="39"/>
      <c r="T260" s="9"/>
    </row>
    <row r="261">
      <c r="S261" s="39"/>
      <c r="T261" s="9"/>
    </row>
    <row r="262">
      <c r="S262" s="39"/>
      <c r="T262" s="9"/>
    </row>
    <row r="263">
      <c r="S263" s="39"/>
      <c r="T263" s="9"/>
    </row>
    <row r="264">
      <c r="S264" s="39"/>
      <c r="T264" s="9"/>
    </row>
    <row r="265">
      <c r="S265" s="39"/>
      <c r="T265" s="9"/>
    </row>
    <row r="266">
      <c r="S266" s="39"/>
      <c r="T266" s="9"/>
    </row>
    <row r="267">
      <c r="S267" s="39"/>
      <c r="T267" s="9"/>
    </row>
    <row r="268">
      <c r="S268" s="39"/>
      <c r="T268" s="9"/>
    </row>
    <row r="269">
      <c r="S269" s="39"/>
      <c r="T269" s="9"/>
    </row>
    <row r="270">
      <c r="S270" s="39"/>
      <c r="T270" s="9"/>
    </row>
    <row r="271">
      <c r="S271" s="39"/>
      <c r="T271" s="9"/>
    </row>
    <row r="272">
      <c r="S272" s="39"/>
      <c r="T272" s="9"/>
    </row>
    <row r="273">
      <c r="S273" s="39"/>
      <c r="T273" s="9"/>
    </row>
    <row r="274">
      <c r="S274" s="39"/>
      <c r="T274" s="9"/>
    </row>
    <row r="275">
      <c r="S275" s="39"/>
      <c r="T275" s="9"/>
    </row>
    <row r="276">
      <c r="S276" s="39"/>
      <c r="T276" s="9"/>
    </row>
    <row r="277">
      <c r="S277" s="39"/>
      <c r="T277" s="9"/>
    </row>
    <row r="278">
      <c r="S278" s="39"/>
      <c r="T278" s="9"/>
    </row>
    <row r="279">
      <c r="S279" s="39"/>
      <c r="T279" s="9"/>
    </row>
    <row r="280">
      <c r="S280" s="39"/>
      <c r="T280" s="9"/>
    </row>
    <row r="281">
      <c r="S281" s="39"/>
      <c r="T281" s="9"/>
    </row>
    <row r="282">
      <c r="S282" s="39"/>
      <c r="T282" s="9"/>
    </row>
    <row r="283">
      <c r="S283" s="39"/>
      <c r="T283" s="9"/>
    </row>
    <row r="284">
      <c r="S284" s="39"/>
      <c r="T284" s="9"/>
    </row>
    <row r="285">
      <c r="S285" s="39"/>
      <c r="T285" s="9"/>
    </row>
    <row r="286">
      <c r="S286" s="39"/>
      <c r="T286" s="9"/>
    </row>
    <row r="287">
      <c r="S287" s="39"/>
      <c r="T287" s="9"/>
    </row>
    <row r="288">
      <c r="S288" s="39"/>
      <c r="T288" s="9"/>
    </row>
    <row r="289">
      <c r="S289" s="39"/>
      <c r="T289" s="9"/>
    </row>
    <row r="290">
      <c r="S290" s="39"/>
      <c r="T290" s="9"/>
    </row>
    <row r="291">
      <c r="S291" s="39"/>
      <c r="T291" s="9"/>
    </row>
    <row r="292">
      <c r="S292" s="39"/>
      <c r="T292" s="9"/>
    </row>
    <row r="293">
      <c r="S293" s="39"/>
      <c r="T293" s="9"/>
    </row>
    <row r="294">
      <c r="S294" s="39"/>
      <c r="T294" s="9"/>
    </row>
    <row r="295">
      <c r="S295" s="39"/>
      <c r="T295" s="9"/>
    </row>
    <row r="296">
      <c r="S296" s="39"/>
      <c r="T296" s="9"/>
    </row>
    <row r="297">
      <c r="S297" s="39"/>
      <c r="T297" s="9"/>
    </row>
    <row r="298">
      <c r="S298" s="39"/>
      <c r="T298" s="9"/>
    </row>
    <row r="299">
      <c r="S299" s="39"/>
      <c r="T299" s="9"/>
    </row>
    <row r="300">
      <c r="S300" s="39"/>
      <c r="T300" s="9"/>
    </row>
    <row r="301">
      <c r="S301" s="39"/>
      <c r="T301" s="9"/>
    </row>
    <row r="302">
      <c r="S302" s="39"/>
      <c r="T302" s="9"/>
    </row>
    <row r="303">
      <c r="S303" s="39"/>
      <c r="T303" s="9"/>
    </row>
    <row r="304">
      <c r="S304" s="39"/>
      <c r="T304" s="9"/>
    </row>
    <row r="305">
      <c r="S305" s="39"/>
      <c r="T305" s="9"/>
    </row>
    <row r="306">
      <c r="S306" s="39"/>
      <c r="T306" s="9"/>
    </row>
    <row r="307">
      <c r="S307" s="39"/>
      <c r="T307" s="9"/>
    </row>
    <row r="308">
      <c r="S308" s="39"/>
      <c r="T308" s="9"/>
    </row>
    <row r="309">
      <c r="S309" s="39"/>
      <c r="T309" s="9"/>
    </row>
    <row r="310">
      <c r="S310" s="39"/>
      <c r="T310" s="9"/>
    </row>
    <row r="311">
      <c r="S311" s="39"/>
      <c r="T311" s="9"/>
    </row>
    <row r="312">
      <c r="S312" s="39"/>
      <c r="T312" s="9"/>
    </row>
    <row r="313">
      <c r="S313" s="39"/>
      <c r="T313" s="9"/>
    </row>
    <row r="314">
      <c r="S314" s="39"/>
      <c r="T314" s="9"/>
    </row>
    <row r="315">
      <c r="S315" s="39"/>
      <c r="T315" s="9"/>
    </row>
    <row r="316">
      <c r="S316" s="39"/>
      <c r="T316" s="9"/>
    </row>
    <row r="317">
      <c r="S317" s="39"/>
      <c r="T317" s="9"/>
    </row>
    <row r="318">
      <c r="S318" s="39"/>
      <c r="T318" s="9"/>
    </row>
    <row r="319">
      <c r="S319" s="39"/>
      <c r="T319" s="9"/>
    </row>
    <row r="320">
      <c r="S320" s="39"/>
      <c r="T320" s="9"/>
    </row>
    <row r="321">
      <c r="S321" s="39"/>
      <c r="T321" s="9"/>
    </row>
    <row r="322">
      <c r="S322" s="39"/>
      <c r="T322" s="9"/>
    </row>
    <row r="323">
      <c r="S323" s="39"/>
      <c r="T323" s="9"/>
    </row>
    <row r="324">
      <c r="S324" s="39"/>
      <c r="T324" s="9"/>
    </row>
    <row r="325">
      <c r="S325" s="39"/>
      <c r="T325" s="9"/>
    </row>
    <row r="326">
      <c r="S326" s="39"/>
      <c r="T326" s="9"/>
    </row>
    <row r="327">
      <c r="S327" s="39"/>
      <c r="T327" s="9"/>
    </row>
    <row r="328">
      <c r="S328" s="39"/>
      <c r="T328" s="9"/>
    </row>
    <row r="329">
      <c r="S329" s="39"/>
      <c r="T329" s="9"/>
    </row>
    <row r="330">
      <c r="S330" s="39"/>
      <c r="T330" s="9"/>
    </row>
    <row r="331">
      <c r="S331" s="39"/>
      <c r="T331" s="9"/>
    </row>
    <row r="332">
      <c r="S332" s="39"/>
      <c r="T332" s="9"/>
    </row>
    <row r="333">
      <c r="S333" s="39"/>
      <c r="T333" s="9"/>
    </row>
    <row r="334">
      <c r="S334" s="39"/>
      <c r="T334" s="9"/>
    </row>
    <row r="335">
      <c r="S335" s="39"/>
      <c r="T335" s="9"/>
    </row>
    <row r="336">
      <c r="S336" s="39"/>
      <c r="T336" s="9"/>
    </row>
    <row r="337">
      <c r="S337" s="39"/>
      <c r="T337" s="9"/>
    </row>
    <row r="338">
      <c r="S338" s="39"/>
      <c r="T338" s="9"/>
    </row>
    <row r="339">
      <c r="S339" s="39"/>
      <c r="T339" s="9"/>
    </row>
    <row r="340">
      <c r="S340" s="39"/>
      <c r="T340" s="9"/>
    </row>
    <row r="341">
      <c r="S341" s="39"/>
      <c r="T341" s="9"/>
    </row>
    <row r="342">
      <c r="S342" s="39"/>
      <c r="T342" s="9"/>
    </row>
    <row r="343">
      <c r="S343" s="39"/>
      <c r="T343" s="9"/>
    </row>
    <row r="344">
      <c r="S344" s="39"/>
      <c r="T344" s="9"/>
    </row>
    <row r="345">
      <c r="S345" s="39"/>
      <c r="T345" s="9"/>
    </row>
    <row r="346">
      <c r="S346" s="39"/>
      <c r="T346" s="9"/>
    </row>
    <row r="347">
      <c r="S347" s="39"/>
      <c r="T347" s="9"/>
    </row>
    <row r="348">
      <c r="S348" s="39"/>
      <c r="T348" s="9"/>
    </row>
    <row r="349">
      <c r="S349" s="39"/>
      <c r="T349" s="9"/>
    </row>
    <row r="350">
      <c r="S350" s="39"/>
      <c r="T350" s="9"/>
    </row>
    <row r="351">
      <c r="S351" s="39"/>
      <c r="T351" s="9"/>
    </row>
    <row r="352">
      <c r="S352" s="39"/>
      <c r="T352" s="9"/>
    </row>
    <row r="353">
      <c r="S353" s="39"/>
      <c r="T353" s="9"/>
    </row>
    <row r="354">
      <c r="S354" s="39"/>
      <c r="T354" s="9"/>
    </row>
    <row r="355">
      <c r="S355" s="39"/>
      <c r="T355" s="9"/>
    </row>
    <row r="356">
      <c r="S356" s="39"/>
      <c r="T356" s="9"/>
    </row>
    <row r="357">
      <c r="S357" s="39"/>
      <c r="T357" s="9"/>
    </row>
    <row r="358">
      <c r="S358" s="39"/>
      <c r="T358" s="9"/>
    </row>
    <row r="359">
      <c r="S359" s="39"/>
      <c r="T359" s="9"/>
    </row>
    <row r="360">
      <c r="S360" s="39"/>
      <c r="T360" s="9"/>
    </row>
    <row r="361">
      <c r="S361" s="39"/>
      <c r="T361" s="9"/>
    </row>
    <row r="362">
      <c r="S362" s="39"/>
      <c r="T362" s="9"/>
    </row>
    <row r="363">
      <c r="S363" s="39"/>
      <c r="T363" s="9"/>
    </row>
    <row r="364">
      <c r="S364" s="39"/>
      <c r="T364" s="9"/>
    </row>
    <row r="365">
      <c r="S365" s="39"/>
      <c r="T365" s="9"/>
    </row>
    <row r="366">
      <c r="S366" s="39"/>
      <c r="T366" s="9"/>
    </row>
    <row r="367">
      <c r="S367" s="39"/>
      <c r="T367" s="9"/>
    </row>
    <row r="368">
      <c r="S368" s="39"/>
      <c r="T368" s="9"/>
    </row>
    <row r="369">
      <c r="S369" s="39"/>
      <c r="T369" s="9"/>
    </row>
    <row r="370">
      <c r="S370" s="39"/>
      <c r="T370" s="9"/>
    </row>
    <row r="371">
      <c r="S371" s="39"/>
      <c r="T371" s="9"/>
    </row>
    <row r="372">
      <c r="S372" s="39"/>
      <c r="T372" s="9"/>
    </row>
    <row r="373">
      <c r="S373" s="39"/>
      <c r="T373" s="9"/>
    </row>
    <row r="374">
      <c r="S374" s="39"/>
      <c r="T374" s="9"/>
    </row>
    <row r="375">
      <c r="S375" s="39"/>
      <c r="T375" s="9"/>
    </row>
    <row r="376">
      <c r="S376" s="39"/>
      <c r="T376" s="9"/>
    </row>
    <row r="377">
      <c r="S377" s="39"/>
      <c r="T377" s="9"/>
    </row>
    <row r="378">
      <c r="S378" s="39"/>
      <c r="T378" s="9"/>
    </row>
    <row r="379">
      <c r="S379" s="39"/>
      <c r="T379" s="9"/>
    </row>
    <row r="380">
      <c r="S380" s="39"/>
      <c r="T380" s="9"/>
    </row>
    <row r="381">
      <c r="S381" s="39"/>
      <c r="T381" s="9"/>
    </row>
    <row r="382">
      <c r="S382" s="39"/>
      <c r="T382" s="9"/>
    </row>
    <row r="383">
      <c r="S383" s="39"/>
      <c r="T383" s="9"/>
    </row>
    <row r="384">
      <c r="S384" s="39"/>
      <c r="T384" s="9"/>
    </row>
    <row r="385">
      <c r="S385" s="39"/>
      <c r="T385" s="9"/>
    </row>
    <row r="386">
      <c r="S386" s="39"/>
      <c r="T386" s="9"/>
    </row>
    <row r="387">
      <c r="S387" s="39"/>
      <c r="T387" s="9"/>
    </row>
    <row r="388">
      <c r="S388" s="39"/>
      <c r="T388" s="9"/>
    </row>
    <row r="389">
      <c r="S389" s="39"/>
      <c r="T389" s="9"/>
    </row>
    <row r="390">
      <c r="S390" s="39"/>
      <c r="T390" s="9"/>
    </row>
    <row r="391">
      <c r="S391" s="39"/>
      <c r="T391" s="9"/>
    </row>
    <row r="392">
      <c r="S392" s="39"/>
      <c r="T392" s="9"/>
    </row>
    <row r="393">
      <c r="S393" s="39"/>
      <c r="T393" s="9"/>
    </row>
    <row r="394">
      <c r="S394" s="39"/>
      <c r="T394" s="9"/>
    </row>
    <row r="395">
      <c r="S395" s="39"/>
      <c r="T395" s="9"/>
    </row>
    <row r="396">
      <c r="S396" s="39"/>
      <c r="T396" s="9"/>
    </row>
    <row r="397">
      <c r="S397" s="39"/>
      <c r="T397" s="9"/>
    </row>
    <row r="398">
      <c r="S398" s="39"/>
      <c r="T398" s="9"/>
    </row>
    <row r="399">
      <c r="S399" s="39"/>
      <c r="T399" s="9"/>
    </row>
    <row r="400">
      <c r="S400" s="39"/>
      <c r="T400" s="9"/>
    </row>
    <row r="401">
      <c r="S401" s="39"/>
      <c r="T401" s="9"/>
    </row>
    <row r="402">
      <c r="S402" s="39"/>
      <c r="T402" s="9"/>
    </row>
    <row r="403">
      <c r="S403" s="39"/>
      <c r="T403" s="9"/>
    </row>
    <row r="404">
      <c r="S404" s="39"/>
      <c r="T404" s="9"/>
    </row>
    <row r="405">
      <c r="S405" s="39"/>
      <c r="T405" s="9"/>
    </row>
    <row r="406">
      <c r="S406" s="39"/>
      <c r="T406" s="9"/>
    </row>
    <row r="407">
      <c r="S407" s="39"/>
      <c r="T407" s="9"/>
    </row>
    <row r="408">
      <c r="S408" s="39"/>
      <c r="T408" s="9"/>
    </row>
    <row r="409">
      <c r="S409" s="39"/>
      <c r="T409" s="9"/>
    </row>
    <row r="410">
      <c r="S410" s="39"/>
      <c r="T410" s="9"/>
    </row>
    <row r="411">
      <c r="S411" s="39"/>
      <c r="T411" s="9"/>
    </row>
    <row r="412">
      <c r="S412" s="39"/>
      <c r="T412" s="9"/>
    </row>
    <row r="413">
      <c r="S413" s="39"/>
      <c r="T413" s="9"/>
    </row>
    <row r="414">
      <c r="S414" s="39"/>
      <c r="T414" s="9"/>
    </row>
    <row r="415">
      <c r="S415" s="39"/>
      <c r="T415" s="9"/>
    </row>
    <row r="416">
      <c r="S416" s="39"/>
      <c r="T416" s="9"/>
    </row>
    <row r="417">
      <c r="S417" s="39"/>
      <c r="T417" s="9"/>
    </row>
    <row r="418">
      <c r="S418" s="39"/>
      <c r="T418" s="9"/>
    </row>
    <row r="419">
      <c r="S419" s="39"/>
      <c r="T419" s="9"/>
    </row>
    <row r="420">
      <c r="S420" s="39"/>
      <c r="T420" s="9"/>
    </row>
    <row r="421">
      <c r="S421" s="39"/>
      <c r="T421" s="9"/>
    </row>
    <row r="422">
      <c r="S422" s="39"/>
      <c r="T422" s="9"/>
    </row>
    <row r="423">
      <c r="S423" s="39"/>
      <c r="T423" s="9"/>
    </row>
    <row r="424">
      <c r="S424" s="39"/>
      <c r="T424" s="9"/>
    </row>
    <row r="425">
      <c r="S425" s="39"/>
      <c r="T425" s="9"/>
    </row>
    <row r="426">
      <c r="S426" s="39"/>
      <c r="T426" s="9"/>
    </row>
    <row r="427">
      <c r="S427" s="39"/>
      <c r="T427" s="9"/>
    </row>
    <row r="428">
      <c r="S428" s="39"/>
      <c r="T428" s="9"/>
    </row>
    <row r="429">
      <c r="S429" s="39"/>
      <c r="T429" s="9"/>
    </row>
    <row r="430">
      <c r="S430" s="39"/>
      <c r="T430" s="9"/>
    </row>
    <row r="431">
      <c r="S431" s="39"/>
      <c r="T431" s="9"/>
    </row>
    <row r="432">
      <c r="S432" s="39"/>
      <c r="T432" s="9"/>
    </row>
    <row r="433">
      <c r="S433" s="39"/>
      <c r="T433" s="9"/>
    </row>
    <row r="434">
      <c r="S434" s="39"/>
      <c r="T434" s="9"/>
    </row>
    <row r="435">
      <c r="S435" s="39"/>
      <c r="T435" s="9"/>
    </row>
    <row r="436">
      <c r="S436" s="39"/>
      <c r="T436" s="9"/>
    </row>
    <row r="437">
      <c r="S437" s="39"/>
      <c r="T437" s="9"/>
    </row>
    <row r="438">
      <c r="S438" s="39"/>
      <c r="T438" s="9"/>
    </row>
    <row r="439">
      <c r="S439" s="39"/>
      <c r="T439" s="9"/>
    </row>
    <row r="440">
      <c r="S440" s="39"/>
      <c r="T440" s="9"/>
    </row>
    <row r="441">
      <c r="S441" s="39"/>
      <c r="T441" s="9"/>
    </row>
    <row r="442">
      <c r="S442" s="39"/>
      <c r="T442" s="9"/>
    </row>
    <row r="443">
      <c r="S443" s="39"/>
      <c r="T443" s="9"/>
    </row>
    <row r="444">
      <c r="S444" s="39"/>
      <c r="T444" s="9"/>
    </row>
    <row r="445">
      <c r="S445" s="39"/>
      <c r="T445" s="9"/>
    </row>
    <row r="446">
      <c r="S446" s="39"/>
      <c r="T446" s="9"/>
    </row>
    <row r="447">
      <c r="S447" s="39"/>
      <c r="T447" s="9"/>
    </row>
    <row r="448">
      <c r="S448" s="39"/>
      <c r="T448" s="9"/>
    </row>
    <row r="449">
      <c r="S449" s="39"/>
      <c r="T449" s="9"/>
    </row>
    <row r="450">
      <c r="S450" s="39"/>
      <c r="T450" s="9"/>
    </row>
    <row r="451">
      <c r="S451" s="39"/>
      <c r="T451" s="9"/>
    </row>
    <row r="452">
      <c r="S452" s="39"/>
      <c r="T452" s="9"/>
    </row>
    <row r="453">
      <c r="S453" s="39"/>
      <c r="T453" s="9"/>
    </row>
    <row r="454">
      <c r="S454" s="39"/>
      <c r="T454" s="9"/>
    </row>
    <row r="455">
      <c r="S455" s="39"/>
      <c r="T455" s="9"/>
    </row>
    <row r="456">
      <c r="S456" s="39"/>
      <c r="T456" s="9"/>
    </row>
    <row r="457">
      <c r="S457" s="39"/>
      <c r="T457" s="9"/>
    </row>
    <row r="458">
      <c r="S458" s="39"/>
      <c r="T458" s="9"/>
    </row>
    <row r="459">
      <c r="S459" s="39"/>
      <c r="T459" s="9"/>
    </row>
    <row r="460">
      <c r="S460" s="39"/>
      <c r="T460" s="9"/>
    </row>
    <row r="461">
      <c r="S461" s="39"/>
      <c r="T461" s="9"/>
    </row>
    <row r="462">
      <c r="S462" s="39"/>
      <c r="T462" s="9"/>
    </row>
    <row r="463">
      <c r="S463" s="39"/>
      <c r="T463" s="9"/>
    </row>
    <row r="464">
      <c r="S464" s="39"/>
      <c r="T464" s="9"/>
    </row>
    <row r="465">
      <c r="S465" s="39"/>
      <c r="T465" s="9"/>
    </row>
    <row r="466">
      <c r="S466" s="39"/>
      <c r="T466" s="9"/>
    </row>
    <row r="467">
      <c r="S467" s="39"/>
      <c r="T467" s="9"/>
    </row>
    <row r="468">
      <c r="S468" s="39"/>
      <c r="T468" s="9"/>
    </row>
    <row r="469">
      <c r="S469" s="39"/>
      <c r="T469" s="9"/>
    </row>
    <row r="470">
      <c r="S470" s="39"/>
      <c r="T470" s="9"/>
    </row>
    <row r="471">
      <c r="S471" s="39"/>
      <c r="T471" s="9"/>
    </row>
    <row r="472">
      <c r="S472" s="39"/>
      <c r="T472" s="9"/>
    </row>
    <row r="473">
      <c r="S473" s="39"/>
      <c r="T473" s="9"/>
    </row>
    <row r="474">
      <c r="S474" s="39"/>
      <c r="T474" s="9"/>
    </row>
    <row r="475">
      <c r="S475" s="39"/>
      <c r="T475" s="9"/>
    </row>
    <row r="476">
      <c r="S476" s="39"/>
      <c r="T476" s="9"/>
    </row>
    <row r="477">
      <c r="S477" s="39"/>
      <c r="T477" s="9"/>
    </row>
    <row r="478">
      <c r="S478" s="39"/>
      <c r="T478" s="9"/>
    </row>
    <row r="479">
      <c r="S479" s="39"/>
      <c r="T479" s="9"/>
    </row>
    <row r="480">
      <c r="S480" s="39"/>
      <c r="T480" s="9"/>
    </row>
    <row r="481">
      <c r="S481" s="39"/>
      <c r="T481" s="9"/>
    </row>
    <row r="482">
      <c r="S482" s="39"/>
      <c r="T482" s="9"/>
    </row>
    <row r="483">
      <c r="S483" s="39"/>
      <c r="T483" s="9"/>
    </row>
    <row r="484">
      <c r="S484" s="39"/>
      <c r="T484" s="9"/>
    </row>
    <row r="485">
      <c r="S485" s="39"/>
      <c r="T485" s="9"/>
    </row>
    <row r="486">
      <c r="S486" s="39"/>
      <c r="T486" s="9"/>
    </row>
    <row r="487">
      <c r="S487" s="39"/>
      <c r="T487" s="9"/>
    </row>
    <row r="488">
      <c r="S488" s="39"/>
      <c r="T488" s="9"/>
    </row>
    <row r="489">
      <c r="S489" s="39"/>
      <c r="T489" s="9"/>
    </row>
    <row r="490">
      <c r="S490" s="39"/>
      <c r="T490" s="9"/>
    </row>
    <row r="491">
      <c r="S491" s="39"/>
      <c r="T491" s="9"/>
    </row>
    <row r="492">
      <c r="S492" s="39"/>
      <c r="T492" s="9"/>
    </row>
    <row r="493">
      <c r="S493" s="39"/>
      <c r="T493" s="9"/>
    </row>
    <row r="494">
      <c r="S494" s="39"/>
      <c r="T494" s="9"/>
    </row>
    <row r="495">
      <c r="S495" s="39"/>
      <c r="T495" s="9"/>
    </row>
    <row r="496">
      <c r="S496" s="39"/>
      <c r="T496" s="9"/>
    </row>
    <row r="497">
      <c r="S497" s="39"/>
      <c r="T497" s="9"/>
    </row>
    <row r="498">
      <c r="S498" s="39"/>
      <c r="T498" s="9"/>
    </row>
    <row r="499">
      <c r="S499" s="39"/>
      <c r="T499" s="9"/>
    </row>
    <row r="500">
      <c r="S500" s="39"/>
      <c r="T500" s="9"/>
    </row>
    <row r="501">
      <c r="S501" s="39"/>
      <c r="T501" s="9"/>
    </row>
    <row r="502">
      <c r="S502" s="39"/>
      <c r="T502" s="9"/>
    </row>
    <row r="503">
      <c r="S503" s="39"/>
      <c r="T503" s="9"/>
    </row>
    <row r="504">
      <c r="S504" s="39"/>
      <c r="T504" s="9"/>
    </row>
    <row r="505">
      <c r="S505" s="39"/>
      <c r="T505" s="9"/>
    </row>
    <row r="506">
      <c r="S506" s="39"/>
      <c r="T506" s="9"/>
    </row>
    <row r="507">
      <c r="S507" s="39"/>
      <c r="T507" s="9"/>
    </row>
    <row r="508">
      <c r="S508" s="39"/>
      <c r="T508" s="9"/>
    </row>
    <row r="509">
      <c r="S509" s="39"/>
      <c r="T509" s="9"/>
    </row>
    <row r="510">
      <c r="S510" s="39"/>
      <c r="T510" s="9"/>
    </row>
    <row r="511">
      <c r="S511" s="39"/>
      <c r="T511" s="9"/>
    </row>
    <row r="512">
      <c r="S512" s="39"/>
      <c r="T512" s="9"/>
    </row>
    <row r="513">
      <c r="S513" s="39"/>
      <c r="T513" s="9"/>
    </row>
    <row r="514">
      <c r="S514" s="39"/>
      <c r="T514" s="9"/>
    </row>
    <row r="515">
      <c r="S515" s="39"/>
      <c r="T515" s="9"/>
    </row>
    <row r="516">
      <c r="S516" s="39"/>
      <c r="T516" s="9"/>
    </row>
    <row r="517">
      <c r="S517" s="39"/>
      <c r="T517" s="9"/>
    </row>
    <row r="518">
      <c r="S518" s="39"/>
      <c r="T518" s="9"/>
    </row>
    <row r="519">
      <c r="S519" s="39"/>
      <c r="T519" s="9"/>
    </row>
    <row r="520">
      <c r="S520" s="39"/>
      <c r="T520" s="9"/>
    </row>
    <row r="521">
      <c r="S521" s="39"/>
      <c r="T521" s="9"/>
    </row>
    <row r="522">
      <c r="S522" s="39"/>
      <c r="T522" s="9"/>
    </row>
    <row r="523">
      <c r="S523" s="39"/>
      <c r="T523" s="9"/>
    </row>
    <row r="524">
      <c r="S524" s="39"/>
      <c r="T524" s="9"/>
    </row>
    <row r="525">
      <c r="S525" s="39"/>
      <c r="T525" s="9"/>
    </row>
    <row r="526">
      <c r="S526" s="39"/>
      <c r="T526" s="9"/>
    </row>
    <row r="527">
      <c r="S527" s="39"/>
      <c r="T527" s="9"/>
    </row>
    <row r="528">
      <c r="S528" s="39"/>
      <c r="T528" s="9"/>
    </row>
    <row r="529">
      <c r="S529" s="39"/>
      <c r="T529" s="9"/>
    </row>
    <row r="530">
      <c r="S530" s="39"/>
      <c r="T530" s="9"/>
    </row>
    <row r="531">
      <c r="S531" s="39"/>
      <c r="T531" s="9"/>
    </row>
    <row r="532">
      <c r="S532" s="39"/>
      <c r="T532" s="9"/>
    </row>
    <row r="533">
      <c r="S533" s="39"/>
      <c r="T533" s="9"/>
    </row>
    <row r="534">
      <c r="S534" s="39"/>
      <c r="T534" s="9"/>
    </row>
    <row r="535">
      <c r="S535" s="39"/>
      <c r="T535" s="9"/>
    </row>
    <row r="536">
      <c r="S536" s="39"/>
      <c r="T536" s="9"/>
    </row>
    <row r="537">
      <c r="S537" s="39"/>
      <c r="T537" s="9"/>
    </row>
    <row r="538">
      <c r="S538" s="39"/>
      <c r="T538" s="9"/>
    </row>
    <row r="539">
      <c r="S539" s="39"/>
      <c r="T539" s="9"/>
    </row>
    <row r="540">
      <c r="S540" s="39"/>
      <c r="T540" s="9"/>
    </row>
    <row r="541">
      <c r="S541" s="39"/>
      <c r="T541" s="9"/>
    </row>
    <row r="542">
      <c r="S542" s="39"/>
      <c r="T542" s="9"/>
    </row>
    <row r="543">
      <c r="S543" s="39"/>
      <c r="T543" s="9"/>
    </row>
    <row r="544">
      <c r="S544" s="39"/>
      <c r="T544" s="9"/>
    </row>
    <row r="545">
      <c r="S545" s="39"/>
      <c r="T545" s="9"/>
    </row>
    <row r="546">
      <c r="S546" s="39"/>
      <c r="T546" s="9"/>
    </row>
    <row r="547">
      <c r="S547" s="39"/>
      <c r="T547" s="9"/>
    </row>
    <row r="548">
      <c r="S548" s="39"/>
      <c r="T548" s="9"/>
    </row>
    <row r="549">
      <c r="S549" s="39"/>
      <c r="T549" s="9"/>
    </row>
    <row r="550">
      <c r="S550" s="39"/>
      <c r="T550" s="9"/>
    </row>
    <row r="551">
      <c r="S551" s="39"/>
      <c r="T551" s="9"/>
    </row>
    <row r="552">
      <c r="S552" s="39"/>
      <c r="T552" s="9"/>
    </row>
    <row r="553">
      <c r="S553" s="39"/>
      <c r="T553" s="9"/>
    </row>
    <row r="554">
      <c r="S554" s="39"/>
      <c r="T554" s="9"/>
    </row>
    <row r="555">
      <c r="S555" s="39"/>
      <c r="T555" s="9"/>
    </row>
    <row r="556">
      <c r="S556" s="39"/>
      <c r="T556" s="9"/>
    </row>
    <row r="557">
      <c r="S557" s="39"/>
      <c r="T557" s="9"/>
    </row>
    <row r="558">
      <c r="S558" s="39"/>
      <c r="T558" s="9"/>
    </row>
    <row r="559">
      <c r="S559" s="39"/>
      <c r="T559" s="9"/>
    </row>
    <row r="560">
      <c r="S560" s="39"/>
      <c r="T560" s="9"/>
    </row>
    <row r="561">
      <c r="S561" s="39"/>
      <c r="T561" s="9"/>
    </row>
    <row r="562">
      <c r="S562" s="39"/>
      <c r="T562" s="9"/>
    </row>
    <row r="563">
      <c r="S563" s="39"/>
      <c r="T563" s="9"/>
    </row>
    <row r="564">
      <c r="S564" s="39"/>
      <c r="T564" s="9"/>
    </row>
    <row r="565">
      <c r="S565" s="39"/>
      <c r="T565" s="9"/>
    </row>
    <row r="566">
      <c r="S566" s="39"/>
      <c r="T566" s="9"/>
    </row>
    <row r="567">
      <c r="S567" s="39"/>
      <c r="T567" s="9"/>
    </row>
    <row r="568">
      <c r="S568" s="39"/>
      <c r="T568" s="9"/>
    </row>
    <row r="569">
      <c r="S569" s="39"/>
      <c r="T569" s="9"/>
    </row>
    <row r="570">
      <c r="S570" s="39"/>
      <c r="T570" s="9"/>
    </row>
    <row r="571">
      <c r="S571" s="39"/>
      <c r="T571" s="9"/>
    </row>
    <row r="572">
      <c r="S572" s="39"/>
      <c r="T572" s="9"/>
    </row>
    <row r="573">
      <c r="S573" s="39"/>
      <c r="T573" s="9"/>
    </row>
    <row r="574">
      <c r="S574" s="39"/>
      <c r="T574" s="9"/>
    </row>
    <row r="575">
      <c r="S575" s="39"/>
      <c r="T575" s="9"/>
    </row>
    <row r="576">
      <c r="S576" s="39"/>
      <c r="T576" s="9"/>
    </row>
    <row r="577">
      <c r="S577" s="39"/>
      <c r="T577" s="9"/>
    </row>
    <row r="578">
      <c r="S578" s="39"/>
      <c r="T578" s="9"/>
    </row>
    <row r="579">
      <c r="S579" s="39"/>
      <c r="T579" s="9"/>
    </row>
    <row r="580">
      <c r="S580" s="39"/>
      <c r="T580" s="9"/>
    </row>
    <row r="581">
      <c r="S581" s="39"/>
      <c r="T581" s="9"/>
    </row>
    <row r="582">
      <c r="S582" s="39"/>
      <c r="T582" s="9"/>
    </row>
    <row r="583">
      <c r="S583" s="39"/>
      <c r="T583" s="9"/>
    </row>
    <row r="584">
      <c r="S584" s="39"/>
      <c r="T584" s="9"/>
    </row>
    <row r="585">
      <c r="S585" s="39"/>
      <c r="T585" s="9"/>
    </row>
    <row r="586">
      <c r="S586" s="39"/>
      <c r="T586" s="9"/>
    </row>
    <row r="587">
      <c r="S587" s="39"/>
      <c r="T587" s="9"/>
    </row>
    <row r="588">
      <c r="S588" s="39"/>
      <c r="T588" s="9"/>
    </row>
    <row r="589">
      <c r="S589" s="39"/>
      <c r="T589" s="9"/>
    </row>
    <row r="590">
      <c r="S590" s="39"/>
      <c r="T590" s="9"/>
    </row>
    <row r="591">
      <c r="S591" s="39"/>
      <c r="T591" s="9"/>
    </row>
    <row r="592">
      <c r="S592" s="39"/>
      <c r="T592" s="9"/>
    </row>
    <row r="593">
      <c r="S593" s="39"/>
      <c r="T593" s="9"/>
    </row>
    <row r="594">
      <c r="S594" s="39"/>
      <c r="T594" s="9"/>
    </row>
    <row r="595">
      <c r="S595" s="39"/>
      <c r="T595" s="9"/>
    </row>
    <row r="596">
      <c r="S596" s="39"/>
      <c r="T596" s="9"/>
    </row>
    <row r="597">
      <c r="S597" s="39"/>
      <c r="T597" s="9"/>
    </row>
    <row r="598">
      <c r="S598" s="39"/>
      <c r="T598" s="9"/>
    </row>
    <row r="599">
      <c r="S599" s="39"/>
      <c r="T599" s="9"/>
    </row>
    <row r="600">
      <c r="S600" s="39"/>
      <c r="T600" s="9"/>
    </row>
    <row r="601">
      <c r="S601" s="39"/>
      <c r="T601" s="9"/>
    </row>
    <row r="602">
      <c r="S602" s="39"/>
      <c r="T602" s="9"/>
    </row>
    <row r="603">
      <c r="S603" s="39"/>
      <c r="T603" s="9"/>
    </row>
    <row r="604">
      <c r="S604" s="39"/>
      <c r="T604" s="9"/>
    </row>
    <row r="605">
      <c r="S605" s="39"/>
      <c r="T605" s="9"/>
    </row>
    <row r="606">
      <c r="S606" s="39"/>
      <c r="T606" s="9"/>
    </row>
    <row r="607">
      <c r="S607" s="39"/>
      <c r="T607" s="9"/>
    </row>
    <row r="608">
      <c r="S608" s="39"/>
      <c r="T608" s="9"/>
    </row>
    <row r="609">
      <c r="S609" s="39"/>
      <c r="T609" s="9"/>
    </row>
    <row r="610">
      <c r="S610" s="39"/>
      <c r="T610" s="9"/>
    </row>
    <row r="611">
      <c r="S611" s="39"/>
      <c r="T611" s="9"/>
    </row>
    <row r="612">
      <c r="S612" s="39"/>
      <c r="T612" s="9"/>
    </row>
    <row r="613">
      <c r="S613" s="39"/>
      <c r="T613" s="9"/>
    </row>
    <row r="614">
      <c r="S614" s="39"/>
      <c r="T614" s="9"/>
    </row>
    <row r="615">
      <c r="S615" s="39"/>
      <c r="T615" s="9"/>
    </row>
    <row r="616">
      <c r="S616" s="39"/>
      <c r="T616" s="9"/>
    </row>
    <row r="617">
      <c r="S617" s="39"/>
      <c r="T617" s="9"/>
    </row>
    <row r="618">
      <c r="S618" s="39"/>
      <c r="T618" s="9"/>
    </row>
    <row r="619">
      <c r="S619" s="39"/>
      <c r="T619" s="9"/>
    </row>
    <row r="620">
      <c r="S620" s="39"/>
      <c r="T620" s="9"/>
    </row>
    <row r="621">
      <c r="S621" s="39"/>
      <c r="T621" s="9"/>
    </row>
    <row r="622">
      <c r="S622" s="39"/>
      <c r="T622" s="9"/>
    </row>
    <row r="623">
      <c r="S623" s="39"/>
      <c r="T623" s="9"/>
    </row>
    <row r="624">
      <c r="S624" s="39"/>
      <c r="T624" s="9"/>
    </row>
    <row r="625">
      <c r="S625" s="39"/>
      <c r="T625" s="9"/>
    </row>
    <row r="626">
      <c r="S626" s="39"/>
      <c r="T626" s="9"/>
    </row>
    <row r="627">
      <c r="S627" s="39"/>
      <c r="T627" s="9"/>
    </row>
    <row r="628">
      <c r="S628" s="39"/>
      <c r="T628" s="9"/>
    </row>
    <row r="629">
      <c r="S629" s="39"/>
      <c r="T629" s="9"/>
    </row>
    <row r="630">
      <c r="S630" s="39"/>
      <c r="T630" s="9"/>
    </row>
    <row r="631">
      <c r="S631" s="39"/>
      <c r="T631" s="9"/>
    </row>
    <row r="632">
      <c r="S632" s="39"/>
      <c r="T632" s="9"/>
    </row>
    <row r="633">
      <c r="S633" s="39"/>
      <c r="T633" s="9"/>
    </row>
    <row r="634">
      <c r="S634" s="39"/>
      <c r="T634" s="9"/>
    </row>
    <row r="635">
      <c r="S635" s="39"/>
      <c r="T635" s="9"/>
    </row>
    <row r="636">
      <c r="S636" s="39"/>
      <c r="T636" s="9"/>
    </row>
    <row r="637">
      <c r="S637" s="39"/>
      <c r="T637" s="9"/>
    </row>
    <row r="638">
      <c r="S638" s="39"/>
      <c r="T638" s="9"/>
    </row>
    <row r="639">
      <c r="S639" s="39"/>
      <c r="T639" s="9"/>
    </row>
    <row r="640">
      <c r="S640" s="39"/>
      <c r="T640" s="9"/>
    </row>
    <row r="641">
      <c r="S641" s="39"/>
      <c r="T641" s="9"/>
    </row>
    <row r="642">
      <c r="S642" s="39"/>
      <c r="T642" s="9"/>
    </row>
    <row r="643">
      <c r="S643" s="39"/>
      <c r="T643" s="9"/>
    </row>
    <row r="644">
      <c r="S644" s="39"/>
      <c r="T644" s="9"/>
    </row>
    <row r="645">
      <c r="S645" s="39"/>
      <c r="T645" s="9"/>
    </row>
    <row r="646">
      <c r="S646" s="39"/>
      <c r="T646" s="9"/>
    </row>
    <row r="647">
      <c r="S647" s="39"/>
      <c r="T647" s="9"/>
    </row>
    <row r="648">
      <c r="S648" s="39"/>
      <c r="T648" s="9"/>
    </row>
    <row r="649">
      <c r="S649" s="39"/>
      <c r="T649" s="9"/>
    </row>
    <row r="650">
      <c r="S650" s="39"/>
      <c r="T650" s="9"/>
    </row>
    <row r="651">
      <c r="S651" s="39"/>
      <c r="T651" s="9"/>
    </row>
    <row r="652">
      <c r="S652" s="39"/>
      <c r="T652" s="9"/>
    </row>
    <row r="653">
      <c r="S653" s="39"/>
      <c r="T653" s="9"/>
    </row>
    <row r="654">
      <c r="S654" s="39"/>
      <c r="T654" s="9"/>
    </row>
    <row r="655">
      <c r="S655" s="39"/>
      <c r="T655" s="9"/>
    </row>
    <row r="656">
      <c r="S656" s="39"/>
      <c r="T656" s="9"/>
    </row>
    <row r="657">
      <c r="S657" s="39"/>
      <c r="T657" s="9"/>
    </row>
    <row r="658">
      <c r="S658" s="39"/>
      <c r="T658" s="9"/>
    </row>
    <row r="659">
      <c r="S659" s="39"/>
      <c r="T659" s="9"/>
    </row>
    <row r="660">
      <c r="S660" s="39"/>
      <c r="T660" s="9"/>
    </row>
    <row r="661">
      <c r="S661" s="39"/>
      <c r="T661" s="9"/>
    </row>
    <row r="662">
      <c r="S662" s="39"/>
      <c r="T662" s="9"/>
    </row>
    <row r="663">
      <c r="S663" s="39"/>
      <c r="T663" s="9"/>
    </row>
    <row r="664">
      <c r="S664" s="39"/>
      <c r="T664" s="9"/>
    </row>
    <row r="665">
      <c r="S665" s="39"/>
      <c r="T665" s="9"/>
    </row>
    <row r="666">
      <c r="S666" s="39"/>
      <c r="T666" s="9"/>
    </row>
    <row r="667">
      <c r="S667" s="39"/>
      <c r="T667" s="9"/>
    </row>
    <row r="668">
      <c r="S668" s="39"/>
      <c r="T668" s="9"/>
    </row>
    <row r="669">
      <c r="S669" s="39"/>
      <c r="T669" s="9"/>
    </row>
    <row r="670">
      <c r="S670" s="39"/>
      <c r="T670" s="9"/>
    </row>
    <row r="671">
      <c r="S671" s="39"/>
      <c r="T671" s="9"/>
    </row>
    <row r="672">
      <c r="S672" s="39"/>
      <c r="T672" s="9"/>
    </row>
    <row r="673">
      <c r="S673" s="39"/>
      <c r="T673" s="9"/>
    </row>
    <row r="674">
      <c r="S674" s="39"/>
      <c r="T674" s="9"/>
    </row>
    <row r="675">
      <c r="S675" s="39"/>
      <c r="T675" s="9"/>
    </row>
    <row r="676">
      <c r="S676" s="39"/>
      <c r="T676" s="9"/>
    </row>
    <row r="677">
      <c r="S677" s="39"/>
      <c r="T677" s="9"/>
    </row>
    <row r="678">
      <c r="S678" s="39"/>
      <c r="T678" s="9"/>
    </row>
    <row r="679">
      <c r="S679" s="39"/>
      <c r="T679" s="9"/>
    </row>
    <row r="680">
      <c r="S680" s="39"/>
      <c r="T680" s="9"/>
    </row>
    <row r="681">
      <c r="S681" s="39"/>
      <c r="T681" s="9"/>
    </row>
    <row r="682">
      <c r="S682" s="39"/>
      <c r="T682" s="9"/>
    </row>
    <row r="683">
      <c r="S683" s="39"/>
      <c r="T683" s="9"/>
    </row>
    <row r="684">
      <c r="S684" s="39"/>
      <c r="T684" s="9"/>
    </row>
    <row r="685">
      <c r="S685" s="39"/>
      <c r="T685" s="9"/>
    </row>
    <row r="686">
      <c r="S686" s="39"/>
      <c r="T686" s="9"/>
    </row>
    <row r="687">
      <c r="S687" s="39"/>
      <c r="T687" s="9"/>
    </row>
    <row r="688">
      <c r="S688" s="39"/>
      <c r="T688" s="9"/>
    </row>
    <row r="689">
      <c r="S689" s="39"/>
      <c r="T689" s="9"/>
    </row>
    <row r="690">
      <c r="S690" s="39"/>
      <c r="T690" s="9"/>
    </row>
    <row r="691">
      <c r="S691" s="39"/>
      <c r="T691" s="9"/>
    </row>
    <row r="692">
      <c r="S692" s="39"/>
      <c r="T692" s="9"/>
    </row>
    <row r="693">
      <c r="S693" s="39"/>
      <c r="T693" s="9"/>
    </row>
    <row r="694">
      <c r="S694" s="39"/>
      <c r="T694" s="9"/>
    </row>
    <row r="695">
      <c r="S695" s="39"/>
      <c r="T695" s="9"/>
    </row>
    <row r="696">
      <c r="S696" s="39"/>
      <c r="T696" s="9"/>
    </row>
    <row r="697">
      <c r="S697" s="39"/>
      <c r="T697" s="9"/>
    </row>
    <row r="698">
      <c r="S698" s="39"/>
      <c r="T698" s="9"/>
    </row>
    <row r="699">
      <c r="S699" s="39"/>
      <c r="T699" s="9"/>
    </row>
    <row r="700">
      <c r="S700" s="39"/>
      <c r="T700" s="9"/>
    </row>
    <row r="701">
      <c r="S701" s="39"/>
      <c r="T701" s="9"/>
    </row>
    <row r="702">
      <c r="S702" s="39"/>
      <c r="T702" s="9"/>
    </row>
    <row r="703">
      <c r="S703" s="39"/>
      <c r="T703" s="9"/>
    </row>
    <row r="704">
      <c r="S704" s="39"/>
      <c r="T704" s="9"/>
    </row>
    <row r="705">
      <c r="S705" s="39"/>
      <c r="T705" s="9"/>
    </row>
    <row r="706">
      <c r="S706" s="39"/>
      <c r="T706" s="9"/>
    </row>
    <row r="707">
      <c r="S707" s="39"/>
      <c r="T707" s="9"/>
    </row>
    <row r="708">
      <c r="S708" s="39"/>
      <c r="T708" s="9"/>
    </row>
    <row r="709">
      <c r="S709" s="39"/>
      <c r="T709" s="9"/>
    </row>
    <row r="710">
      <c r="S710" s="39"/>
      <c r="T710" s="9"/>
    </row>
    <row r="711">
      <c r="S711" s="39"/>
      <c r="T711" s="9"/>
    </row>
    <row r="712">
      <c r="S712" s="39"/>
      <c r="T712" s="9"/>
    </row>
    <row r="713">
      <c r="S713" s="39"/>
      <c r="T713" s="9"/>
    </row>
    <row r="714">
      <c r="S714" s="39"/>
      <c r="T714" s="9"/>
    </row>
    <row r="715">
      <c r="S715" s="39"/>
      <c r="T715" s="9"/>
    </row>
    <row r="716">
      <c r="S716" s="39"/>
      <c r="T716" s="9"/>
    </row>
    <row r="717">
      <c r="S717" s="39"/>
      <c r="T717" s="9"/>
    </row>
    <row r="718">
      <c r="S718" s="39"/>
      <c r="T718" s="9"/>
    </row>
    <row r="719">
      <c r="S719" s="39"/>
      <c r="T719" s="9"/>
    </row>
    <row r="720">
      <c r="S720" s="39"/>
      <c r="T720" s="9"/>
    </row>
    <row r="721">
      <c r="S721" s="39"/>
      <c r="T721" s="9"/>
    </row>
    <row r="722">
      <c r="S722" s="39"/>
      <c r="T722" s="9"/>
    </row>
    <row r="723">
      <c r="S723" s="39"/>
      <c r="T723" s="9"/>
    </row>
    <row r="724">
      <c r="S724" s="39"/>
      <c r="T724" s="9"/>
    </row>
    <row r="725">
      <c r="S725" s="39"/>
      <c r="T725" s="9"/>
    </row>
    <row r="726">
      <c r="S726" s="39"/>
      <c r="T726" s="9"/>
    </row>
    <row r="727">
      <c r="S727" s="39"/>
      <c r="T727" s="9"/>
    </row>
    <row r="728">
      <c r="S728" s="39"/>
      <c r="T728" s="9"/>
    </row>
    <row r="729">
      <c r="S729" s="39"/>
      <c r="T729" s="9"/>
    </row>
    <row r="730">
      <c r="S730" s="39"/>
      <c r="T730" s="9"/>
    </row>
    <row r="731">
      <c r="S731" s="39"/>
      <c r="T731" s="9"/>
    </row>
    <row r="732">
      <c r="S732" s="39"/>
      <c r="T732" s="9"/>
    </row>
    <row r="733">
      <c r="S733" s="39"/>
      <c r="T733" s="9"/>
    </row>
    <row r="734">
      <c r="S734" s="39"/>
      <c r="T734" s="9"/>
    </row>
    <row r="735">
      <c r="S735" s="39"/>
      <c r="T735" s="9"/>
    </row>
    <row r="736">
      <c r="S736" s="39"/>
      <c r="T736" s="9"/>
    </row>
    <row r="737">
      <c r="S737" s="39"/>
      <c r="T737" s="9"/>
    </row>
    <row r="738">
      <c r="S738" s="39"/>
      <c r="T738" s="9"/>
    </row>
    <row r="739">
      <c r="S739" s="39"/>
      <c r="T739" s="9"/>
    </row>
    <row r="740">
      <c r="S740" s="39"/>
      <c r="T740" s="9"/>
    </row>
    <row r="741">
      <c r="S741" s="39"/>
      <c r="T741" s="9"/>
    </row>
    <row r="742">
      <c r="S742" s="39"/>
      <c r="T742" s="9"/>
    </row>
    <row r="743">
      <c r="S743" s="39"/>
      <c r="T743" s="9"/>
    </row>
    <row r="744">
      <c r="S744" s="39"/>
      <c r="T744" s="9"/>
    </row>
    <row r="745">
      <c r="S745" s="39"/>
      <c r="T745" s="9"/>
    </row>
    <row r="746">
      <c r="S746" s="39"/>
      <c r="T746" s="9"/>
    </row>
    <row r="747">
      <c r="S747" s="39"/>
      <c r="T747" s="9"/>
    </row>
    <row r="748">
      <c r="S748" s="39"/>
      <c r="T748" s="9"/>
    </row>
    <row r="749">
      <c r="S749" s="39"/>
      <c r="T749" s="9"/>
    </row>
    <row r="750">
      <c r="S750" s="39"/>
      <c r="T750" s="9"/>
    </row>
    <row r="751">
      <c r="S751" s="39"/>
      <c r="T751" s="9"/>
    </row>
    <row r="752">
      <c r="S752" s="39"/>
      <c r="T752" s="9"/>
    </row>
    <row r="753">
      <c r="S753" s="39"/>
      <c r="T753" s="9"/>
    </row>
    <row r="754">
      <c r="S754" s="39"/>
      <c r="T754" s="9"/>
    </row>
    <row r="755">
      <c r="S755" s="39"/>
      <c r="T755" s="9"/>
    </row>
    <row r="756">
      <c r="S756" s="39"/>
      <c r="T756" s="9"/>
    </row>
    <row r="757">
      <c r="S757" s="39"/>
      <c r="T757" s="9"/>
    </row>
    <row r="758">
      <c r="S758" s="39"/>
      <c r="T758" s="9"/>
    </row>
    <row r="759">
      <c r="S759" s="39"/>
      <c r="T759" s="9"/>
    </row>
    <row r="760">
      <c r="S760" s="39"/>
      <c r="T760" s="9"/>
    </row>
    <row r="761">
      <c r="S761" s="39"/>
      <c r="T761" s="9"/>
    </row>
    <row r="762">
      <c r="S762" s="39"/>
      <c r="T762" s="9"/>
    </row>
    <row r="763">
      <c r="S763" s="39"/>
      <c r="T763" s="9"/>
    </row>
    <row r="764">
      <c r="S764" s="39"/>
      <c r="T764" s="9"/>
    </row>
    <row r="765">
      <c r="S765" s="39"/>
      <c r="T765" s="9"/>
    </row>
    <row r="766">
      <c r="S766" s="39"/>
      <c r="T766" s="9"/>
    </row>
    <row r="767">
      <c r="S767" s="39"/>
      <c r="T767" s="9"/>
    </row>
    <row r="768">
      <c r="S768" s="39"/>
      <c r="T768" s="9"/>
    </row>
    <row r="769">
      <c r="S769" s="39"/>
      <c r="T769" s="9"/>
    </row>
    <row r="770">
      <c r="S770" s="39"/>
      <c r="T770" s="9"/>
    </row>
    <row r="771">
      <c r="S771" s="39"/>
      <c r="T771" s="9"/>
    </row>
    <row r="772">
      <c r="S772" s="39"/>
      <c r="T772" s="9"/>
    </row>
    <row r="773">
      <c r="S773" s="39"/>
      <c r="T773" s="9"/>
    </row>
    <row r="774">
      <c r="S774" s="39"/>
      <c r="T774" s="9"/>
    </row>
    <row r="775">
      <c r="S775" s="39"/>
      <c r="T775" s="9"/>
    </row>
    <row r="776">
      <c r="S776" s="39"/>
      <c r="T776" s="9"/>
    </row>
    <row r="777">
      <c r="S777" s="39"/>
      <c r="T777" s="9"/>
    </row>
    <row r="778">
      <c r="S778" s="39"/>
      <c r="T778" s="9"/>
    </row>
    <row r="779">
      <c r="S779" s="39"/>
      <c r="T779" s="9"/>
    </row>
    <row r="780">
      <c r="S780" s="39"/>
      <c r="T780" s="9"/>
    </row>
    <row r="781">
      <c r="S781" s="39"/>
      <c r="T781" s="9"/>
    </row>
    <row r="782">
      <c r="S782" s="39"/>
      <c r="T782" s="9"/>
    </row>
    <row r="783">
      <c r="S783" s="39"/>
      <c r="T783" s="9"/>
    </row>
    <row r="784">
      <c r="S784" s="39"/>
      <c r="T784" s="9"/>
    </row>
    <row r="785">
      <c r="S785" s="39"/>
      <c r="T785" s="9"/>
    </row>
    <row r="786">
      <c r="S786" s="39"/>
      <c r="T786" s="9"/>
    </row>
    <row r="787">
      <c r="S787" s="39"/>
      <c r="T787" s="9"/>
    </row>
    <row r="788">
      <c r="S788" s="39"/>
      <c r="T788" s="9"/>
    </row>
    <row r="789">
      <c r="S789" s="39"/>
      <c r="T789" s="9"/>
    </row>
    <row r="790">
      <c r="S790" s="39"/>
      <c r="T790" s="9"/>
    </row>
    <row r="791">
      <c r="S791" s="39"/>
      <c r="T791" s="9"/>
    </row>
    <row r="792">
      <c r="S792" s="39"/>
      <c r="T792" s="9"/>
    </row>
    <row r="793">
      <c r="S793" s="39"/>
      <c r="T793" s="9"/>
    </row>
    <row r="794">
      <c r="S794" s="39"/>
      <c r="T794" s="9"/>
    </row>
    <row r="795">
      <c r="S795" s="39"/>
      <c r="T795" s="9"/>
    </row>
    <row r="796">
      <c r="S796" s="39"/>
      <c r="T796" s="9"/>
    </row>
    <row r="797">
      <c r="S797" s="39"/>
      <c r="T797" s="9"/>
    </row>
    <row r="798">
      <c r="S798" s="39"/>
      <c r="T798" s="9"/>
    </row>
    <row r="799">
      <c r="S799" s="39"/>
      <c r="T799" s="9"/>
    </row>
    <row r="800">
      <c r="S800" s="39"/>
      <c r="T800" s="9"/>
    </row>
    <row r="801">
      <c r="S801" s="39"/>
      <c r="T801" s="9"/>
    </row>
    <row r="802">
      <c r="S802" s="39"/>
      <c r="T802" s="9"/>
    </row>
    <row r="803">
      <c r="S803" s="39"/>
      <c r="T803" s="9"/>
    </row>
    <row r="804">
      <c r="S804" s="39"/>
      <c r="T804" s="9"/>
    </row>
    <row r="805">
      <c r="S805" s="39"/>
      <c r="T805" s="9"/>
    </row>
    <row r="806">
      <c r="S806" s="39"/>
      <c r="T806" s="9"/>
    </row>
    <row r="807">
      <c r="S807" s="39"/>
      <c r="T807" s="9"/>
    </row>
    <row r="808">
      <c r="S808" s="39"/>
      <c r="T808" s="9"/>
    </row>
    <row r="809">
      <c r="S809" s="39"/>
      <c r="T809" s="9"/>
    </row>
    <row r="810">
      <c r="S810" s="39"/>
      <c r="T810" s="9"/>
    </row>
    <row r="811">
      <c r="S811" s="39"/>
      <c r="T811" s="9"/>
    </row>
    <row r="812">
      <c r="S812" s="39"/>
      <c r="T812" s="9"/>
    </row>
    <row r="813">
      <c r="S813" s="39"/>
      <c r="T813" s="9"/>
    </row>
    <row r="814">
      <c r="S814" s="39"/>
      <c r="T814" s="9"/>
    </row>
    <row r="815">
      <c r="S815" s="39"/>
      <c r="T815" s="9"/>
    </row>
    <row r="816">
      <c r="S816" s="39"/>
      <c r="T816" s="9"/>
    </row>
    <row r="817">
      <c r="S817" s="39"/>
      <c r="T817" s="9"/>
    </row>
    <row r="818">
      <c r="S818" s="39"/>
      <c r="T818" s="9"/>
    </row>
    <row r="819">
      <c r="S819" s="39"/>
      <c r="T819" s="9"/>
    </row>
    <row r="820">
      <c r="S820" s="39"/>
      <c r="T820" s="9"/>
    </row>
    <row r="821">
      <c r="S821" s="39"/>
      <c r="T821" s="9"/>
    </row>
    <row r="822">
      <c r="S822" s="39"/>
      <c r="T822" s="9"/>
    </row>
    <row r="823">
      <c r="S823" s="39"/>
      <c r="T823" s="9"/>
    </row>
    <row r="824">
      <c r="S824" s="39"/>
      <c r="T824" s="9"/>
    </row>
    <row r="825">
      <c r="S825" s="39"/>
      <c r="T825" s="9"/>
    </row>
    <row r="826">
      <c r="S826" s="39"/>
      <c r="T826" s="9"/>
    </row>
    <row r="827">
      <c r="S827" s="39"/>
      <c r="T827" s="9"/>
    </row>
    <row r="828">
      <c r="S828" s="39"/>
      <c r="T828" s="9"/>
    </row>
    <row r="829">
      <c r="S829" s="39"/>
      <c r="T829" s="9"/>
    </row>
    <row r="830">
      <c r="S830" s="39"/>
      <c r="T830" s="9"/>
    </row>
    <row r="831">
      <c r="S831" s="39"/>
      <c r="T831" s="9"/>
    </row>
    <row r="832">
      <c r="S832" s="39"/>
      <c r="T832" s="9"/>
    </row>
    <row r="833">
      <c r="S833" s="39"/>
      <c r="T833" s="9"/>
    </row>
    <row r="834">
      <c r="S834" s="39"/>
      <c r="T834" s="9"/>
    </row>
    <row r="835">
      <c r="S835" s="39"/>
      <c r="T835" s="9"/>
    </row>
    <row r="836">
      <c r="S836" s="39"/>
      <c r="T836" s="9"/>
    </row>
    <row r="837">
      <c r="S837" s="39"/>
      <c r="T837" s="9"/>
    </row>
    <row r="838">
      <c r="S838" s="39"/>
      <c r="T838" s="9"/>
    </row>
    <row r="839">
      <c r="S839" s="39"/>
      <c r="T839" s="9"/>
    </row>
    <row r="840">
      <c r="S840" s="39"/>
      <c r="T840" s="9"/>
    </row>
    <row r="841">
      <c r="S841" s="39"/>
      <c r="T841" s="9"/>
    </row>
    <row r="842">
      <c r="S842" s="39"/>
      <c r="T842" s="9"/>
    </row>
    <row r="843">
      <c r="S843" s="39"/>
      <c r="T843" s="9"/>
    </row>
    <row r="844">
      <c r="S844" s="39"/>
      <c r="T844" s="9"/>
    </row>
    <row r="845">
      <c r="S845" s="39"/>
      <c r="T845" s="9"/>
    </row>
    <row r="846">
      <c r="S846" s="39"/>
      <c r="T846" s="9"/>
    </row>
    <row r="847">
      <c r="S847" s="39"/>
      <c r="T847" s="9"/>
    </row>
    <row r="848">
      <c r="S848" s="39"/>
      <c r="T848" s="9"/>
    </row>
    <row r="849">
      <c r="S849" s="39"/>
      <c r="T849" s="9"/>
    </row>
    <row r="850">
      <c r="S850" s="39"/>
      <c r="T850" s="9"/>
    </row>
    <row r="851">
      <c r="S851" s="39"/>
      <c r="T851" s="9"/>
    </row>
    <row r="852">
      <c r="S852" s="39"/>
      <c r="T852" s="9"/>
    </row>
    <row r="853">
      <c r="S853" s="39"/>
      <c r="T853" s="9"/>
    </row>
    <row r="854">
      <c r="S854" s="39"/>
      <c r="T854" s="9"/>
    </row>
    <row r="855">
      <c r="S855" s="39"/>
      <c r="T855" s="9"/>
    </row>
    <row r="856">
      <c r="S856" s="39"/>
      <c r="T856" s="9"/>
    </row>
    <row r="857">
      <c r="S857" s="39"/>
      <c r="T857" s="9"/>
    </row>
    <row r="858">
      <c r="S858" s="39"/>
      <c r="T858" s="9"/>
    </row>
    <row r="859">
      <c r="S859" s="39"/>
      <c r="T859" s="9"/>
    </row>
    <row r="860">
      <c r="S860" s="39"/>
      <c r="T860" s="9"/>
    </row>
    <row r="861">
      <c r="S861" s="39"/>
      <c r="T861" s="9"/>
    </row>
    <row r="862">
      <c r="S862" s="39"/>
      <c r="T862" s="9"/>
    </row>
    <row r="863">
      <c r="S863" s="39"/>
      <c r="T863" s="9"/>
    </row>
    <row r="864">
      <c r="S864" s="39"/>
      <c r="T864" s="9"/>
    </row>
    <row r="865">
      <c r="S865" s="39"/>
      <c r="T865" s="9"/>
    </row>
    <row r="866">
      <c r="S866" s="39"/>
      <c r="T866" s="9"/>
    </row>
    <row r="867">
      <c r="S867" s="39"/>
      <c r="T867" s="9"/>
    </row>
    <row r="868">
      <c r="S868" s="39"/>
      <c r="T868" s="9"/>
    </row>
    <row r="869">
      <c r="S869" s="39"/>
      <c r="T869" s="9"/>
    </row>
    <row r="870">
      <c r="S870" s="39"/>
      <c r="T870" s="9"/>
    </row>
    <row r="871">
      <c r="S871" s="39"/>
      <c r="T871" s="9"/>
    </row>
    <row r="872">
      <c r="S872" s="39"/>
      <c r="T872" s="9"/>
    </row>
    <row r="873">
      <c r="S873" s="39"/>
      <c r="T873" s="9"/>
    </row>
    <row r="874">
      <c r="S874" s="39"/>
      <c r="T874" s="9"/>
    </row>
    <row r="875">
      <c r="S875" s="39"/>
      <c r="T875" s="9"/>
    </row>
    <row r="876">
      <c r="S876" s="39"/>
      <c r="T876" s="9"/>
    </row>
    <row r="877">
      <c r="S877" s="39"/>
      <c r="T877" s="9"/>
    </row>
    <row r="878">
      <c r="S878" s="39"/>
      <c r="T878" s="9"/>
    </row>
    <row r="879">
      <c r="S879" s="39"/>
      <c r="T879" s="9"/>
    </row>
    <row r="880">
      <c r="S880" s="39"/>
      <c r="T880" s="9"/>
    </row>
    <row r="881">
      <c r="S881" s="39"/>
      <c r="T881" s="9"/>
    </row>
    <row r="882">
      <c r="S882" s="39"/>
      <c r="T882" s="9"/>
    </row>
    <row r="883">
      <c r="S883" s="39"/>
      <c r="T883" s="9"/>
    </row>
    <row r="884">
      <c r="S884" s="39"/>
      <c r="T884" s="9"/>
    </row>
    <row r="885">
      <c r="S885" s="39"/>
      <c r="T885" s="9"/>
    </row>
    <row r="886">
      <c r="S886" s="39"/>
      <c r="T886" s="9"/>
    </row>
    <row r="887">
      <c r="S887" s="39"/>
      <c r="T887" s="9"/>
    </row>
    <row r="888">
      <c r="S888" s="39"/>
      <c r="T888" s="9"/>
    </row>
    <row r="889">
      <c r="S889" s="39"/>
      <c r="T889" s="9"/>
    </row>
    <row r="890">
      <c r="S890" s="39"/>
      <c r="T890" s="9"/>
    </row>
    <row r="891">
      <c r="S891" s="39"/>
      <c r="T891" s="9"/>
    </row>
    <row r="892">
      <c r="S892" s="39"/>
      <c r="T892" s="9"/>
    </row>
    <row r="893">
      <c r="S893" s="39"/>
      <c r="T893" s="9"/>
    </row>
    <row r="894">
      <c r="S894" s="39"/>
      <c r="T894" s="9"/>
    </row>
    <row r="895">
      <c r="S895" s="39"/>
      <c r="T895" s="9"/>
    </row>
    <row r="896">
      <c r="S896" s="39"/>
      <c r="T896" s="9"/>
    </row>
    <row r="897">
      <c r="S897" s="39"/>
      <c r="T897" s="9"/>
    </row>
    <row r="898">
      <c r="S898" s="39"/>
      <c r="T898" s="9"/>
    </row>
    <row r="899">
      <c r="S899" s="39"/>
      <c r="T899" s="9"/>
    </row>
    <row r="900">
      <c r="S900" s="39"/>
      <c r="T900" s="9"/>
    </row>
    <row r="901">
      <c r="S901" s="39"/>
      <c r="T901" s="9"/>
    </row>
    <row r="902">
      <c r="S902" s="39"/>
      <c r="T902" s="9"/>
    </row>
    <row r="903">
      <c r="S903" s="39"/>
      <c r="T903" s="9"/>
    </row>
    <row r="904">
      <c r="S904" s="39"/>
      <c r="T904" s="9"/>
    </row>
    <row r="905">
      <c r="S905" s="39"/>
      <c r="T905" s="9"/>
    </row>
    <row r="906">
      <c r="S906" s="39"/>
      <c r="T906" s="9"/>
    </row>
    <row r="907">
      <c r="S907" s="39"/>
      <c r="T907" s="9"/>
    </row>
    <row r="908">
      <c r="S908" s="39"/>
      <c r="T908" s="9"/>
    </row>
    <row r="909">
      <c r="S909" s="39"/>
      <c r="T909" s="9"/>
    </row>
    <row r="910">
      <c r="S910" s="39"/>
      <c r="T910" s="9"/>
    </row>
    <row r="911">
      <c r="S911" s="39"/>
      <c r="T911" s="9"/>
    </row>
    <row r="912">
      <c r="S912" s="39"/>
      <c r="T912" s="9"/>
    </row>
    <row r="913">
      <c r="S913" s="39"/>
      <c r="T913" s="9"/>
    </row>
    <row r="914">
      <c r="S914" s="39"/>
      <c r="T914" s="9"/>
    </row>
    <row r="915">
      <c r="S915" s="39"/>
      <c r="T915" s="9"/>
    </row>
    <row r="916">
      <c r="S916" s="39"/>
      <c r="T916" s="9"/>
    </row>
    <row r="917">
      <c r="S917" s="39"/>
      <c r="T917" s="9"/>
    </row>
    <row r="918">
      <c r="S918" s="39"/>
      <c r="T918" s="9"/>
    </row>
    <row r="919">
      <c r="S919" s="39"/>
      <c r="T919" s="9"/>
    </row>
    <row r="920">
      <c r="S920" s="39"/>
      <c r="T920" s="9"/>
    </row>
    <row r="921">
      <c r="S921" s="39"/>
      <c r="T921" s="9"/>
    </row>
    <row r="922">
      <c r="S922" s="39"/>
      <c r="T922" s="9"/>
    </row>
    <row r="923">
      <c r="S923" s="39"/>
      <c r="T923" s="9"/>
    </row>
    <row r="924">
      <c r="S924" s="39"/>
      <c r="T924" s="9"/>
    </row>
    <row r="925">
      <c r="S925" s="39"/>
      <c r="T925" s="9"/>
    </row>
    <row r="926">
      <c r="S926" s="39"/>
      <c r="T926" s="9"/>
    </row>
    <row r="927">
      <c r="S927" s="39"/>
      <c r="T927" s="9"/>
    </row>
    <row r="928">
      <c r="S928" s="39"/>
      <c r="T928" s="9"/>
    </row>
    <row r="929">
      <c r="S929" s="39"/>
      <c r="T929" s="9"/>
    </row>
    <row r="930">
      <c r="S930" s="39"/>
      <c r="T930" s="9"/>
    </row>
    <row r="931">
      <c r="S931" s="39"/>
      <c r="T931" s="9"/>
    </row>
    <row r="932">
      <c r="S932" s="39"/>
      <c r="T932" s="9"/>
    </row>
    <row r="933">
      <c r="S933" s="39"/>
      <c r="T933" s="9"/>
    </row>
    <row r="934">
      <c r="S934" s="39"/>
      <c r="T934" s="9"/>
    </row>
    <row r="935">
      <c r="S935" s="39"/>
      <c r="T935" s="9"/>
    </row>
    <row r="936">
      <c r="S936" s="39"/>
      <c r="T936" s="9"/>
    </row>
    <row r="937">
      <c r="S937" s="39"/>
      <c r="T937" s="9"/>
    </row>
    <row r="938">
      <c r="S938" s="39"/>
      <c r="T938" s="9"/>
    </row>
    <row r="939">
      <c r="S939" s="39"/>
      <c r="T939" s="9"/>
    </row>
    <row r="940">
      <c r="S940" s="39"/>
      <c r="T940" s="9"/>
    </row>
    <row r="941">
      <c r="S941" s="39"/>
      <c r="T941" s="9"/>
    </row>
    <row r="942">
      <c r="S942" s="39"/>
      <c r="T942" s="9"/>
    </row>
    <row r="943">
      <c r="S943" s="39"/>
      <c r="T943" s="9"/>
    </row>
    <row r="944">
      <c r="S944" s="39"/>
      <c r="T944" s="9"/>
    </row>
    <row r="945">
      <c r="S945" s="39"/>
      <c r="T945" s="9"/>
    </row>
    <row r="946">
      <c r="S946" s="39"/>
      <c r="T946" s="9"/>
    </row>
    <row r="947">
      <c r="S947" s="39"/>
      <c r="T947" s="9"/>
    </row>
    <row r="948">
      <c r="S948" s="39"/>
      <c r="T948" s="9"/>
    </row>
    <row r="949">
      <c r="S949" s="39"/>
      <c r="T949" s="9"/>
    </row>
    <row r="950">
      <c r="S950" s="39"/>
      <c r="T950" s="9"/>
    </row>
    <row r="951">
      <c r="S951" s="39"/>
      <c r="T951" s="9"/>
    </row>
    <row r="952">
      <c r="S952" s="39"/>
      <c r="T952" s="9"/>
    </row>
    <row r="953">
      <c r="S953" s="39"/>
      <c r="T953" s="9"/>
    </row>
    <row r="954">
      <c r="S954" s="39"/>
      <c r="T954" s="9"/>
    </row>
    <row r="955">
      <c r="S955" s="39"/>
      <c r="T955" s="9"/>
    </row>
    <row r="956">
      <c r="S956" s="39"/>
      <c r="T956" s="9"/>
    </row>
    <row r="957">
      <c r="S957" s="39"/>
      <c r="T957" s="9"/>
    </row>
    <row r="958">
      <c r="S958" s="39"/>
      <c r="T958" s="9"/>
    </row>
    <row r="959">
      <c r="S959" s="39"/>
      <c r="T959" s="9"/>
    </row>
    <row r="960">
      <c r="S960" s="39"/>
      <c r="T960" s="9"/>
    </row>
    <row r="961">
      <c r="S961" s="39"/>
      <c r="T961" s="9"/>
    </row>
    <row r="962">
      <c r="S962" s="39"/>
      <c r="T962" s="9"/>
    </row>
    <row r="963">
      <c r="S963" s="39"/>
      <c r="T963" s="9"/>
    </row>
    <row r="964">
      <c r="S964" s="39"/>
      <c r="T964" s="9"/>
    </row>
    <row r="965">
      <c r="S965" s="39"/>
      <c r="T965" s="9"/>
    </row>
    <row r="966">
      <c r="S966" s="39"/>
      <c r="T966" s="9"/>
    </row>
    <row r="967">
      <c r="S967" s="39"/>
      <c r="T967" s="9"/>
    </row>
    <row r="968">
      <c r="S968" s="39"/>
      <c r="T968" s="9"/>
    </row>
    <row r="969">
      <c r="S969" s="39"/>
      <c r="T969" s="9"/>
    </row>
    <row r="970">
      <c r="S970" s="39"/>
      <c r="T970" s="9"/>
    </row>
    <row r="971">
      <c r="S971" s="39"/>
      <c r="T971" s="9"/>
    </row>
    <row r="972">
      <c r="S972" s="39"/>
      <c r="T972" s="9"/>
    </row>
    <row r="973">
      <c r="S973" s="39"/>
      <c r="T973" s="9"/>
    </row>
    <row r="974">
      <c r="S974" s="39"/>
      <c r="T974" s="9"/>
    </row>
    <row r="975">
      <c r="S975" s="39"/>
      <c r="T975" s="9"/>
    </row>
    <row r="976">
      <c r="S976" s="39"/>
      <c r="T976" s="9"/>
    </row>
    <row r="977">
      <c r="S977" s="39"/>
      <c r="T977" s="9"/>
    </row>
    <row r="978">
      <c r="S978" s="39"/>
      <c r="T978" s="9"/>
    </row>
    <row r="979">
      <c r="S979" s="39"/>
      <c r="T979" s="9"/>
    </row>
    <row r="980">
      <c r="S980" s="39"/>
      <c r="T980" s="9"/>
    </row>
    <row r="981">
      <c r="S981" s="39"/>
      <c r="T981" s="9"/>
    </row>
    <row r="982">
      <c r="S982" s="39"/>
      <c r="T982" s="9"/>
    </row>
    <row r="983">
      <c r="S983" s="39"/>
      <c r="T983" s="9"/>
    </row>
    <row r="984">
      <c r="S984" s="39"/>
      <c r="T984" s="9"/>
    </row>
    <row r="985">
      <c r="S985" s="39"/>
      <c r="T985" s="9"/>
    </row>
    <row r="986">
      <c r="S986" s="39"/>
      <c r="T986" s="9"/>
    </row>
    <row r="987">
      <c r="S987" s="39"/>
      <c r="T987" s="9"/>
    </row>
    <row r="988">
      <c r="S988" s="39"/>
      <c r="T988" s="9"/>
    </row>
    <row r="989">
      <c r="S989" s="39"/>
      <c r="T989" s="9"/>
    </row>
    <row r="990">
      <c r="S990" s="39"/>
      <c r="T990" s="9"/>
    </row>
    <row r="991">
      <c r="S991" s="39"/>
      <c r="T991" s="9"/>
    </row>
    <row r="992">
      <c r="S992" s="39"/>
      <c r="T992" s="9"/>
    </row>
    <row r="993">
      <c r="S993" s="39"/>
      <c r="T993" s="9"/>
    </row>
    <row r="994">
      <c r="S994" s="39"/>
      <c r="T994" s="9"/>
    </row>
    <row r="995">
      <c r="S995" s="39"/>
      <c r="T995" s="9"/>
    </row>
    <row r="996">
      <c r="S996" s="39"/>
      <c r="T996" s="9"/>
    </row>
    <row r="997">
      <c r="S997" s="39"/>
      <c r="T997" s="9"/>
    </row>
    <row r="998">
      <c r="S998" s="39"/>
      <c r="T998" s="9"/>
    </row>
    <row r="999">
      <c r="S999" s="39"/>
      <c r="T999" s="9"/>
    </row>
    <row r="1000">
      <c r="S1000" s="39"/>
      <c r="T1000" s="9"/>
    </row>
    <row r="1001">
      <c r="S1001" s="39"/>
      <c r="T1001" s="9"/>
    </row>
    <row r="1002">
      <c r="S1002" s="39"/>
      <c r="T1002" s="9"/>
    </row>
    <row r="1003">
      <c r="S1003" s="39"/>
      <c r="T1003" s="9"/>
    </row>
  </sheetData>
  <mergeCells count="6">
    <mergeCell ref="A1:I1"/>
    <mergeCell ref="K1:M1"/>
    <mergeCell ref="A2:G2"/>
    <mergeCell ref="I2:N2"/>
    <mergeCell ref="P2:R2"/>
    <mergeCell ref="T2:V2"/>
  </mergeCells>
  <conditionalFormatting sqref="P4:R65">
    <cfRule type="containsText" dxfId="0" priority="1" operator="containsText" text="FALSE">
      <formula>NOT(ISERROR(SEARCH(("FALSE"),(P4))))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0.75"/>
  </cols>
  <sheetData>
    <row r="1">
      <c r="A1" s="38"/>
      <c r="B1" s="38"/>
      <c r="C1" s="32"/>
      <c r="K1" s="15" t="s">
        <v>7</v>
      </c>
      <c r="L1" s="16" t="s">
        <v>5</v>
      </c>
    </row>
    <row r="2">
      <c r="A2" s="38" t="s">
        <v>7</v>
      </c>
      <c r="B2" s="38" t="s">
        <v>2</v>
      </c>
      <c r="C2" s="32" t="s">
        <v>26</v>
      </c>
      <c r="K2" s="19">
        <v>40.0</v>
      </c>
      <c r="L2" s="20">
        <v>0.7736790921453117</v>
      </c>
    </row>
    <row r="3">
      <c r="A3" s="23">
        <v>40.0</v>
      </c>
      <c r="B3" s="23">
        <v>33.8353</v>
      </c>
      <c r="C3" s="23">
        <v>43.73299</v>
      </c>
      <c r="K3" s="19">
        <v>88.0</v>
      </c>
      <c r="L3" s="20">
        <v>1.3348374769060931</v>
      </c>
    </row>
    <row r="4">
      <c r="A4" s="23">
        <v>88.0</v>
      </c>
      <c r="B4" s="23">
        <v>75.9353</v>
      </c>
      <c r="C4" s="23">
        <v>56.8873</v>
      </c>
      <c r="K4" s="19">
        <v>147.0</v>
      </c>
      <c r="L4" s="20">
        <v>2.347839521132222</v>
      </c>
    </row>
    <row r="5">
      <c r="A5" s="23">
        <v>147.0</v>
      </c>
      <c r="B5" s="23">
        <v>124.008</v>
      </c>
      <c r="C5" s="23">
        <v>52.81792</v>
      </c>
      <c r="K5" s="19">
        <v>156.0</v>
      </c>
      <c r="L5" s="20">
        <v>2.571935643192958</v>
      </c>
    </row>
    <row r="6">
      <c r="A6" s="23">
        <v>156.0</v>
      </c>
      <c r="B6" s="23">
        <v>131.6436</v>
      </c>
      <c r="C6" s="23">
        <v>51.18464</v>
      </c>
      <c r="K6" s="19">
        <v>163.0</v>
      </c>
      <c r="L6" s="20">
        <v>2.510485797239187</v>
      </c>
    </row>
    <row r="7">
      <c r="A7" s="23">
        <v>163.0</v>
      </c>
      <c r="B7" s="23">
        <v>139.4728</v>
      </c>
      <c r="C7" s="23">
        <v>55.5561</v>
      </c>
      <c r="K7" s="19">
        <v>217.0</v>
      </c>
      <c r="L7" s="20">
        <v>3.559915854352892</v>
      </c>
    </row>
    <row r="8">
      <c r="A8" s="23">
        <v>217.0</v>
      </c>
      <c r="B8" s="23">
        <v>183.0691</v>
      </c>
      <c r="C8" s="23">
        <v>51.42512</v>
      </c>
      <c r="K8" s="19">
        <v>279.0</v>
      </c>
      <c r="L8" s="20">
        <v>4.332445167494613</v>
      </c>
    </row>
    <row r="9">
      <c r="A9" s="23">
        <v>279.0</v>
      </c>
      <c r="B9" s="23">
        <v>233.8173</v>
      </c>
      <c r="C9" s="23">
        <v>53.9689</v>
      </c>
      <c r="K9" s="19">
        <v>285.0</v>
      </c>
      <c r="L9" s="20">
        <v>4.317739253477777</v>
      </c>
    </row>
    <row r="10">
      <c r="A10" s="23">
        <v>285.0</v>
      </c>
      <c r="B10" s="23">
        <v>239.5363</v>
      </c>
      <c r="C10" s="23">
        <v>55.47725</v>
      </c>
      <c r="K10" s="19">
        <v>340.0</v>
      </c>
      <c r="L10" s="20">
        <v>4.942495973907262</v>
      </c>
    </row>
    <row r="11">
      <c r="A11" s="23">
        <v>340.0</v>
      </c>
      <c r="B11" s="23">
        <v>286.4642</v>
      </c>
      <c r="C11" s="23">
        <v>57.95942</v>
      </c>
      <c r="K11" s="19">
        <v>343.0</v>
      </c>
      <c r="L11" s="20">
        <v>5.006845738464813</v>
      </c>
    </row>
    <row r="12">
      <c r="A12" s="23">
        <v>343.0</v>
      </c>
      <c r="B12" s="23">
        <v>288.1277</v>
      </c>
      <c r="C12" s="23">
        <v>57.54675</v>
      </c>
      <c r="K12" s="19">
        <v>351.0</v>
      </c>
      <c r="L12" s="20">
        <v>4.9471013256989815</v>
      </c>
    </row>
    <row r="13">
      <c r="A13" s="23">
        <v>351.0</v>
      </c>
      <c r="B13" s="23">
        <v>295.0239</v>
      </c>
      <c r="C13" s="23">
        <v>59.63571</v>
      </c>
      <c r="K13" s="19">
        <v>396.0</v>
      </c>
      <c r="L13" s="20">
        <v>5.2845419209261575</v>
      </c>
    </row>
    <row r="14">
      <c r="A14" s="23">
        <v>396.0</v>
      </c>
      <c r="B14" s="23">
        <v>333.4974</v>
      </c>
      <c r="C14" s="23">
        <v>63.1081</v>
      </c>
      <c r="K14" s="19">
        <v>400.0</v>
      </c>
      <c r="L14" s="20">
        <v>5.66285280858966</v>
      </c>
    </row>
    <row r="15">
      <c r="A15" s="23">
        <v>400.0</v>
      </c>
      <c r="B15" s="23">
        <v>335.5917</v>
      </c>
      <c r="C15" s="23">
        <v>59.26195</v>
      </c>
      <c r="K15" s="19">
        <v>446.0</v>
      </c>
      <c r="L15" s="20">
        <v>6.116587573072417</v>
      </c>
    </row>
    <row r="16">
      <c r="A16" s="23">
        <v>446.0</v>
      </c>
      <c r="B16" s="23">
        <v>375.609</v>
      </c>
      <c r="C16" s="23">
        <v>61.40826</v>
      </c>
      <c r="K16" s="19">
        <v>459.0</v>
      </c>
      <c r="L16" s="20">
        <v>7.236318421959875</v>
      </c>
    </row>
    <row r="17">
      <c r="A17" s="23">
        <v>459.0</v>
      </c>
      <c r="B17" s="23">
        <v>398.5982</v>
      </c>
      <c r="C17" s="23">
        <v>55.08301</v>
      </c>
      <c r="K17" s="19">
        <v>465.0</v>
      </c>
      <c r="L17" s="20">
        <v>6.120854187887722</v>
      </c>
    </row>
    <row r="18">
      <c r="A18" s="23">
        <v>465.0</v>
      </c>
      <c r="B18" s="23">
        <v>389.6851</v>
      </c>
      <c r="C18" s="23">
        <v>63.66515</v>
      </c>
      <c r="K18" s="19">
        <v>486.0</v>
      </c>
      <c r="L18" s="20">
        <v>7.3514131336462</v>
      </c>
    </row>
    <row r="19">
      <c r="A19" s="23">
        <v>486.0</v>
      </c>
      <c r="B19" s="23">
        <v>410.9301</v>
      </c>
      <c r="C19" s="23">
        <v>55.89811</v>
      </c>
      <c r="K19" s="19">
        <v>519.0</v>
      </c>
      <c r="L19" s="20">
        <v>7.510936351135255</v>
      </c>
    </row>
    <row r="20">
      <c r="A20" s="23">
        <v>519.0</v>
      </c>
      <c r="B20" s="23">
        <v>435.268</v>
      </c>
      <c r="C20" s="23">
        <v>57.95123</v>
      </c>
      <c r="K20" s="19">
        <v>523.0</v>
      </c>
      <c r="L20" s="20">
        <v>6.879315448261893</v>
      </c>
    </row>
    <row r="21">
      <c r="A21" s="23">
        <v>523.0</v>
      </c>
      <c r="B21" s="23">
        <v>439.4872</v>
      </c>
      <c r="C21" s="23">
        <v>63.88531</v>
      </c>
      <c r="K21" s="19">
        <v>545.0</v>
      </c>
      <c r="L21" s="20">
        <v>7.948767364348836</v>
      </c>
    </row>
    <row r="22">
      <c r="A22" s="23">
        <v>545.0</v>
      </c>
      <c r="B22" s="23">
        <v>459.4688</v>
      </c>
      <c r="C22" s="23">
        <v>57.80378</v>
      </c>
      <c r="K22" s="19">
        <v>606.0</v>
      </c>
      <c r="L22" s="20">
        <v>7.738509741393645</v>
      </c>
    </row>
    <row r="23">
      <c r="A23" s="23">
        <v>606.0</v>
      </c>
      <c r="B23" s="23">
        <v>510.9625</v>
      </c>
      <c r="C23" s="23">
        <v>66.02854</v>
      </c>
      <c r="K23" s="19">
        <v>634.0</v>
      </c>
      <c r="L23" s="20">
        <v>7.899984324484641</v>
      </c>
    </row>
    <row r="24">
      <c r="A24" s="23">
        <v>634.0</v>
      </c>
      <c r="B24" s="23">
        <v>536.7277</v>
      </c>
      <c r="C24" s="23">
        <v>67.94035</v>
      </c>
      <c r="K24" s="19">
        <v>635.0</v>
      </c>
      <c r="L24" s="20">
        <v>8.228364995194022</v>
      </c>
    </row>
    <row r="25">
      <c r="A25" s="23">
        <v>635.0</v>
      </c>
      <c r="B25" s="23">
        <v>533.3223</v>
      </c>
      <c r="C25" s="23">
        <v>64.8151</v>
      </c>
      <c r="K25" s="19">
        <v>652.0</v>
      </c>
      <c r="L25" s="20">
        <v>8.472307693260163</v>
      </c>
    </row>
    <row r="26">
      <c r="A26" s="23">
        <v>652.0</v>
      </c>
      <c r="B26" s="23">
        <v>547.3897</v>
      </c>
      <c r="C26" s="23">
        <v>64.60928</v>
      </c>
      <c r="K26" s="19">
        <v>668.0</v>
      </c>
      <c r="L26" s="20">
        <v>8.582603037963542</v>
      </c>
    </row>
    <row r="27">
      <c r="A27" s="23">
        <v>668.0</v>
      </c>
      <c r="B27" s="23">
        <v>561.6785</v>
      </c>
      <c r="C27" s="23">
        <v>65.44384</v>
      </c>
      <c r="K27" s="19">
        <v>774.0</v>
      </c>
      <c r="L27" s="20">
        <v>13.258521966780544</v>
      </c>
    </row>
    <row r="28">
      <c r="A28" s="23">
        <v>774.0</v>
      </c>
      <c r="B28" s="23">
        <v>665.6669</v>
      </c>
      <c r="C28" s="23">
        <v>50.20672</v>
      </c>
      <c r="K28" s="19">
        <v>780.0</v>
      </c>
      <c r="L28" s="20">
        <v>9.318776636579749</v>
      </c>
    </row>
    <row r="29">
      <c r="A29" s="23">
        <v>780.0</v>
      </c>
      <c r="B29" s="23">
        <v>668.7142</v>
      </c>
      <c r="C29" s="23">
        <v>71.75987</v>
      </c>
      <c r="K29" s="19">
        <v>834.0</v>
      </c>
      <c r="L29" s="20">
        <v>9.711055408824574</v>
      </c>
    </row>
    <row r="30">
      <c r="A30" s="23">
        <v>834.0</v>
      </c>
      <c r="B30" s="23">
        <v>700.0661</v>
      </c>
      <c r="C30" s="23">
        <v>72.0896</v>
      </c>
      <c r="K30" s="19">
        <v>883.0</v>
      </c>
      <c r="L30" s="20">
        <v>10.010468487277429</v>
      </c>
    </row>
    <row r="31">
      <c r="A31" s="23">
        <v>883.0</v>
      </c>
      <c r="B31" s="23">
        <v>746.1602</v>
      </c>
      <c r="C31" s="23">
        <v>74.53799</v>
      </c>
      <c r="K31" s="19">
        <v>950.0</v>
      </c>
      <c r="L31" s="20">
        <v>9.983016844347423</v>
      </c>
    </row>
    <row r="32">
      <c r="A32" s="23">
        <v>950.0</v>
      </c>
      <c r="B32" s="23">
        <v>801.9023</v>
      </c>
      <c r="C32" s="23">
        <v>80.32665</v>
      </c>
      <c r="K32" s="19">
        <v>965.0</v>
      </c>
      <c r="L32" s="20">
        <v>10.600062577904204</v>
      </c>
    </row>
    <row r="33">
      <c r="A33" s="23">
        <v>965.0</v>
      </c>
      <c r="B33" s="23">
        <v>812.055</v>
      </c>
      <c r="C33" s="23">
        <v>76.60851</v>
      </c>
      <c r="K33" s="19">
        <v>1134.0</v>
      </c>
      <c r="L33" s="20">
        <v>12.533845989063378</v>
      </c>
    </row>
    <row r="34">
      <c r="A34" s="23">
        <v>1134.0</v>
      </c>
      <c r="B34" s="23">
        <v>957.2216</v>
      </c>
      <c r="C34" s="23">
        <v>76.37094</v>
      </c>
      <c r="K34" s="19">
        <v>1155.0</v>
      </c>
      <c r="L34" s="20">
        <v>11.70890428447</v>
      </c>
    </row>
    <row r="35">
      <c r="A35" s="23">
        <v>1155.0</v>
      </c>
      <c r="B35" s="23">
        <v>972.2025</v>
      </c>
      <c r="C35" s="23">
        <v>83.03104</v>
      </c>
      <c r="K35" s="19">
        <v>1190.0</v>
      </c>
      <c r="L35" s="20">
        <v>14.473609598267657</v>
      </c>
    </row>
    <row r="36">
      <c r="A36" s="23">
        <v>1190.0</v>
      </c>
      <c r="B36" s="23">
        <v>996.9774</v>
      </c>
      <c r="C36" s="23">
        <v>68.88243</v>
      </c>
      <c r="K36" s="19">
        <v>1228.0</v>
      </c>
      <c r="L36" s="20">
        <v>12.773686289196743</v>
      </c>
    </row>
    <row r="37">
      <c r="A37" s="23">
        <v>1228.0</v>
      </c>
      <c r="B37" s="23">
        <v>1037.879</v>
      </c>
      <c r="C37" s="23">
        <v>81.25133</v>
      </c>
      <c r="K37" s="19">
        <v>1241.0</v>
      </c>
      <c r="L37" s="20">
        <v>12.521029558115398</v>
      </c>
    </row>
    <row r="38">
      <c r="A38" s="23">
        <v>1241.0</v>
      </c>
      <c r="B38" s="23">
        <v>1041.506</v>
      </c>
      <c r="C38" s="23">
        <v>83.18054</v>
      </c>
      <c r="K38" s="19">
        <v>1242.0</v>
      </c>
      <c r="L38" s="20">
        <v>12.636617216829604</v>
      </c>
    </row>
    <row r="39">
      <c r="A39" s="23">
        <v>1242.0</v>
      </c>
      <c r="B39" s="23">
        <v>1046.76</v>
      </c>
      <c r="C39" s="23">
        <v>82.83546</v>
      </c>
      <c r="K39" s="19">
        <v>1299.0</v>
      </c>
      <c r="L39" s="20">
        <v>12.591118474150703</v>
      </c>
    </row>
    <row r="40">
      <c r="A40" s="23">
        <v>1299.0</v>
      </c>
      <c r="B40" s="23">
        <v>1099.064</v>
      </c>
      <c r="C40" s="23">
        <v>87.28883</v>
      </c>
      <c r="K40" s="19">
        <v>1350.0</v>
      </c>
      <c r="L40" s="20">
        <v>12.815899728199161</v>
      </c>
    </row>
    <row r="41">
      <c r="A41" s="23">
        <v>1350.0</v>
      </c>
      <c r="B41" s="23">
        <v>1155.785</v>
      </c>
      <c r="C41" s="23">
        <v>90.18368</v>
      </c>
      <c r="K41" s="19">
        <v>1481.0</v>
      </c>
      <c r="L41" s="20">
        <v>13.504995645022488</v>
      </c>
    </row>
    <row r="42">
      <c r="A42" s="23">
        <v>1481.0</v>
      </c>
      <c r="B42" s="23">
        <v>1245.381</v>
      </c>
      <c r="C42" s="23">
        <v>92.21632</v>
      </c>
      <c r="K42" s="19">
        <v>1576.0</v>
      </c>
      <c r="L42" s="20">
        <v>13.458410321851366</v>
      </c>
    </row>
    <row r="43">
      <c r="A43" s="23">
        <v>1576.0</v>
      </c>
      <c r="B43" s="23">
        <v>1339.195</v>
      </c>
      <c r="C43" s="23">
        <v>99.50618</v>
      </c>
      <c r="K43" s="19">
        <v>1697.0</v>
      </c>
      <c r="L43" s="20">
        <v>14.791068368421218</v>
      </c>
    </row>
    <row r="44">
      <c r="A44" s="23">
        <v>1697.0</v>
      </c>
      <c r="B44" s="23">
        <v>1439.072</v>
      </c>
      <c r="C44" s="23">
        <v>97.29331</v>
      </c>
      <c r="K44" s="19">
        <v>1866.0</v>
      </c>
      <c r="L44" s="20">
        <v>14.51969827866492</v>
      </c>
    </row>
    <row r="45">
      <c r="A45" s="23">
        <v>1866.0</v>
      </c>
      <c r="B45" s="23">
        <v>1563.031</v>
      </c>
      <c r="C45" s="23">
        <v>107.649</v>
      </c>
      <c r="K45" s="19">
        <v>1876.0</v>
      </c>
      <c r="L45" s="20">
        <v>14.186516791127195</v>
      </c>
    </row>
    <row r="46">
      <c r="A46" s="23">
        <v>1876.0</v>
      </c>
      <c r="B46" s="23">
        <v>1573.55</v>
      </c>
      <c r="C46" s="23">
        <v>110.9187</v>
      </c>
      <c r="K46" s="19">
        <v>1977.0</v>
      </c>
      <c r="L46" s="20">
        <v>15.009695641940214</v>
      </c>
    </row>
    <row r="47">
      <c r="A47" s="23">
        <v>1977.0</v>
      </c>
      <c r="B47" s="23">
        <v>1658.001</v>
      </c>
      <c r="C47" s="23">
        <v>110.462</v>
      </c>
      <c r="K47" s="19">
        <v>2036.0</v>
      </c>
      <c r="L47" s="20">
        <v>15.45216257551081</v>
      </c>
    </row>
    <row r="48">
      <c r="A48" s="23">
        <v>2036.0</v>
      </c>
      <c r="B48" s="23">
        <v>1712.54</v>
      </c>
      <c r="C48" s="23">
        <v>110.8285</v>
      </c>
      <c r="K48" s="19">
        <v>2176.0</v>
      </c>
      <c r="L48" s="20">
        <v>15.674523693314336</v>
      </c>
    </row>
    <row r="49">
      <c r="A49" s="23">
        <v>2176.0</v>
      </c>
      <c r="B49" s="23">
        <v>1827.325</v>
      </c>
      <c r="C49" s="23">
        <v>116.5793</v>
      </c>
      <c r="K49" s="19">
        <v>2346.0</v>
      </c>
      <c r="L49" s="20">
        <v>15.969380016303619</v>
      </c>
    </row>
    <row r="50">
      <c r="A50" s="23">
        <v>2346.0</v>
      </c>
      <c r="B50" s="23">
        <v>1968.793</v>
      </c>
      <c r="C50" s="23">
        <v>123.2855</v>
      </c>
      <c r="K50" s="19">
        <v>2718.0</v>
      </c>
      <c r="L50" s="20">
        <v>16.83858103510094</v>
      </c>
    </row>
    <row r="51">
      <c r="A51" s="23">
        <v>2718.0</v>
      </c>
      <c r="B51" s="23">
        <v>2301.211</v>
      </c>
      <c r="C51" s="23">
        <v>136.663</v>
      </c>
      <c r="K51" s="19">
        <v>3321.0</v>
      </c>
      <c r="L51" s="20">
        <v>18.598996155134838</v>
      </c>
    </row>
    <row r="52">
      <c r="A52" s="23">
        <v>3321.0</v>
      </c>
      <c r="B52" s="23">
        <v>2803.25</v>
      </c>
      <c r="C52" s="23">
        <v>150.7205</v>
      </c>
    </row>
    <row r="53">
      <c r="K53" s="9"/>
      <c r="L53" s="9"/>
    </row>
    <row r="54">
      <c r="K54" s="39"/>
      <c r="L54" s="9"/>
    </row>
    <row r="55">
      <c r="K55" s="39"/>
      <c r="L55" s="9"/>
    </row>
    <row r="56">
      <c r="K56" s="39"/>
      <c r="L56" s="9"/>
    </row>
    <row r="57">
      <c r="K57" s="39"/>
      <c r="L57" s="9"/>
    </row>
    <row r="58">
      <c r="K58" s="39"/>
      <c r="L58" s="9"/>
    </row>
    <row r="59">
      <c r="K59" s="39"/>
      <c r="L59" s="9"/>
    </row>
    <row r="60">
      <c r="K60" s="39"/>
      <c r="L60" s="9"/>
    </row>
    <row r="61">
      <c r="K61" s="39"/>
      <c r="L61" s="9"/>
    </row>
    <row r="62">
      <c r="K62" s="39"/>
      <c r="L62" s="9"/>
    </row>
    <row r="63">
      <c r="K63" s="39"/>
      <c r="L63" s="9"/>
    </row>
    <row r="64">
      <c r="K64" s="39"/>
      <c r="L64" s="9"/>
    </row>
    <row r="65">
      <c r="K65" s="39"/>
      <c r="L65" s="9"/>
    </row>
    <row r="66">
      <c r="K66" s="39"/>
      <c r="L66" s="9"/>
    </row>
    <row r="67">
      <c r="K67" s="39"/>
      <c r="L67" s="9"/>
    </row>
    <row r="68">
      <c r="K68" s="39"/>
      <c r="L68" s="9"/>
    </row>
    <row r="69">
      <c r="K69" s="39"/>
      <c r="L69" s="9"/>
    </row>
    <row r="70">
      <c r="K70" s="39"/>
      <c r="L70" s="9"/>
    </row>
    <row r="71">
      <c r="K71" s="39"/>
      <c r="L71" s="9"/>
    </row>
    <row r="72">
      <c r="K72" s="39"/>
      <c r="L72" s="9"/>
    </row>
    <row r="73">
      <c r="K73" s="39"/>
      <c r="L73" s="9"/>
    </row>
    <row r="74">
      <c r="K74" s="39"/>
      <c r="L74" s="9"/>
    </row>
    <row r="75">
      <c r="K75" s="39"/>
      <c r="L75" s="9"/>
    </row>
    <row r="76">
      <c r="K76" s="39"/>
      <c r="L76" s="9"/>
    </row>
    <row r="77">
      <c r="K77" s="39"/>
      <c r="L77" s="9"/>
    </row>
    <row r="78">
      <c r="K78" s="39"/>
      <c r="L78" s="9"/>
    </row>
    <row r="79">
      <c r="K79" s="39"/>
      <c r="L79" s="9"/>
    </row>
    <row r="80">
      <c r="K80" s="39"/>
      <c r="L80" s="9"/>
    </row>
    <row r="81">
      <c r="K81" s="39"/>
      <c r="L81" s="9"/>
    </row>
    <row r="82">
      <c r="K82" s="39"/>
      <c r="L82" s="9"/>
    </row>
    <row r="83">
      <c r="K83" s="39"/>
      <c r="L83" s="9"/>
    </row>
    <row r="84">
      <c r="K84" s="39"/>
      <c r="L84" s="9"/>
    </row>
    <row r="85">
      <c r="K85" s="39"/>
      <c r="L85" s="9"/>
    </row>
    <row r="86">
      <c r="K86" s="39"/>
      <c r="L86" s="9"/>
    </row>
    <row r="87">
      <c r="K87" s="39"/>
      <c r="L87" s="9"/>
    </row>
    <row r="88">
      <c r="K88" s="39"/>
      <c r="L88" s="9"/>
    </row>
    <row r="89">
      <c r="K89" s="39"/>
      <c r="L89" s="9"/>
    </row>
    <row r="90">
      <c r="K90" s="39"/>
      <c r="L90" s="9"/>
    </row>
    <row r="91">
      <c r="K91" s="39"/>
      <c r="L91" s="9"/>
    </row>
    <row r="92">
      <c r="K92" s="39"/>
      <c r="L92" s="9"/>
    </row>
    <row r="93">
      <c r="K93" s="39"/>
      <c r="L93" s="9"/>
    </row>
    <row r="94">
      <c r="K94" s="39"/>
      <c r="L94" s="9"/>
    </row>
    <row r="95">
      <c r="K95" s="39"/>
      <c r="L95" s="9"/>
    </row>
    <row r="96">
      <c r="K96" s="39"/>
      <c r="L96" s="9"/>
    </row>
    <row r="97">
      <c r="K97" s="39"/>
      <c r="L97" s="9"/>
    </row>
    <row r="98">
      <c r="K98" s="39"/>
      <c r="L98" s="9"/>
    </row>
    <row r="99">
      <c r="K99" s="39"/>
      <c r="L99" s="9"/>
    </row>
    <row r="100">
      <c r="K100" s="39"/>
      <c r="L100" s="9"/>
    </row>
    <row r="101">
      <c r="K101" s="39"/>
      <c r="L101" s="9"/>
    </row>
    <row r="102">
      <c r="K102" s="39"/>
      <c r="L102" s="9"/>
    </row>
    <row r="103">
      <c r="K103" s="39"/>
      <c r="L103" s="9"/>
    </row>
    <row r="104">
      <c r="K104" s="39"/>
      <c r="L104" s="9"/>
    </row>
    <row r="105">
      <c r="K105" s="39"/>
      <c r="L105" s="9"/>
    </row>
    <row r="106">
      <c r="K106" s="39"/>
      <c r="L106" s="9"/>
    </row>
    <row r="107">
      <c r="K107" s="39"/>
      <c r="L107" s="9"/>
    </row>
    <row r="108">
      <c r="K108" s="39"/>
      <c r="L108" s="9"/>
    </row>
    <row r="109">
      <c r="K109" s="39"/>
      <c r="L109" s="9"/>
    </row>
    <row r="110">
      <c r="K110" s="39"/>
      <c r="L110" s="9"/>
    </row>
    <row r="111">
      <c r="K111" s="39"/>
      <c r="L111" s="9"/>
    </row>
    <row r="112">
      <c r="K112" s="39"/>
      <c r="L112" s="9"/>
    </row>
    <row r="113">
      <c r="K113" s="39"/>
      <c r="L113" s="9"/>
    </row>
    <row r="114">
      <c r="K114" s="39"/>
      <c r="L114" s="9"/>
    </row>
    <row r="115">
      <c r="K115" s="39"/>
      <c r="L115" s="9"/>
    </row>
    <row r="116">
      <c r="K116" s="39"/>
      <c r="L116" s="9"/>
    </row>
    <row r="117">
      <c r="K117" s="39"/>
      <c r="L117" s="9"/>
    </row>
    <row r="118">
      <c r="K118" s="39"/>
      <c r="L118" s="9"/>
    </row>
    <row r="119">
      <c r="K119" s="39"/>
      <c r="L119" s="9"/>
    </row>
    <row r="120">
      <c r="K120" s="39"/>
      <c r="L120" s="9"/>
    </row>
    <row r="121">
      <c r="K121" s="39"/>
      <c r="L121" s="9"/>
    </row>
    <row r="122">
      <c r="K122" s="39"/>
      <c r="L122" s="9"/>
    </row>
    <row r="123">
      <c r="K123" s="39"/>
      <c r="L123" s="9"/>
    </row>
    <row r="124">
      <c r="K124" s="39"/>
      <c r="L124" s="9"/>
    </row>
    <row r="125">
      <c r="K125" s="39"/>
      <c r="L125" s="9"/>
    </row>
    <row r="126">
      <c r="K126" s="39"/>
      <c r="L126" s="9"/>
    </row>
    <row r="127">
      <c r="K127" s="39"/>
      <c r="L127" s="9"/>
    </row>
    <row r="128">
      <c r="K128" s="39"/>
      <c r="L128" s="9"/>
    </row>
    <row r="129">
      <c r="K129" s="39"/>
      <c r="L129" s="9"/>
    </row>
    <row r="130">
      <c r="K130" s="39"/>
      <c r="L130" s="9"/>
    </row>
    <row r="131">
      <c r="K131" s="39"/>
      <c r="L131" s="9"/>
    </row>
    <row r="132">
      <c r="K132" s="39"/>
      <c r="L132" s="9"/>
    </row>
    <row r="133">
      <c r="K133" s="39"/>
      <c r="L133" s="9"/>
    </row>
    <row r="134">
      <c r="K134" s="39"/>
      <c r="L134" s="9"/>
    </row>
    <row r="135">
      <c r="K135" s="39"/>
      <c r="L135" s="9"/>
    </row>
    <row r="136">
      <c r="K136" s="39"/>
      <c r="L136" s="9"/>
    </row>
    <row r="137">
      <c r="K137" s="39"/>
      <c r="L137" s="9"/>
    </row>
    <row r="138">
      <c r="K138" s="39"/>
      <c r="L138" s="9"/>
    </row>
    <row r="139">
      <c r="K139" s="39"/>
      <c r="L139" s="9"/>
    </row>
    <row r="140">
      <c r="K140" s="39"/>
      <c r="L140" s="9"/>
    </row>
    <row r="141">
      <c r="K141" s="39"/>
      <c r="L141" s="9"/>
    </row>
    <row r="142">
      <c r="K142" s="39"/>
      <c r="L142" s="9"/>
    </row>
    <row r="143">
      <c r="K143" s="39"/>
      <c r="L143" s="9"/>
    </row>
    <row r="144">
      <c r="K144" s="39"/>
      <c r="L144" s="9"/>
    </row>
    <row r="145">
      <c r="K145" s="39"/>
      <c r="L145" s="9"/>
    </row>
    <row r="146">
      <c r="K146" s="39"/>
      <c r="L146" s="9"/>
    </row>
    <row r="147">
      <c r="K147" s="39"/>
      <c r="L147" s="9"/>
    </row>
    <row r="148">
      <c r="K148" s="39"/>
      <c r="L148" s="9"/>
    </row>
    <row r="149">
      <c r="K149" s="39"/>
      <c r="L149" s="9"/>
    </row>
    <row r="150">
      <c r="K150" s="39"/>
      <c r="L150" s="9"/>
    </row>
    <row r="151">
      <c r="K151" s="39"/>
      <c r="L151" s="9"/>
    </row>
    <row r="152">
      <c r="K152" s="39"/>
      <c r="L152" s="9"/>
    </row>
    <row r="153">
      <c r="K153" s="39"/>
      <c r="L153" s="9"/>
    </row>
    <row r="154">
      <c r="K154" s="39"/>
      <c r="L154" s="9"/>
    </row>
    <row r="155">
      <c r="K155" s="39"/>
      <c r="L155" s="9"/>
    </row>
    <row r="156">
      <c r="K156" s="39"/>
      <c r="L156" s="9"/>
    </row>
    <row r="157">
      <c r="K157" s="39"/>
      <c r="L157" s="9"/>
    </row>
    <row r="158">
      <c r="K158" s="39"/>
      <c r="L158" s="9"/>
    </row>
    <row r="159">
      <c r="K159" s="39"/>
      <c r="L159" s="9"/>
    </row>
    <row r="160">
      <c r="K160" s="39"/>
      <c r="L160" s="9"/>
    </row>
    <row r="161">
      <c r="K161" s="39"/>
      <c r="L161" s="9"/>
    </row>
    <row r="162">
      <c r="K162" s="39"/>
      <c r="L162" s="9"/>
    </row>
    <row r="163">
      <c r="K163" s="39"/>
      <c r="L163" s="9"/>
    </row>
    <row r="164">
      <c r="K164" s="39"/>
      <c r="L164" s="9"/>
    </row>
    <row r="165">
      <c r="K165" s="39"/>
      <c r="L165" s="9"/>
    </row>
    <row r="166">
      <c r="K166" s="39"/>
      <c r="L166" s="9"/>
    </row>
    <row r="167">
      <c r="K167" s="39"/>
      <c r="L167" s="9"/>
    </row>
    <row r="168">
      <c r="K168" s="39"/>
      <c r="L168" s="9"/>
    </row>
    <row r="169">
      <c r="K169" s="39"/>
      <c r="L169" s="9"/>
    </row>
    <row r="170">
      <c r="K170" s="39"/>
      <c r="L170" s="9"/>
    </row>
    <row r="171">
      <c r="K171" s="39"/>
      <c r="L171" s="9"/>
    </row>
    <row r="172">
      <c r="K172" s="39"/>
      <c r="L172" s="9"/>
    </row>
    <row r="173">
      <c r="K173" s="39"/>
      <c r="L173" s="9"/>
    </row>
    <row r="174">
      <c r="K174" s="39"/>
      <c r="L174" s="9"/>
    </row>
    <row r="175">
      <c r="K175" s="39"/>
      <c r="L175" s="9"/>
    </row>
    <row r="176">
      <c r="K176" s="39"/>
      <c r="L176" s="9"/>
    </row>
    <row r="177">
      <c r="K177" s="39"/>
      <c r="L177" s="9"/>
    </row>
    <row r="178">
      <c r="K178" s="39"/>
      <c r="L178" s="9"/>
    </row>
    <row r="179">
      <c r="K179" s="39"/>
      <c r="L179" s="9"/>
    </row>
    <row r="180">
      <c r="K180" s="39"/>
      <c r="L180" s="9"/>
    </row>
    <row r="181">
      <c r="K181" s="39"/>
      <c r="L181" s="9"/>
    </row>
    <row r="182">
      <c r="K182" s="39"/>
      <c r="L182" s="9"/>
    </row>
    <row r="183">
      <c r="K183" s="39"/>
      <c r="L183" s="9"/>
    </row>
    <row r="184">
      <c r="K184" s="39"/>
      <c r="L184" s="9"/>
    </row>
    <row r="185">
      <c r="K185" s="39"/>
      <c r="L185" s="9"/>
    </row>
    <row r="186">
      <c r="K186" s="39"/>
      <c r="L186" s="9"/>
    </row>
    <row r="187">
      <c r="K187" s="39"/>
      <c r="L187" s="9"/>
    </row>
    <row r="188">
      <c r="K188" s="39"/>
      <c r="L188" s="9"/>
    </row>
    <row r="189">
      <c r="K189" s="39"/>
      <c r="L189" s="9"/>
    </row>
    <row r="190">
      <c r="K190" s="39"/>
      <c r="L190" s="9"/>
    </row>
    <row r="191">
      <c r="K191" s="39"/>
      <c r="L191" s="9"/>
    </row>
    <row r="192">
      <c r="K192" s="39"/>
      <c r="L192" s="9"/>
    </row>
    <row r="193">
      <c r="K193" s="39"/>
      <c r="L193" s="9"/>
    </row>
    <row r="194">
      <c r="K194" s="39"/>
      <c r="L194" s="9"/>
    </row>
    <row r="195">
      <c r="K195" s="39"/>
      <c r="L195" s="9"/>
    </row>
    <row r="196">
      <c r="K196" s="39"/>
      <c r="L196" s="9"/>
    </row>
    <row r="197">
      <c r="K197" s="39"/>
      <c r="L197" s="9"/>
    </row>
    <row r="198">
      <c r="K198" s="39"/>
      <c r="L198" s="9"/>
    </row>
    <row r="199">
      <c r="K199" s="39"/>
      <c r="L199" s="9"/>
    </row>
    <row r="200">
      <c r="K200" s="39"/>
      <c r="L200" s="9"/>
    </row>
    <row r="201">
      <c r="K201" s="39"/>
      <c r="L201" s="9"/>
    </row>
    <row r="202">
      <c r="K202" s="39"/>
      <c r="L202" s="9"/>
    </row>
    <row r="203">
      <c r="K203" s="39"/>
      <c r="L203" s="9"/>
    </row>
    <row r="204">
      <c r="K204" s="39"/>
      <c r="L204" s="9"/>
    </row>
    <row r="205">
      <c r="K205" s="39"/>
      <c r="L205" s="9"/>
    </row>
    <row r="206">
      <c r="K206" s="39"/>
      <c r="L206" s="9"/>
    </row>
    <row r="207">
      <c r="K207" s="39"/>
      <c r="L207" s="9"/>
    </row>
    <row r="208">
      <c r="K208" s="39"/>
      <c r="L208" s="9"/>
    </row>
    <row r="209">
      <c r="K209" s="39"/>
      <c r="L209" s="9"/>
    </row>
    <row r="210">
      <c r="K210" s="39"/>
      <c r="L210" s="9"/>
    </row>
    <row r="211">
      <c r="K211" s="39"/>
      <c r="L211" s="9"/>
    </row>
    <row r="212">
      <c r="K212" s="39"/>
      <c r="L212" s="9"/>
    </row>
    <row r="213">
      <c r="K213" s="39"/>
      <c r="L213" s="9"/>
    </row>
    <row r="214">
      <c r="K214" s="39"/>
      <c r="L214" s="9"/>
    </row>
    <row r="215">
      <c r="K215" s="39"/>
      <c r="L215" s="9"/>
    </row>
    <row r="216">
      <c r="K216" s="39"/>
      <c r="L216" s="9"/>
    </row>
    <row r="217">
      <c r="K217" s="39"/>
      <c r="L217" s="9"/>
    </row>
    <row r="218">
      <c r="K218" s="39"/>
      <c r="L218" s="9"/>
    </row>
    <row r="219">
      <c r="K219" s="39"/>
      <c r="L219" s="9"/>
    </row>
    <row r="220">
      <c r="K220" s="39"/>
      <c r="L220" s="9"/>
    </row>
    <row r="221">
      <c r="K221" s="39"/>
      <c r="L221" s="9"/>
    </row>
    <row r="222">
      <c r="K222" s="39"/>
      <c r="L222" s="9"/>
    </row>
    <row r="223">
      <c r="K223" s="39"/>
      <c r="L223" s="9"/>
    </row>
    <row r="224">
      <c r="K224" s="39"/>
      <c r="L224" s="9"/>
    </row>
    <row r="225">
      <c r="K225" s="39"/>
      <c r="L225" s="9"/>
    </row>
    <row r="226">
      <c r="K226" s="39"/>
      <c r="L226" s="9"/>
    </row>
    <row r="227">
      <c r="K227" s="39"/>
      <c r="L227" s="9"/>
    </row>
    <row r="228">
      <c r="K228" s="39"/>
      <c r="L228" s="9"/>
    </row>
    <row r="229">
      <c r="K229" s="39"/>
      <c r="L229" s="9"/>
    </row>
    <row r="230">
      <c r="K230" s="39"/>
      <c r="L230" s="9"/>
    </row>
    <row r="231">
      <c r="K231" s="39"/>
      <c r="L231" s="9"/>
    </row>
    <row r="232">
      <c r="K232" s="39"/>
      <c r="L232" s="9"/>
    </row>
    <row r="233">
      <c r="K233" s="39"/>
      <c r="L233" s="9"/>
    </row>
    <row r="234">
      <c r="K234" s="39"/>
      <c r="L234" s="9"/>
    </row>
    <row r="235">
      <c r="K235" s="39"/>
      <c r="L235" s="9"/>
    </row>
    <row r="236">
      <c r="K236" s="39"/>
      <c r="L236" s="9"/>
    </row>
    <row r="237">
      <c r="K237" s="39"/>
      <c r="L237" s="9"/>
    </row>
    <row r="238">
      <c r="K238" s="39"/>
      <c r="L238" s="9"/>
    </row>
    <row r="239">
      <c r="K239" s="39"/>
      <c r="L239" s="9"/>
    </row>
    <row r="240">
      <c r="K240" s="39"/>
      <c r="L240" s="9"/>
    </row>
    <row r="241">
      <c r="K241" s="39"/>
      <c r="L241" s="9"/>
    </row>
    <row r="242">
      <c r="K242" s="39"/>
      <c r="L242" s="9"/>
    </row>
    <row r="243">
      <c r="K243" s="39"/>
      <c r="L243" s="9"/>
    </row>
    <row r="244">
      <c r="K244" s="39"/>
      <c r="L244" s="9"/>
    </row>
    <row r="245">
      <c r="K245" s="39"/>
      <c r="L245" s="9"/>
    </row>
    <row r="246">
      <c r="K246" s="39"/>
      <c r="L246" s="9"/>
    </row>
    <row r="247">
      <c r="K247" s="39"/>
      <c r="L247" s="9"/>
    </row>
    <row r="248">
      <c r="K248" s="39"/>
      <c r="L248" s="9"/>
    </row>
    <row r="249">
      <c r="K249" s="39"/>
      <c r="L249" s="9"/>
    </row>
    <row r="250">
      <c r="K250" s="39"/>
      <c r="L250" s="9"/>
    </row>
    <row r="251">
      <c r="K251" s="39"/>
      <c r="L251" s="9"/>
    </row>
    <row r="252">
      <c r="K252" s="39"/>
      <c r="L252" s="9"/>
    </row>
    <row r="253">
      <c r="K253" s="39"/>
      <c r="L253" s="9"/>
    </row>
    <row r="254">
      <c r="K254" s="39"/>
      <c r="L254" s="9"/>
    </row>
    <row r="255">
      <c r="K255" s="39"/>
      <c r="L255" s="9"/>
    </row>
    <row r="256">
      <c r="K256" s="39"/>
      <c r="L256" s="9"/>
    </row>
    <row r="257">
      <c r="K257" s="39"/>
      <c r="L257" s="9"/>
    </row>
    <row r="258">
      <c r="K258" s="39"/>
      <c r="L258" s="9"/>
    </row>
    <row r="259">
      <c r="K259" s="39"/>
      <c r="L259" s="9"/>
    </row>
    <row r="260">
      <c r="K260" s="39"/>
      <c r="L260" s="9"/>
    </row>
    <row r="261">
      <c r="K261" s="39"/>
      <c r="L261" s="9"/>
    </row>
    <row r="262">
      <c r="K262" s="39"/>
      <c r="L262" s="9"/>
    </row>
    <row r="263">
      <c r="K263" s="39"/>
      <c r="L263" s="9"/>
    </row>
    <row r="264">
      <c r="K264" s="39"/>
      <c r="L264" s="9"/>
    </row>
    <row r="265">
      <c r="K265" s="39"/>
      <c r="L265" s="9"/>
    </row>
    <row r="266">
      <c r="K266" s="39"/>
      <c r="L266" s="9"/>
    </row>
    <row r="267">
      <c r="K267" s="39"/>
      <c r="L267" s="9"/>
    </row>
    <row r="268">
      <c r="K268" s="39"/>
      <c r="L268" s="9"/>
    </row>
    <row r="269">
      <c r="K269" s="39"/>
      <c r="L269" s="9"/>
    </row>
    <row r="270">
      <c r="K270" s="39"/>
      <c r="L270" s="9"/>
    </row>
    <row r="271">
      <c r="K271" s="39"/>
      <c r="L271" s="9"/>
    </row>
    <row r="272">
      <c r="K272" s="39"/>
      <c r="L272" s="9"/>
    </row>
    <row r="273">
      <c r="K273" s="39"/>
      <c r="L273" s="9"/>
    </row>
    <row r="274">
      <c r="K274" s="39"/>
      <c r="L274" s="9"/>
    </row>
    <row r="275">
      <c r="K275" s="39"/>
      <c r="L275" s="9"/>
    </row>
    <row r="276">
      <c r="K276" s="39"/>
      <c r="L276" s="9"/>
    </row>
    <row r="277">
      <c r="K277" s="39"/>
      <c r="L277" s="9"/>
    </row>
    <row r="278">
      <c r="K278" s="39"/>
      <c r="L278" s="9"/>
    </row>
    <row r="279">
      <c r="K279" s="39"/>
      <c r="L279" s="9"/>
    </row>
    <row r="280">
      <c r="K280" s="39"/>
      <c r="L280" s="9"/>
    </row>
    <row r="281">
      <c r="K281" s="39"/>
      <c r="L281" s="9"/>
    </row>
    <row r="282">
      <c r="K282" s="39"/>
      <c r="L282" s="9"/>
    </row>
    <row r="283">
      <c r="K283" s="39"/>
      <c r="L283" s="9"/>
    </row>
    <row r="284">
      <c r="K284" s="39"/>
      <c r="L284" s="9"/>
    </row>
    <row r="285">
      <c r="K285" s="39"/>
      <c r="L285" s="9"/>
    </row>
    <row r="286">
      <c r="K286" s="39"/>
      <c r="L286" s="9"/>
    </row>
    <row r="287">
      <c r="K287" s="39"/>
      <c r="L287" s="9"/>
    </row>
    <row r="288">
      <c r="K288" s="39"/>
      <c r="L288" s="9"/>
    </row>
    <row r="289">
      <c r="K289" s="39"/>
      <c r="L289" s="9"/>
    </row>
    <row r="290">
      <c r="K290" s="39"/>
      <c r="L290" s="9"/>
    </row>
    <row r="291">
      <c r="K291" s="39"/>
      <c r="L291" s="9"/>
    </row>
    <row r="292">
      <c r="K292" s="39"/>
      <c r="L292" s="9"/>
    </row>
    <row r="293">
      <c r="K293" s="39"/>
      <c r="L293" s="9"/>
    </row>
    <row r="294">
      <c r="K294" s="39"/>
      <c r="L294" s="9"/>
    </row>
    <row r="295">
      <c r="K295" s="39"/>
      <c r="L295" s="9"/>
    </row>
    <row r="296">
      <c r="K296" s="39"/>
      <c r="L296" s="9"/>
    </row>
    <row r="297">
      <c r="K297" s="39"/>
      <c r="L297" s="9"/>
    </row>
    <row r="298">
      <c r="K298" s="39"/>
      <c r="L298" s="9"/>
    </row>
    <row r="299">
      <c r="K299" s="39"/>
      <c r="L299" s="9"/>
    </row>
    <row r="300">
      <c r="K300" s="39"/>
      <c r="L300" s="9"/>
    </row>
    <row r="301">
      <c r="K301" s="39"/>
      <c r="L301" s="9"/>
    </row>
    <row r="302">
      <c r="K302" s="39"/>
      <c r="L302" s="9"/>
    </row>
    <row r="303">
      <c r="K303" s="39"/>
      <c r="L303" s="9"/>
    </row>
    <row r="304">
      <c r="K304" s="39"/>
      <c r="L304" s="9"/>
    </row>
    <row r="305">
      <c r="K305" s="39"/>
      <c r="L305" s="9"/>
    </row>
    <row r="306">
      <c r="K306" s="39"/>
      <c r="L306" s="9"/>
    </row>
    <row r="307">
      <c r="K307" s="39"/>
      <c r="L307" s="9"/>
    </row>
    <row r="308">
      <c r="K308" s="39"/>
      <c r="L308" s="9"/>
    </row>
    <row r="309">
      <c r="K309" s="39"/>
      <c r="L309" s="9"/>
    </row>
    <row r="310">
      <c r="K310" s="39"/>
      <c r="L310" s="9"/>
    </row>
    <row r="311">
      <c r="K311" s="39"/>
      <c r="L311" s="9"/>
    </row>
    <row r="312">
      <c r="K312" s="39"/>
      <c r="L312" s="9"/>
    </row>
    <row r="313">
      <c r="K313" s="39"/>
      <c r="L313" s="9"/>
    </row>
    <row r="314">
      <c r="K314" s="39"/>
      <c r="L314" s="9"/>
    </row>
    <row r="315">
      <c r="K315" s="39"/>
      <c r="L315" s="9"/>
    </row>
    <row r="316">
      <c r="K316" s="39"/>
      <c r="L316" s="9"/>
    </row>
    <row r="317">
      <c r="K317" s="39"/>
      <c r="L317" s="9"/>
    </row>
    <row r="318">
      <c r="K318" s="39"/>
      <c r="L318" s="9"/>
    </row>
    <row r="319">
      <c r="K319" s="39"/>
      <c r="L319" s="9"/>
    </row>
    <row r="320">
      <c r="K320" s="39"/>
      <c r="L320" s="9"/>
    </row>
    <row r="321">
      <c r="K321" s="39"/>
      <c r="L321" s="9"/>
    </row>
    <row r="322">
      <c r="K322" s="39"/>
      <c r="L322" s="9"/>
    </row>
    <row r="323">
      <c r="K323" s="39"/>
      <c r="L323" s="9"/>
    </row>
    <row r="324">
      <c r="K324" s="39"/>
      <c r="L324" s="9"/>
    </row>
    <row r="325">
      <c r="K325" s="39"/>
      <c r="L325" s="9"/>
    </row>
    <row r="326">
      <c r="K326" s="39"/>
      <c r="L326" s="9"/>
    </row>
    <row r="327">
      <c r="K327" s="39"/>
      <c r="L327" s="9"/>
    </row>
    <row r="328">
      <c r="K328" s="39"/>
      <c r="L328" s="9"/>
    </row>
    <row r="329">
      <c r="K329" s="39"/>
      <c r="L329" s="9"/>
    </row>
    <row r="330">
      <c r="K330" s="39"/>
      <c r="L330" s="9"/>
    </row>
    <row r="331">
      <c r="K331" s="39"/>
      <c r="L331" s="9"/>
    </row>
    <row r="332">
      <c r="K332" s="39"/>
      <c r="L332" s="9"/>
    </row>
    <row r="333">
      <c r="K333" s="39"/>
      <c r="L333" s="9"/>
    </row>
    <row r="334">
      <c r="K334" s="39"/>
      <c r="L334" s="9"/>
    </row>
    <row r="335">
      <c r="K335" s="39"/>
      <c r="L335" s="9"/>
    </row>
    <row r="336">
      <c r="K336" s="39"/>
      <c r="L336" s="9"/>
    </row>
    <row r="337">
      <c r="K337" s="39"/>
      <c r="L337" s="9"/>
    </row>
    <row r="338">
      <c r="K338" s="39"/>
      <c r="L338" s="9"/>
    </row>
    <row r="339">
      <c r="K339" s="39"/>
      <c r="L339" s="9"/>
    </row>
    <row r="340">
      <c r="K340" s="39"/>
      <c r="L340" s="9"/>
    </row>
    <row r="341">
      <c r="K341" s="39"/>
      <c r="L341" s="9"/>
    </row>
    <row r="342">
      <c r="K342" s="39"/>
      <c r="L342" s="9"/>
    </row>
    <row r="343">
      <c r="K343" s="39"/>
      <c r="L343" s="9"/>
    </row>
    <row r="344">
      <c r="K344" s="39"/>
      <c r="L344" s="9"/>
    </row>
    <row r="345">
      <c r="K345" s="39"/>
      <c r="L345" s="9"/>
    </row>
    <row r="346">
      <c r="K346" s="39"/>
      <c r="L346" s="9"/>
    </row>
    <row r="347">
      <c r="K347" s="39"/>
      <c r="L347" s="9"/>
    </row>
    <row r="348">
      <c r="K348" s="39"/>
      <c r="L348" s="9"/>
    </row>
    <row r="349">
      <c r="K349" s="39"/>
      <c r="L349" s="9"/>
    </row>
    <row r="350">
      <c r="K350" s="39"/>
      <c r="L350" s="9"/>
    </row>
    <row r="351">
      <c r="K351" s="39"/>
      <c r="L351" s="9"/>
    </row>
    <row r="352">
      <c r="K352" s="39"/>
      <c r="L352" s="9"/>
    </row>
    <row r="353">
      <c r="K353" s="39"/>
      <c r="L353" s="9"/>
    </row>
    <row r="354">
      <c r="K354" s="39"/>
      <c r="L354" s="9"/>
    </row>
    <row r="355">
      <c r="K355" s="39"/>
      <c r="L355" s="9"/>
    </row>
    <row r="356">
      <c r="K356" s="39"/>
      <c r="L356" s="9"/>
    </row>
    <row r="357">
      <c r="K357" s="39"/>
      <c r="L357" s="9"/>
    </row>
    <row r="358">
      <c r="K358" s="39"/>
      <c r="L358" s="9"/>
    </row>
    <row r="359">
      <c r="K359" s="39"/>
      <c r="L359" s="9"/>
    </row>
    <row r="360">
      <c r="K360" s="39"/>
      <c r="L360" s="9"/>
    </row>
    <row r="361">
      <c r="K361" s="39"/>
      <c r="L361" s="9"/>
    </row>
    <row r="362">
      <c r="K362" s="39"/>
      <c r="L362" s="9"/>
    </row>
    <row r="363">
      <c r="K363" s="39"/>
      <c r="L363" s="9"/>
    </row>
    <row r="364">
      <c r="K364" s="39"/>
      <c r="L364" s="9"/>
    </row>
    <row r="365">
      <c r="K365" s="39"/>
      <c r="L365" s="9"/>
    </row>
    <row r="366">
      <c r="K366" s="39"/>
      <c r="L366" s="9"/>
    </row>
    <row r="367">
      <c r="K367" s="39"/>
      <c r="L367" s="9"/>
    </row>
    <row r="368">
      <c r="K368" s="39"/>
      <c r="L368" s="9"/>
    </row>
    <row r="369">
      <c r="K369" s="39"/>
      <c r="L369" s="9"/>
    </row>
    <row r="370">
      <c r="K370" s="39"/>
      <c r="L370" s="9"/>
    </row>
    <row r="371">
      <c r="K371" s="39"/>
      <c r="L371" s="9"/>
    </row>
    <row r="372">
      <c r="K372" s="39"/>
      <c r="L372" s="9"/>
    </row>
    <row r="373">
      <c r="K373" s="39"/>
      <c r="L373" s="9"/>
    </row>
    <row r="374">
      <c r="K374" s="39"/>
      <c r="L374" s="9"/>
    </row>
    <row r="375">
      <c r="K375" s="39"/>
      <c r="L375" s="9"/>
    </row>
    <row r="376">
      <c r="K376" s="39"/>
      <c r="L376" s="9"/>
    </row>
    <row r="377">
      <c r="K377" s="39"/>
      <c r="L377" s="9"/>
    </row>
    <row r="378">
      <c r="K378" s="39"/>
      <c r="L378" s="9"/>
    </row>
    <row r="379">
      <c r="K379" s="39"/>
      <c r="L379" s="9"/>
    </row>
    <row r="380">
      <c r="K380" s="39"/>
      <c r="L380" s="9"/>
    </row>
    <row r="381">
      <c r="K381" s="39"/>
      <c r="L381" s="9"/>
    </row>
    <row r="382">
      <c r="K382" s="39"/>
      <c r="L382" s="9"/>
    </row>
    <row r="383">
      <c r="K383" s="39"/>
      <c r="L383" s="9"/>
    </row>
    <row r="384">
      <c r="K384" s="39"/>
      <c r="L384" s="9"/>
    </row>
    <row r="385">
      <c r="K385" s="39"/>
      <c r="L385" s="9"/>
    </row>
    <row r="386">
      <c r="K386" s="39"/>
      <c r="L386" s="9"/>
    </row>
    <row r="387">
      <c r="K387" s="39"/>
      <c r="L387" s="9"/>
    </row>
    <row r="388">
      <c r="K388" s="39"/>
      <c r="L388" s="9"/>
    </row>
    <row r="389">
      <c r="K389" s="39"/>
      <c r="L389" s="9"/>
    </row>
    <row r="390">
      <c r="K390" s="39"/>
      <c r="L390" s="9"/>
    </row>
    <row r="391">
      <c r="K391" s="39"/>
      <c r="L391" s="9"/>
    </row>
    <row r="392">
      <c r="K392" s="39"/>
      <c r="L392" s="9"/>
    </row>
    <row r="393">
      <c r="K393" s="39"/>
      <c r="L393" s="9"/>
    </row>
    <row r="394">
      <c r="K394" s="39"/>
      <c r="L394" s="9"/>
    </row>
    <row r="395">
      <c r="K395" s="39"/>
      <c r="L395" s="9"/>
    </row>
    <row r="396">
      <c r="K396" s="39"/>
      <c r="L396" s="9"/>
    </row>
    <row r="397">
      <c r="K397" s="39"/>
      <c r="L397" s="9"/>
    </row>
    <row r="398">
      <c r="K398" s="39"/>
      <c r="L398" s="9"/>
    </row>
    <row r="399">
      <c r="K399" s="39"/>
      <c r="L399" s="9"/>
    </row>
    <row r="400">
      <c r="K400" s="39"/>
      <c r="L400" s="9"/>
    </row>
    <row r="401">
      <c r="K401" s="39"/>
      <c r="L401" s="9"/>
    </row>
    <row r="402">
      <c r="K402" s="39"/>
      <c r="L402" s="9"/>
    </row>
    <row r="403">
      <c r="K403" s="39"/>
      <c r="L403" s="9"/>
    </row>
    <row r="404">
      <c r="K404" s="39"/>
      <c r="L404" s="9"/>
    </row>
    <row r="405">
      <c r="K405" s="39"/>
      <c r="L405" s="9"/>
    </row>
    <row r="406">
      <c r="K406" s="39"/>
      <c r="L406" s="9"/>
    </row>
    <row r="407">
      <c r="K407" s="39"/>
      <c r="L407" s="9"/>
    </row>
    <row r="408">
      <c r="K408" s="39"/>
      <c r="L408" s="9"/>
    </row>
    <row r="409">
      <c r="K409" s="39"/>
      <c r="L409" s="9"/>
    </row>
    <row r="410">
      <c r="K410" s="39"/>
      <c r="L410" s="9"/>
    </row>
    <row r="411">
      <c r="K411" s="39"/>
      <c r="L411" s="9"/>
    </row>
    <row r="412">
      <c r="K412" s="39"/>
      <c r="L412" s="9"/>
    </row>
    <row r="413">
      <c r="K413" s="39"/>
      <c r="L413" s="9"/>
    </row>
    <row r="414">
      <c r="K414" s="39"/>
      <c r="L414" s="9"/>
    </row>
    <row r="415">
      <c r="K415" s="39"/>
      <c r="L415" s="9"/>
    </row>
    <row r="416">
      <c r="K416" s="39"/>
      <c r="L416" s="9"/>
    </row>
    <row r="417">
      <c r="K417" s="39"/>
      <c r="L417" s="9"/>
    </row>
    <row r="418">
      <c r="K418" s="39"/>
      <c r="L418" s="9"/>
    </row>
    <row r="419">
      <c r="K419" s="39"/>
      <c r="L419" s="9"/>
    </row>
    <row r="420">
      <c r="K420" s="39"/>
      <c r="L420" s="9"/>
    </row>
    <row r="421">
      <c r="K421" s="39"/>
      <c r="L421" s="9"/>
    </row>
    <row r="422">
      <c r="K422" s="39"/>
      <c r="L422" s="9"/>
    </row>
    <row r="423">
      <c r="K423" s="39"/>
      <c r="L423" s="9"/>
    </row>
    <row r="424">
      <c r="K424" s="39"/>
      <c r="L424" s="9"/>
    </row>
    <row r="425">
      <c r="K425" s="39"/>
      <c r="L425" s="9"/>
    </row>
    <row r="426">
      <c r="K426" s="39"/>
      <c r="L426" s="9"/>
    </row>
    <row r="427">
      <c r="K427" s="39"/>
      <c r="L427" s="9"/>
    </row>
    <row r="428">
      <c r="K428" s="39"/>
      <c r="L428" s="9"/>
    </row>
    <row r="429">
      <c r="K429" s="39"/>
      <c r="L429" s="9"/>
    </row>
    <row r="430">
      <c r="K430" s="39"/>
      <c r="L430" s="9"/>
    </row>
    <row r="431">
      <c r="K431" s="39"/>
      <c r="L431" s="9"/>
    </row>
    <row r="432">
      <c r="K432" s="39"/>
      <c r="L432" s="9"/>
    </row>
    <row r="433">
      <c r="K433" s="39"/>
      <c r="L433" s="9"/>
    </row>
    <row r="434">
      <c r="K434" s="39"/>
      <c r="L434" s="9"/>
    </row>
    <row r="435">
      <c r="K435" s="39"/>
      <c r="L435" s="9"/>
    </row>
    <row r="436">
      <c r="K436" s="39"/>
      <c r="L436" s="9"/>
    </row>
    <row r="437">
      <c r="K437" s="39"/>
      <c r="L437" s="9"/>
    </row>
    <row r="438">
      <c r="K438" s="39"/>
      <c r="L438" s="9"/>
    </row>
    <row r="439">
      <c r="K439" s="39"/>
      <c r="L439" s="9"/>
    </row>
    <row r="440">
      <c r="K440" s="39"/>
      <c r="L440" s="9"/>
    </row>
    <row r="441">
      <c r="K441" s="39"/>
      <c r="L441" s="9"/>
    </row>
    <row r="442">
      <c r="K442" s="39"/>
      <c r="L442" s="9"/>
    </row>
    <row r="443">
      <c r="K443" s="39"/>
      <c r="L443" s="9"/>
    </row>
    <row r="444">
      <c r="K444" s="39"/>
      <c r="L444" s="9"/>
    </row>
    <row r="445">
      <c r="K445" s="39"/>
      <c r="L445" s="9"/>
    </row>
    <row r="446">
      <c r="K446" s="39"/>
      <c r="L446" s="9"/>
    </row>
    <row r="447">
      <c r="K447" s="39"/>
      <c r="L447" s="9"/>
    </row>
    <row r="448">
      <c r="K448" s="39"/>
      <c r="L448" s="9"/>
    </row>
    <row r="449">
      <c r="K449" s="39"/>
      <c r="L449" s="9"/>
    </row>
    <row r="450">
      <c r="K450" s="39"/>
      <c r="L450" s="9"/>
    </row>
    <row r="451">
      <c r="K451" s="39"/>
      <c r="L451" s="9"/>
    </row>
    <row r="452">
      <c r="K452" s="39"/>
      <c r="L452" s="9"/>
    </row>
    <row r="453">
      <c r="K453" s="39"/>
      <c r="L453" s="9"/>
    </row>
    <row r="454">
      <c r="K454" s="39"/>
      <c r="L454" s="9"/>
    </row>
    <row r="455">
      <c r="K455" s="39"/>
      <c r="L455" s="9"/>
    </row>
    <row r="456">
      <c r="K456" s="39"/>
      <c r="L456" s="9"/>
    </row>
    <row r="457">
      <c r="K457" s="39"/>
      <c r="L457" s="9"/>
    </row>
    <row r="458">
      <c r="K458" s="39"/>
      <c r="L458" s="9"/>
    </row>
    <row r="459">
      <c r="K459" s="39"/>
      <c r="L459" s="9"/>
    </row>
    <row r="460">
      <c r="K460" s="39"/>
      <c r="L460" s="9"/>
    </row>
    <row r="461">
      <c r="K461" s="39"/>
      <c r="L461" s="9"/>
    </row>
    <row r="462">
      <c r="K462" s="39"/>
      <c r="L462" s="9"/>
    </row>
    <row r="463">
      <c r="K463" s="39"/>
      <c r="L463" s="9"/>
    </row>
    <row r="464">
      <c r="K464" s="39"/>
      <c r="L464" s="9"/>
    </row>
    <row r="465">
      <c r="K465" s="39"/>
      <c r="L465" s="9"/>
    </row>
    <row r="466">
      <c r="K466" s="39"/>
      <c r="L466" s="9"/>
    </row>
    <row r="467">
      <c r="K467" s="39"/>
      <c r="L467" s="9"/>
    </row>
    <row r="468">
      <c r="K468" s="39"/>
      <c r="L468" s="9"/>
    </row>
    <row r="469">
      <c r="K469" s="39"/>
      <c r="L469" s="9"/>
    </row>
    <row r="470">
      <c r="K470" s="39"/>
      <c r="L470" s="9"/>
    </row>
    <row r="471">
      <c r="K471" s="39"/>
      <c r="L471" s="9"/>
    </row>
    <row r="472">
      <c r="K472" s="39"/>
      <c r="L472" s="9"/>
    </row>
    <row r="473">
      <c r="K473" s="39"/>
      <c r="L473" s="9"/>
    </row>
    <row r="474">
      <c r="K474" s="39"/>
      <c r="L474" s="9"/>
    </row>
    <row r="475">
      <c r="K475" s="39"/>
      <c r="L475" s="9"/>
    </row>
    <row r="476">
      <c r="K476" s="39"/>
      <c r="L476" s="9"/>
    </row>
    <row r="477">
      <c r="K477" s="39"/>
      <c r="L477" s="9"/>
    </row>
    <row r="478">
      <c r="K478" s="39"/>
      <c r="L478" s="9"/>
    </row>
    <row r="479">
      <c r="K479" s="39"/>
      <c r="L479" s="9"/>
    </row>
    <row r="480">
      <c r="K480" s="39"/>
      <c r="L480" s="9"/>
    </row>
    <row r="481">
      <c r="K481" s="39"/>
      <c r="L481" s="9"/>
    </row>
    <row r="482">
      <c r="K482" s="39"/>
      <c r="L482" s="9"/>
    </row>
    <row r="483">
      <c r="K483" s="39"/>
      <c r="L483" s="9"/>
    </row>
    <row r="484">
      <c r="K484" s="39"/>
      <c r="L484" s="9"/>
    </row>
    <row r="485">
      <c r="K485" s="39"/>
      <c r="L485" s="9"/>
    </row>
    <row r="486">
      <c r="K486" s="39"/>
      <c r="L486" s="9"/>
    </row>
    <row r="487">
      <c r="K487" s="39"/>
      <c r="L487" s="9"/>
    </row>
    <row r="488">
      <c r="K488" s="39"/>
      <c r="L488" s="9"/>
    </row>
    <row r="489">
      <c r="K489" s="39"/>
      <c r="L489" s="9"/>
    </row>
    <row r="490">
      <c r="K490" s="39"/>
      <c r="L490" s="9"/>
    </row>
    <row r="491">
      <c r="K491" s="39"/>
      <c r="L491" s="9"/>
    </row>
    <row r="492">
      <c r="K492" s="39"/>
      <c r="L492" s="9"/>
    </row>
    <row r="493">
      <c r="K493" s="39"/>
      <c r="L493" s="9"/>
    </row>
    <row r="494">
      <c r="K494" s="39"/>
      <c r="L494" s="9"/>
    </row>
    <row r="495">
      <c r="K495" s="39"/>
      <c r="L495" s="9"/>
    </row>
    <row r="496">
      <c r="K496" s="39"/>
      <c r="L496" s="9"/>
    </row>
    <row r="497">
      <c r="K497" s="39"/>
      <c r="L497" s="9"/>
    </row>
    <row r="498">
      <c r="K498" s="39"/>
      <c r="L498" s="9"/>
    </row>
    <row r="499">
      <c r="K499" s="39"/>
      <c r="L499" s="9"/>
    </row>
    <row r="500">
      <c r="K500" s="39"/>
      <c r="L500" s="9"/>
    </row>
    <row r="501">
      <c r="K501" s="39"/>
      <c r="L501" s="9"/>
    </row>
    <row r="502">
      <c r="K502" s="39"/>
      <c r="L502" s="9"/>
    </row>
    <row r="503">
      <c r="K503" s="39"/>
      <c r="L503" s="9"/>
    </row>
    <row r="504">
      <c r="K504" s="39"/>
      <c r="L504" s="9"/>
    </row>
    <row r="505">
      <c r="K505" s="39"/>
      <c r="L505" s="9"/>
    </row>
    <row r="506">
      <c r="K506" s="39"/>
      <c r="L506" s="9"/>
    </row>
    <row r="507">
      <c r="K507" s="39"/>
      <c r="L507" s="9"/>
    </row>
    <row r="508">
      <c r="K508" s="39"/>
      <c r="L508" s="9"/>
    </row>
    <row r="509">
      <c r="K509" s="39"/>
      <c r="L509" s="9"/>
    </row>
    <row r="510">
      <c r="K510" s="39"/>
      <c r="L510" s="9"/>
    </row>
    <row r="511">
      <c r="K511" s="39"/>
      <c r="L511" s="9"/>
    </row>
    <row r="512">
      <c r="K512" s="39"/>
      <c r="L512" s="9"/>
    </row>
    <row r="513">
      <c r="K513" s="39"/>
      <c r="L513" s="9"/>
    </row>
    <row r="514">
      <c r="K514" s="39"/>
      <c r="L514" s="9"/>
    </row>
    <row r="515">
      <c r="K515" s="39"/>
      <c r="L515" s="9"/>
    </row>
    <row r="516">
      <c r="K516" s="39"/>
      <c r="L516" s="9"/>
    </row>
    <row r="517">
      <c r="K517" s="39"/>
      <c r="L517" s="9"/>
    </row>
    <row r="518">
      <c r="K518" s="39"/>
      <c r="L518" s="9"/>
    </row>
    <row r="519">
      <c r="K519" s="39"/>
      <c r="L519" s="9"/>
    </row>
    <row r="520">
      <c r="K520" s="39"/>
      <c r="L520" s="9"/>
    </row>
    <row r="521">
      <c r="K521" s="39"/>
      <c r="L521" s="9"/>
    </row>
    <row r="522">
      <c r="K522" s="39"/>
      <c r="L522" s="9"/>
    </row>
    <row r="523">
      <c r="K523" s="39"/>
      <c r="L523" s="9"/>
    </row>
    <row r="524">
      <c r="K524" s="39"/>
      <c r="L524" s="9"/>
    </row>
    <row r="525">
      <c r="K525" s="39"/>
      <c r="L525" s="9"/>
    </row>
    <row r="526">
      <c r="K526" s="39"/>
      <c r="L526" s="9"/>
    </row>
    <row r="527">
      <c r="K527" s="39"/>
      <c r="L527" s="9"/>
    </row>
    <row r="528">
      <c r="K528" s="39"/>
      <c r="L528" s="9"/>
    </row>
    <row r="529">
      <c r="K529" s="39"/>
      <c r="L529" s="9"/>
    </row>
    <row r="530">
      <c r="K530" s="39"/>
      <c r="L530" s="9"/>
    </row>
    <row r="531">
      <c r="K531" s="39"/>
      <c r="L531" s="9"/>
    </row>
    <row r="532">
      <c r="K532" s="39"/>
      <c r="L532" s="9"/>
    </row>
    <row r="533">
      <c r="K533" s="39"/>
      <c r="L533" s="9"/>
    </row>
    <row r="534">
      <c r="K534" s="39"/>
      <c r="L534" s="9"/>
    </row>
    <row r="535">
      <c r="K535" s="39"/>
      <c r="L535" s="9"/>
    </row>
    <row r="536">
      <c r="K536" s="39"/>
      <c r="L536" s="9"/>
    </row>
    <row r="537">
      <c r="K537" s="39"/>
      <c r="L537" s="9"/>
    </row>
    <row r="538">
      <c r="K538" s="39"/>
      <c r="L538" s="9"/>
    </row>
    <row r="539">
      <c r="K539" s="39"/>
      <c r="L539" s="9"/>
    </row>
    <row r="540">
      <c r="K540" s="39"/>
      <c r="L540" s="9"/>
    </row>
    <row r="541">
      <c r="K541" s="39"/>
      <c r="L541" s="9"/>
    </row>
    <row r="542">
      <c r="K542" s="39"/>
      <c r="L542" s="9"/>
    </row>
    <row r="543">
      <c r="K543" s="39"/>
      <c r="L543" s="9"/>
    </row>
    <row r="544">
      <c r="K544" s="39"/>
      <c r="L544" s="9"/>
    </row>
    <row r="545">
      <c r="K545" s="39"/>
      <c r="L545" s="9"/>
    </row>
    <row r="546">
      <c r="K546" s="39"/>
      <c r="L546" s="9"/>
    </row>
    <row r="547">
      <c r="K547" s="39"/>
      <c r="L547" s="9"/>
    </row>
    <row r="548">
      <c r="K548" s="39"/>
      <c r="L548" s="9"/>
    </row>
    <row r="549">
      <c r="K549" s="39"/>
      <c r="L549" s="9"/>
    </row>
    <row r="550">
      <c r="K550" s="39"/>
      <c r="L550" s="9"/>
    </row>
    <row r="551">
      <c r="K551" s="39"/>
      <c r="L551" s="9"/>
    </row>
    <row r="552">
      <c r="K552" s="39"/>
      <c r="L552" s="9"/>
    </row>
    <row r="553">
      <c r="K553" s="39"/>
      <c r="L553" s="9"/>
    </row>
    <row r="554">
      <c r="K554" s="39"/>
      <c r="L554" s="9"/>
    </row>
    <row r="555">
      <c r="K555" s="39"/>
      <c r="L555" s="9"/>
    </row>
    <row r="556">
      <c r="K556" s="39"/>
      <c r="L556" s="9"/>
    </row>
    <row r="557">
      <c r="K557" s="39"/>
      <c r="L557" s="9"/>
    </row>
    <row r="558">
      <c r="K558" s="39"/>
      <c r="L558" s="9"/>
    </row>
    <row r="559">
      <c r="K559" s="39"/>
      <c r="L559" s="9"/>
    </row>
    <row r="560">
      <c r="K560" s="39"/>
      <c r="L560" s="9"/>
    </row>
    <row r="561">
      <c r="K561" s="39"/>
      <c r="L561" s="9"/>
    </row>
    <row r="562">
      <c r="K562" s="39"/>
      <c r="L562" s="9"/>
    </row>
    <row r="563">
      <c r="K563" s="39"/>
      <c r="L563" s="9"/>
    </row>
    <row r="564">
      <c r="K564" s="39"/>
      <c r="L564" s="9"/>
    </row>
    <row r="565">
      <c r="K565" s="39"/>
      <c r="L565" s="9"/>
    </row>
    <row r="566">
      <c r="K566" s="39"/>
      <c r="L566" s="9"/>
    </row>
    <row r="567">
      <c r="K567" s="39"/>
      <c r="L567" s="9"/>
    </row>
    <row r="568">
      <c r="K568" s="39"/>
      <c r="L568" s="9"/>
    </row>
    <row r="569">
      <c r="K569" s="39"/>
      <c r="L569" s="9"/>
    </row>
    <row r="570">
      <c r="K570" s="39"/>
      <c r="L570" s="9"/>
    </row>
    <row r="571">
      <c r="K571" s="39"/>
      <c r="L571" s="9"/>
    </row>
    <row r="572">
      <c r="K572" s="39"/>
      <c r="L572" s="9"/>
    </row>
    <row r="573">
      <c r="K573" s="39"/>
      <c r="L573" s="9"/>
    </row>
    <row r="574">
      <c r="K574" s="39"/>
      <c r="L574" s="9"/>
    </row>
    <row r="575">
      <c r="K575" s="39"/>
      <c r="L575" s="9"/>
    </row>
    <row r="576">
      <c r="K576" s="39"/>
      <c r="L576" s="9"/>
    </row>
    <row r="577">
      <c r="K577" s="39"/>
      <c r="L577" s="9"/>
    </row>
    <row r="578">
      <c r="K578" s="39"/>
      <c r="L578" s="9"/>
    </row>
    <row r="579">
      <c r="K579" s="39"/>
      <c r="L579" s="9"/>
    </row>
    <row r="580">
      <c r="K580" s="39"/>
      <c r="L580" s="9"/>
    </row>
    <row r="581">
      <c r="K581" s="39"/>
      <c r="L581" s="9"/>
    </row>
    <row r="582">
      <c r="K582" s="39"/>
      <c r="L582" s="9"/>
    </row>
    <row r="583">
      <c r="K583" s="39"/>
      <c r="L583" s="9"/>
    </row>
    <row r="584">
      <c r="K584" s="39"/>
      <c r="L584" s="9"/>
    </row>
    <row r="585">
      <c r="K585" s="39"/>
      <c r="L585" s="9"/>
    </row>
    <row r="586">
      <c r="K586" s="39"/>
      <c r="L586" s="9"/>
    </row>
    <row r="587">
      <c r="K587" s="39"/>
      <c r="L587" s="9"/>
    </row>
    <row r="588">
      <c r="K588" s="39"/>
      <c r="L588" s="9"/>
    </row>
    <row r="589">
      <c r="K589" s="39"/>
      <c r="L589" s="9"/>
    </row>
    <row r="590">
      <c r="K590" s="39"/>
      <c r="L590" s="9"/>
    </row>
    <row r="591">
      <c r="K591" s="39"/>
      <c r="L591" s="9"/>
    </row>
    <row r="592">
      <c r="K592" s="39"/>
      <c r="L592" s="9"/>
    </row>
    <row r="593">
      <c r="K593" s="39"/>
      <c r="L593" s="9"/>
    </row>
    <row r="594">
      <c r="K594" s="39"/>
      <c r="L594" s="9"/>
    </row>
    <row r="595">
      <c r="K595" s="39"/>
      <c r="L595" s="9"/>
    </row>
    <row r="596">
      <c r="K596" s="39"/>
      <c r="L596" s="9"/>
    </row>
    <row r="597">
      <c r="K597" s="39"/>
      <c r="L597" s="9"/>
    </row>
    <row r="598">
      <c r="K598" s="39"/>
      <c r="L598" s="9"/>
    </row>
    <row r="599">
      <c r="K599" s="39"/>
      <c r="L599" s="9"/>
    </row>
    <row r="600">
      <c r="K600" s="39"/>
      <c r="L600" s="9"/>
    </row>
    <row r="601">
      <c r="K601" s="39"/>
      <c r="L601" s="9"/>
    </row>
    <row r="602">
      <c r="K602" s="39"/>
      <c r="L602" s="9"/>
    </row>
    <row r="603">
      <c r="K603" s="39"/>
      <c r="L603" s="9"/>
    </row>
    <row r="604">
      <c r="K604" s="39"/>
      <c r="L604" s="9"/>
    </row>
    <row r="605">
      <c r="K605" s="39"/>
      <c r="L605" s="9"/>
    </row>
    <row r="606">
      <c r="K606" s="39"/>
      <c r="L606" s="9"/>
    </row>
    <row r="607">
      <c r="K607" s="39"/>
      <c r="L607" s="9"/>
    </row>
    <row r="608">
      <c r="K608" s="39"/>
      <c r="L608" s="9"/>
    </row>
    <row r="609">
      <c r="K609" s="39"/>
      <c r="L609" s="9"/>
    </row>
    <row r="610">
      <c r="K610" s="39"/>
      <c r="L610" s="9"/>
    </row>
    <row r="611">
      <c r="K611" s="39"/>
      <c r="L611" s="9"/>
    </row>
    <row r="612">
      <c r="K612" s="39"/>
      <c r="L612" s="9"/>
    </row>
    <row r="613">
      <c r="K613" s="39"/>
      <c r="L613" s="9"/>
    </row>
    <row r="614">
      <c r="K614" s="39"/>
      <c r="L614" s="9"/>
    </row>
    <row r="615">
      <c r="K615" s="39"/>
      <c r="L615" s="9"/>
    </row>
    <row r="616">
      <c r="K616" s="39"/>
      <c r="L616" s="9"/>
    </row>
    <row r="617">
      <c r="K617" s="39"/>
      <c r="L617" s="9"/>
    </row>
    <row r="618">
      <c r="K618" s="39"/>
      <c r="L618" s="9"/>
    </row>
    <row r="619">
      <c r="K619" s="39"/>
      <c r="L619" s="9"/>
    </row>
    <row r="620">
      <c r="K620" s="39"/>
      <c r="L620" s="9"/>
    </row>
    <row r="621">
      <c r="K621" s="39"/>
      <c r="L621" s="9"/>
    </row>
    <row r="622">
      <c r="K622" s="39"/>
      <c r="L622" s="9"/>
    </row>
    <row r="623">
      <c r="K623" s="39"/>
      <c r="L623" s="9"/>
    </row>
    <row r="624">
      <c r="K624" s="39"/>
      <c r="L624" s="9"/>
    </row>
    <row r="625">
      <c r="K625" s="39"/>
      <c r="L625" s="9"/>
    </row>
    <row r="626">
      <c r="K626" s="39"/>
      <c r="L626" s="9"/>
    </row>
    <row r="627">
      <c r="K627" s="39"/>
      <c r="L627" s="9"/>
    </row>
    <row r="628">
      <c r="K628" s="39"/>
      <c r="L628" s="9"/>
    </row>
    <row r="629">
      <c r="K629" s="39"/>
      <c r="L629" s="9"/>
    </row>
    <row r="630">
      <c r="K630" s="39"/>
      <c r="L630" s="9"/>
    </row>
    <row r="631">
      <c r="K631" s="39"/>
      <c r="L631" s="9"/>
    </row>
    <row r="632">
      <c r="K632" s="39"/>
      <c r="L632" s="9"/>
    </row>
    <row r="633">
      <c r="K633" s="39"/>
      <c r="L633" s="9"/>
    </row>
    <row r="634">
      <c r="K634" s="39"/>
      <c r="L634" s="9"/>
    </row>
    <row r="635">
      <c r="K635" s="39"/>
      <c r="L635" s="9"/>
    </row>
    <row r="636">
      <c r="K636" s="39"/>
      <c r="L636" s="9"/>
    </row>
    <row r="637">
      <c r="K637" s="39"/>
      <c r="L637" s="9"/>
    </row>
    <row r="638">
      <c r="K638" s="39"/>
      <c r="L638" s="9"/>
    </row>
    <row r="639">
      <c r="K639" s="39"/>
      <c r="L639" s="9"/>
    </row>
    <row r="640">
      <c r="K640" s="39"/>
      <c r="L640" s="9"/>
    </row>
    <row r="641">
      <c r="K641" s="39"/>
      <c r="L641" s="9"/>
    </row>
    <row r="642">
      <c r="K642" s="39"/>
      <c r="L642" s="9"/>
    </row>
    <row r="643">
      <c r="K643" s="39"/>
      <c r="L643" s="9"/>
    </row>
    <row r="644">
      <c r="K644" s="39"/>
      <c r="L644" s="9"/>
    </row>
    <row r="645">
      <c r="K645" s="39"/>
      <c r="L645" s="9"/>
    </row>
    <row r="646">
      <c r="K646" s="39"/>
      <c r="L646" s="9"/>
    </row>
    <row r="647">
      <c r="K647" s="39"/>
      <c r="L647" s="9"/>
    </row>
    <row r="648">
      <c r="K648" s="39"/>
      <c r="L648" s="9"/>
    </row>
    <row r="649">
      <c r="K649" s="39"/>
      <c r="L649" s="9"/>
    </row>
    <row r="650">
      <c r="K650" s="39"/>
      <c r="L650" s="9"/>
    </row>
    <row r="651">
      <c r="K651" s="39"/>
      <c r="L651" s="9"/>
    </row>
    <row r="652">
      <c r="K652" s="39"/>
      <c r="L652" s="9"/>
    </row>
    <row r="653">
      <c r="K653" s="39"/>
      <c r="L653" s="9"/>
    </row>
    <row r="654">
      <c r="K654" s="39"/>
      <c r="L654" s="9"/>
    </row>
    <row r="655">
      <c r="K655" s="39"/>
      <c r="L655" s="9"/>
    </row>
    <row r="656">
      <c r="K656" s="39"/>
      <c r="L656" s="9"/>
    </row>
    <row r="657">
      <c r="K657" s="39"/>
      <c r="L657" s="9"/>
    </row>
    <row r="658">
      <c r="K658" s="39"/>
      <c r="L658" s="9"/>
    </row>
    <row r="659">
      <c r="K659" s="39"/>
      <c r="L659" s="9"/>
    </row>
    <row r="660">
      <c r="K660" s="39"/>
      <c r="L660" s="9"/>
    </row>
    <row r="661">
      <c r="K661" s="39"/>
      <c r="L661" s="9"/>
    </row>
    <row r="662">
      <c r="K662" s="39"/>
      <c r="L662" s="9"/>
    </row>
    <row r="663">
      <c r="K663" s="39"/>
      <c r="L663" s="9"/>
    </row>
    <row r="664">
      <c r="K664" s="39"/>
      <c r="L664" s="9"/>
    </row>
    <row r="665">
      <c r="K665" s="39"/>
      <c r="L665" s="9"/>
    </row>
    <row r="666">
      <c r="K666" s="39"/>
      <c r="L666" s="9"/>
    </row>
    <row r="667">
      <c r="K667" s="39"/>
      <c r="L667" s="9"/>
    </row>
    <row r="668">
      <c r="K668" s="39"/>
      <c r="L668" s="9"/>
    </row>
    <row r="669">
      <c r="K669" s="39"/>
      <c r="L669" s="9"/>
    </row>
    <row r="670">
      <c r="K670" s="39"/>
      <c r="L670" s="9"/>
    </row>
    <row r="671">
      <c r="K671" s="39"/>
      <c r="L671" s="9"/>
    </row>
    <row r="672">
      <c r="K672" s="39"/>
      <c r="L672" s="9"/>
    </row>
    <row r="673">
      <c r="K673" s="39"/>
      <c r="L673" s="9"/>
    </row>
    <row r="674">
      <c r="K674" s="39"/>
      <c r="L674" s="9"/>
    </row>
    <row r="675">
      <c r="K675" s="39"/>
      <c r="L675" s="9"/>
    </row>
    <row r="676">
      <c r="K676" s="39"/>
      <c r="L676" s="9"/>
    </row>
    <row r="677">
      <c r="K677" s="39"/>
      <c r="L677" s="9"/>
    </row>
    <row r="678">
      <c r="K678" s="39"/>
      <c r="L678" s="9"/>
    </row>
    <row r="679">
      <c r="K679" s="39"/>
      <c r="L679" s="9"/>
    </row>
    <row r="680">
      <c r="K680" s="39"/>
      <c r="L680" s="9"/>
    </row>
    <row r="681">
      <c r="K681" s="39"/>
      <c r="L681" s="9"/>
    </row>
    <row r="682">
      <c r="K682" s="39"/>
      <c r="L682" s="9"/>
    </row>
    <row r="683">
      <c r="K683" s="39"/>
      <c r="L683" s="9"/>
    </row>
    <row r="684">
      <c r="K684" s="39"/>
      <c r="L684" s="9"/>
    </row>
    <row r="685">
      <c r="K685" s="39"/>
      <c r="L685" s="9"/>
    </row>
    <row r="686">
      <c r="K686" s="39"/>
      <c r="L686" s="9"/>
    </row>
    <row r="687">
      <c r="K687" s="39"/>
      <c r="L687" s="9"/>
    </row>
    <row r="688">
      <c r="K688" s="39"/>
      <c r="L688" s="9"/>
    </row>
    <row r="689">
      <c r="K689" s="39"/>
      <c r="L689" s="9"/>
    </row>
    <row r="690">
      <c r="K690" s="39"/>
      <c r="L690" s="9"/>
    </row>
    <row r="691">
      <c r="K691" s="39"/>
      <c r="L691" s="9"/>
    </row>
    <row r="692">
      <c r="K692" s="39"/>
      <c r="L692" s="9"/>
    </row>
    <row r="693">
      <c r="K693" s="39"/>
      <c r="L693" s="9"/>
    </row>
    <row r="694">
      <c r="K694" s="39"/>
      <c r="L694" s="9"/>
    </row>
    <row r="695">
      <c r="K695" s="39"/>
      <c r="L695" s="9"/>
    </row>
    <row r="696">
      <c r="K696" s="39"/>
      <c r="L696" s="9"/>
    </row>
    <row r="697">
      <c r="K697" s="39"/>
      <c r="L697" s="9"/>
    </row>
    <row r="698">
      <c r="K698" s="39"/>
      <c r="L698" s="9"/>
    </row>
    <row r="699">
      <c r="K699" s="39"/>
      <c r="L699" s="9"/>
    </row>
    <row r="700">
      <c r="K700" s="39"/>
      <c r="L700" s="9"/>
    </row>
    <row r="701">
      <c r="K701" s="39"/>
      <c r="L701" s="9"/>
    </row>
    <row r="702">
      <c r="K702" s="39"/>
      <c r="L702" s="9"/>
    </row>
    <row r="703">
      <c r="K703" s="39"/>
      <c r="L703" s="9"/>
    </row>
    <row r="704">
      <c r="K704" s="39"/>
      <c r="L704" s="9"/>
    </row>
    <row r="705">
      <c r="K705" s="39"/>
      <c r="L705" s="9"/>
    </row>
    <row r="706">
      <c r="K706" s="39"/>
      <c r="L706" s="9"/>
    </row>
    <row r="707">
      <c r="K707" s="39"/>
      <c r="L707" s="9"/>
    </row>
    <row r="708">
      <c r="K708" s="39"/>
      <c r="L708" s="9"/>
    </row>
    <row r="709">
      <c r="K709" s="39"/>
      <c r="L709" s="9"/>
    </row>
    <row r="710">
      <c r="K710" s="39"/>
      <c r="L710" s="9"/>
    </row>
    <row r="711">
      <c r="K711" s="39"/>
      <c r="L711" s="9"/>
    </row>
    <row r="712">
      <c r="K712" s="39"/>
      <c r="L712" s="9"/>
    </row>
    <row r="713">
      <c r="K713" s="39"/>
      <c r="L713" s="9"/>
    </row>
    <row r="714">
      <c r="K714" s="39"/>
      <c r="L714" s="9"/>
    </row>
    <row r="715">
      <c r="K715" s="39"/>
      <c r="L715" s="9"/>
    </row>
    <row r="716">
      <c r="K716" s="39"/>
      <c r="L716" s="9"/>
    </row>
    <row r="717">
      <c r="K717" s="39"/>
      <c r="L717" s="9"/>
    </row>
    <row r="718">
      <c r="K718" s="39"/>
      <c r="L718" s="9"/>
    </row>
    <row r="719">
      <c r="K719" s="39"/>
      <c r="L719" s="9"/>
    </row>
    <row r="720">
      <c r="K720" s="39"/>
      <c r="L720" s="9"/>
    </row>
    <row r="721">
      <c r="K721" s="39"/>
      <c r="L721" s="9"/>
    </row>
    <row r="722">
      <c r="K722" s="39"/>
      <c r="L722" s="9"/>
    </row>
    <row r="723">
      <c r="K723" s="39"/>
      <c r="L723" s="9"/>
    </row>
    <row r="724">
      <c r="K724" s="39"/>
      <c r="L724" s="9"/>
    </row>
    <row r="725">
      <c r="K725" s="39"/>
      <c r="L725" s="9"/>
    </row>
    <row r="726">
      <c r="K726" s="39"/>
      <c r="L726" s="9"/>
    </row>
    <row r="727">
      <c r="K727" s="39"/>
      <c r="L727" s="9"/>
    </row>
    <row r="728">
      <c r="K728" s="39"/>
      <c r="L728" s="9"/>
    </row>
    <row r="729">
      <c r="K729" s="39"/>
      <c r="L729" s="9"/>
    </row>
    <row r="730">
      <c r="K730" s="39"/>
      <c r="L730" s="9"/>
    </row>
    <row r="731">
      <c r="K731" s="39"/>
      <c r="L731" s="9"/>
    </row>
    <row r="732">
      <c r="K732" s="39"/>
      <c r="L732" s="9"/>
    </row>
    <row r="733">
      <c r="K733" s="39"/>
      <c r="L733" s="9"/>
    </row>
    <row r="734">
      <c r="K734" s="39"/>
      <c r="L734" s="9"/>
    </row>
    <row r="735">
      <c r="K735" s="39"/>
      <c r="L735" s="9"/>
    </row>
    <row r="736">
      <c r="K736" s="39"/>
      <c r="L736" s="9"/>
    </row>
    <row r="737">
      <c r="K737" s="39"/>
      <c r="L737" s="9"/>
    </row>
    <row r="738">
      <c r="K738" s="39"/>
      <c r="L738" s="9"/>
    </row>
    <row r="739">
      <c r="K739" s="39"/>
      <c r="L739" s="9"/>
    </row>
    <row r="740">
      <c r="K740" s="39"/>
      <c r="L740" s="9"/>
    </row>
    <row r="741">
      <c r="K741" s="39"/>
      <c r="L741" s="9"/>
    </row>
    <row r="742">
      <c r="K742" s="39"/>
      <c r="L742" s="9"/>
    </row>
    <row r="743">
      <c r="K743" s="39"/>
      <c r="L743" s="9"/>
    </row>
    <row r="744">
      <c r="K744" s="39"/>
      <c r="L744" s="9"/>
    </row>
    <row r="745">
      <c r="K745" s="39"/>
      <c r="L745" s="9"/>
    </row>
    <row r="746">
      <c r="K746" s="39"/>
      <c r="L746" s="9"/>
    </row>
    <row r="747">
      <c r="K747" s="39"/>
      <c r="L747" s="9"/>
    </row>
    <row r="748">
      <c r="K748" s="39"/>
      <c r="L748" s="9"/>
    </row>
    <row r="749">
      <c r="K749" s="39"/>
      <c r="L749" s="9"/>
    </row>
    <row r="750">
      <c r="K750" s="39"/>
      <c r="L750" s="9"/>
    </row>
    <row r="751">
      <c r="K751" s="39"/>
      <c r="L751" s="9"/>
    </row>
    <row r="752">
      <c r="K752" s="39"/>
      <c r="L752" s="9"/>
    </row>
    <row r="753">
      <c r="K753" s="39"/>
      <c r="L753" s="9"/>
    </row>
    <row r="754">
      <c r="K754" s="39"/>
      <c r="L754" s="9"/>
    </row>
    <row r="755">
      <c r="K755" s="39"/>
      <c r="L755" s="9"/>
    </row>
    <row r="756">
      <c r="K756" s="39"/>
      <c r="L756" s="9"/>
    </row>
    <row r="757">
      <c r="K757" s="39"/>
      <c r="L757" s="9"/>
    </row>
    <row r="758">
      <c r="K758" s="39"/>
      <c r="L758" s="9"/>
    </row>
    <row r="759">
      <c r="K759" s="39"/>
      <c r="L759" s="9"/>
    </row>
    <row r="760">
      <c r="K760" s="39"/>
      <c r="L760" s="9"/>
    </row>
    <row r="761">
      <c r="K761" s="39"/>
      <c r="L761" s="9"/>
    </row>
    <row r="762">
      <c r="K762" s="39"/>
      <c r="L762" s="9"/>
    </row>
    <row r="763">
      <c r="K763" s="39"/>
      <c r="L763" s="9"/>
    </row>
    <row r="764">
      <c r="K764" s="39"/>
      <c r="L764" s="9"/>
    </row>
    <row r="765">
      <c r="K765" s="39"/>
      <c r="L765" s="9"/>
    </row>
    <row r="766">
      <c r="K766" s="39"/>
      <c r="L766" s="9"/>
    </row>
    <row r="767">
      <c r="K767" s="39"/>
      <c r="L767" s="9"/>
    </row>
    <row r="768">
      <c r="K768" s="39"/>
      <c r="L768" s="9"/>
    </row>
    <row r="769">
      <c r="K769" s="39"/>
      <c r="L769" s="9"/>
    </row>
    <row r="770">
      <c r="K770" s="39"/>
      <c r="L770" s="9"/>
    </row>
    <row r="771">
      <c r="K771" s="39"/>
      <c r="L771" s="9"/>
    </row>
    <row r="772">
      <c r="K772" s="39"/>
      <c r="L772" s="9"/>
    </row>
    <row r="773">
      <c r="K773" s="39"/>
      <c r="L773" s="9"/>
    </row>
    <row r="774">
      <c r="K774" s="39"/>
      <c r="L774" s="9"/>
    </row>
    <row r="775">
      <c r="K775" s="39"/>
      <c r="L775" s="9"/>
    </row>
    <row r="776">
      <c r="K776" s="39"/>
      <c r="L776" s="9"/>
    </row>
    <row r="777">
      <c r="K777" s="39"/>
      <c r="L777" s="9"/>
    </row>
    <row r="778">
      <c r="K778" s="39"/>
      <c r="L778" s="9"/>
    </row>
    <row r="779">
      <c r="K779" s="39"/>
      <c r="L779" s="9"/>
    </row>
    <row r="780">
      <c r="K780" s="39"/>
      <c r="L780" s="9"/>
    </row>
    <row r="781">
      <c r="K781" s="39"/>
      <c r="L781" s="9"/>
    </row>
    <row r="782">
      <c r="K782" s="39"/>
      <c r="L782" s="9"/>
    </row>
    <row r="783">
      <c r="K783" s="39"/>
      <c r="L783" s="9"/>
    </row>
    <row r="784">
      <c r="K784" s="39"/>
      <c r="L784" s="9"/>
    </row>
    <row r="785">
      <c r="K785" s="39"/>
      <c r="L785" s="9"/>
    </row>
    <row r="786">
      <c r="K786" s="39"/>
      <c r="L786" s="9"/>
    </row>
    <row r="787">
      <c r="K787" s="39"/>
      <c r="L787" s="9"/>
    </row>
    <row r="788">
      <c r="K788" s="39"/>
      <c r="L788" s="9"/>
    </row>
    <row r="789">
      <c r="K789" s="39"/>
      <c r="L789" s="9"/>
    </row>
    <row r="790">
      <c r="K790" s="39"/>
      <c r="L790" s="9"/>
    </row>
    <row r="791">
      <c r="K791" s="39"/>
      <c r="L791" s="9"/>
    </row>
    <row r="792">
      <c r="K792" s="39"/>
      <c r="L792" s="9"/>
    </row>
    <row r="793">
      <c r="K793" s="39"/>
      <c r="L793" s="9"/>
    </row>
    <row r="794">
      <c r="K794" s="39"/>
      <c r="L794" s="9"/>
    </row>
    <row r="795">
      <c r="K795" s="39"/>
      <c r="L795" s="9"/>
    </row>
    <row r="796">
      <c r="K796" s="39"/>
      <c r="L796" s="9"/>
    </row>
    <row r="797">
      <c r="K797" s="39"/>
      <c r="L797" s="9"/>
    </row>
    <row r="798">
      <c r="K798" s="39"/>
      <c r="L798" s="9"/>
    </row>
    <row r="799">
      <c r="K799" s="39"/>
      <c r="L799" s="9"/>
    </row>
    <row r="800">
      <c r="K800" s="39"/>
      <c r="L800" s="9"/>
    </row>
    <row r="801">
      <c r="K801" s="39"/>
      <c r="L801" s="9"/>
    </row>
    <row r="802">
      <c r="K802" s="39"/>
      <c r="L802" s="9"/>
    </row>
    <row r="803">
      <c r="K803" s="39"/>
      <c r="L803" s="9"/>
    </row>
    <row r="804">
      <c r="K804" s="39"/>
      <c r="L804" s="9"/>
    </row>
    <row r="805">
      <c r="K805" s="39"/>
      <c r="L805" s="9"/>
    </row>
    <row r="806">
      <c r="K806" s="39"/>
      <c r="L806" s="9"/>
    </row>
    <row r="807">
      <c r="K807" s="39"/>
      <c r="L807" s="9"/>
    </row>
    <row r="808">
      <c r="K808" s="39"/>
      <c r="L808" s="9"/>
    </row>
    <row r="809">
      <c r="K809" s="39"/>
      <c r="L809" s="9"/>
    </row>
    <row r="810">
      <c r="K810" s="39"/>
      <c r="L810" s="9"/>
    </row>
    <row r="811">
      <c r="K811" s="39"/>
      <c r="L811" s="9"/>
    </row>
    <row r="812">
      <c r="K812" s="39"/>
      <c r="L812" s="9"/>
    </row>
    <row r="813">
      <c r="K813" s="39"/>
      <c r="L813" s="9"/>
    </row>
    <row r="814">
      <c r="K814" s="39"/>
      <c r="L814" s="9"/>
    </row>
    <row r="815">
      <c r="K815" s="39"/>
      <c r="L815" s="9"/>
    </row>
    <row r="816">
      <c r="K816" s="39"/>
      <c r="L816" s="9"/>
    </row>
    <row r="817">
      <c r="K817" s="39"/>
      <c r="L817" s="9"/>
    </row>
    <row r="818">
      <c r="K818" s="39"/>
      <c r="L818" s="9"/>
    </row>
    <row r="819">
      <c r="K819" s="39"/>
      <c r="L819" s="9"/>
    </row>
    <row r="820">
      <c r="K820" s="39"/>
      <c r="L820" s="9"/>
    </row>
    <row r="821">
      <c r="K821" s="39"/>
      <c r="L821" s="9"/>
    </row>
    <row r="822">
      <c r="K822" s="39"/>
      <c r="L822" s="9"/>
    </row>
    <row r="823">
      <c r="K823" s="39"/>
      <c r="L823" s="9"/>
    </row>
    <row r="824">
      <c r="K824" s="39"/>
      <c r="L824" s="9"/>
    </row>
    <row r="825">
      <c r="K825" s="39"/>
      <c r="L825" s="9"/>
    </row>
    <row r="826">
      <c r="K826" s="39"/>
      <c r="L826" s="9"/>
    </row>
    <row r="827">
      <c r="K827" s="39"/>
      <c r="L827" s="9"/>
    </row>
    <row r="828">
      <c r="K828" s="39"/>
      <c r="L828" s="9"/>
    </row>
    <row r="829">
      <c r="K829" s="39"/>
      <c r="L829" s="9"/>
    </row>
    <row r="830">
      <c r="K830" s="39"/>
      <c r="L830" s="9"/>
    </row>
    <row r="831">
      <c r="K831" s="39"/>
      <c r="L831" s="9"/>
    </row>
    <row r="832">
      <c r="K832" s="39"/>
      <c r="L832" s="9"/>
    </row>
    <row r="833">
      <c r="K833" s="39"/>
      <c r="L833" s="9"/>
    </row>
    <row r="834">
      <c r="K834" s="39"/>
      <c r="L834" s="9"/>
    </row>
    <row r="835">
      <c r="K835" s="39"/>
      <c r="L835" s="9"/>
    </row>
    <row r="836">
      <c r="K836" s="39"/>
      <c r="L836" s="9"/>
    </row>
    <row r="837">
      <c r="K837" s="39"/>
      <c r="L837" s="9"/>
    </row>
    <row r="838">
      <c r="K838" s="39"/>
      <c r="L838" s="9"/>
    </row>
    <row r="839">
      <c r="K839" s="39"/>
      <c r="L839" s="9"/>
    </row>
    <row r="840">
      <c r="K840" s="39"/>
      <c r="L840" s="9"/>
    </row>
    <row r="841">
      <c r="K841" s="39"/>
      <c r="L841" s="9"/>
    </row>
    <row r="842">
      <c r="K842" s="39"/>
      <c r="L842" s="9"/>
    </row>
    <row r="843">
      <c r="K843" s="39"/>
      <c r="L843" s="9"/>
    </row>
    <row r="844">
      <c r="K844" s="39"/>
      <c r="L844" s="9"/>
    </row>
    <row r="845">
      <c r="K845" s="39"/>
      <c r="L845" s="9"/>
    </row>
    <row r="846">
      <c r="K846" s="39"/>
      <c r="L846" s="9"/>
    </row>
    <row r="847">
      <c r="K847" s="39"/>
      <c r="L847" s="9"/>
    </row>
    <row r="848">
      <c r="K848" s="39"/>
      <c r="L848" s="9"/>
    </row>
    <row r="849">
      <c r="K849" s="39"/>
      <c r="L849" s="9"/>
    </row>
    <row r="850">
      <c r="K850" s="39"/>
      <c r="L850" s="9"/>
    </row>
    <row r="851">
      <c r="K851" s="39"/>
      <c r="L851" s="9"/>
    </row>
    <row r="852">
      <c r="K852" s="39"/>
      <c r="L852" s="9"/>
    </row>
    <row r="853">
      <c r="K853" s="39"/>
      <c r="L853" s="9"/>
    </row>
    <row r="854">
      <c r="K854" s="39"/>
      <c r="L854" s="9"/>
    </row>
    <row r="855">
      <c r="K855" s="39"/>
      <c r="L855" s="9"/>
    </row>
    <row r="856">
      <c r="K856" s="39"/>
      <c r="L856" s="9"/>
    </row>
    <row r="857">
      <c r="K857" s="39"/>
      <c r="L857" s="9"/>
    </row>
    <row r="858">
      <c r="K858" s="39"/>
      <c r="L858" s="9"/>
    </row>
    <row r="859">
      <c r="K859" s="39"/>
      <c r="L859" s="9"/>
    </row>
    <row r="860">
      <c r="K860" s="39"/>
      <c r="L860" s="9"/>
    </row>
    <row r="861">
      <c r="K861" s="39"/>
      <c r="L861" s="9"/>
    </row>
    <row r="862">
      <c r="K862" s="39"/>
      <c r="L862" s="9"/>
    </row>
    <row r="863">
      <c r="K863" s="39"/>
      <c r="L863" s="9"/>
    </row>
    <row r="864">
      <c r="K864" s="39"/>
      <c r="L864" s="9"/>
    </row>
    <row r="865">
      <c r="K865" s="39"/>
      <c r="L865" s="9"/>
    </row>
    <row r="866">
      <c r="K866" s="39"/>
      <c r="L866" s="9"/>
    </row>
    <row r="867">
      <c r="K867" s="39"/>
      <c r="L867" s="9"/>
    </row>
    <row r="868">
      <c r="K868" s="39"/>
      <c r="L868" s="9"/>
    </row>
    <row r="869">
      <c r="K869" s="39"/>
      <c r="L869" s="9"/>
    </row>
    <row r="870">
      <c r="K870" s="39"/>
      <c r="L870" s="9"/>
    </row>
    <row r="871">
      <c r="K871" s="39"/>
      <c r="L871" s="9"/>
    </row>
    <row r="872">
      <c r="K872" s="39"/>
      <c r="L872" s="9"/>
    </row>
    <row r="873">
      <c r="K873" s="39"/>
      <c r="L873" s="9"/>
    </row>
    <row r="874">
      <c r="K874" s="39"/>
      <c r="L874" s="9"/>
    </row>
    <row r="875">
      <c r="K875" s="39"/>
      <c r="L875" s="9"/>
    </row>
    <row r="876">
      <c r="K876" s="39"/>
      <c r="L876" s="9"/>
    </row>
    <row r="877">
      <c r="K877" s="39"/>
      <c r="L877" s="9"/>
    </row>
    <row r="878">
      <c r="K878" s="39"/>
      <c r="L878" s="9"/>
    </row>
    <row r="879">
      <c r="K879" s="39"/>
      <c r="L879" s="9"/>
    </row>
    <row r="880">
      <c r="K880" s="39"/>
      <c r="L880" s="9"/>
    </row>
    <row r="881">
      <c r="K881" s="39"/>
      <c r="L881" s="9"/>
    </row>
    <row r="882">
      <c r="K882" s="39"/>
      <c r="L882" s="9"/>
    </row>
    <row r="883">
      <c r="K883" s="39"/>
      <c r="L883" s="9"/>
    </row>
    <row r="884">
      <c r="K884" s="39"/>
      <c r="L884" s="9"/>
    </row>
    <row r="885">
      <c r="K885" s="39"/>
      <c r="L885" s="9"/>
    </row>
    <row r="886">
      <c r="K886" s="39"/>
      <c r="L886" s="9"/>
    </row>
    <row r="887">
      <c r="K887" s="39"/>
      <c r="L887" s="9"/>
    </row>
    <row r="888">
      <c r="K888" s="39"/>
      <c r="L888" s="9"/>
    </row>
    <row r="889">
      <c r="K889" s="39"/>
      <c r="L889" s="9"/>
    </row>
    <row r="890">
      <c r="K890" s="39"/>
      <c r="L890" s="9"/>
    </row>
    <row r="891">
      <c r="K891" s="39"/>
      <c r="L891" s="9"/>
    </row>
    <row r="892">
      <c r="K892" s="39"/>
      <c r="L892" s="9"/>
    </row>
    <row r="893">
      <c r="K893" s="39"/>
      <c r="L893" s="9"/>
    </row>
    <row r="894">
      <c r="K894" s="39"/>
      <c r="L894" s="9"/>
    </row>
    <row r="895">
      <c r="K895" s="39"/>
      <c r="L895" s="9"/>
    </row>
    <row r="896">
      <c r="K896" s="39"/>
      <c r="L896" s="9"/>
    </row>
    <row r="897">
      <c r="K897" s="39"/>
      <c r="L897" s="9"/>
    </row>
    <row r="898">
      <c r="K898" s="39"/>
      <c r="L898" s="9"/>
    </row>
    <row r="899">
      <c r="K899" s="39"/>
      <c r="L899" s="9"/>
    </row>
    <row r="900">
      <c r="K900" s="39"/>
      <c r="L900" s="9"/>
    </row>
    <row r="901">
      <c r="K901" s="39"/>
      <c r="L901" s="9"/>
    </row>
    <row r="902">
      <c r="K902" s="39"/>
      <c r="L902" s="9"/>
    </row>
    <row r="903">
      <c r="K903" s="39"/>
      <c r="L903" s="9"/>
    </row>
    <row r="904">
      <c r="K904" s="39"/>
      <c r="L904" s="9"/>
    </row>
    <row r="905">
      <c r="K905" s="39"/>
      <c r="L905" s="9"/>
    </row>
    <row r="906">
      <c r="K906" s="39"/>
      <c r="L906" s="9"/>
    </row>
    <row r="907">
      <c r="K907" s="39"/>
      <c r="L907" s="9"/>
    </row>
    <row r="908">
      <c r="K908" s="39"/>
      <c r="L908" s="9"/>
    </row>
    <row r="909">
      <c r="K909" s="39"/>
      <c r="L909" s="9"/>
    </row>
    <row r="910">
      <c r="K910" s="39"/>
      <c r="L910" s="9"/>
    </row>
    <row r="911">
      <c r="K911" s="39"/>
      <c r="L911" s="9"/>
    </row>
    <row r="912">
      <c r="K912" s="39"/>
      <c r="L912" s="9"/>
    </row>
    <row r="913">
      <c r="K913" s="39"/>
      <c r="L913" s="9"/>
    </row>
    <row r="914">
      <c r="K914" s="39"/>
      <c r="L914" s="9"/>
    </row>
    <row r="915">
      <c r="K915" s="39"/>
      <c r="L915" s="9"/>
    </row>
    <row r="916">
      <c r="K916" s="39"/>
      <c r="L916" s="9"/>
    </row>
    <row r="917">
      <c r="K917" s="39"/>
      <c r="L917" s="9"/>
    </row>
    <row r="918">
      <c r="K918" s="39"/>
      <c r="L918" s="9"/>
    </row>
    <row r="919">
      <c r="K919" s="39"/>
      <c r="L919" s="9"/>
    </row>
    <row r="920">
      <c r="K920" s="39"/>
      <c r="L920" s="9"/>
    </row>
    <row r="921">
      <c r="K921" s="39"/>
      <c r="L921" s="9"/>
    </row>
    <row r="922">
      <c r="K922" s="39"/>
      <c r="L922" s="9"/>
    </row>
    <row r="923">
      <c r="K923" s="39"/>
      <c r="L923" s="9"/>
    </row>
    <row r="924">
      <c r="K924" s="39"/>
      <c r="L924" s="9"/>
    </row>
    <row r="925">
      <c r="K925" s="39"/>
      <c r="L925" s="9"/>
    </row>
    <row r="926">
      <c r="K926" s="39"/>
      <c r="L926" s="9"/>
    </row>
    <row r="927">
      <c r="K927" s="39"/>
      <c r="L927" s="9"/>
    </row>
    <row r="928">
      <c r="K928" s="39"/>
      <c r="L928" s="9"/>
    </row>
    <row r="929">
      <c r="K929" s="39"/>
      <c r="L929" s="9"/>
    </row>
    <row r="930">
      <c r="K930" s="39"/>
      <c r="L930" s="9"/>
    </row>
    <row r="931">
      <c r="K931" s="39"/>
      <c r="L931" s="9"/>
    </row>
    <row r="932">
      <c r="K932" s="39"/>
      <c r="L932" s="9"/>
    </row>
    <row r="933">
      <c r="K933" s="39"/>
      <c r="L933" s="9"/>
    </row>
    <row r="934">
      <c r="K934" s="39"/>
      <c r="L934" s="9"/>
    </row>
    <row r="935">
      <c r="K935" s="39"/>
      <c r="L935" s="9"/>
    </row>
    <row r="936">
      <c r="K936" s="39"/>
      <c r="L936" s="9"/>
    </row>
    <row r="937">
      <c r="K937" s="39"/>
      <c r="L937" s="9"/>
    </row>
    <row r="938">
      <c r="K938" s="39"/>
      <c r="L938" s="9"/>
    </row>
    <row r="939">
      <c r="K939" s="39"/>
      <c r="L939" s="9"/>
    </row>
    <row r="940">
      <c r="K940" s="39"/>
      <c r="L940" s="9"/>
    </row>
    <row r="941">
      <c r="K941" s="39"/>
      <c r="L941" s="9"/>
    </row>
    <row r="942">
      <c r="K942" s="39"/>
      <c r="L942" s="9"/>
    </row>
    <row r="943">
      <c r="K943" s="39"/>
      <c r="L943" s="9"/>
    </row>
    <row r="944">
      <c r="K944" s="39"/>
      <c r="L944" s="9"/>
    </row>
    <row r="945">
      <c r="K945" s="39"/>
      <c r="L945" s="9"/>
    </row>
    <row r="946">
      <c r="K946" s="39"/>
      <c r="L946" s="9"/>
    </row>
    <row r="947">
      <c r="K947" s="39"/>
      <c r="L947" s="9"/>
    </row>
    <row r="948">
      <c r="K948" s="39"/>
      <c r="L948" s="9"/>
    </row>
    <row r="949">
      <c r="K949" s="39"/>
      <c r="L949" s="9"/>
    </row>
    <row r="950">
      <c r="K950" s="39"/>
      <c r="L950" s="9"/>
    </row>
    <row r="951">
      <c r="K951" s="39"/>
      <c r="L951" s="9"/>
    </row>
    <row r="952">
      <c r="K952" s="39"/>
      <c r="L952" s="9"/>
    </row>
    <row r="953">
      <c r="K953" s="39"/>
      <c r="L953" s="9"/>
    </row>
    <row r="954">
      <c r="K954" s="39"/>
      <c r="L954" s="9"/>
    </row>
    <row r="955">
      <c r="K955" s="39"/>
      <c r="L955" s="9"/>
    </row>
    <row r="956">
      <c r="K956" s="39"/>
      <c r="L956" s="9"/>
    </row>
    <row r="957">
      <c r="K957" s="39"/>
      <c r="L957" s="9"/>
    </row>
    <row r="958">
      <c r="K958" s="39"/>
      <c r="L958" s="9"/>
    </row>
    <row r="959">
      <c r="K959" s="39"/>
      <c r="L959" s="9"/>
    </row>
    <row r="960">
      <c r="K960" s="39"/>
      <c r="L960" s="9"/>
    </row>
    <row r="961">
      <c r="K961" s="39"/>
      <c r="L961" s="9"/>
    </row>
    <row r="962">
      <c r="K962" s="39"/>
      <c r="L962" s="9"/>
    </row>
    <row r="963">
      <c r="K963" s="39"/>
      <c r="L963" s="9"/>
    </row>
    <row r="964">
      <c r="K964" s="39"/>
      <c r="L964" s="9"/>
    </row>
    <row r="965">
      <c r="K965" s="39"/>
      <c r="L965" s="9"/>
    </row>
    <row r="966">
      <c r="K966" s="39"/>
      <c r="L966" s="9"/>
    </row>
    <row r="967">
      <c r="K967" s="39"/>
      <c r="L967" s="9"/>
    </row>
    <row r="968">
      <c r="K968" s="39"/>
      <c r="L968" s="9"/>
    </row>
    <row r="969">
      <c r="K969" s="39"/>
      <c r="L969" s="9"/>
    </row>
    <row r="970">
      <c r="K970" s="39"/>
      <c r="L970" s="9"/>
    </row>
    <row r="971">
      <c r="K971" s="39"/>
      <c r="L971" s="9"/>
    </row>
    <row r="972">
      <c r="K972" s="39"/>
      <c r="L972" s="9"/>
    </row>
    <row r="973">
      <c r="K973" s="39"/>
      <c r="L973" s="9"/>
    </row>
    <row r="974">
      <c r="K974" s="39"/>
      <c r="L974" s="9"/>
    </row>
    <row r="975">
      <c r="K975" s="39"/>
      <c r="L975" s="9"/>
    </row>
    <row r="976">
      <c r="K976" s="39"/>
      <c r="L976" s="9"/>
    </row>
    <row r="977">
      <c r="K977" s="39"/>
      <c r="L977" s="9"/>
    </row>
    <row r="978">
      <c r="K978" s="39"/>
      <c r="L978" s="9"/>
    </row>
    <row r="979">
      <c r="K979" s="39"/>
      <c r="L979" s="9"/>
    </row>
    <row r="980">
      <c r="K980" s="39"/>
      <c r="L980" s="9"/>
    </row>
    <row r="981">
      <c r="K981" s="39"/>
      <c r="L981" s="9"/>
    </row>
    <row r="982">
      <c r="K982" s="39"/>
      <c r="L982" s="9"/>
    </row>
    <row r="983">
      <c r="K983" s="39"/>
      <c r="L983" s="9"/>
    </row>
    <row r="984">
      <c r="K984" s="39"/>
      <c r="L984" s="9"/>
    </row>
    <row r="985">
      <c r="K985" s="39"/>
      <c r="L985" s="9"/>
    </row>
    <row r="986">
      <c r="K986" s="39"/>
      <c r="L986" s="9"/>
    </row>
    <row r="987">
      <c r="K987" s="39"/>
      <c r="L987" s="9"/>
    </row>
    <row r="988">
      <c r="K988" s="39"/>
      <c r="L988" s="9"/>
    </row>
    <row r="989">
      <c r="K989" s="39"/>
      <c r="L989" s="9"/>
    </row>
    <row r="990">
      <c r="K990" s="39"/>
      <c r="L990" s="9"/>
    </row>
    <row r="991">
      <c r="K991" s="39"/>
      <c r="L991" s="9"/>
    </row>
    <row r="992">
      <c r="K992" s="39"/>
      <c r="L992" s="9"/>
    </row>
    <row r="993">
      <c r="K993" s="39"/>
      <c r="L993" s="9"/>
    </row>
    <row r="994">
      <c r="K994" s="39"/>
      <c r="L994" s="9"/>
    </row>
    <row r="995">
      <c r="K995" s="39"/>
      <c r="L995" s="9"/>
    </row>
    <row r="996">
      <c r="K996" s="39"/>
      <c r="L996" s="9"/>
    </row>
    <row r="997">
      <c r="K997" s="39"/>
      <c r="L997" s="9"/>
    </row>
    <row r="998">
      <c r="K998" s="39"/>
      <c r="L998" s="9"/>
    </row>
    <row r="999">
      <c r="K999" s="39"/>
      <c r="L999" s="9"/>
    </row>
    <row r="1000">
      <c r="K1000" s="39"/>
      <c r="L1000" s="9"/>
    </row>
    <row r="1001">
      <c r="K1001" s="39"/>
      <c r="L1001" s="9"/>
    </row>
    <row r="1002">
      <c r="K1002" s="39"/>
      <c r="L1002" s="9"/>
    </row>
    <row r="1003">
      <c r="K1003" s="39"/>
      <c r="L1003" s="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27</v>
      </c>
      <c r="J1" s="2"/>
      <c r="K1" s="3" t="s">
        <v>28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6" t="s">
        <v>2</v>
      </c>
      <c r="H2" s="2"/>
      <c r="I2" s="27" t="s">
        <v>3</v>
      </c>
      <c r="O2" s="2"/>
      <c r="P2" s="28" t="s">
        <v>4</v>
      </c>
      <c r="S2" s="9"/>
      <c r="T2" s="10" t="s">
        <v>5</v>
      </c>
      <c r="W2" s="2"/>
      <c r="X2" s="2"/>
      <c r="Y2" s="2"/>
      <c r="Z2" s="2"/>
      <c r="AA2" s="2"/>
      <c r="AB2" s="2"/>
      <c r="AC2" s="2"/>
    </row>
    <row r="3">
      <c r="A3" s="32" t="s">
        <v>6</v>
      </c>
      <c r="B3" s="32" t="s">
        <v>7</v>
      </c>
      <c r="C3" s="32" t="s">
        <v>8</v>
      </c>
      <c r="D3" s="32" t="s">
        <v>13</v>
      </c>
      <c r="E3" s="32" t="s">
        <v>10</v>
      </c>
      <c r="F3" s="32" t="s">
        <v>21</v>
      </c>
      <c r="G3" s="32"/>
      <c r="H3" s="31" t="s">
        <v>15</v>
      </c>
      <c r="I3" s="32" t="s">
        <v>12</v>
      </c>
      <c r="J3" s="32" t="s">
        <v>7</v>
      </c>
      <c r="K3" s="32" t="s">
        <v>8</v>
      </c>
      <c r="L3" s="32" t="s">
        <v>13</v>
      </c>
      <c r="M3" s="32" t="s">
        <v>10</v>
      </c>
      <c r="N3" s="32" t="s">
        <v>14</v>
      </c>
      <c r="O3" s="2"/>
      <c r="P3" s="32" t="s">
        <v>8</v>
      </c>
      <c r="Q3" s="32" t="s">
        <v>13</v>
      </c>
      <c r="R3" s="32" t="s">
        <v>10</v>
      </c>
      <c r="S3" s="15" t="s">
        <v>7</v>
      </c>
      <c r="T3" s="16" t="s">
        <v>5</v>
      </c>
      <c r="W3" s="2"/>
      <c r="X3" s="2"/>
      <c r="Y3" s="2"/>
      <c r="Z3" s="2"/>
      <c r="AA3" s="2"/>
      <c r="AB3" s="2"/>
      <c r="AC3" s="2"/>
    </row>
    <row r="4">
      <c r="A4" s="23">
        <v>0.0</v>
      </c>
      <c r="B4" s="23">
        <v>774.0</v>
      </c>
      <c r="C4" s="23">
        <v>44.0</v>
      </c>
      <c r="D4" s="23">
        <v>120.0</v>
      </c>
      <c r="E4" s="23">
        <v>162.0</v>
      </c>
      <c r="F4" s="23">
        <v>704.7907</v>
      </c>
      <c r="G4" s="23"/>
      <c r="H4" s="24">
        <f>MAX(C:C)</f>
        <v>245</v>
      </c>
      <c r="I4" s="23">
        <v>0.0</v>
      </c>
      <c r="J4" s="23">
        <v>774.0</v>
      </c>
      <c r="K4" s="23">
        <v>44.0</v>
      </c>
      <c r="L4" s="23">
        <v>120.0</v>
      </c>
      <c r="M4" s="23">
        <v>162.0</v>
      </c>
      <c r="N4" s="23">
        <v>109.7298</v>
      </c>
      <c r="O4" s="2"/>
      <c r="P4" s="25" t="b">
        <f t="shared" ref="P4:R4" si="1">C4=K4</f>
        <v>1</v>
      </c>
      <c r="Q4" s="25" t="b">
        <f t="shared" si="1"/>
        <v>1</v>
      </c>
      <c r="R4" s="25" t="b">
        <f t="shared" si="1"/>
        <v>1</v>
      </c>
      <c r="S4" s="19">
        <f t="shared" ref="S4:S53" si="3">J4</f>
        <v>774</v>
      </c>
      <c r="T4" s="20">
        <f t="shared" ref="T4:T53" si="4">F4/N4</f>
        <v>6.42296532</v>
      </c>
      <c r="U4" s="21" t="s">
        <v>16</v>
      </c>
      <c r="V4" s="22">
        <f>AVERAGE(T:T)</f>
        <v>8.43856595</v>
      </c>
      <c r="W4" s="2"/>
      <c r="X4" s="2"/>
      <c r="Y4" s="2"/>
      <c r="Z4" s="2"/>
      <c r="AA4" s="2"/>
      <c r="AB4" s="2"/>
      <c r="AC4" s="2"/>
    </row>
    <row r="5">
      <c r="A5" s="23">
        <v>1.0</v>
      </c>
      <c r="B5" s="23">
        <v>88.0</v>
      </c>
      <c r="C5" s="23">
        <v>37.0</v>
      </c>
      <c r="D5" s="23">
        <v>46.0</v>
      </c>
      <c r="E5" s="23">
        <v>84.0</v>
      </c>
      <c r="F5" s="23">
        <v>78.6376</v>
      </c>
      <c r="G5" s="23"/>
      <c r="H5" s="31" t="s">
        <v>18</v>
      </c>
      <c r="I5" s="23">
        <v>1.0</v>
      </c>
      <c r="J5" s="23">
        <v>88.0</v>
      </c>
      <c r="K5" s="23">
        <v>37.0</v>
      </c>
      <c r="L5" s="23">
        <v>46.0</v>
      </c>
      <c r="M5" s="23">
        <v>84.0</v>
      </c>
      <c r="N5" s="23">
        <v>85.74259</v>
      </c>
      <c r="O5" s="2"/>
      <c r="P5" s="25" t="b">
        <f t="shared" ref="P5:R5" si="2">C5=K5</f>
        <v>1</v>
      </c>
      <c r="Q5" s="25" t="b">
        <f t="shared" si="2"/>
        <v>1</v>
      </c>
      <c r="R5" s="25" t="b">
        <f t="shared" si="2"/>
        <v>1</v>
      </c>
      <c r="S5" s="19">
        <f t="shared" si="3"/>
        <v>88</v>
      </c>
      <c r="T5" s="20">
        <f t="shared" si="4"/>
        <v>0.9171358131</v>
      </c>
      <c r="U5" s="21" t="s">
        <v>17</v>
      </c>
      <c r="V5" s="22">
        <f>max(T:T)</f>
        <v>17.16133303</v>
      </c>
      <c r="W5" s="2"/>
      <c r="X5" s="2"/>
      <c r="Y5" s="2"/>
      <c r="Z5" s="2"/>
      <c r="AA5" s="2"/>
      <c r="AB5" s="2"/>
      <c r="AC5" s="2"/>
    </row>
    <row r="6">
      <c r="A6" s="23">
        <v>2.0</v>
      </c>
      <c r="B6" s="23">
        <v>2718.0</v>
      </c>
      <c r="C6" s="23">
        <v>67.0</v>
      </c>
      <c r="D6" s="23">
        <v>1988.0</v>
      </c>
      <c r="E6" s="23">
        <v>2022.0</v>
      </c>
      <c r="F6" s="23">
        <v>2446.2</v>
      </c>
      <c r="G6" s="23"/>
      <c r="H6" s="24">
        <f t="array" ref="H6">INDEX(A:A, MATCH(H4, C:C, 0))</f>
        <v>10</v>
      </c>
      <c r="I6" s="23">
        <v>2.0</v>
      </c>
      <c r="J6" s="23">
        <v>2718.0</v>
      </c>
      <c r="K6" s="23">
        <v>67.0</v>
      </c>
      <c r="L6" s="23">
        <v>1988.0</v>
      </c>
      <c r="M6" s="23">
        <v>2022.0</v>
      </c>
      <c r="N6" s="23">
        <v>253.4103</v>
      </c>
      <c r="O6" s="2"/>
      <c r="P6" s="25" t="b">
        <f t="shared" ref="P6:R6" si="5">C6=K6</f>
        <v>1</v>
      </c>
      <c r="Q6" s="25" t="b">
        <f t="shared" si="5"/>
        <v>1</v>
      </c>
      <c r="R6" s="25" t="b">
        <f t="shared" si="5"/>
        <v>1</v>
      </c>
      <c r="S6" s="19">
        <f t="shared" si="3"/>
        <v>2718</v>
      </c>
      <c r="T6" s="20">
        <f t="shared" si="4"/>
        <v>9.653119861</v>
      </c>
      <c r="U6" s="21" t="s">
        <v>19</v>
      </c>
      <c r="V6" s="22">
        <f>MIN(T:T)</f>
        <v>0.9171358131</v>
      </c>
      <c r="W6" s="2"/>
      <c r="X6" s="2"/>
      <c r="Y6" s="2"/>
      <c r="Z6" s="2"/>
      <c r="AA6" s="2"/>
      <c r="AB6" s="2"/>
      <c r="AC6" s="2"/>
    </row>
    <row r="7">
      <c r="A7" s="23">
        <v>3.0</v>
      </c>
      <c r="B7" s="23">
        <v>1866.0</v>
      </c>
      <c r="C7" s="23">
        <v>57.0</v>
      </c>
      <c r="D7" s="23">
        <v>1734.0</v>
      </c>
      <c r="E7" s="23">
        <v>1776.0</v>
      </c>
      <c r="F7" s="23">
        <v>1670.972</v>
      </c>
      <c r="G7" s="23"/>
      <c r="H7" s="2"/>
      <c r="I7" s="23">
        <v>3.0</v>
      </c>
      <c r="J7" s="23">
        <v>1866.0</v>
      </c>
      <c r="K7" s="23">
        <v>57.0</v>
      </c>
      <c r="L7" s="23">
        <v>1734.0</v>
      </c>
      <c r="M7" s="23">
        <v>1776.0</v>
      </c>
      <c r="N7" s="23">
        <v>129.2247</v>
      </c>
      <c r="O7" s="2"/>
      <c r="P7" s="25" t="b">
        <f t="shared" ref="P7:R7" si="6">C7=K7</f>
        <v>1</v>
      </c>
      <c r="Q7" s="25" t="b">
        <f t="shared" si="6"/>
        <v>1</v>
      </c>
      <c r="R7" s="25" t="b">
        <f t="shared" si="6"/>
        <v>1</v>
      </c>
      <c r="S7" s="19">
        <f t="shared" si="3"/>
        <v>1866</v>
      </c>
      <c r="T7" s="20">
        <f t="shared" si="4"/>
        <v>12.93074776</v>
      </c>
      <c r="W7" s="2"/>
      <c r="X7" s="2"/>
      <c r="Y7" s="2"/>
      <c r="Z7" s="2"/>
      <c r="AA7" s="2"/>
      <c r="AB7" s="2"/>
      <c r="AC7" s="2"/>
    </row>
    <row r="8">
      <c r="A8" s="23">
        <v>4.0</v>
      </c>
      <c r="B8" s="23">
        <v>965.0</v>
      </c>
      <c r="C8" s="23">
        <v>61.0</v>
      </c>
      <c r="D8" s="23">
        <v>873.0</v>
      </c>
      <c r="E8" s="23">
        <v>923.0</v>
      </c>
      <c r="F8" s="23">
        <v>916.0867</v>
      </c>
      <c r="G8" s="23"/>
      <c r="H8" s="2"/>
      <c r="I8" s="23">
        <v>4.0</v>
      </c>
      <c r="J8" s="23">
        <v>965.0</v>
      </c>
      <c r="K8" s="23">
        <v>61.0</v>
      </c>
      <c r="L8" s="23">
        <v>873.0</v>
      </c>
      <c r="M8" s="23">
        <v>923.0</v>
      </c>
      <c r="N8" s="23">
        <v>127.2064</v>
      </c>
      <c r="O8" s="2"/>
      <c r="P8" s="25" t="b">
        <f t="shared" ref="P8:R8" si="7">C8=K8</f>
        <v>1</v>
      </c>
      <c r="Q8" s="25" t="b">
        <f t="shared" si="7"/>
        <v>1</v>
      </c>
      <c r="R8" s="25" t="b">
        <f t="shared" si="7"/>
        <v>1</v>
      </c>
      <c r="S8" s="19">
        <f t="shared" si="3"/>
        <v>965</v>
      </c>
      <c r="T8" s="20">
        <f t="shared" si="4"/>
        <v>7.201577122</v>
      </c>
      <c r="W8" s="2"/>
      <c r="X8" s="2"/>
      <c r="Y8" s="2"/>
      <c r="Z8" s="2"/>
      <c r="AA8" s="2"/>
      <c r="AB8" s="2"/>
      <c r="AC8" s="2"/>
    </row>
    <row r="9">
      <c r="A9" s="23">
        <v>5.0</v>
      </c>
      <c r="B9" s="23">
        <v>780.0</v>
      </c>
      <c r="C9" s="23">
        <v>67.0</v>
      </c>
      <c r="D9" s="23">
        <v>104.0</v>
      </c>
      <c r="E9" s="23">
        <v>151.0</v>
      </c>
      <c r="F9" s="23">
        <v>701.6551</v>
      </c>
      <c r="G9" s="23"/>
      <c r="H9" s="2"/>
      <c r="I9" s="23">
        <v>5.0</v>
      </c>
      <c r="J9" s="23">
        <v>780.0</v>
      </c>
      <c r="K9" s="23">
        <v>67.0</v>
      </c>
      <c r="L9" s="23">
        <v>104.0</v>
      </c>
      <c r="M9" s="23">
        <v>151.0</v>
      </c>
      <c r="N9" s="23">
        <v>76.77542</v>
      </c>
      <c r="O9" s="2"/>
      <c r="P9" s="25" t="b">
        <f t="shared" ref="P9:R9" si="8">C9=K9</f>
        <v>1</v>
      </c>
      <c r="Q9" s="25" t="b">
        <f t="shared" si="8"/>
        <v>1</v>
      </c>
      <c r="R9" s="25" t="b">
        <f t="shared" si="8"/>
        <v>1</v>
      </c>
      <c r="S9" s="19">
        <f t="shared" si="3"/>
        <v>780</v>
      </c>
      <c r="T9" s="20">
        <f t="shared" si="4"/>
        <v>9.139059089</v>
      </c>
      <c r="W9" s="2"/>
      <c r="X9" s="2"/>
      <c r="Y9" s="2"/>
      <c r="Z9" s="2"/>
      <c r="AA9" s="2"/>
      <c r="AB9" s="2"/>
      <c r="AC9" s="2"/>
    </row>
    <row r="10">
      <c r="A10" s="23">
        <v>6.0</v>
      </c>
      <c r="B10" s="23">
        <v>343.0</v>
      </c>
      <c r="C10" s="23">
        <v>32.0</v>
      </c>
      <c r="D10" s="23">
        <v>3.0</v>
      </c>
      <c r="E10" s="23">
        <v>44.0</v>
      </c>
      <c r="F10" s="23">
        <v>315.3332</v>
      </c>
      <c r="G10" s="23"/>
      <c r="H10" s="2"/>
      <c r="I10" s="23">
        <v>6.0</v>
      </c>
      <c r="J10" s="23">
        <v>343.0</v>
      </c>
      <c r="K10" s="23">
        <v>32.0</v>
      </c>
      <c r="L10" s="23">
        <v>3.0</v>
      </c>
      <c r="M10" s="23">
        <v>44.0</v>
      </c>
      <c r="N10" s="23">
        <v>60.12723</v>
      </c>
      <c r="O10" s="2"/>
      <c r="P10" s="25" t="b">
        <f t="shared" ref="P10:R10" si="9">C10=K10</f>
        <v>1</v>
      </c>
      <c r="Q10" s="25" t="b">
        <f t="shared" si="9"/>
        <v>1</v>
      </c>
      <c r="R10" s="25" t="b">
        <f t="shared" si="9"/>
        <v>1</v>
      </c>
      <c r="S10" s="19">
        <f t="shared" si="3"/>
        <v>343</v>
      </c>
      <c r="T10" s="20">
        <f t="shared" si="4"/>
        <v>5.244432514</v>
      </c>
      <c r="W10" s="2"/>
      <c r="X10" s="2"/>
      <c r="Y10" s="2"/>
      <c r="Z10" s="2"/>
      <c r="AA10" s="2"/>
      <c r="AB10" s="2"/>
      <c r="AC10" s="2"/>
    </row>
    <row r="11">
      <c r="A11" s="23">
        <v>7.0</v>
      </c>
      <c r="B11" s="23">
        <v>834.0</v>
      </c>
      <c r="C11" s="23">
        <v>58.0</v>
      </c>
      <c r="D11" s="23">
        <v>46.0</v>
      </c>
      <c r="E11" s="23">
        <v>88.0</v>
      </c>
      <c r="F11" s="23">
        <v>748.0587</v>
      </c>
      <c r="G11" s="23"/>
      <c r="H11" s="2"/>
      <c r="I11" s="23">
        <v>7.0</v>
      </c>
      <c r="J11" s="23">
        <v>834.0</v>
      </c>
      <c r="K11" s="23">
        <v>58.0</v>
      </c>
      <c r="L11" s="23">
        <v>46.0</v>
      </c>
      <c r="M11" s="23">
        <v>88.0</v>
      </c>
      <c r="N11" s="23">
        <v>83.55021</v>
      </c>
      <c r="O11" s="2"/>
      <c r="P11" s="25" t="b">
        <f t="shared" ref="P11:R11" si="10">C11=K11</f>
        <v>1</v>
      </c>
      <c r="Q11" s="25" t="b">
        <f t="shared" si="10"/>
        <v>1</v>
      </c>
      <c r="R11" s="25" t="b">
        <f t="shared" si="10"/>
        <v>1</v>
      </c>
      <c r="S11" s="19">
        <f t="shared" si="3"/>
        <v>834</v>
      </c>
      <c r="T11" s="20">
        <f t="shared" si="4"/>
        <v>8.95340299</v>
      </c>
      <c r="W11" s="2"/>
      <c r="X11" s="2"/>
      <c r="Y11" s="2"/>
      <c r="Z11" s="2"/>
      <c r="AA11" s="2"/>
      <c r="AB11" s="2"/>
      <c r="AC11" s="2"/>
    </row>
    <row r="12">
      <c r="A12" s="23">
        <v>8.0</v>
      </c>
      <c r="B12" s="23">
        <v>2036.0</v>
      </c>
      <c r="C12" s="23">
        <v>74.0</v>
      </c>
      <c r="D12" s="23">
        <v>1643.0</v>
      </c>
      <c r="E12" s="23">
        <v>1691.0</v>
      </c>
      <c r="F12" s="23">
        <v>1812.698</v>
      </c>
      <c r="G12" s="23"/>
      <c r="H12" s="2"/>
      <c r="I12" s="23">
        <v>8.0</v>
      </c>
      <c r="J12" s="23">
        <v>2036.0</v>
      </c>
      <c r="K12" s="23">
        <v>74.0</v>
      </c>
      <c r="L12" s="23">
        <v>1643.0</v>
      </c>
      <c r="M12" s="23">
        <v>1691.0</v>
      </c>
      <c r="N12" s="23">
        <v>132.3356</v>
      </c>
      <c r="O12" s="2"/>
      <c r="P12" s="25" t="b">
        <f t="shared" ref="P12:R12" si="11">C12=K12</f>
        <v>1</v>
      </c>
      <c r="Q12" s="25" t="b">
        <f t="shared" si="11"/>
        <v>1</v>
      </c>
      <c r="R12" s="25" t="b">
        <f t="shared" si="11"/>
        <v>1</v>
      </c>
      <c r="S12" s="19">
        <f t="shared" si="3"/>
        <v>2036</v>
      </c>
      <c r="T12" s="20">
        <f t="shared" si="4"/>
        <v>13.69773515</v>
      </c>
      <c r="W12" s="2"/>
      <c r="X12" s="2"/>
      <c r="Y12" s="2"/>
      <c r="Z12" s="2"/>
      <c r="AA12" s="2"/>
      <c r="AB12" s="2"/>
      <c r="AC12" s="2"/>
    </row>
    <row r="13">
      <c r="A13" s="23">
        <v>9.0</v>
      </c>
      <c r="B13" s="23">
        <v>400.0</v>
      </c>
      <c r="C13" s="23">
        <v>54.0</v>
      </c>
      <c r="D13" s="23">
        <v>105.0</v>
      </c>
      <c r="E13" s="23">
        <v>150.0</v>
      </c>
      <c r="F13" s="23">
        <v>352.4268</v>
      </c>
      <c r="G13" s="23"/>
      <c r="H13" s="2"/>
      <c r="I13" s="23">
        <v>9.0</v>
      </c>
      <c r="J13" s="23">
        <v>400.0</v>
      </c>
      <c r="K13" s="23">
        <v>54.0</v>
      </c>
      <c r="L13" s="23">
        <v>105.0</v>
      </c>
      <c r="M13" s="23">
        <v>150.0</v>
      </c>
      <c r="N13" s="23">
        <v>66.82726</v>
      </c>
      <c r="O13" s="2"/>
      <c r="P13" s="25" t="b">
        <f t="shared" ref="P13:R13" si="12">C13=K13</f>
        <v>1</v>
      </c>
      <c r="Q13" s="25" t="b">
        <f t="shared" si="12"/>
        <v>1</v>
      </c>
      <c r="R13" s="25" t="b">
        <f t="shared" si="12"/>
        <v>1</v>
      </c>
      <c r="S13" s="19">
        <f t="shared" si="3"/>
        <v>400</v>
      </c>
      <c r="T13" s="20">
        <f t="shared" si="4"/>
        <v>5.273698188</v>
      </c>
      <c r="W13" s="2"/>
      <c r="X13" s="2"/>
      <c r="Y13" s="2"/>
      <c r="Z13" s="2"/>
      <c r="AA13" s="2"/>
      <c r="AB13" s="2"/>
      <c r="AC13" s="2"/>
    </row>
    <row r="14">
      <c r="A14" s="23">
        <v>10.0</v>
      </c>
      <c r="B14" s="23">
        <v>2176.0</v>
      </c>
      <c r="C14" s="23">
        <v>245.0</v>
      </c>
      <c r="D14" s="23">
        <v>529.0</v>
      </c>
      <c r="E14" s="23">
        <v>577.0</v>
      </c>
      <c r="F14" s="23">
        <v>1952.641</v>
      </c>
      <c r="G14" s="23"/>
      <c r="H14" s="2"/>
      <c r="I14" s="23">
        <v>10.0</v>
      </c>
      <c r="J14" s="23">
        <v>2176.0</v>
      </c>
      <c r="K14" s="23">
        <v>245.0</v>
      </c>
      <c r="L14" s="23">
        <v>529.0</v>
      </c>
      <c r="M14" s="23">
        <v>577.0</v>
      </c>
      <c r="N14" s="23">
        <v>148.8036</v>
      </c>
      <c r="O14" s="2"/>
      <c r="P14" s="25" t="b">
        <f t="shared" ref="P14:R14" si="13">C14=K14</f>
        <v>1</v>
      </c>
      <c r="Q14" s="25" t="b">
        <f t="shared" si="13"/>
        <v>1</v>
      </c>
      <c r="R14" s="25" t="b">
        <f t="shared" si="13"/>
        <v>1</v>
      </c>
      <c r="S14" s="19">
        <f t="shared" si="3"/>
        <v>2176</v>
      </c>
      <c r="T14" s="20">
        <f t="shared" si="4"/>
        <v>13.12226989</v>
      </c>
      <c r="W14" s="2"/>
      <c r="X14" s="2"/>
      <c r="Y14" s="2"/>
      <c r="Z14" s="2"/>
      <c r="AA14" s="2"/>
      <c r="AB14" s="2"/>
      <c r="AC14" s="2"/>
    </row>
    <row r="15">
      <c r="A15" s="23">
        <v>11.0</v>
      </c>
      <c r="B15" s="23">
        <v>446.0</v>
      </c>
      <c r="C15" s="23">
        <v>62.0</v>
      </c>
      <c r="D15" s="23">
        <v>191.0</v>
      </c>
      <c r="E15" s="23">
        <v>239.0</v>
      </c>
      <c r="F15" s="23">
        <v>398.3871</v>
      </c>
      <c r="G15" s="23"/>
      <c r="H15" s="2"/>
      <c r="I15" s="23">
        <v>11.0</v>
      </c>
      <c r="J15" s="23">
        <v>446.0</v>
      </c>
      <c r="K15" s="23">
        <v>62.0</v>
      </c>
      <c r="L15" s="23">
        <v>191.0</v>
      </c>
      <c r="M15" s="23">
        <v>239.0</v>
      </c>
      <c r="N15" s="23">
        <v>64.95847</v>
      </c>
      <c r="O15" s="2"/>
      <c r="P15" s="25" t="b">
        <f t="shared" ref="P15:R15" si="14">C15=K15</f>
        <v>1</v>
      </c>
      <c r="Q15" s="25" t="b">
        <f t="shared" si="14"/>
        <v>1</v>
      </c>
      <c r="R15" s="25" t="b">
        <f t="shared" si="14"/>
        <v>1</v>
      </c>
      <c r="S15" s="19">
        <f t="shared" si="3"/>
        <v>446</v>
      </c>
      <c r="T15" s="20">
        <f t="shared" si="4"/>
        <v>6.132950791</v>
      </c>
      <c r="W15" s="2"/>
      <c r="X15" s="2"/>
      <c r="Y15" s="2"/>
      <c r="Z15" s="2"/>
      <c r="AA15" s="2"/>
      <c r="AB15" s="2"/>
      <c r="AC15" s="2"/>
    </row>
    <row r="16">
      <c r="A16" s="23">
        <v>12.0</v>
      </c>
      <c r="B16" s="23">
        <v>668.0</v>
      </c>
      <c r="C16" s="23">
        <v>52.0</v>
      </c>
      <c r="D16" s="23">
        <v>275.0</v>
      </c>
      <c r="E16" s="23">
        <v>320.0</v>
      </c>
      <c r="F16" s="23">
        <v>599.5101</v>
      </c>
      <c r="G16" s="23"/>
      <c r="H16" s="2"/>
      <c r="I16" s="23">
        <v>12.0</v>
      </c>
      <c r="J16" s="23">
        <v>668.0</v>
      </c>
      <c r="K16" s="23">
        <v>52.0</v>
      </c>
      <c r="L16" s="23">
        <v>275.0</v>
      </c>
      <c r="M16" s="23">
        <v>320.0</v>
      </c>
      <c r="N16" s="23">
        <v>79.93652</v>
      </c>
      <c r="O16" s="2"/>
      <c r="P16" s="25" t="b">
        <f t="shared" ref="P16:R16" si="15">C16=K16</f>
        <v>1</v>
      </c>
      <c r="Q16" s="25" t="b">
        <f t="shared" si="15"/>
        <v>1</v>
      </c>
      <c r="R16" s="25" t="b">
        <f t="shared" si="15"/>
        <v>1</v>
      </c>
      <c r="S16" s="19">
        <f t="shared" si="3"/>
        <v>668</v>
      </c>
      <c r="T16" s="20">
        <f t="shared" si="4"/>
        <v>7.499827363</v>
      </c>
      <c r="W16" s="2"/>
      <c r="X16" s="2"/>
      <c r="Y16" s="2"/>
      <c r="Z16" s="2"/>
      <c r="AA16" s="2"/>
      <c r="AB16" s="2"/>
      <c r="AC16" s="2"/>
    </row>
    <row r="17">
      <c r="A17" s="23">
        <v>13.0</v>
      </c>
      <c r="B17" s="23">
        <v>279.0</v>
      </c>
      <c r="C17" s="23">
        <v>37.0</v>
      </c>
      <c r="D17" s="23">
        <v>233.0</v>
      </c>
      <c r="E17" s="23">
        <v>264.0</v>
      </c>
      <c r="F17" s="23">
        <v>280.9545</v>
      </c>
      <c r="G17" s="23"/>
      <c r="H17" s="2"/>
      <c r="I17" s="23">
        <v>13.0</v>
      </c>
      <c r="J17" s="23">
        <v>279.0</v>
      </c>
      <c r="K17" s="23">
        <v>37.0</v>
      </c>
      <c r="L17" s="23">
        <v>233.0</v>
      </c>
      <c r="M17" s="23">
        <v>264.0</v>
      </c>
      <c r="N17" s="23">
        <v>50.44531</v>
      </c>
      <c r="O17" s="2"/>
      <c r="P17" s="25" t="b">
        <f t="shared" ref="P17:R17" si="16">C17=K17</f>
        <v>1</v>
      </c>
      <c r="Q17" s="25" t="b">
        <f t="shared" si="16"/>
        <v>1</v>
      </c>
      <c r="R17" s="25" t="b">
        <f t="shared" si="16"/>
        <v>1</v>
      </c>
      <c r="S17" s="19">
        <f t="shared" si="3"/>
        <v>279</v>
      </c>
      <c r="T17" s="20">
        <f t="shared" si="4"/>
        <v>5.569487035</v>
      </c>
      <c r="W17" s="2"/>
      <c r="X17" s="2"/>
      <c r="Y17" s="2"/>
      <c r="Z17" s="2"/>
      <c r="AA17" s="2"/>
      <c r="AB17" s="2"/>
      <c r="AC17" s="2"/>
    </row>
    <row r="18">
      <c r="A18" s="23">
        <v>14.0</v>
      </c>
      <c r="B18" s="23">
        <v>1876.0</v>
      </c>
      <c r="C18" s="23">
        <v>55.0</v>
      </c>
      <c r="D18" s="23">
        <v>524.0</v>
      </c>
      <c r="E18" s="23">
        <v>571.0</v>
      </c>
      <c r="F18" s="23">
        <v>1668.089</v>
      </c>
      <c r="G18" s="23"/>
      <c r="H18" s="2"/>
      <c r="I18" s="23">
        <v>14.0</v>
      </c>
      <c r="J18" s="23">
        <v>1876.0</v>
      </c>
      <c r="K18" s="23">
        <v>55.0</v>
      </c>
      <c r="L18" s="23">
        <v>524.0</v>
      </c>
      <c r="M18" s="23">
        <v>571.0</v>
      </c>
      <c r="N18" s="23">
        <v>152.5422</v>
      </c>
      <c r="O18" s="2"/>
      <c r="P18" s="25" t="b">
        <f t="shared" ref="P18:R18" si="17">C18=K18</f>
        <v>1</v>
      </c>
      <c r="Q18" s="25" t="b">
        <f t="shared" si="17"/>
        <v>1</v>
      </c>
      <c r="R18" s="25" t="b">
        <f t="shared" si="17"/>
        <v>1</v>
      </c>
      <c r="S18" s="19">
        <f t="shared" si="3"/>
        <v>1876</v>
      </c>
      <c r="T18" s="20">
        <f t="shared" si="4"/>
        <v>10.9352625</v>
      </c>
      <c r="W18" s="2"/>
      <c r="X18" s="2"/>
      <c r="Y18" s="2"/>
      <c r="Z18" s="2"/>
      <c r="AA18" s="2"/>
      <c r="AB18" s="2"/>
      <c r="AC18" s="2"/>
    </row>
    <row r="19">
      <c r="A19" s="23">
        <v>15.0</v>
      </c>
      <c r="B19" s="23">
        <v>523.0</v>
      </c>
      <c r="C19" s="23">
        <v>48.0</v>
      </c>
      <c r="D19" s="23">
        <v>182.0</v>
      </c>
      <c r="E19" s="23">
        <v>214.0</v>
      </c>
      <c r="F19" s="23">
        <v>472.4186</v>
      </c>
      <c r="G19" s="23"/>
      <c r="H19" s="2"/>
      <c r="I19" s="23">
        <v>15.0</v>
      </c>
      <c r="J19" s="23">
        <v>523.0</v>
      </c>
      <c r="K19" s="23">
        <v>48.0</v>
      </c>
      <c r="L19" s="23">
        <v>182.0</v>
      </c>
      <c r="M19" s="23">
        <v>214.0</v>
      </c>
      <c r="N19" s="23">
        <v>52.72064</v>
      </c>
      <c r="O19" s="2"/>
      <c r="P19" s="25" t="b">
        <f t="shared" ref="P19:R19" si="18">C19=K19</f>
        <v>1</v>
      </c>
      <c r="Q19" s="25" t="b">
        <f t="shared" si="18"/>
        <v>1</v>
      </c>
      <c r="R19" s="25" t="b">
        <f t="shared" si="18"/>
        <v>1</v>
      </c>
      <c r="S19" s="19">
        <f t="shared" si="3"/>
        <v>523</v>
      </c>
      <c r="T19" s="20">
        <f t="shared" si="4"/>
        <v>8.960790309</v>
      </c>
      <c r="W19" s="2"/>
      <c r="X19" s="2"/>
      <c r="Y19" s="2"/>
      <c r="Z19" s="2"/>
      <c r="AA19" s="2"/>
      <c r="AB19" s="2"/>
      <c r="AC19" s="2"/>
    </row>
    <row r="20">
      <c r="A20" s="23">
        <v>16.0</v>
      </c>
      <c r="B20" s="23">
        <v>285.0</v>
      </c>
      <c r="C20" s="23">
        <v>49.0</v>
      </c>
      <c r="D20" s="23">
        <v>159.0</v>
      </c>
      <c r="E20" s="23">
        <v>213.0</v>
      </c>
      <c r="F20" s="23">
        <v>256.9867</v>
      </c>
      <c r="G20" s="23"/>
      <c r="H20" s="2"/>
      <c r="I20" s="23">
        <v>16.0</v>
      </c>
      <c r="J20" s="23">
        <v>285.0</v>
      </c>
      <c r="K20" s="23">
        <v>49.0</v>
      </c>
      <c r="L20" s="23">
        <v>159.0</v>
      </c>
      <c r="M20" s="23">
        <v>213.0</v>
      </c>
      <c r="N20" s="23">
        <v>55.96365</v>
      </c>
      <c r="O20" s="2"/>
      <c r="P20" s="25" t="b">
        <f t="shared" ref="P20:R20" si="19">C20=K20</f>
        <v>1</v>
      </c>
      <c r="Q20" s="25" t="b">
        <f t="shared" si="19"/>
        <v>1</v>
      </c>
      <c r="R20" s="25" t="b">
        <f t="shared" si="19"/>
        <v>1</v>
      </c>
      <c r="S20" s="19">
        <f t="shared" si="3"/>
        <v>285</v>
      </c>
      <c r="T20" s="20">
        <f t="shared" si="4"/>
        <v>4.592028933</v>
      </c>
      <c r="W20" s="2"/>
      <c r="X20" s="2"/>
      <c r="Y20" s="2"/>
      <c r="Z20" s="2"/>
      <c r="AA20" s="2"/>
      <c r="AB20" s="2"/>
      <c r="AC20" s="2"/>
    </row>
    <row r="21">
      <c r="A21" s="23">
        <v>17.0</v>
      </c>
      <c r="B21" s="23">
        <v>340.0</v>
      </c>
      <c r="C21" s="23">
        <v>49.0</v>
      </c>
      <c r="D21" s="23">
        <v>27.0</v>
      </c>
      <c r="E21" s="23">
        <v>70.0</v>
      </c>
      <c r="F21" s="23">
        <v>305.1261</v>
      </c>
      <c r="G21" s="23"/>
      <c r="H21" s="2"/>
      <c r="I21" s="23">
        <v>17.0</v>
      </c>
      <c r="J21" s="23">
        <v>340.0</v>
      </c>
      <c r="K21" s="23">
        <v>49.0</v>
      </c>
      <c r="L21" s="23">
        <v>27.0</v>
      </c>
      <c r="M21" s="23">
        <v>70.0</v>
      </c>
      <c r="N21" s="23">
        <v>58.50829</v>
      </c>
      <c r="O21" s="2"/>
      <c r="P21" s="25" t="b">
        <f t="shared" ref="P21:R21" si="20">C21=K21</f>
        <v>1</v>
      </c>
      <c r="Q21" s="25" t="b">
        <f t="shared" si="20"/>
        <v>1</v>
      </c>
      <c r="R21" s="25" t="b">
        <f t="shared" si="20"/>
        <v>1</v>
      </c>
      <c r="S21" s="19">
        <f t="shared" si="3"/>
        <v>340</v>
      </c>
      <c r="T21" s="20">
        <f t="shared" si="4"/>
        <v>5.215091742</v>
      </c>
      <c r="W21" s="2"/>
      <c r="X21" s="2"/>
      <c r="Y21" s="2"/>
      <c r="Z21" s="2"/>
      <c r="AA21" s="2"/>
      <c r="AB21" s="2"/>
      <c r="AC21" s="2"/>
    </row>
    <row r="22">
      <c r="A22" s="23">
        <v>18.0</v>
      </c>
      <c r="B22" s="23">
        <v>396.0</v>
      </c>
      <c r="C22" s="23">
        <v>57.0</v>
      </c>
      <c r="D22" s="23">
        <v>206.0</v>
      </c>
      <c r="E22" s="23">
        <v>245.0</v>
      </c>
      <c r="F22" s="23">
        <v>348.7399</v>
      </c>
      <c r="G22" s="23"/>
      <c r="H22" s="2"/>
      <c r="I22" s="23">
        <v>18.0</v>
      </c>
      <c r="J22" s="23">
        <v>396.0</v>
      </c>
      <c r="K22" s="23">
        <v>57.0</v>
      </c>
      <c r="L22" s="23">
        <v>206.0</v>
      </c>
      <c r="M22" s="23">
        <v>245.0</v>
      </c>
      <c r="N22" s="23">
        <v>60.53888</v>
      </c>
      <c r="O22" s="2"/>
      <c r="P22" s="25" t="b">
        <f t="shared" ref="P22:R22" si="21">C22=K22</f>
        <v>1</v>
      </c>
      <c r="Q22" s="25" t="b">
        <f t="shared" si="21"/>
        <v>1</v>
      </c>
      <c r="R22" s="25" t="b">
        <f t="shared" si="21"/>
        <v>1</v>
      </c>
      <c r="S22" s="19">
        <f t="shared" si="3"/>
        <v>396</v>
      </c>
      <c r="T22" s="20">
        <f t="shared" si="4"/>
        <v>5.760593853</v>
      </c>
      <c r="W22" s="2"/>
      <c r="X22" s="2"/>
      <c r="Y22" s="2"/>
      <c r="Z22" s="2"/>
      <c r="AA22" s="2"/>
      <c r="AB22" s="2"/>
      <c r="AC22" s="2"/>
    </row>
    <row r="23">
      <c r="A23" s="23">
        <v>19.0</v>
      </c>
      <c r="B23" s="23">
        <v>635.0</v>
      </c>
      <c r="C23" s="23">
        <v>47.0</v>
      </c>
      <c r="D23" s="23">
        <v>387.0</v>
      </c>
      <c r="E23" s="23">
        <v>420.0</v>
      </c>
      <c r="F23" s="23">
        <v>564.5536</v>
      </c>
      <c r="G23" s="23"/>
      <c r="H23" s="2"/>
      <c r="I23" s="23">
        <v>19.0</v>
      </c>
      <c r="J23" s="23">
        <v>635.0</v>
      </c>
      <c r="K23" s="23">
        <v>47.0</v>
      </c>
      <c r="L23" s="23">
        <v>387.0</v>
      </c>
      <c r="M23" s="23">
        <v>420.0</v>
      </c>
      <c r="N23" s="23">
        <v>66.98496</v>
      </c>
      <c r="O23" s="2"/>
      <c r="P23" s="25" t="b">
        <f t="shared" ref="P23:R23" si="22">C23=K23</f>
        <v>1</v>
      </c>
      <c r="Q23" s="25" t="b">
        <f t="shared" si="22"/>
        <v>1</v>
      </c>
      <c r="R23" s="25" t="b">
        <f t="shared" si="22"/>
        <v>1</v>
      </c>
      <c r="S23" s="19">
        <f t="shared" si="3"/>
        <v>635</v>
      </c>
      <c r="T23" s="20">
        <f t="shared" si="4"/>
        <v>8.428065046</v>
      </c>
      <c r="W23" s="2"/>
      <c r="X23" s="2"/>
      <c r="Y23" s="2"/>
      <c r="Z23" s="2"/>
      <c r="AA23" s="2"/>
      <c r="AB23" s="2"/>
      <c r="AC23" s="2"/>
    </row>
    <row r="24">
      <c r="A24" s="23">
        <v>20.0</v>
      </c>
      <c r="B24" s="23">
        <v>1299.0</v>
      </c>
      <c r="C24" s="23">
        <v>69.0</v>
      </c>
      <c r="D24" s="23">
        <v>1203.0</v>
      </c>
      <c r="E24" s="23">
        <v>1249.0</v>
      </c>
      <c r="F24" s="23">
        <v>1144.483</v>
      </c>
      <c r="G24" s="23"/>
      <c r="H24" s="2"/>
      <c r="I24" s="23">
        <v>20.0</v>
      </c>
      <c r="J24" s="23">
        <v>1299.0</v>
      </c>
      <c r="K24" s="23">
        <v>69.0</v>
      </c>
      <c r="L24" s="23">
        <v>1203.0</v>
      </c>
      <c r="M24" s="23">
        <v>1249.0</v>
      </c>
      <c r="N24" s="23">
        <v>94.43328</v>
      </c>
      <c r="O24" s="2"/>
      <c r="P24" s="25" t="b">
        <f t="shared" ref="P24:R24" si="23">C24=K24</f>
        <v>1</v>
      </c>
      <c r="Q24" s="25" t="b">
        <f t="shared" si="23"/>
        <v>1</v>
      </c>
      <c r="R24" s="25" t="b">
        <f t="shared" si="23"/>
        <v>1</v>
      </c>
      <c r="S24" s="19">
        <f t="shared" si="3"/>
        <v>1299</v>
      </c>
      <c r="T24" s="20">
        <f t="shared" si="4"/>
        <v>12.11948796</v>
      </c>
      <c r="W24" s="2"/>
      <c r="X24" s="2"/>
      <c r="Y24" s="2"/>
      <c r="Z24" s="2"/>
      <c r="AA24" s="2"/>
      <c r="AB24" s="2"/>
      <c r="AC24" s="2"/>
    </row>
    <row r="25">
      <c r="A25" s="23">
        <v>21.0</v>
      </c>
      <c r="B25" s="23">
        <v>3321.0</v>
      </c>
      <c r="C25" s="23">
        <v>63.0</v>
      </c>
      <c r="D25" s="23">
        <v>1390.0</v>
      </c>
      <c r="E25" s="23">
        <v>1433.0</v>
      </c>
      <c r="F25" s="23">
        <v>2981.61</v>
      </c>
      <c r="G25" s="23"/>
      <c r="H25" s="2"/>
      <c r="I25" s="23">
        <v>21.0</v>
      </c>
      <c r="J25" s="23">
        <v>3321.0</v>
      </c>
      <c r="K25" s="23">
        <v>63.0</v>
      </c>
      <c r="L25" s="23">
        <v>1390.0</v>
      </c>
      <c r="M25" s="23">
        <v>1433.0</v>
      </c>
      <c r="N25" s="23">
        <v>173.74</v>
      </c>
      <c r="O25" s="2"/>
      <c r="P25" s="25" t="b">
        <f t="shared" ref="P25:R25" si="24">C25=K25</f>
        <v>1</v>
      </c>
      <c r="Q25" s="25" t="b">
        <f t="shared" si="24"/>
        <v>1</v>
      </c>
      <c r="R25" s="25" t="b">
        <f t="shared" si="24"/>
        <v>1</v>
      </c>
      <c r="S25" s="19">
        <f t="shared" si="3"/>
        <v>3321</v>
      </c>
      <c r="T25" s="20">
        <f t="shared" si="4"/>
        <v>17.16133303</v>
      </c>
      <c r="W25" s="2"/>
      <c r="X25" s="2"/>
      <c r="Y25" s="2"/>
      <c r="Z25" s="2"/>
      <c r="AA25" s="2"/>
      <c r="AB25" s="2"/>
      <c r="AC25" s="2"/>
    </row>
    <row r="26">
      <c r="A26" s="23">
        <v>22.0</v>
      </c>
      <c r="B26" s="23">
        <v>465.0</v>
      </c>
      <c r="C26" s="23">
        <v>48.0</v>
      </c>
      <c r="D26" s="23">
        <v>248.0</v>
      </c>
      <c r="E26" s="23">
        <v>299.0</v>
      </c>
      <c r="F26" s="23">
        <v>402.7077</v>
      </c>
      <c r="G26" s="23"/>
      <c r="H26" s="2"/>
      <c r="I26" s="23">
        <v>22.0</v>
      </c>
      <c r="J26" s="23">
        <v>465.0</v>
      </c>
      <c r="K26" s="23">
        <v>48.0</v>
      </c>
      <c r="L26" s="23">
        <v>248.0</v>
      </c>
      <c r="M26" s="23">
        <v>299.0</v>
      </c>
      <c r="N26" s="23">
        <v>60.89607</v>
      </c>
      <c r="O26" s="2"/>
      <c r="P26" s="25" t="b">
        <f t="shared" ref="P26:R26" si="25">C26=K26</f>
        <v>1</v>
      </c>
      <c r="Q26" s="25" t="b">
        <f t="shared" si="25"/>
        <v>1</v>
      </c>
      <c r="R26" s="25" t="b">
        <f t="shared" si="25"/>
        <v>1</v>
      </c>
      <c r="S26" s="19">
        <f t="shared" si="3"/>
        <v>465</v>
      </c>
      <c r="T26" s="20">
        <f t="shared" si="4"/>
        <v>6.613032664</v>
      </c>
      <c r="W26" s="2"/>
      <c r="X26" s="2"/>
      <c r="Y26" s="2"/>
      <c r="Z26" s="2"/>
      <c r="AA26" s="2"/>
      <c r="AB26" s="2"/>
      <c r="AC26" s="2"/>
    </row>
    <row r="27">
      <c r="A27" s="23">
        <v>23.0</v>
      </c>
      <c r="B27" s="23">
        <v>1155.0</v>
      </c>
      <c r="C27" s="23">
        <v>74.0</v>
      </c>
      <c r="D27" s="23">
        <v>768.0</v>
      </c>
      <c r="E27" s="23">
        <v>817.0</v>
      </c>
      <c r="F27" s="23">
        <v>1068.638</v>
      </c>
      <c r="G27" s="23"/>
      <c r="H27" s="2"/>
      <c r="I27" s="23">
        <v>23.0</v>
      </c>
      <c r="J27" s="23">
        <v>1155.0</v>
      </c>
      <c r="K27" s="23">
        <v>74.0</v>
      </c>
      <c r="L27" s="23">
        <v>768.0</v>
      </c>
      <c r="M27" s="23">
        <v>817.0</v>
      </c>
      <c r="N27" s="23">
        <v>91.15648</v>
      </c>
      <c r="O27" s="2"/>
      <c r="P27" s="25" t="b">
        <f t="shared" ref="P27:R27" si="26">C27=K27</f>
        <v>1</v>
      </c>
      <c r="Q27" s="25" t="b">
        <f t="shared" si="26"/>
        <v>1</v>
      </c>
      <c r="R27" s="25" t="b">
        <f t="shared" si="26"/>
        <v>1</v>
      </c>
      <c r="S27" s="19">
        <f t="shared" si="3"/>
        <v>1155</v>
      </c>
      <c r="T27" s="20">
        <f t="shared" si="4"/>
        <v>11.72311612</v>
      </c>
      <c r="W27" s="2"/>
      <c r="X27" s="2"/>
      <c r="Y27" s="2"/>
      <c r="Z27" s="2"/>
      <c r="AA27" s="2"/>
      <c r="AB27" s="2"/>
      <c r="AC27" s="2"/>
    </row>
    <row r="28">
      <c r="A28" s="23">
        <v>24.0</v>
      </c>
      <c r="B28" s="23">
        <v>634.0</v>
      </c>
      <c r="C28" s="23">
        <v>60.0</v>
      </c>
      <c r="D28" s="23">
        <v>135.0</v>
      </c>
      <c r="E28" s="23">
        <v>192.0</v>
      </c>
      <c r="F28" s="23">
        <v>554.0094</v>
      </c>
      <c r="G28" s="23"/>
      <c r="H28" s="2"/>
      <c r="I28" s="23">
        <v>24.0</v>
      </c>
      <c r="J28" s="23">
        <v>634.0</v>
      </c>
      <c r="K28" s="23">
        <v>60.0</v>
      </c>
      <c r="L28" s="23">
        <v>135.0</v>
      </c>
      <c r="M28" s="23">
        <v>192.0</v>
      </c>
      <c r="N28" s="23">
        <v>75.13498</v>
      </c>
      <c r="O28" s="2"/>
      <c r="P28" s="25" t="b">
        <f t="shared" ref="P28:R28" si="27">C28=K28</f>
        <v>1</v>
      </c>
      <c r="Q28" s="25" t="b">
        <f t="shared" si="27"/>
        <v>1</v>
      </c>
      <c r="R28" s="25" t="b">
        <f t="shared" si="27"/>
        <v>1</v>
      </c>
      <c r="S28" s="19">
        <f t="shared" si="3"/>
        <v>634</v>
      </c>
      <c r="T28" s="20">
        <f t="shared" si="4"/>
        <v>7.373521627</v>
      </c>
      <c r="W28" s="2"/>
      <c r="X28" s="2"/>
      <c r="Y28" s="2"/>
      <c r="Z28" s="2"/>
      <c r="AA28" s="2"/>
      <c r="AB28" s="2"/>
      <c r="AC28" s="2"/>
    </row>
    <row r="29">
      <c r="A29" s="23">
        <v>25.0</v>
      </c>
      <c r="B29" s="23">
        <v>1697.0</v>
      </c>
      <c r="C29" s="23">
        <v>63.0</v>
      </c>
      <c r="D29" s="23">
        <v>223.0</v>
      </c>
      <c r="E29" s="23">
        <v>283.0</v>
      </c>
      <c r="F29" s="23">
        <v>1578.288</v>
      </c>
      <c r="G29" s="23"/>
      <c r="H29" s="2"/>
      <c r="I29" s="23">
        <v>25.0</v>
      </c>
      <c r="J29" s="23">
        <v>1697.0</v>
      </c>
      <c r="K29" s="23">
        <v>63.0</v>
      </c>
      <c r="L29" s="23">
        <v>223.0</v>
      </c>
      <c r="M29" s="23">
        <v>283.0</v>
      </c>
      <c r="N29" s="23">
        <v>112.3226</v>
      </c>
      <c r="O29" s="2"/>
      <c r="P29" s="25" t="b">
        <f t="shared" ref="P29:R29" si="28">C29=K29</f>
        <v>1</v>
      </c>
      <c r="Q29" s="25" t="b">
        <f t="shared" si="28"/>
        <v>1</v>
      </c>
      <c r="R29" s="25" t="b">
        <f t="shared" si="28"/>
        <v>1</v>
      </c>
      <c r="S29" s="19">
        <f t="shared" si="3"/>
        <v>1697</v>
      </c>
      <c r="T29" s="20">
        <f t="shared" si="4"/>
        <v>14.05138414</v>
      </c>
      <c r="W29" s="2"/>
      <c r="X29" s="2"/>
      <c r="Y29" s="2"/>
      <c r="Z29" s="2"/>
      <c r="AA29" s="2"/>
      <c r="AB29" s="2"/>
      <c r="AC29" s="2"/>
    </row>
    <row r="30">
      <c r="A30" s="23">
        <v>26.0</v>
      </c>
      <c r="B30" s="23">
        <v>1241.0</v>
      </c>
      <c r="C30" s="23">
        <v>63.0</v>
      </c>
      <c r="D30" s="23">
        <v>965.0</v>
      </c>
      <c r="E30" s="23">
        <v>1003.0</v>
      </c>
      <c r="F30" s="23">
        <v>1092.181</v>
      </c>
      <c r="G30" s="23"/>
      <c r="H30" s="2"/>
      <c r="I30" s="23">
        <v>26.0</v>
      </c>
      <c r="J30" s="23">
        <v>1241.0</v>
      </c>
      <c r="K30" s="23">
        <v>63.0</v>
      </c>
      <c r="L30" s="23">
        <v>965.0</v>
      </c>
      <c r="M30" s="23">
        <v>1003.0</v>
      </c>
      <c r="N30" s="23">
        <v>82.57639</v>
      </c>
      <c r="O30" s="2"/>
      <c r="P30" s="25" t="b">
        <f t="shared" ref="P30:R30" si="29">C30=K30</f>
        <v>1</v>
      </c>
      <c r="Q30" s="25" t="b">
        <f t="shared" si="29"/>
        <v>1</v>
      </c>
      <c r="R30" s="25" t="b">
        <f t="shared" si="29"/>
        <v>1</v>
      </c>
      <c r="S30" s="19">
        <f t="shared" si="3"/>
        <v>1241</v>
      </c>
      <c r="T30" s="20">
        <f t="shared" si="4"/>
        <v>13.22631081</v>
      </c>
      <c r="W30" s="2"/>
      <c r="X30" s="2"/>
      <c r="Y30" s="2"/>
      <c r="Z30" s="2"/>
      <c r="AA30" s="2"/>
      <c r="AB30" s="2"/>
      <c r="AC30" s="2"/>
    </row>
    <row r="31">
      <c r="A31" s="23">
        <v>27.0</v>
      </c>
      <c r="B31" s="23">
        <v>1481.0</v>
      </c>
      <c r="C31" s="23">
        <v>64.0</v>
      </c>
      <c r="D31" s="23">
        <v>1388.0</v>
      </c>
      <c r="E31" s="23">
        <v>1439.0</v>
      </c>
      <c r="F31" s="23">
        <v>1314.535</v>
      </c>
      <c r="G31" s="23"/>
      <c r="H31" s="2"/>
      <c r="I31" s="23">
        <v>27.0</v>
      </c>
      <c r="J31" s="23">
        <v>1481.0</v>
      </c>
      <c r="K31" s="23">
        <v>64.0</v>
      </c>
      <c r="L31" s="23">
        <v>1388.0</v>
      </c>
      <c r="M31" s="23">
        <v>1439.0</v>
      </c>
      <c r="N31" s="23">
        <v>102.9786</v>
      </c>
      <c r="O31" s="2"/>
      <c r="P31" s="25" t="b">
        <f t="shared" ref="P31:R31" si="30">C31=K31</f>
        <v>1</v>
      </c>
      <c r="Q31" s="25" t="b">
        <f t="shared" si="30"/>
        <v>1</v>
      </c>
      <c r="R31" s="25" t="b">
        <f t="shared" si="30"/>
        <v>1</v>
      </c>
      <c r="S31" s="19">
        <f t="shared" si="3"/>
        <v>1481</v>
      </c>
      <c r="T31" s="20">
        <f t="shared" si="4"/>
        <v>12.7651279</v>
      </c>
      <c r="W31" s="2"/>
      <c r="X31" s="2"/>
      <c r="Y31" s="2"/>
      <c r="Z31" s="2"/>
      <c r="AA31" s="2"/>
      <c r="AB31" s="2"/>
      <c r="AC31" s="2"/>
    </row>
    <row r="32">
      <c r="A32" s="23">
        <v>28.0</v>
      </c>
      <c r="B32" s="23">
        <v>519.0</v>
      </c>
      <c r="C32" s="23">
        <v>46.0</v>
      </c>
      <c r="D32" s="23">
        <v>20.0</v>
      </c>
      <c r="E32" s="23">
        <v>57.0</v>
      </c>
      <c r="F32" s="23">
        <v>465.292</v>
      </c>
      <c r="G32" s="23"/>
      <c r="H32" s="2"/>
      <c r="I32" s="23">
        <v>28.0</v>
      </c>
      <c r="J32" s="23">
        <v>519.0</v>
      </c>
      <c r="K32" s="23">
        <v>46.0</v>
      </c>
      <c r="L32" s="23">
        <v>20.0</v>
      </c>
      <c r="M32" s="23">
        <v>57.0</v>
      </c>
      <c r="N32" s="23">
        <v>63.35795</v>
      </c>
      <c r="O32" s="2"/>
      <c r="P32" s="25" t="b">
        <f t="shared" ref="P32:R32" si="31">C32=K32</f>
        <v>1</v>
      </c>
      <c r="Q32" s="25" t="b">
        <f t="shared" si="31"/>
        <v>1</v>
      </c>
      <c r="R32" s="25" t="b">
        <f t="shared" si="31"/>
        <v>1</v>
      </c>
      <c r="S32" s="19">
        <f t="shared" si="3"/>
        <v>519</v>
      </c>
      <c r="T32" s="20">
        <f t="shared" si="4"/>
        <v>7.343861347</v>
      </c>
      <c r="W32" s="2"/>
      <c r="X32" s="2"/>
      <c r="Y32" s="2"/>
      <c r="Z32" s="2"/>
      <c r="AA32" s="2"/>
      <c r="AB32" s="2"/>
      <c r="AC32" s="2"/>
    </row>
    <row r="33">
      <c r="A33" s="23">
        <v>29.0</v>
      </c>
      <c r="B33" s="23">
        <v>1190.0</v>
      </c>
      <c r="C33" s="23">
        <v>68.0</v>
      </c>
      <c r="D33" s="23">
        <v>106.0</v>
      </c>
      <c r="E33" s="23">
        <v>158.0</v>
      </c>
      <c r="F33" s="23">
        <v>1086.314</v>
      </c>
      <c r="G33" s="23"/>
      <c r="H33" s="2"/>
      <c r="I33" s="23">
        <v>29.0</v>
      </c>
      <c r="J33" s="23">
        <v>1190.0</v>
      </c>
      <c r="K33" s="23">
        <v>68.0</v>
      </c>
      <c r="L33" s="23">
        <v>106.0</v>
      </c>
      <c r="M33" s="23">
        <v>158.0</v>
      </c>
      <c r="N33" s="23">
        <v>123.6019</v>
      </c>
      <c r="O33" s="2"/>
      <c r="P33" s="25" t="b">
        <f t="shared" ref="P33:R33" si="32">C33=K33</f>
        <v>1</v>
      </c>
      <c r="Q33" s="25" t="b">
        <f t="shared" si="32"/>
        <v>1</v>
      </c>
      <c r="R33" s="25" t="b">
        <f t="shared" si="32"/>
        <v>1</v>
      </c>
      <c r="S33" s="19">
        <f t="shared" si="3"/>
        <v>1190</v>
      </c>
      <c r="T33" s="20">
        <f t="shared" si="4"/>
        <v>8.788813117</v>
      </c>
      <c r="W33" s="2"/>
      <c r="X33" s="2"/>
      <c r="Y33" s="2"/>
      <c r="Z33" s="2"/>
      <c r="AA33" s="2"/>
      <c r="AB33" s="2"/>
      <c r="AC33" s="2"/>
    </row>
    <row r="34">
      <c r="A34" s="23">
        <v>30.0</v>
      </c>
      <c r="B34" s="23">
        <v>40.0</v>
      </c>
      <c r="C34" s="23">
        <v>22.0</v>
      </c>
      <c r="D34" s="23">
        <v>26.0</v>
      </c>
      <c r="E34" s="23">
        <v>38.0</v>
      </c>
      <c r="F34" s="23">
        <v>35.6437</v>
      </c>
      <c r="G34" s="23"/>
      <c r="H34" s="2"/>
      <c r="I34" s="23">
        <v>30.0</v>
      </c>
      <c r="J34" s="23">
        <v>40.0</v>
      </c>
      <c r="K34" s="23">
        <v>22.0</v>
      </c>
      <c r="L34" s="23">
        <v>26.0</v>
      </c>
      <c r="M34" s="23">
        <v>38.0</v>
      </c>
      <c r="N34" s="23">
        <v>33.14381</v>
      </c>
      <c r="O34" s="2"/>
      <c r="P34" s="25" t="b">
        <f t="shared" ref="P34:R34" si="33">C34=K34</f>
        <v>1</v>
      </c>
      <c r="Q34" s="25" t="b">
        <f t="shared" si="33"/>
        <v>1</v>
      </c>
      <c r="R34" s="25" t="b">
        <f t="shared" si="33"/>
        <v>1</v>
      </c>
      <c r="S34" s="19">
        <f t="shared" si="3"/>
        <v>40</v>
      </c>
      <c r="T34" s="20">
        <f t="shared" si="4"/>
        <v>1.075425547</v>
      </c>
      <c r="W34" s="2"/>
      <c r="X34" s="2"/>
      <c r="Y34" s="2"/>
      <c r="Z34" s="2"/>
      <c r="AA34" s="2"/>
      <c r="AB34" s="2"/>
      <c r="AC34" s="2"/>
    </row>
    <row r="35">
      <c r="A35" s="23">
        <v>31.0</v>
      </c>
      <c r="B35" s="23">
        <v>1134.0</v>
      </c>
      <c r="C35" s="23">
        <v>56.0</v>
      </c>
      <c r="D35" s="23">
        <v>857.0</v>
      </c>
      <c r="E35" s="23">
        <v>906.0</v>
      </c>
      <c r="F35" s="23">
        <v>1064.658</v>
      </c>
      <c r="G35" s="23"/>
      <c r="H35" s="2"/>
      <c r="I35" s="23">
        <v>31.0</v>
      </c>
      <c r="J35" s="23">
        <v>1134.0</v>
      </c>
      <c r="K35" s="23">
        <v>56.0</v>
      </c>
      <c r="L35" s="23">
        <v>857.0</v>
      </c>
      <c r="M35" s="23">
        <v>906.0</v>
      </c>
      <c r="N35" s="23">
        <v>101.7293</v>
      </c>
      <c r="O35" s="2"/>
      <c r="P35" s="25" t="b">
        <f t="shared" ref="P35:R35" si="34">C35=K35</f>
        <v>1</v>
      </c>
      <c r="Q35" s="25" t="b">
        <f t="shared" si="34"/>
        <v>1</v>
      </c>
      <c r="R35" s="25" t="b">
        <f t="shared" si="34"/>
        <v>1</v>
      </c>
      <c r="S35" s="19">
        <f t="shared" si="3"/>
        <v>1134</v>
      </c>
      <c r="T35" s="20">
        <f t="shared" si="4"/>
        <v>10.46559841</v>
      </c>
      <c r="W35" s="2"/>
      <c r="X35" s="2"/>
      <c r="Y35" s="2"/>
      <c r="Z35" s="2"/>
      <c r="AA35" s="2"/>
      <c r="AB35" s="2"/>
      <c r="AC35" s="2"/>
    </row>
    <row r="36">
      <c r="A36" s="23">
        <v>32.0</v>
      </c>
      <c r="B36" s="23">
        <v>1350.0</v>
      </c>
      <c r="C36" s="23">
        <v>71.0</v>
      </c>
      <c r="D36" s="23">
        <v>650.0</v>
      </c>
      <c r="E36" s="23">
        <v>693.0</v>
      </c>
      <c r="F36" s="23">
        <v>1230.799</v>
      </c>
      <c r="G36" s="23"/>
      <c r="H36" s="2"/>
      <c r="I36" s="23">
        <v>32.0</v>
      </c>
      <c r="J36" s="23">
        <v>1350.0</v>
      </c>
      <c r="K36" s="23">
        <v>71.0</v>
      </c>
      <c r="L36" s="23">
        <v>650.0</v>
      </c>
      <c r="M36" s="23">
        <v>693.0</v>
      </c>
      <c r="N36" s="23">
        <v>103.7271</v>
      </c>
      <c r="O36" s="2"/>
      <c r="P36" s="25" t="b">
        <f t="shared" ref="P36:R36" si="35">C36=K36</f>
        <v>1</v>
      </c>
      <c r="Q36" s="25" t="b">
        <f t="shared" si="35"/>
        <v>1</v>
      </c>
      <c r="R36" s="25" t="b">
        <f t="shared" si="35"/>
        <v>1</v>
      </c>
      <c r="S36" s="19">
        <f t="shared" si="3"/>
        <v>1350</v>
      </c>
      <c r="T36" s="20">
        <f t="shared" si="4"/>
        <v>11.86574193</v>
      </c>
      <c r="W36" s="2"/>
      <c r="X36" s="2"/>
      <c r="Y36" s="2"/>
      <c r="Z36" s="2"/>
      <c r="AA36" s="2"/>
      <c r="AB36" s="2"/>
      <c r="AC36" s="2"/>
    </row>
    <row r="37">
      <c r="A37" s="23">
        <v>33.0</v>
      </c>
      <c r="B37" s="23">
        <v>156.0</v>
      </c>
      <c r="C37" s="23">
        <v>50.0</v>
      </c>
      <c r="D37" s="23">
        <v>47.0</v>
      </c>
      <c r="E37" s="23">
        <v>91.0</v>
      </c>
      <c r="F37" s="23">
        <v>138.9817</v>
      </c>
      <c r="G37" s="23"/>
      <c r="H37" s="2"/>
      <c r="I37" s="23">
        <v>33.0</v>
      </c>
      <c r="J37" s="23">
        <v>156.0</v>
      </c>
      <c r="K37" s="23">
        <v>50.0</v>
      </c>
      <c r="L37" s="23">
        <v>47.0</v>
      </c>
      <c r="M37" s="23">
        <v>91.0</v>
      </c>
      <c r="N37" s="23">
        <v>49.58618</v>
      </c>
      <c r="O37" s="2"/>
      <c r="P37" s="25" t="b">
        <f t="shared" ref="P37:R37" si="36">C37=K37</f>
        <v>1</v>
      </c>
      <c r="Q37" s="25" t="b">
        <f t="shared" si="36"/>
        <v>1</v>
      </c>
      <c r="R37" s="25" t="b">
        <f t="shared" si="36"/>
        <v>1</v>
      </c>
      <c r="S37" s="19">
        <f t="shared" si="3"/>
        <v>156</v>
      </c>
      <c r="T37" s="20">
        <f t="shared" si="4"/>
        <v>2.802831353</v>
      </c>
      <c r="W37" s="2"/>
      <c r="X37" s="2"/>
      <c r="Y37" s="2"/>
      <c r="Z37" s="2"/>
      <c r="AA37" s="2"/>
      <c r="AB37" s="2"/>
      <c r="AC37" s="2"/>
    </row>
    <row r="38">
      <c r="A38" s="23">
        <v>34.0</v>
      </c>
      <c r="B38" s="23">
        <v>459.0</v>
      </c>
      <c r="C38" s="23">
        <v>49.0</v>
      </c>
      <c r="D38" s="23">
        <v>41.0</v>
      </c>
      <c r="E38" s="23">
        <v>83.0</v>
      </c>
      <c r="F38" s="23">
        <v>412.0073</v>
      </c>
      <c r="G38" s="23"/>
      <c r="H38" s="2"/>
      <c r="I38" s="23">
        <v>34.0</v>
      </c>
      <c r="J38" s="23">
        <v>459.0</v>
      </c>
      <c r="K38" s="23">
        <v>49.0</v>
      </c>
      <c r="L38" s="23">
        <v>41.0</v>
      </c>
      <c r="M38" s="23">
        <v>83.0</v>
      </c>
      <c r="N38" s="23">
        <v>59.93165</v>
      </c>
      <c r="O38" s="2"/>
      <c r="P38" s="25" t="b">
        <f t="shared" ref="P38:R38" si="37">C38=K38</f>
        <v>1</v>
      </c>
      <c r="Q38" s="25" t="b">
        <f t="shared" si="37"/>
        <v>1</v>
      </c>
      <c r="R38" s="25" t="b">
        <f t="shared" si="37"/>
        <v>1</v>
      </c>
      <c r="S38" s="19">
        <f t="shared" si="3"/>
        <v>459</v>
      </c>
      <c r="T38" s="20">
        <f t="shared" si="4"/>
        <v>6.874619671</v>
      </c>
      <c r="W38" s="2"/>
      <c r="X38" s="2"/>
      <c r="Y38" s="2"/>
      <c r="Z38" s="2"/>
      <c r="AA38" s="2"/>
      <c r="AB38" s="2"/>
      <c r="AC38" s="2"/>
    </row>
    <row r="39">
      <c r="A39" s="23">
        <v>35.0</v>
      </c>
      <c r="B39" s="23">
        <v>486.0</v>
      </c>
      <c r="C39" s="23">
        <v>46.0</v>
      </c>
      <c r="D39" s="23">
        <v>26.0</v>
      </c>
      <c r="E39" s="23">
        <v>71.0</v>
      </c>
      <c r="F39" s="23">
        <v>445.4565</v>
      </c>
      <c r="G39" s="23"/>
      <c r="H39" s="2"/>
      <c r="I39" s="23">
        <v>35.0</v>
      </c>
      <c r="J39" s="23">
        <v>486.0</v>
      </c>
      <c r="K39" s="23">
        <v>46.0</v>
      </c>
      <c r="L39" s="23">
        <v>26.0</v>
      </c>
      <c r="M39" s="23">
        <v>71.0</v>
      </c>
      <c r="N39" s="23">
        <v>64.69428</v>
      </c>
      <c r="O39" s="2"/>
      <c r="P39" s="25" t="b">
        <f t="shared" ref="P39:R39" si="38">C39=K39</f>
        <v>1</v>
      </c>
      <c r="Q39" s="25" t="b">
        <f t="shared" si="38"/>
        <v>1</v>
      </c>
      <c r="R39" s="25" t="b">
        <f t="shared" si="38"/>
        <v>1</v>
      </c>
      <c r="S39" s="19">
        <f t="shared" si="3"/>
        <v>486</v>
      </c>
      <c r="T39" s="20">
        <f t="shared" si="4"/>
        <v>6.885562371</v>
      </c>
      <c r="W39" s="2"/>
      <c r="X39" s="2"/>
      <c r="Y39" s="2"/>
      <c r="Z39" s="2"/>
      <c r="AA39" s="2"/>
      <c r="AB39" s="2"/>
      <c r="AC39" s="2"/>
    </row>
    <row r="40">
      <c r="A40" s="23">
        <v>36.0</v>
      </c>
      <c r="B40" s="23">
        <v>545.0</v>
      </c>
      <c r="C40" s="23">
        <v>52.0</v>
      </c>
      <c r="D40" s="23">
        <v>298.0</v>
      </c>
      <c r="E40" s="23">
        <v>336.0</v>
      </c>
      <c r="F40" s="23">
        <v>501.9735</v>
      </c>
      <c r="G40" s="23"/>
      <c r="H40" s="2"/>
      <c r="I40" s="23">
        <v>36.0</v>
      </c>
      <c r="J40" s="23">
        <v>545.0</v>
      </c>
      <c r="K40" s="23">
        <v>52.0</v>
      </c>
      <c r="L40" s="23">
        <v>298.0</v>
      </c>
      <c r="M40" s="23">
        <v>336.0</v>
      </c>
      <c r="N40" s="23">
        <v>64.80077</v>
      </c>
      <c r="O40" s="2"/>
      <c r="P40" s="25" t="b">
        <f t="shared" ref="P40:R40" si="39">C40=K40</f>
        <v>1</v>
      </c>
      <c r="Q40" s="25" t="b">
        <f t="shared" si="39"/>
        <v>1</v>
      </c>
      <c r="R40" s="25" t="b">
        <f t="shared" si="39"/>
        <v>1</v>
      </c>
      <c r="S40" s="19">
        <f t="shared" si="3"/>
        <v>545</v>
      </c>
      <c r="T40" s="20">
        <f t="shared" si="4"/>
        <v>7.746412581</v>
      </c>
      <c r="W40" s="2"/>
      <c r="X40" s="2"/>
      <c r="Y40" s="2"/>
      <c r="Z40" s="2"/>
      <c r="AA40" s="2"/>
      <c r="AB40" s="2"/>
      <c r="AC40" s="2"/>
    </row>
    <row r="41">
      <c r="A41" s="23">
        <v>37.0</v>
      </c>
      <c r="B41" s="23">
        <v>2346.0</v>
      </c>
      <c r="C41" s="23">
        <v>71.0</v>
      </c>
      <c r="D41" s="23">
        <v>1789.0</v>
      </c>
      <c r="E41" s="23">
        <v>1833.0</v>
      </c>
      <c r="F41" s="23">
        <v>2135.992</v>
      </c>
      <c r="G41" s="23"/>
      <c r="H41" s="2"/>
      <c r="I41" s="23">
        <v>37.0</v>
      </c>
      <c r="J41" s="23">
        <v>2346.0</v>
      </c>
      <c r="K41" s="23">
        <v>71.0</v>
      </c>
      <c r="L41" s="23">
        <v>1789.0</v>
      </c>
      <c r="M41" s="23">
        <v>1833.0</v>
      </c>
      <c r="N41" s="23">
        <v>147.3843</v>
      </c>
      <c r="O41" s="2"/>
      <c r="P41" s="25" t="b">
        <f t="shared" ref="P41:R41" si="40">C41=K41</f>
        <v>1</v>
      </c>
      <c r="Q41" s="25" t="b">
        <f t="shared" si="40"/>
        <v>1</v>
      </c>
      <c r="R41" s="25" t="b">
        <f t="shared" si="40"/>
        <v>1</v>
      </c>
      <c r="S41" s="19">
        <f t="shared" si="3"/>
        <v>2346</v>
      </c>
      <c r="T41" s="20">
        <f t="shared" si="4"/>
        <v>14.49266984</v>
      </c>
      <c r="W41" s="2"/>
      <c r="X41" s="2"/>
      <c r="Y41" s="2"/>
      <c r="Z41" s="2"/>
      <c r="AA41" s="2"/>
      <c r="AB41" s="2"/>
      <c r="AC41" s="2"/>
    </row>
    <row r="42">
      <c r="A42" s="23">
        <v>38.0</v>
      </c>
      <c r="B42" s="23">
        <v>351.0</v>
      </c>
      <c r="C42" s="23">
        <v>54.0</v>
      </c>
      <c r="D42" s="23">
        <v>20.0</v>
      </c>
      <c r="E42" s="23">
        <v>71.0</v>
      </c>
      <c r="F42" s="23">
        <v>323.9388</v>
      </c>
      <c r="G42" s="23"/>
      <c r="H42" s="2"/>
      <c r="I42" s="23">
        <v>38.0</v>
      </c>
      <c r="J42" s="23">
        <v>351.0</v>
      </c>
      <c r="K42" s="23">
        <v>54.0</v>
      </c>
      <c r="L42" s="23">
        <v>20.0</v>
      </c>
      <c r="M42" s="23">
        <v>71.0</v>
      </c>
      <c r="N42" s="23">
        <v>61.55162</v>
      </c>
      <c r="O42" s="2"/>
      <c r="P42" s="25" t="b">
        <f t="shared" ref="P42:R42" si="41">C42=K42</f>
        <v>1</v>
      </c>
      <c r="Q42" s="25" t="b">
        <f t="shared" si="41"/>
        <v>1</v>
      </c>
      <c r="R42" s="25" t="b">
        <f t="shared" si="41"/>
        <v>1</v>
      </c>
      <c r="S42" s="19">
        <f t="shared" si="3"/>
        <v>351</v>
      </c>
      <c r="T42" s="20">
        <f t="shared" si="4"/>
        <v>5.262880165</v>
      </c>
      <c r="W42" s="2"/>
      <c r="X42" s="2"/>
      <c r="Y42" s="2"/>
      <c r="Z42" s="2"/>
      <c r="AA42" s="2"/>
      <c r="AB42" s="2"/>
      <c r="AC42" s="2"/>
    </row>
    <row r="43">
      <c r="A43" s="23">
        <v>39.0</v>
      </c>
      <c r="B43" s="23">
        <v>1977.0</v>
      </c>
      <c r="C43" s="23">
        <v>56.0</v>
      </c>
      <c r="D43" s="23">
        <v>1750.0</v>
      </c>
      <c r="E43" s="23">
        <v>1813.0</v>
      </c>
      <c r="F43" s="23">
        <v>1777.668</v>
      </c>
      <c r="G43" s="23"/>
      <c r="H43" s="2"/>
      <c r="I43" s="23">
        <v>39.0</v>
      </c>
      <c r="J43" s="23">
        <v>1977.0</v>
      </c>
      <c r="K43" s="23">
        <v>56.0</v>
      </c>
      <c r="L43" s="23">
        <v>1750.0</v>
      </c>
      <c r="M43" s="23">
        <v>1813.0</v>
      </c>
      <c r="N43" s="23">
        <v>127.3068</v>
      </c>
      <c r="O43" s="2"/>
      <c r="P43" s="25" t="b">
        <f t="shared" ref="P43:R43" si="42">C43=K43</f>
        <v>1</v>
      </c>
      <c r="Q43" s="25" t="b">
        <f t="shared" si="42"/>
        <v>1</v>
      </c>
      <c r="R43" s="25" t="b">
        <f t="shared" si="42"/>
        <v>1</v>
      </c>
      <c r="S43" s="19">
        <f t="shared" si="3"/>
        <v>1977</v>
      </c>
      <c r="T43" s="20">
        <f t="shared" si="4"/>
        <v>13.96365316</v>
      </c>
      <c r="W43" s="2"/>
      <c r="X43" s="2"/>
      <c r="Y43" s="2"/>
      <c r="Z43" s="2"/>
      <c r="AA43" s="2"/>
      <c r="AB43" s="2"/>
      <c r="AC43" s="2"/>
    </row>
    <row r="44">
      <c r="A44" s="23">
        <v>40.0</v>
      </c>
      <c r="B44" s="23">
        <v>163.0</v>
      </c>
      <c r="C44" s="23">
        <v>39.0</v>
      </c>
      <c r="D44" s="23">
        <v>107.0</v>
      </c>
      <c r="E44" s="23">
        <v>136.0</v>
      </c>
      <c r="F44" s="23">
        <v>181.7313</v>
      </c>
      <c r="G44" s="23"/>
      <c r="H44" s="2"/>
      <c r="I44" s="23">
        <v>40.0</v>
      </c>
      <c r="J44" s="23">
        <v>163.0</v>
      </c>
      <c r="K44" s="23">
        <v>39.0</v>
      </c>
      <c r="L44" s="23">
        <v>107.0</v>
      </c>
      <c r="M44" s="23">
        <v>136.0</v>
      </c>
      <c r="N44" s="23">
        <v>39.93293</v>
      </c>
      <c r="O44" s="2"/>
      <c r="P44" s="25" t="b">
        <f t="shared" ref="P44:R44" si="43">C44=K44</f>
        <v>1</v>
      </c>
      <c r="Q44" s="25" t="b">
        <f t="shared" si="43"/>
        <v>1</v>
      </c>
      <c r="R44" s="25" t="b">
        <f t="shared" si="43"/>
        <v>1</v>
      </c>
      <c r="S44" s="19">
        <f t="shared" si="3"/>
        <v>163</v>
      </c>
      <c r="T44" s="20">
        <f t="shared" si="4"/>
        <v>4.550913244</v>
      </c>
      <c r="W44" s="2"/>
      <c r="X44" s="2"/>
      <c r="Y44" s="2"/>
      <c r="Z44" s="2"/>
      <c r="AA44" s="2"/>
      <c r="AB44" s="2"/>
      <c r="AC44" s="2"/>
    </row>
    <row r="45">
      <c r="A45" s="23">
        <v>41.0</v>
      </c>
      <c r="B45" s="23">
        <v>652.0</v>
      </c>
      <c r="C45" s="23">
        <v>57.0</v>
      </c>
      <c r="D45" s="23">
        <v>178.0</v>
      </c>
      <c r="E45" s="23">
        <v>234.0</v>
      </c>
      <c r="F45" s="23">
        <v>615.469</v>
      </c>
      <c r="G45" s="23"/>
      <c r="H45" s="2"/>
      <c r="I45" s="23">
        <v>41.0</v>
      </c>
      <c r="J45" s="23">
        <v>652.0</v>
      </c>
      <c r="K45" s="23">
        <v>57.0</v>
      </c>
      <c r="L45" s="23">
        <v>178.0</v>
      </c>
      <c r="M45" s="23">
        <v>234.0</v>
      </c>
      <c r="N45" s="23">
        <v>68.12467</v>
      </c>
      <c r="O45" s="2"/>
      <c r="P45" s="25" t="b">
        <f t="shared" ref="P45:R45" si="44">C45=K45</f>
        <v>1</v>
      </c>
      <c r="Q45" s="25" t="b">
        <f t="shared" si="44"/>
        <v>1</v>
      </c>
      <c r="R45" s="25" t="b">
        <f t="shared" si="44"/>
        <v>1</v>
      </c>
      <c r="S45" s="19">
        <f t="shared" si="3"/>
        <v>652</v>
      </c>
      <c r="T45" s="20">
        <f t="shared" si="4"/>
        <v>9.034451103</v>
      </c>
      <c r="W45" s="2"/>
      <c r="X45" s="2"/>
      <c r="Y45" s="2"/>
      <c r="Z45" s="2"/>
      <c r="AA45" s="2"/>
      <c r="AB45" s="2"/>
      <c r="AC45" s="2"/>
    </row>
    <row r="46">
      <c r="A46" s="23">
        <v>42.0</v>
      </c>
      <c r="B46" s="23">
        <v>950.0</v>
      </c>
      <c r="C46" s="23">
        <v>58.0</v>
      </c>
      <c r="D46" s="23">
        <v>357.0</v>
      </c>
      <c r="E46" s="23">
        <v>394.0</v>
      </c>
      <c r="F46" s="23">
        <v>853.0879</v>
      </c>
      <c r="G46" s="23"/>
      <c r="H46" s="2"/>
      <c r="I46" s="23">
        <v>42.0</v>
      </c>
      <c r="J46" s="23">
        <v>950.0</v>
      </c>
      <c r="K46" s="23">
        <v>58.0</v>
      </c>
      <c r="L46" s="23">
        <v>357.0</v>
      </c>
      <c r="M46" s="23">
        <v>394.0</v>
      </c>
      <c r="N46" s="23">
        <v>81.73568</v>
      </c>
      <c r="O46" s="2"/>
      <c r="P46" s="25" t="b">
        <f t="shared" ref="P46:R46" si="45">C46=K46</f>
        <v>1</v>
      </c>
      <c r="Q46" s="25" t="b">
        <f t="shared" si="45"/>
        <v>1</v>
      </c>
      <c r="R46" s="25" t="b">
        <f t="shared" si="45"/>
        <v>1</v>
      </c>
      <c r="S46" s="19">
        <f t="shared" si="3"/>
        <v>950</v>
      </c>
      <c r="T46" s="20">
        <f t="shared" si="4"/>
        <v>10.43715425</v>
      </c>
      <c r="W46" s="2"/>
      <c r="X46" s="2"/>
      <c r="Y46" s="2"/>
      <c r="Z46" s="2"/>
      <c r="AA46" s="2"/>
      <c r="AB46" s="2"/>
      <c r="AC46" s="2"/>
    </row>
    <row r="47">
      <c r="A47" s="23">
        <v>43.0</v>
      </c>
      <c r="B47" s="23">
        <v>883.0</v>
      </c>
      <c r="C47" s="23">
        <v>63.0</v>
      </c>
      <c r="D47" s="23">
        <v>822.0</v>
      </c>
      <c r="E47" s="23">
        <v>865.0</v>
      </c>
      <c r="F47" s="23">
        <v>820.2621</v>
      </c>
      <c r="G47" s="23"/>
      <c r="H47" s="2"/>
      <c r="I47" s="23">
        <v>43.0</v>
      </c>
      <c r="J47" s="23">
        <v>883.0</v>
      </c>
      <c r="K47" s="23">
        <v>63.0</v>
      </c>
      <c r="L47" s="23">
        <v>822.0</v>
      </c>
      <c r="M47" s="23">
        <v>865.0</v>
      </c>
      <c r="N47" s="23">
        <v>99.33824</v>
      </c>
      <c r="O47" s="2"/>
      <c r="P47" s="25" t="b">
        <f t="shared" ref="P47:R47" si="46">C47=K47</f>
        <v>1</v>
      </c>
      <c r="Q47" s="25" t="b">
        <f t="shared" si="46"/>
        <v>1</v>
      </c>
      <c r="R47" s="25" t="b">
        <f t="shared" si="46"/>
        <v>1</v>
      </c>
      <c r="S47" s="19">
        <f t="shared" si="3"/>
        <v>883</v>
      </c>
      <c r="T47" s="20">
        <f t="shared" si="4"/>
        <v>8.257264272</v>
      </c>
      <c r="W47" s="2"/>
      <c r="X47" s="2"/>
      <c r="Y47" s="2"/>
      <c r="Z47" s="2"/>
      <c r="AA47" s="2"/>
      <c r="AB47" s="2"/>
      <c r="AC47" s="2"/>
    </row>
    <row r="48">
      <c r="A48" s="23">
        <v>44.0</v>
      </c>
      <c r="B48" s="23">
        <v>217.0</v>
      </c>
      <c r="C48" s="23">
        <v>46.0</v>
      </c>
      <c r="D48" s="23">
        <v>66.0</v>
      </c>
      <c r="E48" s="23">
        <v>113.0</v>
      </c>
      <c r="F48" s="23">
        <v>195.0092</v>
      </c>
      <c r="G48" s="23"/>
      <c r="H48" s="2"/>
      <c r="I48" s="23">
        <v>44.0</v>
      </c>
      <c r="J48" s="23">
        <v>217.0</v>
      </c>
      <c r="K48" s="23">
        <v>46.0</v>
      </c>
      <c r="L48" s="23">
        <v>66.0</v>
      </c>
      <c r="M48" s="23">
        <v>113.0</v>
      </c>
      <c r="N48" s="23">
        <v>66.47296</v>
      </c>
      <c r="O48" s="2"/>
      <c r="P48" s="25" t="b">
        <f t="shared" ref="P48:R48" si="47">C48=K48</f>
        <v>1</v>
      </c>
      <c r="Q48" s="25" t="b">
        <f t="shared" si="47"/>
        <v>1</v>
      </c>
      <c r="R48" s="25" t="b">
        <f t="shared" si="47"/>
        <v>1</v>
      </c>
      <c r="S48" s="19">
        <f t="shared" si="3"/>
        <v>217</v>
      </c>
      <c r="T48" s="20">
        <f t="shared" si="4"/>
        <v>2.933662048</v>
      </c>
      <c r="W48" s="2"/>
      <c r="X48" s="2"/>
      <c r="Y48" s="2"/>
      <c r="Z48" s="2"/>
      <c r="AA48" s="2"/>
      <c r="AB48" s="2"/>
      <c r="AC48" s="2"/>
    </row>
    <row r="49">
      <c r="A49" s="23">
        <v>45.0</v>
      </c>
      <c r="B49" s="23">
        <v>1242.0</v>
      </c>
      <c r="C49" s="23">
        <v>79.0</v>
      </c>
      <c r="D49" s="23">
        <v>231.0</v>
      </c>
      <c r="E49" s="23">
        <v>277.0</v>
      </c>
      <c r="F49" s="23">
        <v>1116.491</v>
      </c>
      <c r="G49" s="23"/>
      <c r="H49" s="2"/>
      <c r="I49" s="23">
        <v>45.0</v>
      </c>
      <c r="J49" s="23">
        <v>1242.0</v>
      </c>
      <c r="K49" s="23">
        <v>79.0</v>
      </c>
      <c r="L49" s="23">
        <v>231.0</v>
      </c>
      <c r="M49" s="23">
        <v>277.0</v>
      </c>
      <c r="N49" s="23">
        <v>120.2258</v>
      </c>
      <c r="O49" s="2"/>
      <c r="P49" s="25" t="b">
        <f t="shared" ref="P49:R49" si="48">C49=K49</f>
        <v>1</v>
      </c>
      <c r="Q49" s="25" t="b">
        <f t="shared" si="48"/>
        <v>1</v>
      </c>
      <c r="R49" s="25" t="b">
        <f t="shared" si="48"/>
        <v>1</v>
      </c>
      <c r="S49" s="19">
        <f t="shared" si="3"/>
        <v>1242</v>
      </c>
      <c r="T49" s="20">
        <f t="shared" si="4"/>
        <v>9.286617348</v>
      </c>
      <c r="W49" s="2"/>
      <c r="X49" s="2"/>
      <c r="Y49" s="2"/>
      <c r="Z49" s="2"/>
      <c r="AA49" s="2"/>
      <c r="AB49" s="2"/>
      <c r="AC49" s="2"/>
    </row>
    <row r="50">
      <c r="A50" s="23">
        <v>46.0</v>
      </c>
      <c r="B50" s="23">
        <v>1576.0</v>
      </c>
      <c r="C50" s="23">
        <v>70.0</v>
      </c>
      <c r="D50" s="23">
        <v>1066.0</v>
      </c>
      <c r="E50" s="23">
        <v>1108.0</v>
      </c>
      <c r="F50" s="23">
        <v>1430.965</v>
      </c>
      <c r="G50" s="23"/>
      <c r="H50" s="2"/>
      <c r="I50" s="23">
        <v>46.0</v>
      </c>
      <c r="J50" s="23">
        <v>1576.0</v>
      </c>
      <c r="K50" s="23">
        <v>70.0</v>
      </c>
      <c r="L50" s="23">
        <v>1066.0</v>
      </c>
      <c r="M50" s="23">
        <v>1108.0</v>
      </c>
      <c r="N50" s="23">
        <v>145.4582</v>
      </c>
      <c r="O50" s="2"/>
      <c r="P50" s="25" t="b">
        <f t="shared" ref="P50:R50" si="49">C50=K50</f>
        <v>1</v>
      </c>
      <c r="Q50" s="25" t="b">
        <f t="shared" si="49"/>
        <v>1</v>
      </c>
      <c r="R50" s="25" t="b">
        <f t="shared" si="49"/>
        <v>1</v>
      </c>
      <c r="S50" s="19">
        <f t="shared" si="3"/>
        <v>1576</v>
      </c>
      <c r="T50" s="20">
        <f t="shared" si="4"/>
        <v>9.837637204</v>
      </c>
      <c r="W50" s="2"/>
      <c r="X50" s="2"/>
      <c r="Y50" s="2"/>
      <c r="Z50" s="2"/>
      <c r="AA50" s="2"/>
      <c r="AB50" s="2"/>
      <c r="AC50" s="2"/>
    </row>
    <row r="51">
      <c r="A51" s="23">
        <v>47.0</v>
      </c>
      <c r="B51" s="23">
        <v>1228.0</v>
      </c>
      <c r="C51" s="23">
        <v>60.0</v>
      </c>
      <c r="D51" s="23">
        <v>438.0</v>
      </c>
      <c r="E51" s="23">
        <v>485.0</v>
      </c>
      <c r="F51" s="23">
        <v>1153.667</v>
      </c>
      <c r="G51" s="23"/>
      <c r="H51" s="2"/>
      <c r="I51" s="23">
        <v>47.0</v>
      </c>
      <c r="J51" s="23">
        <v>1228.0</v>
      </c>
      <c r="K51" s="23">
        <v>60.0</v>
      </c>
      <c r="L51" s="23">
        <v>438.0</v>
      </c>
      <c r="M51" s="23">
        <v>485.0</v>
      </c>
      <c r="N51" s="23">
        <v>123.689</v>
      </c>
      <c r="O51" s="2"/>
      <c r="P51" s="25" t="b">
        <f t="shared" ref="P51:R51" si="50">C51=K51</f>
        <v>1</v>
      </c>
      <c r="Q51" s="25" t="b">
        <f t="shared" si="50"/>
        <v>1</v>
      </c>
      <c r="R51" s="25" t="b">
        <f t="shared" si="50"/>
        <v>1</v>
      </c>
      <c r="S51" s="19">
        <f t="shared" si="3"/>
        <v>1228</v>
      </c>
      <c r="T51" s="20">
        <f t="shared" si="4"/>
        <v>9.327159246</v>
      </c>
      <c r="W51" s="2"/>
      <c r="X51" s="2"/>
      <c r="Y51" s="2"/>
      <c r="Z51" s="2"/>
      <c r="AA51" s="2"/>
      <c r="AB51" s="2"/>
      <c r="AC51" s="2"/>
    </row>
    <row r="52">
      <c r="A52" s="23">
        <v>48.0</v>
      </c>
      <c r="B52" s="23">
        <v>147.0</v>
      </c>
      <c r="C52" s="23">
        <v>41.0</v>
      </c>
      <c r="D52" s="23">
        <v>29.0</v>
      </c>
      <c r="E52" s="23">
        <v>84.0</v>
      </c>
      <c r="F52" s="23">
        <v>137.768</v>
      </c>
      <c r="G52" s="23"/>
      <c r="H52" s="2"/>
      <c r="I52" s="23">
        <v>48.0</v>
      </c>
      <c r="J52" s="23">
        <v>147.0</v>
      </c>
      <c r="K52" s="23">
        <v>41.0</v>
      </c>
      <c r="L52" s="23">
        <v>29.0</v>
      </c>
      <c r="M52" s="23">
        <v>84.0</v>
      </c>
      <c r="N52" s="23">
        <v>50.75661</v>
      </c>
      <c r="O52" s="2"/>
      <c r="P52" s="25" t="b">
        <f t="shared" ref="P52:R52" si="51">C52=K52</f>
        <v>1</v>
      </c>
      <c r="Q52" s="25" t="b">
        <f t="shared" si="51"/>
        <v>1</v>
      </c>
      <c r="R52" s="25" t="b">
        <f t="shared" si="51"/>
        <v>1</v>
      </c>
      <c r="S52" s="19">
        <f t="shared" si="3"/>
        <v>147</v>
      </c>
      <c r="T52" s="20">
        <f t="shared" si="4"/>
        <v>2.714286868</v>
      </c>
      <c r="W52" s="2"/>
      <c r="X52" s="2"/>
      <c r="Y52" s="2"/>
      <c r="Z52" s="2"/>
      <c r="AA52" s="2"/>
      <c r="AB52" s="2"/>
      <c r="AC52" s="2"/>
    </row>
    <row r="53">
      <c r="A53" s="23">
        <v>49.0</v>
      </c>
      <c r="B53" s="23">
        <v>606.0</v>
      </c>
      <c r="C53" s="23">
        <v>48.0</v>
      </c>
      <c r="D53" s="23">
        <v>198.0</v>
      </c>
      <c r="E53" s="23">
        <v>250.0</v>
      </c>
      <c r="F53" s="23">
        <v>545.1535</v>
      </c>
      <c r="G53" s="23"/>
      <c r="H53" s="2"/>
      <c r="I53" s="23">
        <v>49.0</v>
      </c>
      <c r="J53" s="23">
        <v>606.0</v>
      </c>
      <c r="K53" s="23">
        <v>48.0</v>
      </c>
      <c r="L53" s="23">
        <v>198.0</v>
      </c>
      <c r="M53" s="23">
        <v>250.0</v>
      </c>
      <c r="N53" s="23">
        <v>74.70387</v>
      </c>
      <c r="O53" s="2"/>
      <c r="P53" s="25" t="b">
        <f t="shared" ref="P53:R53" si="52">C53=K53</f>
        <v>1</v>
      </c>
      <c r="Q53" s="25" t="b">
        <f t="shared" si="52"/>
        <v>1</v>
      </c>
      <c r="R53" s="25" t="b">
        <f t="shared" si="52"/>
        <v>1</v>
      </c>
      <c r="S53" s="19">
        <f t="shared" si="3"/>
        <v>606</v>
      </c>
      <c r="T53" s="20">
        <f t="shared" si="4"/>
        <v>7.297526888</v>
      </c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M1"/>
    <mergeCell ref="A2:G2"/>
    <mergeCell ref="I2:N2"/>
    <mergeCell ref="P2:R2"/>
    <mergeCell ref="T2:V2"/>
  </mergeCells>
  <conditionalFormatting sqref="P4:R53">
    <cfRule type="containsText" dxfId="0" priority="1" operator="containsText" text="FALSE">
      <formula>NOT(ISERROR(SEARCH(("FALSE"),(P4))))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29</v>
      </c>
      <c r="J1" s="2"/>
      <c r="K1" s="3" t="s">
        <v>30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6" t="s">
        <v>2</v>
      </c>
      <c r="H2" s="2"/>
      <c r="I2" s="27" t="s">
        <v>3</v>
      </c>
      <c r="O2" s="2"/>
      <c r="P2" s="28" t="s">
        <v>4</v>
      </c>
      <c r="S2" s="9"/>
      <c r="T2" s="10" t="s">
        <v>5</v>
      </c>
      <c r="W2" s="2"/>
      <c r="X2" s="2"/>
      <c r="Y2" s="2"/>
      <c r="Z2" s="2"/>
      <c r="AA2" s="2"/>
      <c r="AB2" s="2"/>
      <c r="AC2" s="2"/>
    </row>
    <row r="3">
      <c r="A3" s="32" t="s">
        <v>6</v>
      </c>
      <c r="B3" s="32" t="s">
        <v>7</v>
      </c>
      <c r="C3" s="32" t="s">
        <v>8</v>
      </c>
      <c r="D3" s="32" t="s">
        <v>13</v>
      </c>
      <c r="E3" s="32" t="s">
        <v>10</v>
      </c>
      <c r="F3" s="32" t="s">
        <v>14</v>
      </c>
      <c r="G3" s="32"/>
      <c r="H3" s="31" t="s">
        <v>15</v>
      </c>
      <c r="I3" s="32" t="s">
        <v>12</v>
      </c>
      <c r="J3" s="32" t="s">
        <v>7</v>
      </c>
      <c r="K3" s="32" t="s">
        <v>8</v>
      </c>
      <c r="L3" s="32" t="s">
        <v>13</v>
      </c>
      <c r="M3" s="32" t="s">
        <v>10</v>
      </c>
      <c r="N3" s="32" t="s">
        <v>14</v>
      </c>
      <c r="O3" s="2"/>
      <c r="P3" s="32" t="s">
        <v>8</v>
      </c>
      <c r="Q3" s="32" t="s">
        <v>13</v>
      </c>
      <c r="R3" s="32" t="s">
        <v>10</v>
      </c>
      <c r="S3" s="15" t="s">
        <v>7</v>
      </c>
      <c r="T3" s="16" t="s">
        <v>5</v>
      </c>
      <c r="W3" s="2"/>
      <c r="X3" s="2"/>
      <c r="Y3" s="2"/>
      <c r="Z3" s="2"/>
      <c r="AA3" s="2"/>
      <c r="AB3" s="2"/>
      <c r="AC3" s="2"/>
    </row>
    <row r="4">
      <c r="A4" s="34">
        <v>1250.0</v>
      </c>
      <c r="B4" s="23">
        <v>681.0</v>
      </c>
      <c r="C4" s="23">
        <v>50.0</v>
      </c>
      <c r="D4" s="23">
        <v>262.0</v>
      </c>
      <c r="E4" s="23">
        <v>304.0</v>
      </c>
      <c r="F4" s="23">
        <v>590.9475</v>
      </c>
      <c r="G4" s="23"/>
      <c r="H4" s="24">
        <f>MAX(C:C)</f>
        <v>254</v>
      </c>
      <c r="I4" s="34">
        <v>1250.0</v>
      </c>
      <c r="J4" s="23">
        <v>681.0</v>
      </c>
      <c r="K4" s="23">
        <v>50.0</v>
      </c>
      <c r="L4" s="23">
        <v>262.0</v>
      </c>
      <c r="M4" s="23">
        <v>304.0</v>
      </c>
      <c r="N4" s="23">
        <v>42.41818</v>
      </c>
      <c r="O4" s="2"/>
      <c r="P4" s="25" t="b">
        <f t="shared" ref="P4:R4" si="1">C4=K4</f>
        <v>1</v>
      </c>
      <c r="Q4" s="25" t="b">
        <f t="shared" si="1"/>
        <v>1</v>
      </c>
      <c r="R4" s="25" t="b">
        <f t="shared" si="1"/>
        <v>1</v>
      </c>
      <c r="S4" s="19">
        <f t="shared" ref="S4:S53" si="3">J4</f>
        <v>681</v>
      </c>
      <c r="T4" s="20">
        <f t="shared" ref="T4:T53" si="4">F4/N4</f>
        <v>13.93146759</v>
      </c>
      <c r="U4" s="21" t="s">
        <v>16</v>
      </c>
      <c r="V4" s="22">
        <f>AVERAGE(T:T)</f>
        <v>9.286805563</v>
      </c>
      <c r="W4" s="2"/>
      <c r="X4" s="2"/>
      <c r="Y4" s="2"/>
      <c r="Z4" s="2"/>
      <c r="AA4" s="2"/>
      <c r="AB4" s="2"/>
      <c r="AC4" s="2"/>
    </row>
    <row r="5">
      <c r="A5" s="23">
        <v>1251.0</v>
      </c>
      <c r="B5" s="23">
        <v>1477.0</v>
      </c>
      <c r="C5" s="23">
        <v>62.0</v>
      </c>
      <c r="D5" s="23">
        <v>1322.0</v>
      </c>
      <c r="E5" s="23">
        <v>1377.0</v>
      </c>
      <c r="F5" s="23">
        <v>1264.11</v>
      </c>
      <c r="G5" s="23"/>
      <c r="H5" s="31" t="s">
        <v>18</v>
      </c>
      <c r="I5" s="23">
        <v>1251.0</v>
      </c>
      <c r="J5" s="23">
        <v>1477.0</v>
      </c>
      <c r="K5" s="23">
        <v>62.0</v>
      </c>
      <c r="L5" s="23">
        <v>1322.0</v>
      </c>
      <c r="M5" s="23">
        <v>1377.0</v>
      </c>
      <c r="N5" s="23">
        <v>84.11034</v>
      </c>
      <c r="O5" s="2"/>
      <c r="P5" s="25" t="b">
        <f t="shared" ref="P5:R5" si="2">C5=K5</f>
        <v>1</v>
      </c>
      <c r="Q5" s="25" t="b">
        <f t="shared" si="2"/>
        <v>1</v>
      </c>
      <c r="R5" s="25" t="b">
        <f t="shared" si="2"/>
        <v>1</v>
      </c>
      <c r="S5" s="19">
        <f t="shared" si="3"/>
        <v>1477</v>
      </c>
      <c r="T5" s="20">
        <f t="shared" si="4"/>
        <v>15.02918666</v>
      </c>
      <c r="U5" s="21" t="s">
        <v>17</v>
      </c>
      <c r="V5" s="22">
        <f>max(T:T)</f>
        <v>46.25568188</v>
      </c>
      <c r="W5" s="2"/>
      <c r="X5" s="2"/>
      <c r="Y5" s="2"/>
      <c r="Z5" s="2"/>
      <c r="AA5" s="2"/>
      <c r="AB5" s="2"/>
      <c r="AC5" s="2"/>
    </row>
    <row r="6">
      <c r="A6" s="23">
        <v>1252.0</v>
      </c>
      <c r="B6" s="23">
        <v>464.0</v>
      </c>
      <c r="C6" s="23">
        <v>44.0</v>
      </c>
      <c r="D6" s="23">
        <v>177.0</v>
      </c>
      <c r="E6" s="23">
        <v>208.0</v>
      </c>
      <c r="F6" s="23">
        <v>392.8366</v>
      </c>
      <c r="G6" s="23"/>
      <c r="H6" s="24">
        <f t="array" ref="H6">INDEX(A:A, MATCH(H4, C:C, 0))</f>
        <v>1298</v>
      </c>
      <c r="I6" s="23">
        <v>1252.0</v>
      </c>
      <c r="J6" s="23">
        <v>464.0</v>
      </c>
      <c r="K6" s="23">
        <v>44.0</v>
      </c>
      <c r="L6" s="23">
        <v>177.0</v>
      </c>
      <c r="M6" s="23">
        <v>208.0</v>
      </c>
      <c r="N6" s="23">
        <v>48.3113</v>
      </c>
      <c r="O6" s="2"/>
      <c r="P6" s="25" t="b">
        <f t="shared" ref="P6:R6" si="5">C6=K6</f>
        <v>1</v>
      </c>
      <c r="Q6" s="25" t="b">
        <f t="shared" si="5"/>
        <v>1</v>
      </c>
      <c r="R6" s="25" t="b">
        <f t="shared" si="5"/>
        <v>1</v>
      </c>
      <c r="S6" s="19">
        <f t="shared" si="3"/>
        <v>464</v>
      </c>
      <c r="T6" s="20">
        <f t="shared" si="4"/>
        <v>8.131360572</v>
      </c>
      <c r="U6" s="21" t="s">
        <v>19</v>
      </c>
      <c r="V6" s="22">
        <f>MIN(T:T)</f>
        <v>1.830087804</v>
      </c>
      <c r="W6" s="2"/>
      <c r="X6" s="2"/>
      <c r="Y6" s="2"/>
      <c r="Z6" s="2"/>
      <c r="AA6" s="2"/>
      <c r="AB6" s="2"/>
      <c r="AC6" s="2"/>
    </row>
    <row r="7">
      <c r="A7" s="23">
        <v>1253.0</v>
      </c>
      <c r="B7" s="23">
        <v>1029.0</v>
      </c>
      <c r="C7" s="23">
        <v>55.0</v>
      </c>
      <c r="D7" s="23">
        <v>174.0</v>
      </c>
      <c r="E7" s="23">
        <v>218.0</v>
      </c>
      <c r="F7" s="23">
        <v>868.0381</v>
      </c>
      <c r="G7" s="23"/>
      <c r="H7" s="2"/>
      <c r="I7" s="23">
        <v>1253.0</v>
      </c>
      <c r="J7" s="23">
        <v>1029.0</v>
      </c>
      <c r="K7" s="23">
        <v>55.0</v>
      </c>
      <c r="L7" s="23">
        <v>174.0</v>
      </c>
      <c r="M7" s="23">
        <v>218.0</v>
      </c>
      <c r="N7" s="23">
        <v>64.9216</v>
      </c>
      <c r="O7" s="2"/>
      <c r="P7" s="25" t="b">
        <f t="shared" ref="P7:R7" si="6">C7=K7</f>
        <v>1</v>
      </c>
      <c r="Q7" s="25" t="b">
        <f t="shared" si="6"/>
        <v>1</v>
      </c>
      <c r="R7" s="25" t="b">
        <f t="shared" si="6"/>
        <v>1</v>
      </c>
      <c r="S7" s="19">
        <f t="shared" si="3"/>
        <v>1029</v>
      </c>
      <c r="T7" s="20">
        <f t="shared" si="4"/>
        <v>13.37055926</v>
      </c>
      <c r="W7" s="2"/>
      <c r="X7" s="2"/>
      <c r="Y7" s="2"/>
      <c r="Z7" s="2"/>
      <c r="AA7" s="2"/>
      <c r="AB7" s="2"/>
      <c r="AC7" s="2"/>
    </row>
    <row r="8">
      <c r="A8" s="23">
        <v>1254.0</v>
      </c>
      <c r="B8" s="23">
        <v>429.0</v>
      </c>
      <c r="C8" s="23">
        <v>54.0</v>
      </c>
      <c r="D8" s="23">
        <v>166.0</v>
      </c>
      <c r="E8" s="23">
        <v>202.0</v>
      </c>
      <c r="F8" s="23">
        <v>365.2863</v>
      </c>
      <c r="G8" s="23"/>
      <c r="H8" s="2"/>
      <c r="I8" s="23">
        <v>1254.0</v>
      </c>
      <c r="J8" s="23">
        <v>429.0</v>
      </c>
      <c r="K8" s="23">
        <v>54.0</v>
      </c>
      <c r="L8" s="23">
        <v>166.0</v>
      </c>
      <c r="M8" s="23">
        <v>202.0</v>
      </c>
      <c r="N8" s="23">
        <v>45.24134</v>
      </c>
      <c r="O8" s="2"/>
      <c r="P8" s="25" t="b">
        <f t="shared" ref="P8:R8" si="7">C8=K8</f>
        <v>1</v>
      </c>
      <c r="Q8" s="25" t="b">
        <f t="shared" si="7"/>
        <v>1</v>
      </c>
      <c r="R8" s="25" t="b">
        <f t="shared" si="7"/>
        <v>1</v>
      </c>
      <c r="S8" s="19">
        <f t="shared" si="3"/>
        <v>429</v>
      </c>
      <c r="T8" s="20">
        <f t="shared" si="4"/>
        <v>8.074170659</v>
      </c>
      <c r="W8" s="2"/>
      <c r="X8" s="2"/>
      <c r="Y8" s="2"/>
      <c r="Z8" s="2"/>
      <c r="AA8" s="2"/>
      <c r="AB8" s="2"/>
      <c r="AC8" s="2"/>
    </row>
    <row r="9">
      <c r="A9" s="23">
        <v>1255.0</v>
      </c>
      <c r="B9" s="23">
        <v>808.0</v>
      </c>
      <c r="C9" s="23">
        <v>59.0</v>
      </c>
      <c r="D9" s="23">
        <v>344.0</v>
      </c>
      <c r="E9" s="23">
        <v>387.0</v>
      </c>
      <c r="F9" s="23">
        <v>685.0144</v>
      </c>
      <c r="G9" s="23"/>
      <c r="H9" s="2"/>
      <c r="I9" s="23">
        <v>1255.0</v>
      </c>
      <c r="J9" s="23">
        <v>808.0</v>
      </c>
      <c r="K9" s="23">
        <v>59.0</v>
      </c>
      <c r="L9" s="23">
        <v>344.0</v>
      </c>
      <c r="M9" s="23">
        <v>387.0</v>
      </c>
      <c r="N9" s="23">
        <v>62.47629</v>
      </c>
      <c r="O9" s="2"/>
      <c r="P9" s="25" t="b">
        <f t="shared" ref="P9:R9" si="8">C9=K9</f>
        <v>1</v>
      </c>
      <c r="Q9" s="25" t="b">
        <f t="shared" si="8"/>
        <v>1</v>
      </c>
      <c r="R9" s="25" t="b">
        <f t="shared" si="8"/>
        <v>1</v>
      </c>
      <c r="S9" s="19">
        <f t="shared" si="3"/>
        <v>808</v>
      </c>
      <c r="T9" s="20">
        <f t="shared" si="4"/>
        <v>10.96438985</v>
      </c>
      <c r="W9" s="2"/>
      <c r="X9" s="2"/>
      <c r="Y9" s="2"/>
      <c r="Z9" s="2"/>
      <c r="AA9" s="2"/>
      <c r="AB9" s="2"/>
      <c r="AC9" s="2"/>
    </row>
    <row r="10">
      <c r="A10" s="23">
        <v>1256.0</v>
      </c>
      <c r="B10" s="23">
        <v>766.0</v>
      </c>
      <c r="C10" s="23">
        <v>51.0</v>
      </c>
      <c r="D10" s="23">
        <v>431.0</v>
      </c>
      <c r="E10" s="23">
        <v>474.0</v>
      </c>
      <c r="F10" s="23">
        <v>649.9817</v>
      </c>
      <c r="G10" s="23"/>
      <c r="H10" s="2"/>
      <c r="I10" s="23">
        <v>1256.0</v>
      </c>
      <c r="J10" s="23">
        <v>766.0</v>
      </c>
      <c r="K10" s="23">
        <v>51.0</v>
      </c>
      <c r="L10" s="23">
        <v>431.0</v>
      </c>
      <c r="M10" s="23">
        <v>474.0</v>
      </c>
      <c r="N10" s="23">
        <v>59.49133</v>
      </c>
      <c r="O10" s="2"/>
      <c r="P10" s="25" t="b">
        <f t="shared" ref="P10:R10" si="9">C10=K10</f>
        <v>1</v>
      </c>
      <c r="Q10" s="25" t="b">
        <f t="shared" si="9"/>
        <v>1</v>
      </c>
      <c r="R10" s="25" t="b">
        <f t="shared" si="9"/>
        <v>1</v>
      </c>
      <c r="S10" s="19">
        <f t="shared" si="3"/>
        <v>766</v>
      </c>
      <c r="T10" s="20">
        <f t="shared" si="4"/>
        <v>10.92565421</v>
      </c>
      <c r="W10" s="2"/>
      <c r="X10" s="2"/>
      <c r="Y10" s="2"/>
      <c r="Z10" s="2"/>
      <c r="AA10" s="2"/>
      <c r="AB10" s="2"/>
      <c r="AC10" s="2"/>
    </row>
    <row r="11">
      <c r="A11" s="23">
        <v>1257.0</v>
      </c>
      <c r="B11" s="23">
        <v>787.0</v>
      </c>
      <c r="C11" s="23">
        <v>58.0</v>
      </c>
      <c r="D11" s="23">
        <v>505.0</v>
      </c>
      <c r="E11" s="23">
        <v>557.0</v>
      </c>
      <c r="F11" s="23">
        <v>665.472</v>
      </c>
      <c r="G11" s="23"/>
      <c r="H11" s="2"/>
      <c r="I11" s="23">
        <v>1257.0</v>
      </c>
      <c r="J11" s="23">
        <v>787.0</v>
      </c>
      <c r="K11" s="23">
        <v>58.0</v>
      </c>
      <c r="L11" s="23">
        <v>505.0</v>
      </c>
      <c r="M11" s="23">
        <v>557.0</v>
      </c>
      <c r="N11" s="23">
        <v>66.61018</v>
      </c>
      <c r="O11" s="2"/>
      <c r="P11" s="25" t="b">
        <f t="shared" ref="P11:R11" si="10">C11=K11</f>
        <v>1</v>
      </c>
      <c r="Q11" s="25" t="b">
        <f t="shared" si="10"/>
        <v>1</v>
      </c>
      <c r="R11" s="25" t="b">
        <f t="shared" si="10"/>
        <v>1</v>
      </c>
      <c r="S11" s="19">
        <f t="shared" si="3"/>
        <v>787</v>
      </c>
      <c r="T11" s="20">
        <f t="shared" si="4"/>
        <v>9.990544989</v>
      </c>
      <c r="W11" s="2"/>
      <c r="X11" s="2"/>
      <c r="Y11" s="2"/>
      <c r="Z11" s="2"/>
      <c r="AA11" s="2"/>
      <c r="AB11" s="2"/>
      <c r="AC11" s="2"/>
    </row>
    <row r="12">
      <c r="A12" s="23">
        <v>1258.0</v>
      </c>
      <c r="B12" s="23">
        <v>399.0</v>
      </c>
      <c r="C12" s="23">
        <v>50.0</v>
      </c>
      <c r="D12" s="23">
        <v>343.0</v>
      </c>
      <c r="E12" s="23">
        <v>390.0</v>
      </c>
      <c r="F12" s="23">
        <v>337.2543</v>
      </c>
      <c r="G12" s="23"/>
      <c r="H12" s="2"/>
      <c r="I12" s="23">
        <v>1258.0</v>
      </c>
      <c r="J12" s="23">
        <v>399.0</v>
      </c>
      <c r="K12" s="23">
        <v>50.0</v>
      </c>
      <c r="L12" s="23">
        <v>343.0</v>
      </c>
      <c r="M12" s="23">
        <v>390.0</v>
      </c>
      <c r="N12" s="23">
        <v>51.37613</v>
      </c>
      <c r="O12" s="2"/>
      <c r="P12" s="25" t="b">
        <f t="shared" ref="P12:R12" si="11">C12=K12</f>
        <v>1</v>
      </c>
      <c r="Q12" s="25" t="b">
        <f t="shared" si="11"/>
        <v>1</v>
      </c>
      <c r="R12" s="25" t="b">
        <f t="shared" si="11"/>
        <v>1</v>
      </c>
      <c r="S12" s="19">
        <f t="shared" si="3"/>
        <v>399</v>
      </c>
      <c r="T12" s="20">
        <f t="shared" si="4"/>
        <v>6.564416199</v>
      </c>
      <c r="W12" s="2"/>
      <c r="X12" s="2"/>
      <c r="Y12" s="2"/>
      <c r="Z12" s="2"/>
      <c r="AA12" s="2"/>
      <c r="AB12" s="2"/>
      <c r="AC12" s="2"/>
    </row>
    <row r="13">
      <c r="A13" s="23">
        <v>1259.0</v>
      </c>
      <c r="B13" s="23">
        <v>723.0</v>
      </c>
      <c r="C13" s="23">
        <v>52.0</v>
      </c>
      <c r="D13" s="23">
        <v>270.0</v>
      </c>
      <c r="E13" s="23">
        <v>324.0</v>
      </c>
      <c r="F13" s="23">
        <v>602.8986</v>
      </c>
      <c r="G13" s="23"/>
      <c r="H13" s="2"/>
      <c r="I13" s="23">
        <v>1259.0</v>
      </c>
      <c r="J13" s="23">
        <v>723.0</v>
      </c>
      <c r="K13" s="23">
        <v>52.0</v>
      </c>
      <c r="L13" s="23">
        <v>270.0</v>
      </c>
      <c r="M13" s="23">
        <v>324.0</v>
      </c>
      <c r="N13" s="23">
        <v>62.01344</v>
      </c>
      <c r="O13" s="2"/>
      <c r="P13" s="25" t="b">
        <f t="shared" ref="P13:R13" si="12">C13=K13</f>
        <v>1</v>
      </c>
      <c r="Q13" s="25" t="b">
        <f t="shared" si="12"/>
        <v>1</v>
      </c>
      <c r="R13" s="25" t="b">
        <f t="shared" si="12"/>
        <v>1</v>
      </c>
      <c r="S13" s="19">
        <f t="shared" si="3"/>
        <v>723</v>
      </c>
      <c r="T13" s="20">
        <f t="shared" si="4"/>
        <v>9.722063475</v>
      </c>
      <c r="W13" s="2"/>
      <c r="X13" s="2"/>
      <c r="Y13" s="2"/>
      <c r="Z13" s="2"/>
      <c r="AA13" s="2"/>
      <c r="AB13" s="2"/>
      <c r="AC13" s="2"/>
    </row>
    <row r="14">
      <c r="A14" s="23">
        <v>1260.0</v>
      </c>
      <c r="B14" s="23">
        <v>302.0</v>
      </c>
      <c r="C14" s="23">
        <v>54.0</v>
      </c>
      <c r="D14" s="23">
        <v>169.0</v>
      </c>
      <c r="E14" s="23">
        <v>209.0</v>
      </c>
      <c r="F14" s="23">
        <v>261.2774</v>
      </c>
      <c r="G14" s="23"/>
      <c r="H14" s="2"/>
      <c r="I14" s="23">
        <v>1260.0</v>
      </c>
      <c r="J14" s="23">
        <v>302.0</v>
      </c>
      <c r="K14" s="23">
        <v>54.0</v>
      </c>
      <c r="L14" s="23">
        <v>169.0</v>
      </c>
      <c r="M14" s="23">
        <v>209.0</v>
      </c>
      <c r="N14" s="23">
        <v>53.376</v>
      </c>
      <c r="O14" s="2"/>
      <c r="P14" s="25" t="b">
        <f t="shared" ref="P14:R14" si="13">C14=K14</f>
        <v>1</v>
      </c>
      <c r="Q14" s="25" t="b">
        <f t="shared" si="13"/>
        <v>1</v>
      </c>
      <c r="R14" s="25" t="b">
        <f t="shared" si="13"/>
        <v>1</v>
      </c>
      <c r="S14" s="19">
        <f t="shared" si="3"/>
        <v>302</v>
      </c>
      <c r="T14" s="20">
        <f t="shared" si="4"/>
        <v>4.895035222</v>
      </c>
      <c r="W14" s="2"/>
      <c r="X14" s="2"/>
      <c r="Y14" s="2"/>
      <c r="Z14" s="2"/>
      <c r="AA14" s="2"/>
      <c r="AB14" s="2"/>
      <c r="AC14" s="2"/>
    </row>
    <row r="15">
      <c r="A15" s="23">
        <v>1261.0</v>
      </c>
      <c r="B15" s="23">
        <v>501.0</v>
      </c>
      <c r="C15" s="23">
        <v>47.0</v>
      </c>
      <c r="D15" s="23">
        <v>306.0</v>
      </c>
      <c r="E15" s="23">
        <v>353.0</v>
      </c>
      <c r="F15" s="23">
        <v>426.0896</v>
      </c>
      <c r="G15" s="23"/>
      <c r="H15" s="2"/>
      <c r="I15" s="23">
        <v>1261.0</v>
      </c>
      <c r="J15" s="23">
        <v>501.0</v>
      </c>
      <c r="K15" s="23">
        <v>47.0</v>
      </c>
      <c r="L15" s="23">
        <v>306.0</v>
      </c>
      <c r="M15" s="23">
        <v>353.0</v>
      </c>
      <c r="N15" s="23">
        <v>66.91431</v>
      </c>
      <c r="O15" s="2"/>
      <c r="P15" s="25" t="b">
        <f t="shared" ref="P15:R15" si="14">C15=K15</f>
        <v>1</v>
      </c>
      <c r="Q15" s="25" t="b">
        <f t="shared" si="14"/>
        <v>1</v>
      </c>
      <c r="R15" s="25" t="b">
        <f t="shared" si="14"/>
        <v>1</v>
      </c>
      <c r="S15" s="19">
        <f t="shared" si="3"/>
        <v>501</v>
      </c>
      <c r="T15" s="20">
        <f t="shared" si="4"/>
        <v>6.367690259</v>
      </c>
      <c r="W15" s="2"/>
      <c r="X15" s="2"/>
      <c r="Y15" s="2"/>
      <c r="Z15" s="2"/>
      <c r="AA15" s="2"/>
      <c r="AB15" s="2"/>
      <c r="AC15" s="2"/>
    </row>
    <row r="16">
      <c r="A16" s="23">
        <v>1262.0</v>
      </c>
      <c r="B16" s="23">
        <v>847.0</v>
      </c>
      <c r="C16" s="23">
        <v>54.0</v>
      </c>
      <c r="D16" s="23">
        <v>249.0</v>
      </c>
      <c r="E16" s="23">
        <v>305.0</v>
      </c>
      <c r="F16" s="23">
        <v>716.2092</v>
      </c>
      <c r="G16" s="23"/>
      <c r="H16" s="2"/>
      <c r="I16" s="23">
        <v>1262.0</v>
      </c>
      <c r="J16" s="23">
        <v>847.0</v>
      </c>
      <c r="K16" s="23">
        <v>54.0</v>
      </c>
      <c r="L16" s="23">
        <v>249.0</v>
      </c>
      <c r="M16" s="23">
        <v>305.0</v>
      </c>
      <c r="N16" s="23">
        <v>67.24608</v>
      </c>
      <c r="O16" s="2"/>
      <c r="P16" s="25" t="b">
        <f t="shared" ref="P16:R16" si="15">C16=K16</f>
        <v>1</v>
      </c>
      <c r="Q16" s="25" t="b">
        <f t="shared" si="15"/>
        <v>1</v>
      </c>
      <c r="R16" s="25" t="b">
        <f t="shared" si="15"/>
        <v>1</v>
      </c>
      <c r="S16" s="19">
        <f t="shared" si="3"/>
        <v>847</v>
      </c>
      <c r="T16" s="20">
        <f t="shared" si="4"/>
        <v>10.65057175</v>
      </c>
      <c r="W16" s="2"/>
      <c r="X16" s="2"/>
      <c r="Y16" s="2"/>
      <c r="Z16" s="2"/>
      <c r="AA16" s="2"/>
      <c r="AB16" s="2"/>
      <c r="AC16" s="2"/>
    </row>
    <row r="17">
      <c r="A17" s="23">
        <v>1263.0</v>
      </c>
      <c r="B17" s="23">
        <v>112.0</v>
      </c>
      <c r="C17" s="23">
        <v>41.0</v>
      </c>
      <c r="D17" s="23">
        <v>1.0</v>
      </c>
      <c r="E17" s="23">
        <v>39.0</v>
      </c>
      <c r="F17" s="23">
        <v>93.8791</v>
      </c>
      <c r="G17" s="23"/>
      <c r="H17" s="2"/>
      <c r="I17" s="23">
        <v>1263.0</v>
      </c>
      <c r="J17" s="23">
        <v>112.0</v>
      </c>
      <c r="K17" s="23">
        <v>41.0</v>
      </c>
      <c r="L17" s="23">
        <v>1.0</v>
      </c>
      <c r="M17" s="23">
        <v>39.0</v>
      </c>
      <c r="N17" s="23">
        <v>41.39923</v>
      </c>
      <c r="O17" s="2"/>
      <c r="P17" s="25" t="b">
        <f t="shared" ref="P17:R17" si="16">C17=K17</f>
        <v>1</v>
      </c>
      <c r="Q17" s="25" t="b">
        <f t="shared" si="16"/>
        <v>1</v>
      </c>
      <c r="R17" s="25" t="b">
        <f t="shared" si="16"/>
        <v>1</v>
      </c>
      <c r="S17" s="19">
        <f t="shared" si="3"/>
        <v>112</v>
      </c>
      <c r="T17" s="20">
        <f t="shared" si="4"/>
        <v>2.267653287</v>
      </c>
      <c r="W17" s="2"/>
      <c r="X17" s="2"/>
      <c r="Y17" s="2"/>
      <c r="Z17" s="2"/>
      <c r="AA17" s="2"/>
      <c r="AB17" s="2"/>
      <c r="AC17" s="2"/>
    </row>
    <row r="18">
      <c r="A18" s="23">
        <v>1264.0</v>
      </c>
      <c r="B18" s="23">
        <v>505.0</v>
      </c>
      <c r="C18" s="23">
        <v>46.0</v>
      </c>
      <c r="D18" s="23">
        <v>298.0</v>
      </c>
      <c r="E18" s="23">
        <v>341.0</v>
      </c>
      <c r="F18" s="23">
        <v>424.7111</v>
      </c>
      <c r="G18" s="23"/>
      <c r="H18" s="2"/>
      <c r="I18" s="23">
        <v>1264.0</v>
      </c>
      <c r="J18" s="23">
        <v>505.0</v>
      </c>
      <c r="K18" s="23">
        <v>46.0</v>
      </c>
      <c r="L18" s="23">
        <v>298.0</v>
      </c>
      <c r="M18" s="23">
        <v>341.0</v>
      </c>
      <c r="N18" s="23">
        <v>49.93638</v>
      </c>
      <c r="O18" s="2"/>
      <c r="P18" s="25" t="b">
        <f t="shared" ref="P18:R18" si="17">C18=K18</f>
        <v>1</v>
      </c>
      <c r="Q18" s="25" t="b">
        <f t="shared" si="17"/>
        <v>1</v>
      </c>
      <c r="R18" s="25" t="b">
        <f t="shared" si="17"/>
        <v>1</v>
      </c>
      <c r="S18" s="19">
        <f t="shared" si="3"/>
        <v>505</v>
      </c>
      <c r="T18" s="20">
        <f t="shared" si="4"/>
        <v>8.505043818</v>
      </c>
      <c r="W18" s="2"/>
      <c r="X18" s="2"/>
      <c r="Y18" s="2"/>
      <c r="Z18" s="2"/>
      <c r="AA18" s="2"/>
      <c r="AB18" s="2"/>
      <c r="AC18" s="2"/>
    </row>
    <row r="19">
      <c r="A19" s="23">
        <v>1265.0</v>
      </c>
      <c r="B19" s="23">
        <v>199.0</v>
      </c>
      <c r="C19" s="23">
        <v>57.0</v>
      </c>
      <c r="D19" s="23">
        <v>71.0</v>
      </c>
      <c r="E19" s="23">
        <v>115.0</v>
      </c>
      <c r="F19" s="23">
        <v>168.6442</v>
      </c>
      <c r="G19" s="23"/>
      <c r="H19" s="2"/>
      <c r="I19" s="23">
        <v>1265.0</v>
      </c>
      <c r="J19" s="23">
        <v>199.0</v>
      </c>
      <c r="K19" s="23">
        <v>57.0</v>
      </c>
      <c r="L19" s="23">
        <v>71.0</v>
      </c>
      <c r="M19" s="23">
        <v>115.0</v>
      </c>
      <c r="N19" s="23">
        <v>42.79277</v>
      </c>
      <c r="O19" s="2"/>
      <c r="P19" s="25" t="b">
        <f t="shared" ref="P19:R19" si="18">C19=K19</f>
        <v>1</v>
      </c>
      <c r="Q19" s="25" t="b">
        <f t="shared" si="18"/>
        <v>1</v>
      </c>
      <c r="R19" s="25" t="b">
        <f t="shared" si="18"/>
        <v>1</v>
      </c>
      <c r="S19" s="19">
        <f t="shared" si="3"/>
        <v>199</v>
      </c>
      <c r="T19" s="20">
        <f t="shared" si="4"/>
        <v>3.940950773</v>
      </c>
      <c r="W19" s="2"/>
      <c r="X19" s="2"/>
      <c r="Y19" s="2"/>
      <c r="Z19" s="2"/>
      <c r="AA19" s="2"/>
      <c r="AB19" s="2"/>
      <c r="AC19" s="2"/>
    </row>
    <row r="20">
      <c r="A20" s="23">
        <v>1266.0</v>
      </c>
      <c r="B20" s="23">
        <v>577.0</v>
      </c>
      <c r="C20" s="23">
        <v>52.0</v>
      </c>
      <c r="D20" s="23">
        <v>98.0</v>
      </c>
      <c r="E20" s="23">
        <v>146.0</v>
      </c>
      <c r="F20" s="23">
        <v>491.8801</v>
      </c>
      <c r="G20" s="23"/>
      <c r="H20" s="2"/>
      <c r="I20" s="23">
        <v>1266.0</v>
      </c>
      <c r="J20" s="23">
        <v>577.0</v>
      </c>
      <c r="K20" s="23">
        <v>52.0</v>
      </c>
      <c r="L20" s="23">
        <v>98.0</v>
      </c>
      <c r="M20" s="23">
        <v>146.0</v>
      </c>
      <c r="N20" s="23">
        <v>59.67053</v>
      </c>
      <c r="O20" s="2"/>
      <c r="P20" s="25" t="b">
        <f t="shared" ref="P20:R20" si="19">C20=K20</f>
        <v>1</v>
      </c>
      <c r="Q20" s="25" t="b">
        <f t="shared" si="19"/>
        <v>1</v>
      </c>
      <c r="R20" s="25" t="b">
        <f t="shared" si="19"/>
        <v>1</v>
      </c>
      <c r="S20" s="19">
        <f t="shared" si="3"/>
        <v>577</v>
      </c>
      <c r="T20" s="20">
        <f t="shared" si="4"/>
        <v>8.243266819</v>
      </c>
      <c r="W20" s="2"/>
      <c r="X20" s="2"/>
      <c r="Y20" s="2"/>
      <c r="Z20" s="2"/>
      <c r="AA20" s="2"/>
      <c r="AB20" s="2"/>
      <c r="AC20" s="2"/>
    </row>
    <row r="21">
      <c r="A21" s="23">
        <v>1267.0</v>
      </c>
      <c r="B21" s="23">
        <v>461.0</v>
      </c>
      <c r="C21" s="23">
        <v>58.0</v>
      </c>
      <c r="D21" s="23">
        <v>302.0</v>
      </c>
      <c r="E21" s="23">
        <v>337.0</v>
      </c>
      <c r="F21" s="23">
        <v>392.6097</v>
      </c>
      <c r="G21" s="23"/>
      <c r="H21" s="2"/>
      <c r="I21" s="23">
        <v>1267.0</v>
      </c>
      <c r="J21" s="23">
        <v>461.0</v>
      </c>
      <c r="K21" s="23">
        <v>58.0</v>
      </c>
      <c r="L21" s="23">
        <v>302.0</v>
      </c>
      <c r="M21" s="23">
        <v>337.0</v>
      </c>
      <c r="N21" s="23">
        <v>48.13414</v>
      </c>
      <c r="O21" s="2"/>
      <c r="P21" s="25" t="b">
        <f t="shared" ref="P21:R21" si="20">C21=K21</f>
        <v>1</v>
      </c>
      <c r="Q21" s="25" t="b">
        <f t="shared" si="20"/>
        <v>1</v>
      </c>
      <c r="R21" s="25" t="b">
        <f t="shared" si="20"/>
        <v>1</v>
      </c>
      <c r="S21" s="19">
        <f t="shared" si="3"/>
        <v>461</v>
      </c>
      <c r="T21" s="20">
        <f t="shared" si="4"/>
        <v>8.156574523</v>
      </c>
      <c r="W21" s="2"/>
      <c r="X21" s="2"/>
      <c r="Y21" s="2"/>
      <c r="Z21" s="2"/>
      <c r="AA21" s="2"/>
      <c r="AB21" s="2"/>
      <c r="AC21" s="2"/>
    </row>
    <row r="22">
      <c r="A22" s="23">
        <v>1268.0</v>
      </c>
      <c r="B22" s="23">
        <v>408.0</v>
      </c>
      <c r="C22" s="23">
        <v>49.0</v>
      </c>
      <c r="D22" s="23">
        <v>201.0</v>
      </c>
      <c r="E22" s="23">
        <v>253.0</v>
      </c>
      <c r="F22" s="23">
        <v>347.3126</v>
      </c>
      <c r="G22" s="23"/>
      <c r="H22" s="2"/>
      <c r="I22" s="23">
        <v>1268.0</v>
      </c>
      <c r="J22" s="23">
        <v>408.0</v>
      </c>
      <c r="K22" s="23">
        <v>49.0</v>
      </c>
      <c r="L22" s="23">
        <v>201.0</v>
      </c>
      <c r="M22" s="23">
        <v>253.0</v>
      </c>
      <c r="N22" s="23">
        <v>50.57536</v>
      </c>
      <c r="O22" s="2"/>
      <c r="P22" s="25" t="b">
        <f t="shared" ref="P22:R22" si="21">C22=K22</f>
        <v>1</v>
      </c>
      <c r="Q22" s="25" t="b">
        <f t="shared" si="21"/>
        <v>1</v>
      </c>
      <c r="R22" s="25" t="b">
        <f t="shared" si="21"/>
        <v>1</v>
      </c>
      <c r="S22" s="19">
        <f t="shared" si="3"/>
        <v>408</v>
      </c>
      <c r="T22" s="20">
        <f t="shared" si="4"/>
        <v>6.867229418</v>
      </c>
      <c r="W22" s="2"/>
      <c r="X22" s="2"/>
      <c r="Y22" s="2"/>
      <c r="Z22" s="2"/>
      <c r="AA22" s="2"/>
      <c r="AB22" s="2"/>
      <c r="AC22" s="2"/>
    </row>
    <row r="23">
      <c r="A23" s="23">
        <v>1269.0</v>
      </c>
      <c r="B23" s="23">
        <v>119.0</v>
      </c>
      <c r="C23" s="23">
        <v>52.0</v>
      </c>
      <c r="D23" s="23">
        <v>61.0</v>
      </c>
      <c r="E23" s="23">
        <v>112.0</v>
      </c>
      <c r="F23" s="23">
        <v>100.2146</v>
      </c>
      <c r="G23" s="23"/>
      <c r="H23" s="2"/>
      <c r="I23" s="23">
        <v>1269.0</v>
      </c>
      <c r="J23" s="23">
        <v>119.0</v>
      </c>
      <c r="K23" s="23">
        <v>52.0</v>
      </c>
      <c r="L23" s="23">
        <v>61.0</v>
      </c>
      <c r="M23" s="23">
        <v>112.0</v>
      </c>
      <c r="N23" s="23">
        <v>41.41773</v>
      </c>
      <c r="O23" s="2"/>
      <c r="P23" s="25" t="b">
        <f t="shared" ref="P23:R23" si="22">C23=K23</f>
        <v>1</v>
      </c>
      <c r="Q23" s="25" t="b">
        <f t="shared" si="22"/>
        <v>1</v>
      </c>
      <c r="R23" s="25" t="b">
        <f t="shared" si="22"/>
        <v>1</v>
      </c>
      <c r="S23" s="19">
        <f t="shared" si="3"/>
        <v>119</v>
      </c>
      <c r="T23" s="20">
        <f t="shared" si="4"/>
        <v>2.419606289</v>
      </c>
      <c r="W23" s="2"/>
      <c r="X23" s="2"/>
      <c r="Y23" s="2"/>
      <c r="Z23" s="2"/>
      <c r="AA23" s="2"/>
      <c r="AB23" s="2"/>
      <c r="AC23" s="2"/>
    </row>
    <row r="24">
      <c r="A24" s="23">
        <v>1270.0</v>
      </c>
      <c r="B24" s="23">
        <v>246.0</v>
      </c>
      <c r="C24" s="23">
        <v>42.0</v>
      </c>
      <c r="D24" s="23">
        <v>118.0</v>
      </c>
      <c r="E24" s="23">
        <v>165.0</v>
      </c>
      <c r="F24" s="23">
        <v>209.2375</v>
      </c>
      <c r="G24" s="23"/>
      <c r="H24" s="2"/>
      <c r="I24" s="23">
        <v>1270.0</v>
      </c>
      <c r="J24" s="23">
        <v>246.0</v>
      </c>
      <c r="K24" s="23">
        <v>42.0</v>
      </c>
      <c r="L24" s="23">
        <v>118.0</v>
      </c>
      <c r="M24" s="23">
        <v>165.0</v>
      </c>
      <c r="N24" s="23">
        <v>46.76506</v>
      </c>
      <c r="O24" s="2"/>
      <c r="P24" s="25" t="b">
        <f t="shared" ref="P24:R24" si="23">C24=K24</f>
        <v>1</v>
      </c>
      <c r="Q24" s="25" t="b">
        <f t="shared" si="23"/>
        <v>1</v>
      </c>
      <c r="R24" s="25" t="b">
        <f t="shared" si="23"/>
        <v>1</v>
      </c>
      <c r="S24" s="19">
        <f t="shared" si="3"/>
        <v>246</v>
      </c>
      <c r="T24" s="20">
        <f t="shared" si="4"/>
        <v>4.474227126</v>
      </c>
      <c r="W24" s="2"/>
      <c r="X24" s="2"/>
      <c r="Y24" s="2"/>
      <c r="Z24" s="2"/>
      <c r="AA24" s="2"/>
      <c r="AB24" s="2"/>
      <c r="AC24" s="2"/>
    </row>
    <row r="25">
      <c r="A25" s="23">
        <v>1271.0</v>
      </c>
      <c r="B25" s="23">
        <v>184.0</v>
      </c>
      <c r="C25" s="23">
        <v>45.0</v>
      </c>
      <c r="D25" s="23">
        <v>64.0</v>
      </c>
      <c r="E25" s="23">
        <v>99.0</v>
      </c>
      <c r="F25" s="23">
        <v>156.6913</v>
      </c>
      <c r="G25" s="23"/>
      <c r="H25" s="2"/>
      <c r="I25" s="23">
        <v>1271.0</v>
      </c>
      <c r="J25" s="23">
        <v>184.0</v>
      </c>
      <c r="K25" s="23">
        <v>45.0</v>
      </c>
      <c r="L25" s="23">
        <v>64.0</v>
      </c>
      <c r="M25" s="23">
        <v>99.0</v>
      </c>
      <c r="N25" s="23">
        <v>39.43731</v>
      </c>
      <c r="O25" s="2"/>
      <c r="P25" s="25" t="b">
        <f t="shared" ref="P25:R25" si="24">C25=K25</f>
        <v>1</v>
      </c>
      <c r="Q25" s="25" t="b">
        <f t="shared" si="24"/>
        <v>1</v>
      </c>
      <c r="R25" s="25" t="b">
        <f t="shared" si="24"/>
        <v>1</v>
      </c>
      <c r="S25" s="19">
        <f t="shared" si="3"/>
        <v>184</v>
      </c>
      <c r="T25" s="20">
        <f t="shared" si="4"/>
        <v>3.973174134</v>
      </c>
      <c r="W25" s="2"/>
      <c r="X25" s="2"/>
      <c r="Y25" s="2"/>
      <c r="Z25" s="2"/>
      <c r="AA25" s="2"/>
      <c r="AB25" s="2"/>
      <c r="AC25" s="2"/>
    </row>
    <row r="26">
      <c r="A26" s="23">
        <v>1272.0</v>
      </c>
      <c r="B26" s="23">
        <v>111.0</v>
      </c>
      <c r="C26" s="23">
        <v>39.0</v>
      </c>
      <c r="D26" s="23">
        <v>6.0</v>
      </c>
      <c r="E26" s="23">
        <v>53.0</v>
      </c>
      <c r="F26" s="23">
        <v>93.8134</v>
      </c>
      <c r="G26" s="23"/>
      <c r="H26" s="2"/>
      <c r="I26" s="23">
        <v>1272.0</v>
      </c>
      <c r="J26" s="23">
        <v>111.0</v>
      </c>
      <c r="K26" s="23">
        <v>39.0</v>
      </c>
      <c r="L26" s="23">
        <v>6.0</v>
      </c>
      <c r="M26" s="23">
        <v>53.0</v>
      </c>
      <c r="N26" s="23">
        <v>40.65587</v>
      </c>
      <c r="O26" s="2"/>
      <c r="P26" s="25" t="b">
        <f t="shared" ref="P26:R26" si="25">C26=K26</f>
        <v>1</v>
      </c>
      <c r="Q26" s="25" t="b">
        <f t="shared" si="25"/>
        <v>1</v>
      </c>
      <c r="R26" s="25" t="b">
        <f t="shared" si="25"/>
        <v>1</v>
      </c>
      <c r="S26" s="19">
        <f t="shared" si="3"/>
        <v>111</v>
      </c>
      <c r="T26" s="20">
        <f t="shared" si="4"/>
        <v>2.307499507</v>
      </c>
      <c r="W26" s="2"/>
      <c r="X26" s="2"/>
      <c r="Y26" s="2"/>
      <c r="Z26" s="2"/>
      <c r="AA26" s="2"/>
      <c r="AB26" s="2"/>
      <c r="AC26" s="2"/>
    </row>
    <row r="27">
      <c r="A27" s="23">
        <v>1273.0</v>
      </c>
      <c r="B27" s="23">
        <v>676.0</v>
      </c>
      <c r="C27" s="23">
        <v>59.0</v>
      </c>
      <c r="D27" s="23">
        <v>529.0</v>
      </c>
      <c r="E27" s="23">
        <v>578.0</v>
      </c>
      <c r="F27" s="23">
        <v>570.4741</v>
      </c>
      <c r="G27" s="23"/>
      <c r="H27" s="2"/>
      <c r="I27" s="23">
        <v>1273.0</v>
      </c>
      <c r="J27" s="23">
        <v>676.0</v>
      </c>
      <c r="K27" s="23">
        <v>59.0</v>
      </c>
      <c r="L27" s="23">
        <v>529.0</v>
      </c>
      <c r="M27" s="23">
        <v>578.0</v>
      </c>
      <c r="N27" s="23">
        <v>12.33306</v>
      </c>
      <c r="O27" s="2"/>
      <c r="P27" s="25" t="b">
        <f t="shared" ref="P27:R27" si="26">C27=K27</f>
        <v>1</v>
      </c>
      <c r="Q27" s="25" t="b">
        <f t="shared" si="26"/>
        <v>1</v>
      </c>
      <c r="R27" s="25" t="b">
        <f t="shared" si="26"/>
        <v>1</v>
      </c>
      <c r="S27" s="19">
        <f t="shared" si="3"/>
        <v>676</v>
      </c>
      <c r="T27" s="20">
        <f t="shared" si="4"/>
        <v>46.25568188</v>
      </c>
      <c r="W27" s="2"/>
      <c r="X27" s="2"/>
      <c r="Y27" s="2"/>
      <c r="Z27" s="2"/>
      <c r="AA27" s="2"/>
      <c r="AB27" s="2"/>
      <c r="AC27" s="2"/>
    </row>
    <row r="28">
      <c r="A28" s="23">
        <v>1274.0</v>
      </c>
      <c r="B28" s="23">
        <v>537.0</v>
      </c>
      <c r="C28" s="23">
        <v>49.0</v>
      </c>
      <c r="D28" s="23">
        <v>453.0</v>
      </c>
      <c r="E28" s="23">
        <v>498.0</v>
      </c>
      <c r="F28" s="23">
        <v>447.8721</v>
      </c>
      <c r="G28" s="23"/>
      <c r="H28" s="2"/>
      <c r="I28" s="23">
        <v>1274.0</v>
      </c>
      <c r="J28" s="23">
        <v>537.0</v>
      </c>
      <c r="K28" s="23">
        <v>49.0</v>
      </c>
      <c r="L28" s="23">
        <v>453.0</v>
      </c>
      <c r="M28" s="23">
        <v>498.0</v>
      </c>
      <c r="N28" s="23">
        <v>51.29626</v>
      </c>
      <c r="O28" s="2"/>
      <c r="P28" s="25" t="b">
        <f t="shared" ref="P28:R28" si="27">C28=K28</f>
        <v>1</v>
      </c>
      <c r="Q28" s="25" t="b">
        <f t="shared" si="27"/>
        <v>1</v>
      </c>
      <c r="R28" s="25" t="b">
        <f t="shared" si="27"/>
        <v>1</v>
      </c>
      <c r="S28" s="19">
        <f t="shared" si="3"/>
        <v>537</v>
      </c>
      <c r="T28" s="20">
        <f t="shared" si="4"/>
        <v>8.731086828</v>
      </c>
      <c r="W28" s="2"/>
      <c r="X28" s="2"/>
      <c r="Y28" s="2"/>
      <c r="Z28" s="2"/>
      <c r="AA28" s="2"/>
      <c r="AB28" s="2"/>
      <c r="AC28" s="2"/>
    </row>
    <row r="29">
      <c r="A29" s="23">
        <v>1275.0</v>
      </c>
      <c r="B29" s="23">
        <v>798.0</v>
      </c>
      <c r="C29" s="23">
        <v>50.0</v>
      </c>
      <c r="D29" s="23">
        <v>340.0</v>
      </c>
      <c r="E29" s="23">
        <v>397.0</v>
      </c>
      <c r="F29" s="23">
        <v>676.8571</v>
      </c>
      <c r="G29" s="23"/>
      <c r="H29" s="2"/>
      <c r="I29" s="23">
        <v>1275.0</v>
      </c>
      <c r="J29" s="23">
        <v>798.0</v>
      </c>
      <c r="K29" s="23">
        <v>50.0</v>
      </c>
      <c r="L29" s="23">
        <v>340.0</v>
      </c>
      <c r="M29" s="23">
        <v>397.0</v>
      </c>
      <c r="N29" s="23">
        <v>62.74662</v>
      </c>
      <c r="O29" s="2"/>
      <c r="P29" s="25" t="b">
        <f t="shared" ref="P29:R29" si="28">C29=K29</f>
        <v>1</v>
      </c>
      <c r="Q29" s="25" t="b">
        <f t="shared" si="28"/>
        <v>1</v>
      </c>
      <c r="R29" s="25" t="b">
        <f t="shared" si="28"/>
        <v>1</v>
      </c>
      <c r="S29" s="19">
        <f t="shared" si="3"/>
        <v>798</v>
      </c>
      <c r="T29" s="20">
        <f t="shared" si="4"/>
        <v>10.78714838</v>
      </c>
      <c r="W29" s="2"/>
      <c r="X29" s="2"/>
      <c r="Y29" s="2"/>
      <c r="Z29" s="2"/>
      <c r="AA29" s="2"/>
      <c r="AB29" s="2"/>
      <c r="AC29" s="2"/>
    </row>
    <row r="30">
      <c r="A30" s="23">
        <v>1276.0</v>
      </c>
      <c r="B30" s="23">
        <v>597.0</v>
      </c>
      <c r="C30" s="23">
        <v>45.0</v>
      </c>
      <c r="D30" s="23">
        <v>373.0</v>
      </c>
      <c r="E30" s="23">
        <v>417.0</v>
      </c>
      <c r="F30" s="23">
        <v>500.61</v>
      </c>
      <c r="G30" s="23"/>
      <c r="H30" s="2"/>
      <c r="I30" s="23">
        <v>1276.0</v>
      </c>
      <c r="J30" s="23">
        <v>597.0</v>
      </c>
      <c r="K30" s="23">
        <v>45.0</v>
      </c>
      <c r="L30" s="23">
        <v>373.0</v>
      </c>
      <c r="M30" s="23">
        <v>417.0</v>
      </c>
      <c r="N30" s="23">
        <v>53.23264</v>
      </c>
      <c r="O30" s="2"/>
      <c r="P30" s="25" t="b">
        <f t="shared" ref="P30:R30" si="29">C30=K30</f>
        <v>1</v>
      </c>
      <c r="Q30" s="25" t="b">
        <f t="shared" si="29"/>
        <v>1</v>
      </c>
      <c r="R30" s="25" t="b">
        <f t="shared" si="29"/>
        <v>1</v>
      </c>
      <c r="S30" s="19">
        <f t="shared" si="3"/>
        <v>597</v>
      </c>
      <c r="T30" s="20">
        <f t="shared" si="4"/>
        <v>9.404192616</v>
      </c>
      <c r="W30" s="2"/>
      <c r="X30" s="2"/>
      <c r="Y30" s="2"/>
      <c r="Z30" s="2"/>
      <c r="AA30" s="2"/>
      <c r="AB30" s="2"/>
      <c r="AC30" s="2"/>
    </row>
    <row r="31">
      <c r="A31" s="23">
        <v>1277.0</v>
      </c>
      <c r="B31" s="23">
        <v>729.0</v>
      </c>
      <c r="C31" s="23">
        <v>49.0</v>
      </c>
      <c r="D31" s="23">
        <v>152.0</v>
      </c>
      <c r="E31" s="23">
        <v>194.0</v>
      </c>
      <c r="F31" s="23">
        <v>616.3822</v>
      </c>
      <c r="G31" s="23"/>
      <c r="H31" s="2"/>
      <c r="I31" s="23">
        <v>1277.0</v>
      </c>
      <c r="J31" s="23">
        <v>729.0</v>
      </c>
      <c r="K31" s="23">
        <v>49.0</v>
      </c>
      <c r="L31" s="23">
        <v>152.0</v>
      </c>
      <c r="M31" s="23">
        <v>194.0</v>
      </c>
      <c r="N31" s="23">
        <v>58.06387</v>
      </c>
      <c r="O31" s="2"/>
      <c r="P31" s="25" t="b">
        <f t="shared" ref="P31:R31" si="30">C31=K31</f>
        <v>1</v>
      </c>
      <c r="Q31" s="25" t="b">
        <f t="shared" si="30"/>
        <v>1</v>
      </c>
      <c r="R31" s="25" t="b">
        <f t="shared" si="30"/>
        <v>1</v>
      </c>
      <c r="S31" s="19">
        <f t="shared" si="3"/>
        <v>729</v>
      </c>
      <c r="T31" s="20">
        <f t="shared" si="4"/>
        <v>10.61558935</v>
      </c>
      <c r="W31" s="2"/>
      <c r="X31" s="2"/>
      <c r="Y31" s="2"/>
      <c r="Z31" s="2"/>
      <c r="AA31" s="2"/>
      <c r="AB31" s="2"/>
      <c r="AC31" s="2"/>
    </row>
    <row r="32">
      <c r="A32" s="23">
        <v>1278.0</v>
      </c>
      <c r="B32" s="23">
        <v>1427.0</v>
      </c>
      <c r="C32" s="23">
        <v>53.0</v>
      </c>
      <c r="D32" s="23">
        <v>835.0</v>
      </c>
      <c r="E32" s="23">
        <v>875.0</v>
      </c>
      <c r="F32" s="23">
        <v>1192.458</v>
      </c>
      <c r="G32" s="23"/>
      <c r="H32" s="2"/>
      <c r="I32" s="23">
        <v>1278.0</v>
      </c>
      <c r="J32" s="23">
        <v>1427.0</v>
      </c>
      <c r="K32" s="23">
        <v>53.0</v>
      </c>
      <c r="L32" s="23">
        <v>835.0</v>
      </c>
      <c r="M32" s="23">
        <v>875.0</v>
      </c>
      <c r="N32" s="23">
        <v>75.93881</v>
      </c>
      <c r="O32" s="2"/>
      <c r="P32" s="25" t="b">
        <f t="shared" ref="P32:R32" si="31">C32=K32</f>
        <v>1</v>
      </c>
      <c r="Q32" s="25" t="b">
        <f t="shared" si="31"/>
        <v>1</v>
      </c>
      <c r="R32" s="25" t="b">
        <f t="shared" si="31"/>
        <v>1</v>
      </c>
      <c r="S32" s="19">
        <f t="shared" si="3"/>
        <v>1427</v>
      </c>
      <c r="T32" s="20">
        <f t="shared" si="4"/>
        <v>15.70287973</v>
      </c>
      <c r="W32" s="2"/>
      <c r="X32" s="2"/>
      <c r="Y32" s="2"/>
      <c r="Z32" s="2"/>
      <c r="AA32" s="2"/>
      <c r="AB32" s="2"/>
      <c r="AC32" s="2"/>
    </row>
    <row r="33">
      <c r="A33" s="23">
        <v>1279.0</v>
      </c>
      <c r="B33" s="23">
        <v>1163.0</v>
      </c>
      <c r="C33" s="23">
        <v>54.0</v>
      </c>
      <c r="D33" s="23">
        <v>738.0</v>
      </c>
      <c r="E33" s="23">
        <v>792.0</v>
      </c>
      <c r="F33" s="23">
        <v>969.3163</v>
      </c>
      <c r="G33" s="23"/>
      <c r="H33" s="2"/>
      <c r="I33" s="23">
        <v>1279.0</v>
      </c>
      <c r="J33" s="23">
        <v>1163.0</v>
      </c>
      <c r="K33" s="23">
        <v>54.0</v>
      </c>
      <c r="L33" s="23">
        <v>738.0</v>
      </c>
      <c r="M33" s="23">
        <v>792.0</v>
      </c>
      <c r="N33" s="23">
        <v>72.69069</v>
      </c>
      <c r="O33" s="2"/>
      <c r="P33" s="25" t="b">
        <f t="shared" ref="P33:R33" si="32">C33=K33</f>
        <v>1</v>
      </c>
      <c r="Q33" s="25" t="b">
        <f t="shared" si="32"/>
        <v>1</v>
      </c>
      <c r="R33" s="25" t="b">
        <f t="shared" si="32"/>
        <v>1</v>
      </c>
      <c r="S33" s="19">
        <f t="shared" si="3"/>
        <v>1163</v>
      </c>
      <c r="T33" s="20">
        <f t="shared" si="4"/>
        <v>13.3348067</v>
      </c>
      <c r="W33" s="2"/>
      <c r="X33" s="2"/>
      <c r="Y33" s="2"/>
      <c r="Z33" s="2"/>
      <c r="AA33" s="2"/>
      <c r="AB33" s="2"/>
      <c r="AC33" s="2"/>
    </row>
    <row r="34">
      <c r="A34" s="23">
        <v>1280.0</v>
      </c>
      <c r="B34" s="23">
        <v>521.0</v>
      </c>
      <c r="C34" s="23">
        <v>45.0</v>
      </c>
      <c r="D34" s="23">
        <v>309.0</v>
      </c>
      <c r="E34" s="23">
        <v>359.0</v>
      </c>
      <c r="F34" s="23">
        <v>437.1005</v>
      </c>
      <c r="G34" s="23"/>
      <c r="H34" s="2"/>
      <c r="I34" s="23">
        <v>1280.0</v>
      </c>
      <c r="J34" s="23">
        <v>521.0</v>
      </c>
      <c r="K34" s="23">
        <v>45.0</v>
      </c>
      <c r="L34" s="23">
        <v>309.0</v>
      </c>
      <c r="M34" s="23">
        <v>359.0</v>
      </c>
      <c r="N34" s="23">
        <v>52.59674</v>
      </c>
      <c r="O34" s="2"/>
      <c r="P34" s="25" t="b">
        <f t="shared" ref="P34:R34" si="33">C34=K34</f>
        <v>1</v>
      </c>
      <c r="Q34" s="25" t="b">
        <f t="shared" si="33"/>
        <v>1</v>
      </c>
      <c r="R34" s="25" t="b">
        <f t="shared" si="33"/>
        <v>1</v>
      </c>
      <c r="S34" s="19">
        <f t="shared" si="3"/>
        <v>521</v>
      </c>
      <c r="T34" s="20">
        <f t="shared" si="4"/>
        <v>8.310410493</v>
      </c>
      <c r="W34" s="2"/>
      <c r="X34" s="2"/>
      <c r="Y34" s="2"/>
      <c r="Z34" s="2"/>
      <c r="AA34" s="2"/>
      <c r="AB34" s="2"/>
      <c r="AC34" s="2"/>
    </row>
    <row r="35">
      <c r="A35" s="23">
        <v>1281.0</v>
      </c>
      <c r="B35" s="23">
        <v>97.0</v>
      </c>
      <c r="C35" s="23">
        <v>38.0</v>
      </c>
      <c r="D35" s="23">
        <v>52.0</v>
      </c>
      <c r="E35" s="23">
        <v>91.0</v>
      </c>
      <c r="F35" s="23">
        <v>81.5075</v>
      </c>
      <c r="G35" s="23"/>
      <c r="H35" s="2"/>
      <c r="I35" s="23">
        <v>1281.0</v>
      </c>
      <c r="J35" s="23">
        <v>97.0</v>
      </c>
      <c r="K35" s="23">
        <v>38.0</v>
      </c>
      <c r="L35" s="23">
        <v>52.0</v>
      </c>
      <c r="M35" s="23">
        <v>91.0</v>
      </c>
      <c r="N35" s="23">
        <v>37.632</v>
      </c>
      <c r="O35" s="2"/>
      <c r="P35" s="25" t="b">
        <f t="shared" ref="P35:R35" si="34">C35=K35</f>
        <v>1</v>
      </c>
      <c r="Q35" s="25" t="b">
        <f t="shared" si="34"/>
        <v>1</v>
      </c>
      <c r="R35" s="25" t="b">
        <f t="shared" si="34"/>
        <v>1</v>
      </c>
      <c r="S35" s="19">
        <f t="shared" si="3"/>
        <v>97</v>
      </c>
      <c r="T35" s="20">
        <f t="shared" si="4"/>
        <v>2.165909332</v>
      </c>
      <c r="W35" s="2"/>
      <c r="X35" s="2"/>
      <c r="Y35" s="2"/>
      <c r="Z35" s="2"/>
      <c r="AA35" s="2"/>
      <c r="AB35" s="2"/>
      <c r="AC35" s="2"/>
    </row>
    <row r="36">
      <c r="A36" s="23">
        <v>1282.0</v>
      </c>
      <c r="B36" s="23">
        <v>211.0</v>
      </c>
      <c r="C36" s="23">
        <v>62.0</v>
      </c>
      <c r="D36" s="23">
        <v>133.0</v>
      </c>
      <c r="E36" s="23">
        <v>180.0</v>
      </c>
      <c r="F36" s="23">
        <v>176.0641</v>
      </c>
      <c r="G36" s="23"/>
      <c r="H36" s="2"/>
      <c r="I36" s="23">
        <v>1282.0</v>
      </c>
      <c r="J36" s="23">
        <v>211.0</v>
      </c>
      <c r="K36" s="23">
        <v>62.0</v>
      </c>
      <c r="L36" s="23">
        <v>133.0</v>
      </c>
      <c r="M36" s="23">
        <v>180.0</v>
      </c>
      <c r="N36" s="23">
        <v>44.38938</v>
      </c>
      <c r="O36" s="2"/>
      <c r="P36" s="25" t="b">
        <f t="shared" ref="P36:R36" si="35">C36=K36</f>
        <v>1</v>
      </c>
      <c r="Q36" s="25" t="b">
        <f t="shared" si="35"/>
        <v>1</v>
      </c>
      <c r="R36" s="25" t="b">
        <f t="shared" si="35"/>
        <v>1</v>
      </c>
      <c r="S36" s="19">
        <f t="shared" si="3"/>
        <v>211</v>
      </c>
      <c r="T36" s="20">
        <f t="shared" si="4"/>
        <v>3.966356367</v>
      </c>
      <c r="W36" s="2"/>
      <c r="X36" s="2"/>
      <c r="Y36" s="2"/>
      <c r="Z36" s="2"/>
      <c r="AA36" s="2"/>
      <c r="AB36" s="2"/>
      <c r="AC36" s="2"/>
    </row>
    <row r="37">
      <c r="A37" s="23">
        <v>1283.0</v>
      </c>
      <c r="B37" s="23">
        <v>764.0</v>
      </c>
      <c r="C37" s="23">
        <v>48.0</v>
      </c>
      <c r="D37" s="23">
        <v>61.0</v>
      </c>
      <c r="E37" s="23">
        <v>112.0</v>
      </c>
      <c r="F37" s="23">
        <v>636.9168</v>
      </c>
      <c r="G37" s="23"/>
      <c r="H37" s="2"/>
      <c r="I37" s="23">
        <v>1283.0</v>
      </c>
      <c r="J37" s="23">
        <v>764.0</v>
      </c>
      <c r="K37" s="23">
        <v>48.0</v>
      </c>
      <c r="L37" s="23">
        <v>61.0</v>
      </c>
      <c r="M37" s="23">
        <v>112.0</v>
      </c>
      <c r="N37" s="23">
        <v>59.80262</v>
      </c>
      <c r="O37" s="2"/>
      <c r="P37" s="25" t="b">
        <f t="shared" ref="P37:R37" si="36">C37=K37</f>
        <v>1</v>
      </c>
      <c r="Q37" s="25" t="b">
        <f t="shared" si="36"/>
        <v>1</v>
      </c>
      <c r="R37" s="25" t="b">
        <f t="shared" si="36"/>
        <v>1</v>
      </c>
      <c r="S37" s="19">
        <f t="shared" si="3"/>
        <v>764</v>
      </c>
      <c r="T37" s="20">
        <f t="shared" si="4"/>
        <v>10.65031599</v>
      </c>
      <c r="W37" s="2"/>
      <c r="X37" s="2"/>
      <c r="Y37" s="2"/>
      <c r="Z37" s="2"/>
      <c r="AA37" s="2"/>
      <c r="AB37" s="2"/>
      <c r="AC37" s="2"/>
    </row>
    <row r="38">
      <c r="A38" s="23">
        <v>1284.0</v>
      </c>
      <c r="B38" s="23">
        <v>344.0</v>
      </c>
      <c r="C38" s="23">
        <v>57.0</v>
      </c>
      <c r="D38" s="23">
        <v>175.0</v>
      </c>
      <c r="E38" s="23">
        <v>229.0</v>
      </c>
      <c r="F38" s="23">
        <v>286.339</v>
      </c>
      <c r="G38" s="23"/>
      <c r="H38" s="2"/>
      <c r="I38" s="23">
        <v>1284.0</v>
      </c>
      <c r="J38" s="23">
        <v>344.0</v>
      </c>
      <c r="K38" s="23">
        <v>57.0</v>
      </c>
      <c r="L38" s="23">
        <v>175.0</v>
      </c>
      <c r="M38" s="23">
        <v>229.0</v>
      </c>
      <c r="N38" s="23">
        <v>47.80032</v>
      </c>
      <c r="O38" s="2"/>
      <c r="P38" s="25" t="b">
        <f t="shared" ref="P38:R38" si="37">C38=K38</f>
        <v>1</v>
      </c>
      <c r="Q38" s="25" t="b">
        <f t="shared" si="37"/>
        <v>1</v>
      </c>
      <c r="R38" s="25" t="b">
        <f t="shared" si="37"/>
        <v>1</v>
      </c>
      <c r="S38" s="19">
        <f t="shared" si="3"/>
        <v>344</v>
      </c>
      <c r="T38" s="20">
        <f t="shared" si="4"/>
        <v>5.990315546</v>
      </c>
      <c r="W38" s="2"/>
      <c r="X38" s="2"/>
      <c r="Y38" s="2"/>
      <c r="Z38" s="2"/>
      <c r="AA38" s="2"/>
      <c r="AB38" s="2"/>
      <c r="AC38" s="2"/>
    </row>
    <row r="39">
      <c r="A39" s="23">
        <v>1285.0</v>
      </c>
      <c r="B39" s="23">
        <v>581.0</v>
      </c>
      <c r="C39" s="23">
        <v>45.0</v>
      </c>
      <c r="D39" s="23">
        <v>197.0</v>
      </c>
      <c r="E39" s="23">
        <v>245.0</v>
      </c>
      <c r="F39" s="23">
        <v>482.56</v>
      </c>
      <c r="G39" s="23"/>
      <c r="H39" s="2"/>
      <c r="I39" s="23">
        <v>1285.0</v>
      </c>
      <c r="J39" s="23">
        <v>581.0</v>
      </c>
      <c r="K39" s="23">
        <v>45.0</v>
      </c>
      <c r="L39" s="23">
        <v>197.0</v>
      </c>
      <c r="M39" s="23">
        <v>245.0</v>
      </c>
      <c r="N39" s="23">
        <v>54.30477</v>
      </c>
      <c r="O39" s="2"/>
      <c r="P39" s="25" t="b">
        <f t="shared" ref="P39:R39" si="38">C39=K39</f>
        <v>1</v>
      </c>
      <c r="Q39" s="25" t="b">
        <f t="shared" si="38"/>
        <v>1</v>
      </c>
      <c r="R39" s="25" t="b">
        <f t="shared" si="38"/>
        <v>1</v>
      </c>
      <c r="S39" s="19">
        <f t="shared" si="3"/>
        <v>581</v>
      </c>
      <c r="T39" s="20">
        <f t="shared" si="4"/>
        <v>8.886143888</v>
      </c>
      <c r="W39" s="2"/>
      <c r="X39" s="2"/>
      <c r="Y39" s="2"/>
      <c r="Z39" s="2"/>
      <c r="AA39" s="2"/>
      <c r="AB39" s="2"/>
      <c r="AC39" s="2"/>
    </row>
    <row r="40">
      <c r="A40" s="23">
        <v>1286.0</v>
      </c>
      <c r="B40" s="23">
        <v>140.0</v>
      </c>
      <c r="C40" s="23">
        <v>43.0</v>
      </c>
      <c r="D40" s="23">
        <v>20.0</v>
      </c>
      <c r="E40" s="23">
        <v>64.0</v>
      </c>
      <c r="F40" s="23">
        <v>116.6566</v>
      </c>
      <c r="G40" s="23"/>
      <c r="H40" s="2"/>
      <c r="I40" s="23">
        <v>1286.0</v>
      </c>
      <c r="J40" s="23">
        <v>140.0</v>
      </c>
      <c r="K40" s="23">
        <v>43.0</v>
      </c>
      <c r="L40" s="23">
        <v>20.0</v>
      </c>
      <c r="M40" s="23">
        <v>64.0</v>
      </c>
      <c r="N40" s="23">
        <v>40.27494</v>
      </c>
      <c r="O40" s="2"/>
      <c r="P40" s="25" t="b">
        <f t="shared" ref="P40:R40" si="39">C40=K40</f>
        <v>1</v>
      </c>
      <c r="Q40" s="25" t="b">
        <f t="shared" si="39"/>
        <v>1</v>
      </c>
      <c r="R40" s="25" t="b">
        <f t="shared" si="39"/>
        <v>1</v>
      </c>
      <c r="S40" s="19">
        <f t="shared" si="3"/>
        <v>140</v>
      </c>
      <c r="T40" s="20">
        <f t="shared" si="4"/>
        <v>2.896505867</v>
      </c>
      <c r="W40" s="2"/>
      <c r="X40" s="2"/>
      <c r="Y40" s="2"/>
      <c r="Z40" s="2"/>
      <c r="AA40" s="2"/>
      <c r="AB40" s="2"/>
      <c r="AC40" s="2"/>
    </row>
    <row r="41">
      <c r="A41" s="23">
        <v>1287.0</v>
      </c>
      <c r="B41" s="23">
        <v>496.0</v>
      </c>
      <c r="C41" s="23">
        <v>45.0</v>
      </c>
      <c r="D41" s="23">
        <v>235.0</v>
      </c>
      <c r="E41" s="23">
        <v>279.0</v>
      </c>
      <c r="F41" s="23">
        <v>418.0329</v>
      </c>
      <c r="G41" s="23"/>
      <c r="H41" s="2"/>
      <c r="I41" s="23">
        <v>1287.0</v>
      </c>
      <c r="J41" s="23">
        <v>496.0</v>
      </c>
      <c r="K41" s="23">
        <v>45.0</v>
      </c>
      <c r="L41" s="23">
        <v>235.0</v>
      </c>
      <c r="M41" s="23">
        <v>279.0</v>
      </c>
      <c r="N41" s="23">
        <v>50.78323</v>
      </c>
      <c r="O41" s="2"/>
      <c r="P41" s="25" t="b">
        <f t="shared" ref="P41:R41" si="40">C41=K41</f>
        <v>1</v>
      </c>
      <c r="Q41" s="25" t="b">
        <f t="shared" si="40"/>
        <v>1</v>
      </c>
      <c r="R41" s="25" t="b">
        <f t="shared" si="40"/>
        <v>1</v>
      </c>
      <c r="S41" s="19">
        <f t="shared" si="3"/>
        <v>496</v>
      </c>
      <c r="T41" s="20">
        <f t="shared" si="4"/>
        <v>8.231711532</v>
      </c>
      <c r="W41" s="2"/>
      <c r="X41" s="2"/>
      <c r="Y41" s="2"/>
      <c r="Z41" s="2"/>
      <c r="AA41" s="2"/>
      <c r="AB41" s="2"/>
      <c r="AC41" s="2"/>
    </row>
    <row r="42">
      <c r="A42" s="23">
        <v>1288.0</v>
      </c>
      <c r="B42" s="23">
        <v>267.0</v>
      </c>
      <c r="C42" s="23">
        <v>54.0</v>
      </c>
      <c r="D42" s="23">
        <v>44.0</v>
      </c>
      <c r="E42" s="23">
        <v>99.0</v>
      </c>
      <c r="F42" s="23">
        <v>223.5283</v>
      </c>
      <c r="G42" s="23"/>
      <c r="H42" s="2"/>
      <c r="I42" s="23">
        <v>1288.0</v>
      </c>
      <c r="J42" s="23">
        <v>267.0</v>
      </c>
      <c r="K42" s="23">
        <v>54.0</v>
      </c>
      <c r="L42" s="23">
        <v>44.0</v>
      </c>
      <c r="M42" s="23">
        <v>99.0</v>
      </c>
      <c r="N42" s="23">
        <v>46.72819</v>
      </c>
      <c r="O42" s="2"/>
      <c r="P42" s="25" t="b">
        <f t="shared" ref="P42:R42" si="41">C42=K42</f>
        <v>1</v>
      </c>
      <c r="Q42" s="25" t="b">
        <f t="shared" si="41"/>
        <v>1</v>
      </c>
      <c r="R42" s="25" t="b">
        <f t="shared" si="41"/>
        <v>1</v>
      </c>
      <c r="S42" s="19">
        <f t="shared" si="3"/>
        <v>267</v>
      </c>
      <c r="T42" s="20">
        <f t="shared" si="4"/>
        <v>4.783585669</v>
      </c>
      <c r="W42" s="2"/>
      <c r="X42" s="2"/>
      <c r="Y42" s="2"/>
      <c r="Z42" s="2"/>
      <c r="AA42" s="2"/>
      <c r="AB42" s="2"/>
      <c r="AC42" s="2"/>
    </row>
    <row r="43">
      <c r="A43" s="23">
        <v>1289.0</v>
      </c>
      <c r="B43" s="23">
        <v>958.0</v>
      </c>
      <c r="C43" s="23">
        <v>71.0</v>
      </c>
      <c r="D43" s="23">
        <v>576.0</v>
      </c>
      <c r="E43" s="23">
        <v>629.0</v>
      </c>
      <c r="F43" s="23">
        <v>797.6244</v>
      </c>
      <c r="G43" s="23"/>
      <c r="H43" s="2"/>
      <c r="I43" s="23">
        <v>1289.0</v>
      </c>
      <c r="J43" s="23">
        <v>958.0</v>
      </c>
      <c r="K43" s="23">
        <v>71.0</v>
      </c>
      <c r="L43" s="23">
        <v>576.0</v>
      </c>
      <c r="M43" s="23">
        <v>629.0</v>
      </c>
      <c r="N43" s="23">
        <v>65.9456</v>
      </c>
      <c r="O43" s="2"/>
      <c r="P43" s="25" t="b">
        <f t="shared" ref="P43:R43" si="42">C43=K43</f>
        <v>1</v>
      </c>
      <c r="Q43" s="25" t="b">
        <f t="shared" si="42"/>
        <v>1</v>
      </c>
      <c r="R43" s="25" t="b">
        <f t="shared" si="42"/>
        <v>1</v>
      </c>
      <c r="S43" s="19">
        <f t="shared" si="3"/>
        <v>958</v>
      </c>
      <c r="T43" s="20">
        <f t="shared" si="4"/>
        <v>12.09518755</v>
      </c>
      <c r="W43" s="2"/>
      <c r="X43" s="2"/>
      <c r="Y43" s="2"/>
      <c r="Z43" s="2"/>
      <c r="AA43" s="2"/>
      <c r="AB43" s="2"/>
      <c r="AC43" s="2"/>
    </row>
    <row r="44">
      <c r="A44" s="23">
        <v>1290.0</v>
      </c>
      <c r="B44" s="23">
        <v>1457.0</v>
      </c>
      <c r="C44" s="23">
        <v>68.0</v>
      </c>
      <c r="D44" s="23">
        <v>636.0</v>
      </c>
      <c r="E44" s="23">
        <v>681.0</v>
      </c>
      <c r="F44" s="23">
        <v>1230.559</v>
      </c>
      <c r="G44" s="23"/>
      <c r="H44" s="2"/>
      <c r="I44" s="23">
        <v>1290.0</v>
      </c>
      <c r="J44" s="23">
        <v>1457.0</v>
      </c>
      <c r="K44" s="23">
        <v>68.0</v>
      </c>
      <c r="L44" s="23">
        <v>636.0</v>
      </c>
      <c r="M44" s="23">
        <v>681.0</v>
      </c>
      <c r="N44" s="23">
        <v>79.65492</v>
      </c>
      <c r="O44" s="2"/>
      <c r="P44" s="25" t="b">
        <f t="shared" ref="P44:R44" si="43">C44=K44</f>
        <v>1</v>
      </c>
      <c r="Q44" s="25" t="b">
        <f t="shared" si="43"/>
        <v>1</v>
      </c>
      <c r="R44" s="25" t="b">
        <f t="shared" si="43"/>
        <v>1</v>
      </c>
      <c r="S44" s="19">
        <f t="shared" si="3"/>
        <v>1457</v>
      </c>
      <c r="T44" s="20">
        <f t="shared" si="4"/>
        <v>15.44862514</v>
      </c>
      <c r="W44" s="2"/>
      <c r="X44" s="2"/>
      <c r="Y44" s="2"/>
      <c r="Z44" s="2"/>
      <c r="AA44" s="2"/>
      <c r="AB44" s="2"/>
      <c r="AC44" s="2"/>
    </row>
    <row r="45">
      <c r="A45" s="23">
        <v>1291.0</v>
      </c>
      <c r="B45" s="23">
        <v>1052.0</v>
      </c>
      <c r="C45" s="23">
        <v>56.0</v>
      </c>
      <c r="D45" s="23">
        <v>212.0</v>
      </c>
      <c r="E45" s="23">
        <v>275.0</v>
      </c>
      <c r="F45" s="23">
        <v>882.2658</v>
      </c>
      <c r="G45" s="23"/>
      <c r="H45" s="2"/>
      <c r="I45" s="23">
        <v>1291.0</v>
      </c>
      <c r="J45" s="23">
        <v>1052.0</v>
      </c>
      <c r="K45" s="23">
        <v>56.0</v>
      </c>
      <c r="L45" s="23">
        <v>212.0</v>
      </c>
      <c r="M45" s="23">
        <v>275.0</v>
      </c>
      <c r="N45" s="23">
        <v>72.14285</v>
      </c>
      <c r="O45" s="2"/>
      <c r="P45" s="25" t="b">
        <f t="shared" ref="P45:R45" si="44">C45=K45</f>
        <v>1</v>
      </c>
      <c r="Q45" s="25" t="b">
        <f t="shared" si="44"/>
        <v>1</v>
      </c>
      <c r="R45" s="25" t="b">
        <f t="shared" si="44"/>
        <v>1</v>
      </c>
      <c r="S45" s="19">
        <f t="shared" si="3"/>
        <v>1052</v>
      </c>
      <c r="T45" s="20">
        <f t="shared" si="4"/>
        <v>12.22942814</v>
      </c>
      <c r="W45" s="2"/>
      <c r="X45" s="2"/>
      <c r="Y45" s="2"/>
      <c r="Z45" s="2"/>
      <c r="AA45" s="2"/>
      <c r="AB45" s="2"/>
      <c r="AC45" s="2"/>
    </row>
    <row r="46">
      <c r="A46" s="23">
        <v>1292.0</v>
      </c>
      <c r="B46" s="23">
        <v>1548.0</v>
      </c>
      <c r="C46" s="23">
        <v>61.0</v>
      </c>
      <c r="D46" s="23">
        <v>925.0</v>
      </c>
      <c r="E46" s="23">
        <v>982.0</v>
      </c>
      <c r="F46" s="23">
        <v>1303.049</v>
      </c>
      <c r="G46" s="23"/>
      <c r="H46" s="2"/>
      <c r="I46" s="23">
        <v>1292.0</v>
      </c>
      <c r="J46" s="23">
        <v>1548.0</v>
      </c>
      <c r="K46" s="23">
        <v>61.0</v>
      </c>
      <c r="L46" s="23">
        <v>925.0</v>
      </c>
      <c r="M46" s="23">
        <v>982.0</v>
      </c>
      <c r="N46" s="23">
        <v>92.49792</v>
      </c>
      <c r="O46" s="2"/>
      <c r="P46" s="25" t="b">
        <f t="shared" ref="P46:R46" si="45">C46=K46</f>
        <v>1</v>
      </c>
      <c r="Q46" s="25" t="b">
        <f t="shared" si="45"/>
        <v>1</v>
      </c>
      <c r="R46" s="25" t="b">
        <f t="shared" si="45"/>
        <v>1</v>
      </c>
      <c r="S46" s="19">
        <f t="shared" si="3"/>
        <v>1548</v>
      </c>
      <c r="T46" s="20">
        <f t="shared" si="4"/>
        <v>14.08733299</v>
      </c>
      <c r="W46" s="2"/>
      <c r="X46" s="2"/>
      <c r="Y46" s="2"/>
      <c r="Z46" s="2"/>
      <c r="AA46" s="2"/>
      <c r="AB46" s="2"/>
      <c r="AC46" s="2"/>
    </row>
    <row r="47">
      <c r="A47" s="23">
        <v>1293.0</v>
      </c>
      <c r="B47" s="23">
        <v>450.0</v>
      </c>
      <c r="C47" s="23">
        <v>46.0</v>
      </c>
      <c r="D47" s="23">
        <v>262.0</v>
      </c>
      <c r="E47" s="23">
        <v>306.0</v>
      </c>
      <c r="F47" s="23">
        <v>380.9995</v>
      </c>
      <c r="G47" s="23"/>
      <c r="H47" s="2"/>
      <c r="I47" s="23">
        <v>1293.0</v>
      </c>
      <c r="J47" s="23">
        <v>450.0</v>
      </c>
      <c r="K47" s="23">
        <v>46.0</v>
      </c>
      <c r="L47" s="23">
        <v>262.0</v>
      </c>
      <c r="M47" s="23">
        <v>306.0</v>
      </c>
      <c r="N47" s="23">
        <v>50.31014</v>
      </c>
      <c r="O47" s="2"/>
      <c r="P47" s="25" t="b">
        <f t="shared" ref="P47:R47" si="46">C47=K47</f>
        <v>1</v>
      </c>
      <c r="Q47" s="25" t="b">
        <f t="shared" si="46"/>
        <v>1</v>
      </c>
      <c r="R47" s="25" t="b">
        <f t="shared" si="46"/>
        <v>1</v>
      </c>
      <c r="S47" s="19">
        <f t="shared" si="3"/>
        <v>450</v>
      </c>
      <c r="T47" s="20">
        <f t="shared" si="4"/>
        <v>7.573016096</v>
      </c>
      <c r="W47" s="2"/>
      <c r="X47" s="2"/>
      <c r="Y47" s="2"/>
      <c r="Z47" s="2"/>
      <c r="AA47" s="2"/>
      <c r="AB47" s="2"/>
      <c r="AC47" s="2"/>
    </row>
    <row r="48">
      <c r="A48" s="23">
        <v>1294.0</v>
      </c>
      <c r="B48" s="23">
        <v>818.0</v>
      </c>
      <c r="C48" s="23">
        <v>47.0</v>
      </c>
      <c r="D48" s="23">
        <v>708.0</v>
      </c>
      <c r="E48" s="23">
        <v>754.0</v>
      </c>
      <c r="F48" s="23">
        <v>693.8602</v>
      </c>
      <c r="G48" s="23"/>
      <c r="H48" s="2"/>
      <c r="I48" s="23">
        <v>1294.0</v>
      </c>
      <c r="J48" s="23">
        <v>818.0</v>
      </c>
      <c r="K48" s="23">
        <v>47.0</v>
      </c>
      <c r="L48" s="23">
        <v>708.0</v>
      </c>
      <c r="M48" s="23">
        <v>754.0</v>
      </c>
      <c r="N48" s="23">
        <v>60.42624</v>
      </c>
      <c r="O48" s="2"/>
      <c r="P48" s="25" t="b">
        <f t="shared" ref="P48:R48" si="47">C48=K48</f>
        <v>1</v>
      </c>
      <c r="Q48" s="25" t="b">
        <f t="shared" si="47"/>
        <v>1</v>
      </c>
      <c r="R48" s="25" t="b">
        <f t="shared" si="47"/>
        <v>1</v>
      </c>
      <c r="S48" s="19">
        <f t="shared" si="3"/>
        <v>818</v>
      </c>
      <c r="T48" s="20">
        <f t="shared" si="4"/>
        <v>11.48276312</v>
      </c>
      <c r="W48" s="2"/>
      <c r="X48" s="2"/>
      <c r="Y48" s="2"/>
      <c r="Z48" s="2"/>
      <c r="AA48" s="2"/>
      <c r="AB48" s="2"/>
      <c r="AC48" s="2"/>
    </row>
    <row r="49">
      <c r="A49" s="23">
        <v>1295.0</v>
      </c>
      <c r="B49" s="23">
        <v>690.0</v>
      </c>
      <c r="C49" s="23">
        <v>55.0</v>
      </c>
      <c r="D49" s="23">
        <v>498.0</v>
      </c>
      <c r="E49" s="23">
        <v>551.0</v>
      </c>
      <c r="F49" s="23">
        <v>586.5232</v>
      </c>
      <c r="G49" s="23"/>
      <c r="H49" s="2"/>
      <c r="I49" s="23">
        <v>1295.0</v>
      </c>
      <c r="J49" s="23">
        <v>690.0</v>
      </c>
      <c r="K49" s="23">
        <v>55.0</v>
      </c>
      <c r="L49" s="23">
        <v>498.0</v>
      </c>
      <c r="M49" s="23">
        <v>551.0</v>
      </c>
      <c r="N49" s="23">
        <v>60.50714</v>
      </c>
      <c r="O49" s="2"/>
      <c r="P49" s="25" t="b">
        <f t="shared" ref="P49:R49" si="48">C49=K49</f>
        <v>1</v>
      </c>
      <c r="Q49" s="25" t="b">
        <f t="shared" si="48"/>
        <v>1</v>
      </c>
      <c r="R49" s="25" t="b">
        <f t="shared" si="48"/>
        <v>1</v>
      </c>
      <c r="S49" s="19">
        <f t="shared" si="3"/>
        <v>690</v>
      </c>
      <c r="T49" s="20">
        <f t="shared" si="4"/>
        <v>9.693454359</v>
      </c>
      <c r="W49" s="2"/>
      <c r="X49" s="2"/>
      <c r="Y49" s="2"/>
      <c r="Z49" s="2"/>
      <c r="AA49" s="2"/>
      <c r="AB49" s="2"/>
      <c r="AC49" s="2"/>
    </row>
    <row r="50">
      <c r="A50" s="23">
        <v>1296.0</v>
      </c>
      <c r="B50" s="23">
        <v>81.0</v>
      </c>
      <c r="C50" s="23">
        <v>45.0</v>
      </c>
      <c r="D50" s="23">
        <v>35.0</v>
      </c>
      <c r="E50" s="23">
        <v>76.0</v>
      </c>
      <c r="F50" s="23">
        <v>68.6937</v>
      </c>
      <c r="G50" s="23"/>
      <c r="H50" s="2"/>
      <c r="I50" s="23">
        <v>1296.0</v>
      </c>
      <c r="J50" s="23">
        <v>81.0</v>
      </c>
      <c r="K50" s="23">
        <v>45.0</v>
      </c>
      <c r="L50" s="23">
        <v>35.0</v>
      </c>
      <c r="M50" s="23">
        <v>76.0</v>
      </c>
      <c r="N50" s="23">
        <v>37.53574</v>
      </c>
      <c r="O50" s="2"/>
      <c r="P50" s="25" t="b">
        <f t="shared" ref="P50:R50" si="49">C50=K50</f>
        <v>1</v>
      </c>
      <c r="Q50" s="25" t="b">
        <f t="shared" si="49"/>
        <v>1</v>
      </c>
      <c r="R50" s="25" t="b">
        <f t="shared" si="49"/>
        <v>1</v>
      </c>
      <c r="S50" s="19">
        <f t="shared" si="3"/>
        <v>81</v>
      </c>
      <c r="T50" s="20">
        <f t="shared" si="4"/>
        <v>1.830087804</v>
      </c>
      <c r="W50" s="2"/>
      <c r="X50" s="2"/>
      <c r="Y50" s="2"/>
      <c r="Z50" s="2"/>
      <c r="AA50" s="2"/>
      <c r="AB50" s="2"/>
      <c r="AC50" s="2"/>
    </row>
    <row r="51">
      <c r="A51" s="23">
        <v>1297.0</v>
      </c>
      <c r="B51" s="23">
        <v>1331.0</v>
      </c>
      <c r="C51" s="23">
        <v>51.0</v>
      </c>
      <c r="D51" s="23">
        <v>363.0</v>
      </c>
      <c r="E51" s="23">
        <v>411.0</v>
      </c>
      <c r="F51" s="23">
        <v>1131.771</v>
      </c>
      <c r="G51" s="23"/>
      <c r="H51" s="2"/>
      <c r="I51" s="23">
        <v>1297.0</v>
      </c>
      <c r="J51" s="23">
        <v>1331.0</v>
      </c>
      <c r="K51" s="23">
        <v>51.0</v>
      </c>
      <c r="L51" s="23">
        <v>363.0</v>
      </c>
      <c r="M51" s="23">
        <v>411.0</v>
      </c>
      <c r="N51" s="23">
        <v>80.37479</v>
      </c>
      <c r="O51" s="2"/>
      <c r="P51" s="25" t="b">
        <f t="shared" ref="P51:R51" si="50">C51=K51</f>
        <v>1</v>
      </c>
      <c r="Q51" s="25" t="b">
        <f t="shared" si="50"/>
        <v>1</v>
      </c>
      <c r="R51" s="25" t="b">
        <f t="shared" si="50"/>
        <v>1</v>
      </c>
      <c r="S51" s="19">
        <f t="shared" si="3"/>
        <v>1331</v>
      </c>
      <c r="T51" s="20">
        <f t="shared" si="4"/>
        <v>14.08116898</v>
      </c>
      <c r="W51" s="2"/>
      <c r="X51" s="2"/>
      <c r="Y51" s="2"/>
      <c r="Z51" s="2"/>
      <c r="AA51" s="2"/>
      <c r="AB51" s="2"/>
      <c r="AC51" s="2"/>
    </row>
    <row r="52">
      <c r="A52" s="23">
        <v>1298.0</v>
      </c>
      <c r="B52" s="23">
        <v>155.0</v>
      </c>
      <c r="C52" s="23">
        <v>254.0</v>
      </c>
      <c r="D52" s="23">
        <v>26.0</v>
      </c>
      <c r="E52" s="23">
        <v>73.0</v>
      </c>
      <c r="F52" s="23">
        <v>130.624</v>
      </c>
      <c r="G52" s="23"/>
      <c r="H52" s="2"/>
      <c r="I52" s="23">
        <v>1298.0</v>
      </c>
      <c r="J52" s="23">
        <v>155.0</v>
      </c>
      <c r="K52" s="23">
        <v>254.0</v>
      </c>
      <c r="L52" s="23">
        <v>26.0</v>
      </c>
      <c r="M52" s="23">
        <v>73.0</v>
      </c>
      <c r="N52" s="23">
        <v>42.5359</v>
      </c>
      <c r="O52" s="2"/>
      <c r="P52" s="25" t="b">
        <f t="shared" ref="P52:R52" si="51">C52=K52</f>
        <v>1</v>
      </c>
      <c r="Q52" s="25" t="b">
        <f t="shared" si="51"/>
        <v>1</v>
      </c>
      <c r="R52" s="25" t="b">
        <f t="shared" si="51"/>
        <v>1</v>
      </c>
      <c r="S52" s="19">
        <f t="shared" si="3"/>
        <v>155</v>
      </c>
      <c r="T52" s="20">
        <f t="shared" si="4"/>
        <v>3.070911865</v>
      </c>
      <c r="W52" s="2"/>
      <c r="X52" s="2"/>
      <c r="Y52" s="2"/>
      <c r="Z52" s="2"/>
      <c r="AA52" s="2"/>
      <c r="AB52" s="2"/>
      <c r="AC52" s="2"/>
    </row>
    <row r="53">
      <c r="A53" s="23">
        <v>1299.0</v>
      </c>
      <c r="B53" s="23">
        <v>834.0</v>
      </c>
      <c r="C53" s="23">
        <v>68.0</v>
      </c>
      <c r="D53" s="23">
        <v>653.0</v>
      </c>
      <c r="E53" s="23">
        <v>695.0</v>
      </c>
      <c r="F53" s="23">
        <v>758.1427</v>
      </c>
      <c r="G53" s="23"/>
      <c r="H53" s="2"/>
      <c r="I53" s="23">
        <v>1299.0</v>
      </c>
      <c r="J53" s="23">
        <v>834.0</v>
      </c>
      <c r="K53" s="23">
        <v>68.0</v>
      </c>
      <c r="L53" s="23">
        <v>653.0</v>
      </c>
      <c r="M53" s="23">
        <v>695.0</v>
      </c>
      <c r="N53" s="23">
        <v>61.82195</v>
      </c>
      <c r="O53" s="2"/>
      <c r="P53" s="25" t="b">
        <f t="shared" ref="P53:R53" si="52">C53=K53</f>
        <v>1</v>
      </c>
      <c r="Q53" s="25" t="b">
        <f t="shared" si="52"/>
        <v>1</v>
      </c>
      <c r="R53" s="25" t="b">
        <f t="shared" si="52"/>
        <v>1</v>
      </c>
      <c r="S53" s="19">
        <f t="shared" si="3"/>
        <v>834</v>
      </c>
      <c r="T53" s="20">
        <f t="shared" si="4"/>
        <v>12.26332557</v>
      </c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3"/>
      <c r="J54" s="23"/>
      <c r="K54" s="23"/>
      <c r="L54" s="23"/>
      <c r="M54" s="23"/>
      <c r="N54" s="23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M1"/>
    <mergeCell ref="A2:G2"/>
    <mergeCell ref="I2:N2"/>
    <mergeCell ref="P2:R2"/>
    <mergeCell ref="T2:V2"/>
  </mergeCells>
  <conditionalFormatting sqref="P4:R53">
    <cfRule type="containsText" dxfId="0" priority="1" operator="containsText" text="FALSE">
      <formula>NOT(ISERROR(SEARCH(("FALSE"),(P4))))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31</v>
      </c>
      <c r="J1" s="2"/>
      <c r="K1" s="3" t="s">
        <v>30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6" t="s">
        <v>2</v>
      </c>
      <c r="H2" s="2"/>
      <c r="I2" s="27" t="s">
        <v>3</v>
      </c>
      <c r="O2" s="2"/>
      <c r="P2" s="28" t="s">
        <v>4</v>
      </c>
      <c r="S2" s="9"/>
      <c r="T2" s="10" t="s">
        <v>5</v>
      </c>
      <c r="W2" s="2"/>
      <c r="X2" s="2"/>
      <c r="Y2" s="2"/>
      <c r="Z2" s="2"/>
      <c r="AA2" s="2"/>
      <c r="AB2" s="2"/>
      <c r="AC2" s="2"/>
    </row>
    <row r="3">
      <c r="A3" s="32" t="s">
        <v>6</v>
      </c>
      <c r="B3" s="32" t="s">
        <v>7</v>
      </c>
      <c r="C3" s="32" t="s">
        <v>8</v>
      </c>
      <c r="D3" s="32" t="s">
        <v>13</v>
      </c>
      <c r="E3" s="32" t="s">
        <v>10</v>
      </c>
      <c r="F3" s="32" t="s">
        <v>14</v>
      </c>
      <c r="G3" s="32"/>
      <c r="H3" s="31" t="s">
        <v>15</v>
      </c>
      <c r="I3" s="32" t="s">
        <v>12</v>
      </c>
      <c r="J3" s="32" t="s">
        <v>7</v>
      </c>
      <c r="K3" s="32" t="s">
        <v>8</v>
      </c>
      <c r="L3" s="32" t="s">
        <v>13</v>
      </c>
      <c r="M3" s="32" t="s">
        <v>10</v>
      </c>
      <c r="N3" s="32" t="s">
        <v>14</v>
      </c>
      <c r="O3" s="2"/>
      <c r="P3" s="32" t="s">
        <v>8</v>
      </c>
      <c r="Q3" s="32" t="s">
        <v>13</v>
      </c>
      <c r="R3" s="32" t="s">
        <v>10</v>
      </c>
      <c r="S3" s="15" t="s">
        <v>7</v>
      </c>
      <c r="T3" s="16" t="s">
        <v>5</v>
      </c>
      <c r="W3" s="2"/>
      <c r="X3" s="2"/>
      <c r="Y3" s="2"/>
      <c r="Z3" s="2"/>
      <c r="AA3" s="2"/>
      <c r="AB3" s="2"/>
      <c r="AC3" s="2"/>
    </row>
    <row r="4">
      <c r="A4" s="23">
        <v>5150.0</v>
      </c>
      <c r="B4" s="23">
        <v>165.0</v>
      </c>
      <c r="C4" s="23">
        <v>47.0</v>
      </c>
      <c r="D4" s="23">
        <v>2.0</v>
      </c>
      <c r="E4" s="23">
        <v>49.0</v>
      </c>
      <c r="F4" s="23">
        <v>206.8278</v>
      </c>
      <c r="G4" s="23"/>
      <c r="H4" s="24">
        <f>MAX(C:C)</f>
        <v>240</v>
      </c>
      <c r="I4" s="23">
        <v>5150.0</v>
      </c>
      <c r="J4" s="23">
        <v>165.0</v>
      </c>
      <c r="K4" s="23">
        <v>47.0</v>
      </c>
      <c r="L4" s="23">
        <v>2.0</v>
      </c>
      <c r="M4" s="23">
        <v>49.0</v>
      </c>
      <c r="N4" s="23">
        <v>28.64947</v>
      </c>
      <c r="O4" s="2"/>
      <c r="P4" s="25" t="b">
        <f t="shared" ref="P4:R4" si="1">C4=K4</f>
        <v>1</v>
      </c>
      <c r="Q4" s="25" t="b">
        <f t="shared" si="1"/>
        <v>1</v>
      </c>
      <c r="R4" s="25" t="b">
        <f t="shared" si="1"/>
        <v>1</v>
      </c>
      <c r="S4" s="19">
        <f t="shared" ref="S4:S53" si="3">J4</f>
        <v>165</v>
      </c>
      <c r="T4" s="20">
        <f t="shared" ref="T4:T53" si="4">F4/N4</f>
        <v>7.219253969</v>
      </c>
      <c r="U4" s="21" t="s">
        <v>16</v>
      </c>
      <c r="V4" s="22">
        <f>AVERAGE(T:T)</f>
        <v>9.016527594</v>
      </c>
      <c r="W4" s="2"/>
      <c r="X4" s="2"/>
      <c r="Y4" s="2"/>
      <c r="Z4" s="2"/>
      <c r="AA4" s="2"/>
      <c r="AB4" s="2"/>
      <c r="AC4" s="2"/>
    </row>
    <row r="5">
      <c r="A5" s="23">
        <v>5151.0</v>
      </c>
      <c r="B5" s="23">
        <v>1034.0</v>
      </c>
      <c r="C5" s="23">
        <v>60.0</v>
      </c>
      <c r="D5" s="23">
        <v>459.0</v>
      </c>
      <c r="E5" s="23">
        <v>502.0</v>
      </c>
      <c r="F5" s="23">
        <v>983.3827</v>
      </c>
      <c r="G5" s="23"/>
      <c r="H5" s="31" t="s">
        <v>18</v>
      </c>
      <c r="I5" s="23">
        <v>5151.0</v>
      </c>
      <c r="J5" s="23">
        <v>1034.0</v>
      </c>
      <c r="K5" s="23">
        <v>60.0</v>
      </c>
      <c r="L5" s="23">
        <v>459.0</v>
      </c>
      <c r="M5" s="23">
        <v>502.0</v>
      </c>
      <c r="N5" s="23">
        <v>60.31872</v>
      </c>
      <c r="O5" s="2"/>
      <c r="P5" s="25" t="b">
        <f t="shared" ref="P5:R5" si="2">C5=K5</f>
        <v>1</v>
      </c>
      <c r="Q5" s="25" t="b">
        <f t="shared" si="2"/>
        <v>1</v>
      </c>
      <c r="R5" s="25" t="b">
        <f t="shared" si="2"/>
        <v>1</v>
      </c>
      <c r="S5" s="19">
        <f t="shared" si="3"/>
        <v>1034</v>
      </c>
      <c r="T5" s="20">
        <f t="shared" si="4"/>
        <v>16.30310955</v>
      </c>
      <c r="U5" s="21" t="s">
        <v>17</v>
      </c>
      <c r="V5" s="22">
        <f>max(T:T)</f>
        <v>20.42478701</v>
      </c>
      <c r="W5" s="2"/>
      <c r="X5" s="2"/>
      <c r="Y5" s="2"/>
      <c r="Z5" s="2"/>
      <c r="AA5" s="2"/>
      <c r="AB5" s="2"/>
      <c r="AC5" s="2"/>
    </row>
    <row r="6">
      <c r="A6" s="23">
        <v>5152.0</v>
      </c>
      <c r="B6" s="23">
        <v>243.0</v>
      </c>
      <c r="C6" s="23">
        <v>68.0</v>
      </c>
      <c r="D6" s="23">
        <v>153.0</v>
      </c>
      <c r="E6" s="23">
        <v>206.0</v>
      </c>
      <c r="F6" s="23">
        <v>216.0732</v>
      </c>
      <c r="G6" s="23"/>
      <c r="H6" s="24">
        <f t="array" ref="H6">INDEX(A:A, MATCH(H4, C:C, 0))</f>
        <v>5180</v>
      </c>
      <c r="I6" s="23">
        <v>5152.0</v>
      </c>
      <c r="J6" s="23">
        <v>243.0</v>
      </c>
      <c r="K6" s="23">
        <v>68.0</v>
      </c>
      <c r="L6" s="23">
        <v>153.0</v>
      </c>
      <c r="M6" s="23">
        <v>206.0</v>
      </c>
      <c r="N6" s="23">
        <v>46.49984</v>
      </c>
      <c r="O6" s="2"/>
      <c r="P6" s="25" t="b">
        <f t="shared" ref="P6:R6" si="5">C6=K6</f>
        <v>1</v>
      </c>
      <c r="Q6" s="25" t="b">
        <f t="shared" si="5"/>
        <v>1</v>
      </c>
      <c r="R6" s="25" t="b">
        <f t="shared" si="5"/>
        <v>1</v>
      </c>
      <c r="S6" s="19">
        <f t="shared" si="3"/>
        <v>243</v>
      </c>
      <c r="T6" s="20">
        <f t="shared" si="4"/>
        <v>4.646751473</v>
      </c>
      <c r="U6" s="21" t="s">
        <v>19</v>
      </c>
      <c r="V6" s="22">
        <f>MIN(T:T)</f>
        <v>1.139018019</v>
      </c>
      <c r="W6" s="2"/>
      <c r="X6" s="2"/>
      <c r="Y6" s="2"/>
      <c r="Z6" s="2"/>
      <c r="AA6" s="2"/>
      <c r="AB6" s="2"/>
      <c r="AC6" s="2"/>
    </row>
    <row r="7">
      <c r="A7" s="23">
        <v>5153.0</v>
      </c>
      <c r="B7" s="23">
        <v>543.0</v>
      </c>
      <c r="C7" s="23">
        <v>55.0</v>
      </c>
      <c r="D7" s="23">
        <v>449.0</v>
      </c>
      <c r="E7" s="23">
        <v>492.0</v>
      </c>
      <c r="F7" s="23">
        <v>483.8125</v>
      </c>
      <c r="G7" s="23"/>
      <c r="H7" s="2"/>
      <c r="I7" s="23">
        <v>5153.0</v>
      </c>
      <c r="J7" s="23">
        <v>543.0</v>
      </c>
      <c r="K7" s="23">
        <v>55.0</v>
      </c>
      <c r="L7" s="23">
        <v>449.0</v>
      </c>
      <c r="M7" s="23">
        <v>492.0</v>
      </c>
      <c r="N7" s="23">
        <v>51.85843</v>
      </c>
      <c r="O7" s="2"/>
      <c r="P7" s="25" t="b">
        <f t="shared" ref="P7:R7" si="6">C7=K7</f>
        <v>1</v>
      </c>
      <c r="Q7" s="25" t="b">
        <f t="shared" si="6"/>
        <v>1</v>
      </c>
      <c r="R7" s="25" t="b">
        <f t="shared" si="6"/>
        <v>1</v>
      </c>
      <c r="S7" s="19">
        <f t="shared" si="3"/>
        <v>543</v>
      </c>
      <c r="T7" s="20">
        <f t="shared" si="4"/>
        <v>9.329486064</v>
      </c>
      <c r="W7" s="2"/>
      <c r="X7" s="2"/>
      <c r="Y7" s="2"/>
      <c r="Z7" s="2"/>
      <c r="AA7" s="2"/>
      <c r="AB7" s="2"/>
      <c r="AC7" s="2"/>
    </row>
    <row r="8">
      <c r="A8" s="23">
        <v>5154.0</v>
      </c>
      <c r="B8" s="23">
        <v>488.0</v>
      </c>
      <c r="C8" s="23">
        <v>47.0</v>
      </c>
      <c r="D8" s="23">
        <v>111.0</v>
      </c>
      <c r="E8" s="23">
        <v>141.0</v>
      </c>
      <c r="F8" s="23">
        <v>440.9918</v>
      </c>
      <c r="G8" s="23"/>
      <c r="H8" s="2"/>
      <c r="I8" s="23">
        <v>5154.0</v>
      </c>
      <c r="J8" s="23">
        <v>488.0</v>
      </c>
      <c r="K8" s="23">
        <v>47.0</v>
      </c>
      <c r="L8" s="23">
        <v>111.0</v>
      </c>
      <c r="M8" s="23">
        <v>141.0</v>
      </c>
      <c r="N8" s="23">
        <v>43.70432</v>
      </c>
      <c r="O8" s="2"/>
      <c r="P8" s="25" t="b">
        <f t="shared" ref="P8:R8" si="7">C8=K8</f>
        <v>1</v>
      </c>
      <c r="Q8" s="25" t="b">
        <f t="shared" si="7"/>
        <v>1</v>
      </c>
      <c r="R8" s="25" t="b">
        <f t="shared" si="7"/>
        <v>1</v>
      </c>
      <c r="S8" s="19">
        <f t="shared" si="3"/>
        <v>488</v>
      </c>
      <c r="T8" s="20">
        <f t="shared" si="4"/>
        <v>10.09034805</v>
      </c>
      <c r="W8" s="2"/>
      <c r="X8" s="2"/>
      <c r="Y8" s="2"/>
      <c r="Z8" s="2"/>
      <c r="AA8" s="2"/>
      <c r="AB8" s="2"/>
      <c r="AC8" s="2"/>
    </row>
    <row r="9">
      <c r="A9" s="23">
        <v>5155.0</v>
      </c>
      <c r="B9" s="23">
        <v>62.0</v>
      </c>
      <c r="C9" s="23">
        <v>34.0</v>
      </c>
      <c r="D9" s="23">
        <v>2.0</v>
      </c>
      <c r="E9" s="23">
        <v>41.0</v>
      </c>
      <c r="F9" s="23">
        <v>54.0381</v>
      </c>
      <c r="G9" s="23"/>
      <c r="H9" s="2"/>
      <c r="I9" s="23">
        <v>5155.0</v>
      </c>
      <c r="J9" s="23">
        <v>62.0</v>
      </c>
      <c r="K9" s="23">
        <v>34.0</v>
      </c>
      <c r="L9" s="23">
        <v>2.0</v>
      </c>
      <c r="M9" s="23">
        <v>41.0</v>
      </c>
      <c r="N9" s="23">
        <v>36.21171</v>
      </c>
      <c r="O9" s="2"/>
      <c r="P9" s="25" t="b">
        <f t="shared" ref="P9:R9" si="8">C9=K9</f>
        <v>1</v>
      </c>
      <c r="Q9" s="25" t="b">
        <f t="shared" si="8"/>
        <v>1</v>
      </c>
      <c r="R9" s="25" t="b">
        <f t="shared" si="8"/>
        <v>1</v>
      </c>
      <c r="S9" s="19">
        <f t="shared" si="3"/>
        <v>62</v>
      </c>
      <c r="T9" s="20">
        <f t="shared" si="4"/>
        <v>1.492282469</v>
      </c>
      <c r="W9" s="2"/>
      <c r="X9" s="2"/>
      <c r="Y9" s="2"/>
      <c r="Z9" s="2"/>
      <c r="AA9" s="2"/>
      <c r="AB9" s="2"/>
      <c r="AC9" s="2"/>
    </row>
    <row r="10">
      <c r="A10" s="23">
        <v>5156.0</v>
      </c>
      <c r="B10" s="23">
        <v>226.0</v>
      </c>
      <c r="C10" s="23">
        <v>58.0</v>
      </c>
      <c r="D10" s="23">
        <v>125.0</v>
      </c>
      <c r="E10" s="23">
        <v>173.0</v>
      </c>
      <c r="F10" s="23">
        <v>202.2581</v>
      </c>
      <c r="G10" s="23"/>
      <c r="H10" s="2"/>
      <c r="I10" s="23">
        <v>5156.0</v>
      </c>
      <c r="J10" s="23">
        <v>226.0</v>
      </c>
      <c r="K10" s="23">
        <v>58.0</v>
      </c>
      <c r="L10" s="23">
        <v>125.0</v>
      </c>
      <c r="M10" s="23">
        <v>173.0</v>
      </c>
      <c r="N10" s="23">
        <v>43.22714</v>
      </c>
      <c r="O10" s="2"/>
      <c r="P10" s="25" t="b">
        <f t="shared" ref="P10:R10" si="9">C10=K10</f>
        <v>1</v>
      </c>
      <c r="Q10" s="25" t="b">
        <f t="shared" si="9"/>
        <v>1</v>
      </c>
      <c r="R10" s="25" t="b">
        <f t="shared" si="9"/>
        <v>1</v>
      </c>
      <c r="S10" s="19">
        <f t="shared" si="3"/>
        <v>226</v>
      </c>
      <c r="T10" s="20">
        <f t="shared" si="4"/>
        <v>4.678960949</v>
      </c>
      <c r="W10" s="2"/>
      <c r="X10" s="2"/>
      <c r="Y10" s="2"/>
      <c r="Z10" s="2"/>
      <c r="AA10" s="2"/>
      <c r="AB10" s="2"/>
      <c r="AC10" s="2"/>
    </row>
    <row r="11">
      <c r="A11" s="23">
        <v>5157.0</v>
      </c>
      <c r="B11" s="23">
        <v>155.0</v>
      </c>
      <c r="C11" s="23">
        <v>50.0</v>
      </c>
      <c r="D11" s="23">
        <v>94.0</v>
      </c>
      <c r="E11" s="23">
        <v>141.0</v>
      </c>
      <c r="F11" s="23">
        <v>149.5311</v>
      </c>
      <c r="G11" s="23"/>
      <c r="H11" s="2"/>
      <c r="I11" s="23">
        <v>5157.0</v>
      </c>
      <c r="J11" s="23">
        <v>155.0</v>
      </c>
      <c r="K11" s="23">
        <v>50.0</v>
      </c>
      <c r="L11" s="23">
        <v>94.0</v>
      </c>
      <c r="M11" s="23">
        <v>141.0</v>
      </c>
      <c r="N11" s="23">
        <v>44.86963</v>
      </c>
      <c r="O11" s="2"/>
      <c r="P11" s="25" t="b">
        <f t="shared" ref="P11:R11" si="10">C11=K11</f>
        <v>1</v>
      </c>
      <c r="Q11" s="25" t="b">
        <f t="shared" si="10"/>
        <v>1</v>
      </c>
      <c r="R11" s="25" t="b">
        <f t="shared" si="10"/>
        <v>1</v>
      </c>
      <c r="S11" s="19">
        <f t="shared" si="3"/>
        <v>155</v>
      </c>
      <c r="T11" s="20">
        <f t="shared" si="4"/>
        <v>3.332568154</v>
      </c>
      <c r="W11" s="2"/>
      <c r="X11" s="2"/>
      <c r="Y11" s="2"/>
      <c r="Z11" s="2"/>
      <c r="AA11" s="2"/>
      <c r="AB11" s="2"/>
      <c r="AC11" s="2"/>
    </row>
    <row r="12">
      <c r="A12" s="23">
        <v>5158.0</v>
      </c>
      <c r="B12" s="23">
        <v>514.0</v>
      </c>
      <c r="C12" s="23">
        <v>55.0</v>
      </c>
      <c r="D12" s="23">
        <v>410.0</v>
      </c>
      <c r="E12" s="23">
        <v>450.0</v>
      </c>
      <c r="F12" s="23">
        <v>450.2452</v>
      </c>
      <c r="G12" s="23"/>
      <c r="H12" s="2"/>
      <c r="I12" s="23">
        <v>5158.0</v>
      </c>
      <c r="J12" s="23">
        <v>514.0</v>
      </c>
      <c r="K12" s="23">
        <v>55.0</v>
      </c>
      <c r="L12" s="23">
        <v>410.0</v>
      </c>
      <c r="M12" s="23">
        <v>450.0</v>
      </c>
      <c r="N12" s="23">
        <v>51.89222</v>
      </c>
      <c r="O12" s="2"/>
      <c r="P12" s="25" t="b">
        <f t="shared" ref="P12:R12" si="11">C12=K12</f>
        <v>1</v>
      </c>
      <c r="Q12" s="25" t="b">
        <f t="shared" si="11"/>
        <v>1</v>
      </c>
      <c r="R12" s="25" t="b">
        <f t="shared" si="11"/>
        <v>1</v>
      </c>
      <c r="S12" s="19">
        <f t="shared" si="3"/>
        <v>514</v>
      </c>
      <c r="T12" s="20">
        <f t="shared" si="4"/>
        <v>8.676545347</v>
      </c>
      <c r="W12" s="2"/>
      <c r="X12" s="2"/>
      <c r="Y12" s="2"/>
      <c r="Z12" s="2"/>
      <c r="AA12" s="2"/>
      <c r="AB12" s="2"/>
      <c r="AC12" s="2"/>
    </row>
    <row r="13">
      <c r="A13" s="23">
        <v>5159.0</v>
      </c>
      <c r="B13" s="23">
        <v>86.0</v>
      </c>
      <c r="C13" s="23">
        <v>47.0</v>
      </c>
      <c r="D13" s="23">
        <v>27.0</v>
      </c>
      <c r="E13" s="23">
        <v>72.0</v>
      </c>
      <c r="F13" s="23">
        <v>76.1489</v>
      </c>
      <c r="G13" s="23"/>
      <c r="H13" s="2"/>
      <c r="I13" s="23">
        <v>5159.0</v>
      </c>
      <c r="J13" s="23">
        <v>86.0</v>
      </c>
      <c r="K13" s="23">
        <v>47.0</v>
      </c>
      <c r="L13" s="23">
        <v>27.0</v>
      </c>
      <c r="M13" s="23">
        <v>72.0</v>
      </c>
      <c r="N13" s="23">
        <v>39.56224</v>
      </c>
      <c r="O13" s="2"/>
      <c r="P13" s="25" t="b">
        <f t="shared" ref="P13:R13" si="12">C13=K13</f>
        <v>1</v>
      </c>
      <c r="Q13" s="25" t="b">
        <f t="shared" si="12"/>
        <v>1</v>
      </c>
      <c r="R13" s="25" t="b">
        <f t="shared" si="12"/>
        <v>1</v>
      </c>
      <c r="S13" s="19">
        <f t="shared" si="3"/>
        <v>86</v>
      </c>
      <c r="T13" s="20">
        <f t="shared" si="4"/>
        <v>1.924787373</v>
      </c>
      <c r="W13" s="2"/>
      <c r="X13" s="2"/>
      <c r="Y13" s="2"/>
      <c r="Z13" s="2"/>
      <c r="AA13" s="2"/>
      <c r="AB13" s="2"/>
      <c r="AC13" s="2"/>
    </row>
    <row r="14">
      <c r="A14" s="23">
        <v>5160.0</v>
      </c>
      <c r="B14" s="23">
        <v>611.0</v>
      </c>
      <c r="C14" s="23">
        <v>51.0</v>
      </c>
      <c r="D14" s="23">
        <v>27.0</v>
      </c>
      <c r="E14" s="23">
        <v>77.0</v>
      </c>
      <c r="F14" s="23">
        <v>535.8466</v>
      </c>
      <c r="G14" s="23"/>
      <c r="H14" s="2"/>
      <c r="I14" s="23">
        <v>5160.0</v>
      </c>
      <c r="J14" s="23">
        <v>611.0</v>
      </c>
      <c r="K14" s="23">
        <v>51.0</v>
      </c>
      <c r="L14" s="23">
        <v>27.0</v>
      </c>
      <c r="M14" s="23">
        <v>77.0</v>
      </c>
      <c r="N14" s="23">
        <v>59.19539</v>
      </c>
      <c r="O14" s="2"/>
      <c r="P14" s="25" t="b">
        <f t="shared" ref="P14:R14" si="13">C14=K14</f>
        <v>1</v>
      </c>
      <c r="Q14" s="25" t="b">
        <f t="shared" si="13"/>
        <v>1</v>
      </c>
      <c r="R14" s="25" t="b">
        <f t="shared" si="13"/>
        <v>1</v>
      </c>
      <c r="S14" s="19">
        <f t="shared" si="3"/>
        <v>611</v>
      </c>
      <c r="T14" s="20">
        <f t="shared" si="4"/>
        <v>9.052167745</v>
      </c>
      <c r="W14" s="2"/>
      <c r="X14" s="2"/>
      <c r="Y14" s="2"/>
      <c r="Z14" s="2"/>
      <c r="AA14" s="2"/>
      <c r="AB14" s="2"/>
      <c r="AC14" s="2"/>
    </row>
    <row r="15">
      <c r="A15" s="23">
        <v>5161.0</v>
      </c>
      <c r="B15" s="23">
        <v>108.0</v>
      </c>
      <c r="C15" s="23">
        <v>41.0</v>
      </c>
      <c r="D15" s="23">
        <v>29.0</v>
      </c>
      <c r="E15" s="23">
        <v>70.0</v>
      </c>
      <c r="F15" s="23">
        <v>94.4661</v>
      </c>
      <c r="G15" s="23"/>
      <c r="H15" s="2"/>
      <c r="I15" s="23">
        <v>5161.0</v>
      </c>
      <c r="J15" s="23">
        <v>108.0</v>
      </c>
      <c r="K15" s="23">
        <v>41.0</v>
      </c>
      <c r="L15" s="23">
        <v>29.0</v>
      </c>
      <c r="M15" s="23">
        <v>70.0</v>
      </c>
      <c r="N15" s="23">
        <v>41.72288</v>
      </c>
      <c r="O15" s="2"/>
      <c r="P15" s="25" t="b">
        <f t="shared" ref="P15:R15" si="14">C15=K15</f>
        <v>1</v>
      </c>
      <c r="Q15" s="25" t="b">
        <f t="shared" si="14"/>
        <v>1</v>
      </c>
      <c r="R15" s="25" t="b">
        <f t="shared" si="14"/>
        <v>1</v>
      </c>
      <c r="S15" s="19">
        <f t="shared" si="3"/>
        <v>108</v>
      </c>
      <c r="T15" s="20">
        <f t="shared" si="4"/>
        <v>2.264131814</v>
      </c>
      <c r="W15" s="2"/>
      <c r="X15" s="2"/>
      <c r="Y15" s="2"/>
      <c r="Z15" s="2"/>
      <c r="AA15" s="2"/>
      <c r="AB15" s="2"/>
      <c r="AC15" s="2"/>
    </row>
    <row r="16">
      <c r="A16" s="23">
        <v>5162.0</v>
      </c>
      <c r="B16" s="23">
        <v>866.0</v>
      </c>
      <c r="C16" s="23">
        <v>55.0</v>
      </c>
      <c r="D16" s="23">
        <v>500.0</v>
      </c>
      <c r="E16" s="23">
        <v>556.0</v>
      </c>
      <c r="F16" s="23">
        <v>777.1274</v>
      </c>
      <c r="G16" s="23"/>
      <c r="H16" s="2"/>
      <c r="I16" s="23">
        <v>5162.0</v>
      </c>
      <c r="J16" s="23">
        <v>866.0</v>
      </c>
      <c r="K16" s="23">
        <v>55.0</v>
      </c>
      <c r="L16" s="23">
        <v>500.0</v>
      </c>
      <c r="M16" s="23">
        <v>556.0</v>
      </c>
      <c r="N16" s="23">
        <v>64.72192</v>
      </c>
      <c r="O16" s="2"/>
      <c r="P16" s="25" t="b">
        <f t="shared" ref="P16:R16" si="15">C16=K16</f>
        <v>1</v>
      </c>
      <c r="Q16" s="25" t="b">
        <f t="shared" si="15"/>
        <v>1</v>
      </c>
      <c r="R16" s="25" t="b">
        <f t="shared" si="15"/>
        <v>1</v>
      </c>
      <c r="S16" s="19">
        <f t="shared" si="3"/>
        <v>866</v>
      </c>
      <c r="T16" s="20">
        <f t="shared" si="4"/>
        <v>12.00717469</v>
      </c>
      <c r="W16" s="2"/>
      <c r="X16" s="2"/>
      <c r="Y16" s="2"/>
      <c r="Z16" s="2"/>
      <c r="AA16" s="2"/>
      <c r="AB16" s="2"/>
      <c r="AC16" s="2"/>
    </row>
    <row r="17">
      <c r="A17" s="23">
        <v>5163.0</v>
      </c>
      <c r="B17" s="23">
        <v>404.0</v>
      </c>
      <c r="C17" s="23">
        <v>52.0</v>
      </c>
      <c r="D17" s="23">
        <v>285.0</v>
      </c>
      <c r="E17" s="23">
        <v>329.0</v>
      </c>
      <c r="F17" s="23">
        <v>356.2983</v>
      </c>
      <c r="G17" s="23"/>
      <c r="H17" s="2"/>
      <c r="I17" s="23">
        <v>5163.0</v>
      </c>
      <c r="J17" s="23">
        <v>404.0</v>
      </c>
      <c r="K17" s="23">
        <v>52.0</v>
      </c>
      <c r="L17" s="23">
        <v>285.0</v>
      </c>
      <c r="M17" s="23">
        <v>329.0</v>
      </c>
      <c r="N17" s="23">
        <v>60.81843</v>
      </c>
      <c r="O17" s="2"/>
      <c r="P17" s="25" t="b">
        <f t="shared" ref="P17:R17" si="16">C17=K17</f>
        <v>1</v>
      </c>
      <c r="Q17" s="25" t="b">
        <f t="shared" si="16"/>
        <v>1</v>
      </c>
      <c r="R17" s="25" t="b">
        <f t="shared" si="16"/>
        <v>1</v>
      </c>
      <c r="S17" s="19">
        <f t="shared" si="3"/>
        <v>404</v>
      </c>
      <c r="T17" s="20">
        <f t="shared" si="4"/>
        <v>5.858393582</v>
      </c>
      <c r="W17" s="2"/>
      <c r="X17" s="2"/>
      <c r="Y17" s="2"/>
      <c r="Z17" s="2"/>
      <c r="AA17" s="2"/>
      <c r="AB17" s="2"/>
      <c r="AC17" s="2"/>
    </row>
    <row r="18">
      <c r="A18" s="23">
        <v>5164.0</v>
      </c>
      <c r="B18" s="23">
        <v>170.0</v>
      </c>
      <c r="C18" s="23">
        <v>41.0</v>
      </c>
      <c r="D18" s="23">
        <v>72.0</v>
      </c>
      <c r="E18" s="23">
        <v>124.0</v>
      </c>
      <c r="F18" s="23">
        <v>149.8907</v>
      </c>
      <c r="G18" s="23"/>
      <c r="H18" s="2"/>
      <c r="I18" s="23">
        <v>5164.0</v>
      </c>
      <c r="J18" s="23">
        <v>170.0</v>
      </c>
      <c r="K18" s="23">
        <v>41.0</v>
      </c>
      <c r="L18" s="23">
        <v>72.0</v>
      </c>
      <c r="M18" s="23">
        <v>124.0</v>
      </c>
      <c r="N18" s="23">
        <v>56.58419</v>
      </c>
      <c r="O18" s="2"/>
      <c r="P18" s="25" t="b">
        <f t="shared" ref="P18:R18" si="17">C18=K18</f>
        <v>1</v>
      </c>
      <c r="Q18" s="25" t="b">
        <f t="shared" si="17"/>
        <v>1</v>
      </c>
      <c r="R18" s="25" t="b">
        <f t="shared" si="17"/>
        <v>1</v>
      </c>
      <c r="S18" s="19">
        <f t="shared" si="3"/>
        <v>170</v>
      </c>
      <c r="T18" s="20">
        <f t="shared" si="4"/>
        <v>2.648985521</v>
      </c>
      <c r="W18" s="2"/>
      <c r="X18" s="2"/>
      <c r="Y18" s="2"/>
      <c r="Z18" s="2"/>
      <c r="AA18" s="2"/>
      <c r="AB18" s="2"/>
      <c r="AC18" s="2"/>
    </row>
    <row r="19">
      <c r="A19" s="23">
        <v>5165.0</v>
      </c>
      <c r="B19" s="23">
        <v>482.0</v>
      </c>
      <c r="C19" s="23">
        <v>49.0</v>
      </c>
      <c r="D19" s="23">
        <v>107.0</v>
      </c>
      <c r="E19" s="23">
        <v>147.0</v>
      </c>
      <c r="F19" s="23">
        <v>427.8033</v>
      </c>
      <c r="G19" s="23"/>
      <c r="H19" s="2"/>
      <c r="I19" s="23">
        <v>5165.0</v>
      </c>
      <c r="J19" s="23">
        <v>482.0</v>
      </c>
      <c r="K19" s="23">
        <v>49.0</v>
      </c>
      <c r="L19" s="23">
        <v>107.0</v>
      </c>
      <c r="M19" s="23">
        <v>147.0</v>
      </c>
      <c r="N19" s="23">
        <v>53.75283</v>
      </c>
      <c r="O19" s="2"/>
      <c r="P19" s="25" t="b">
        <f t="shared" ref="P19:R19" si="18">C19=K19</f>
        <v>1</v>
      </c>
      <c r="Q19" s="25" t="b">
        <f t="shared" si="18"/>
        <v>1</v>
      </c>
      <c r="R19" s="25" t="b">
        <f t="shared" si="18"/>
        <v>1</v>
      </c>
      <c r="S19" s="19">
        <f t="shared" si="3"/>
        <v>482</v>
      </c>
      <c r="T19" s="20">
        <f t="shared" si="4"/>
        <v>7.958712127</v>
      </c>
      <c r="W19" s="2"/>
      <c r="X19" s="2"/>
      <c r="Y19" s="2"/>
      <c r="Z19" s="2"/>
      <c r="AA19" s="2"/>
      <c r="AB19" s="2"/>
      <c r="AC19" s="2"/>
    </row>
    <row r="20">
      <c r="A20" s="23">
        <v>5166.0</v>
      </c>
      <c r="B20" s="23">
        <v>633.0</v>
      </c>
      <c r="C20" s="23">
        <v>56.0</v>
      </c>
      <c r="D20" s="23">
        <v>498.0</v>
      </c>
      <c r="E20" s="23">
        <v>537.0</v>
      </c>
      <c r="F20" s="23">
        <v>560.2659</v>
      </c>
      <c r="G20" s="23"/>
      <c r="H20" s="2"/>
      <c r="I20" s="23">
        <v>5166.0</v>
      </c>
      <c r="J20" s="23">
        <v>633.0</v>
      </c>
      <c r="K20" s="23">
        <v>56.0</v>
      </c>
      <c r="L20" s="23">
        <v>498.0</v>
      </c>
      <c r="M20" s="23">
        <v>537.0</v>
      </c>
      <c r="N20" s="23">
        <v>52.97767</v>
      </c>
      <c r="O20" s="2"/>
      <c r="P20" s="25" t="b">
        <f t="shared" ref="P20:R20" si="19">C20=K20</f>
        <v>1</v>
      </c>
      <c r="Q20" s="25" t="b">
        <f t="shared" si="19"/>
        <v>1</v>
      </c>
      <c r="R20" s="25" t="b">
        <f t="shared" si="19"/>
        <v>1</v>
      </c>
      <c r="S20" s="19">
        <f t="shared" si="3"/>
        <v>633</v>
      </c>
      <c r="T20" s="20">
        <f t="shared" si="4"/>
        <v>10.5755104</v>
      </c>
      <c r="W20" s="2"/>
      <c r="X20" s="2"/>
      <c r="Y20" s="2"/>
      <c r="Z20" s="2"/>
      <c r="AA20" s="2"/>
      <c r="AB20" s="2"/>
      <c r="AC20" s="2"/>
    </row>
    <row r="21">
      <c r="A21" s="23">
        <v>5167.0</v>
      </c>
      <c r="B21" s="23">
        <v>1257.0</v>
      </c>
      <c r="C21" s="23">
        <v>55.0</v>
      </c>
      <c r="D21" s="23">
        <v>558.0</v>
      </c>
      <c r="E21" s="23">
        <v>605.0</v>
      </c>
      <c r="F21" s="23">
        <v>1255.848</v>
      </c>
      <c r="G21" s="23"/>
      <c r="H21" s="2"/>
      <c r="I21" s="23">
        <v>5167.0</v>
      </c>
      <c r="J21" s="23">
        <v>1257.0</v>
      </c>
      <c r="K21" s="23">
        <v>55.0</v>
      </c>
      <c r="L21" s="23">
        <v>558.0</v>
      </c>
      <c r="M21" s="23">
        <v>605.0</v>
      </c>
      <c r="N21" s="23">
        <v>71.97492</v>
      </c>
      <c r="O21" s="2"/>
      <c r="P21" s="25" t="b">
        <f t="shared" ref="P21:R21" si="20">C21=K21</f>
        <v>1</v>
      </c>
      <c r="Q21" s="25" t="b">
        <f t="shared" si="20"/>
        <v>1</v>
      </c>
      <c r="R21" s="25" t="b">
        <f t="shared" si="20"/>
        <v>1</v>
      </c>
      <c r="S21" s="19">
        <f t="shared" si="3"/>
        <v>1257</v>
      </c>
      <c r="T21" s="20">
        <f t="shared" si="4"/>
        <v>17.4484112</v>
      </c>
      <c r="W21" s="2"/>
      <c r="X21" s="2"/>
      <c r="Y21" s="2"/>
      <c r="Z21" s="2"/>
      <c r="AA21" s="2"/>
      <c r="AB21" s="2"/>
      <c r="AC21" s="2"/>
    </row>
    <row r="22">
      <c r="A22" s="23">
        <v>5168.0</v>
      </c>
      <c r="B22" s="23">
        <v>192.0</v>
      </c>
      <c r="C22" s="23">
        <v>46.0</v>
      </c>
      <c r="D22" s="23">
        <v>27.0</v>
      </c>
      <c r="E22" s="23">
        <v>75.0</v>
      </c>
      <c r="F22" s="23">
        <v>174.71</v>
      </c>
      <c r="G22" s="23"/>
      <c r="H22" s="2"/>
      <c r="I22" s="23">
        <v>5168.0</v>
      </c>
      <c r="J22" s="23">
        <v>192.0</v>
      </c>
      <c r="K22" s="23">
        <v>46.0</v>
      </c>
      <c r="L22" s="23">
        <v>27.0</v>
      </c>
      <c r="M22" s="23">
        <v>75.0</v>
      </c>
      <c r="N22" s="23">
        <v>48.75879</v>
      </c>
      <c r="O22" s="2"/>
      <c r="P22" s="25" t="b">
        <f t="shared" ref="P22:R22" si="21">C22=K22</f>
        <v>1</v>
      </c>
      <c r="Q22" s="25" t="b">
        <f t="shared" si="21"/>
        <v>1</v>
      </c>
      <c r="R22" s="25" t="b">
        <f t="shared" si="21"/>
        <v>1</v>
      </c>
      <c r="S22" s="19">
        <f t="shared" si="3"/>
        <v>192</v>
      </c>
      <c r="T22" s="20">
        <f t="shared" si="4"/>
        <v>3.583148803</v>
      </c>
      <c r="W22" s="2"/>
      <c r="X22" s="2"/>
      <c r="Y22" s="2"/>
      <c r="Z22" s="2"/>
      <c r="AA22" s="2"/>
      <c r="AB22" s="2"/>
      <c r="AC22" s="2"/>
    </row>
    <row r="23">
      <c r="A23" s="23">
        <v>5169.0</v>
      </c>
      <c r="B23" s="23">
        <v>725.0</v>
      </c>
      <c r="C23" s="23">
        <v>72.0</v>
      </c>
      <c r="D23" s="23">
        <v>274.0</v>
      </c>
      <c r="E23" s="23">
        <v>321.0</v>
      </c>
      <c r="F23" s="23">
        <v>643.1608</v>
      </c>
      <c r="G23" s="23"/>
      <c r="H23" s="2"/>
      <c r="I23" s="23">
        <v>5169.0</v>
      </c>
      <c r="J23" s="23">
        <v>725.0</v>
      </c>
      <c r="K23" s="23">
        <v>72.0</v>
      </c>
      <c r="L23" s="23">
        <v>274.0</v>
      </c>
      <c r="M23" s="23">
        <v>321.0</v>
      </c>
      <c r="N23" s="23">
        <v>58.83482</v>
      </c>
      <c r="O23" s="2"/>
      <c r="P23" s="25" t="b">
        <f t="shared" ref="P23:R23" si="22">C23=K23</f>
        <v>1</v>
      </c>
      <c r="Q23" s="25" t="b">
        <f t="shared" si="22"/>
        <v>1</v>
      </c>
      <c r="R23" s="25" t="b">
        <f t="shared" si="22"/>
        <v>1</v>
      </c>
      <c r="S23" s="19">
        <f t="shared" si="3"/>
        <v>725</v>
      </c>
      <c r="T23" s="20">
        <f t="shared" si="4"/>
        <v>10.93163538</v>
      </c>
      <c r="W23" s="2"/>
      <c r="X23" s="2"/>
      <c r="Y23" s="2"/>
      <c r="Z23" s="2"/>
      <c r="AA23" s="2"/>
      <c r="AB23" s="2"/>
      <c r="AC23" s="2"/>
    </row>
    <row r="24">
      <c r="A24" s="23">
        <v>5170.0</v>
      </c>
      <c r="B24" s="23">
        <v>44.0</v>
      </c>
      <c r="C24" s="23">
        <v>31.0</v>
      </c>
      <c r="D24" s="23">
        <v>15.0</v>
      </c>
      <c r="E24" s="23">
        <v>43.0</v>
      </c>
      <c r="F24" s="23">
        <v>40.8076</v>
      </c>
      <c r="G24" s="23"/>
      <c r="H24" s="2"/>
      <c r="I24" s="23">
        <v>5170.0</v>
      </c>
      <c r="J24" s="23">
        <v>44.0</v>
      </c>
      <c r="K24" s="23">
        <v>31.0</v>
      </c>
      <c r="L24" s="23">
        <v>15.0</v>
      </c>
      <c r="M24" s="23">
        <v>43.0</v>
      </c>
      <c r="N24" s="23">
        <v>30.64314</v>
      </c>
      <c r="O24" s="2"/>
      <c r="P24" s="25" t="b">
        <f t="shared" ref="P24:R24" si="23">C24=K24</f>
        <v>1</v>
      </c>
      <c r="Q24" s="25" t="b">
        <f t="shared" si="23"/>
        <v>1</v>
      </c>
      <c r="R24" s="25" t="b">
        <f t="shared" si="23"/>
        <v>1</v>
      </c>
      <c r="S24" s="19">
        <f t="shared" si="3"/>
        <v>44</v>
      </c>
      <c r="T24" s="20">
        <f t="shared" si="4"/>
        <v>1.331704257</v>
      </c>
      <c r="W24" s="2"/>
      <c r="X24" s="2"/>
      <c r="Y24" s="2"/>
      <c r="Z24" s="2"/>
      <c r="AA24" s="2"/>
      <c r="AB24" s="2"/>
      <c r="AC24" s="2"/>
    </row>
    <row r="25">
      <c r="A25" s="23">
        <v>5171.0</v>
      </c>
      <c r="B25" s="23">
        <v>1517.0</v>
      </c>
      <c r="C25" s="23">
        <v>52.0</v>
      </c>
      <c r="D25" s="23">
        <v>1254.0</v>
      </c>
      <c r="E25" s="23">
        <v>1292.0</v>
      </c>
      <c r="F25" s="23">
        <v>1431.132</v>
      </c>
      <c r="G25" s="23"/>
      <c r="H25" s="2"/>
      <c r="I25" s="23">
        <v>5171.0</v>
      </c>
      <c r="J25" s="23">
        <v>1517.0</v>
      </c>
      <c r="K25" s="23">
        <v>52.0</v>
      </c>
      <c r="L25" s="23">
        <v>1254.0</v>
      </c>
      <c r="M25" s="23">
        <v>1292.0</v>
      </c>
      <c r="N25" s="23">
        <v>81.27488</v>
      </c>
      <c r="O25" s="2"/>
      <c r="P25" s="25" t="b">
        <f t="shared" ref="P25:R25" si="24">C25=K25</f>
        <v>1</v>
      </c>
      <c r="Q25" s="25" t="b">
        <f t="shared" si="24"/>
        <v>1</v>
      </c>
      <c r="R25" s="25" t="b">
        <f t="shared" si="24"/>
        <v>1</v>
      </c>
      <c r="S25" s="19">
        <f t="shared" si="3"/>
        <v>1517</v>
      </c>
      <c r="T25" s="20">
        <f t="shared" si="4"/>
        <v>17.6085403</v>
      </c>
      <c r="W25" s="2"/>
      <c r="X25" s="2"/>
      <c r="Y25" s="2"/>
      <c r="Z25" s="2"/>
      <c r="AA25" s="2"/>
      <c r="AB25" s="2"/>
      <c r="AC25" s="2"/>
    </row>
    <row r="26">
      <c r="A26" s="23">
        <v>5172.0</v>
      </c>
      <c r="B26" s="23">
        <v>1376.0</v>
      </c>
      <c r="C26" s="23">
        <v>60.0</v>
      </c>
      <c r="D26" s="23">
        <v>1248.0</v>
      </c>
      <c r="E26" s="23">
        <v>1300.0</v>
      </c>
      <c r="F26" s="23">
        <v>1224.038</v>
      </c>
      <c r="G26" s="23"/>
      <c r="H26" s="2"/>
      <c r="I26" s="23">
        <v>5172.0</v>
      </c>
      <c r="J26" s="23">
        <v>1376.0</v>
      </c>
      <c r="K26" s="23">
        <v>60.0</v>
      </c>
      <c r="L26" s="23">
        <v>1248.0</v>
      </c>
      <c r="M26" s="23">
        <v>1300.0</v>
      </c>
      <c r="N26" s="23">
        <v>81.58003</v>
      </c>
      <c r="O26" s="2"/>
      <c r="P26" s="25" t="b">
        <f t="shared" ref="P26:R26" si="25">C26=K26</f>
        <v>1</v>
      </c>
      <c r="Q26" s="25" t="b">
        <f t="shared" si="25"/>
        <v>1</v>
      </c>
      <c r="R26" s="25" t="b">
        <f t="shared" si="25"/>
        <v>1</v>
      </c>
      <c r="S26" s="19">
        <f t="shared" si="3"/>
        <v>1376</v>
      </c>
      <c r="T26" s="20">
        <f t="shared" si="4"/>
        <v>15.00413765</v>
      </c>
      <c r="W26" s="2"/>
      <c r="X26" s="2"/>
      <c r="Y26" s="2"/>
      <c r="Z26" s="2"/>
      <c r="AA26" s="2"/>
      <c r="AB26" s="2"/>
      <c r="AC26" s="2"/>
    </row>
    <row r="27">
      <c r="A27" s="23">
        <v>5173.0</v>
      </c>
      <c r="B27" s="23">
        <v>214.0</v>
      </c>
      <c r="C27" s="23">
        <v>49.0</v>
      </c>
      <c r="D27" s="23">
        <v>99.0</v>
      </c>
      <c r="E27" s="23">
        <v>142.0</v>
      </c>
      <c r="F27" s="23">
        <v>195.5429</v>
      </c>
      <c r="G27" s="23"/>
      <c r="H27" s="2"/>
      <c r="I27" s="23">
        <v>5173.0</v>
      </c>
      <c r="J27" s="23">
        <v>214.0</v>
      </c>
      <c r="K27" s="23">
        <v>49.0</v>
      </c>
      <c r="L27" s="23">
        <v>99.0</v>
      </c>
      <c r="M27" s="23">
        <v>142.0</v>
      </c>
      <c r="N27" s="23">
        <v>41.36653</v>
      </c>
      <c r="O27" s="2"/>
      <c r="P27" s="25" t="b">
        <f t="shared" ref="P27:R27" si="26">C27=K27</f>
        <v>1</v>
      </c>
      <c r="Q27" s="25" t="b">
        <f t="shared" si="26"/>
        <v>1</v>
      </c>
      <c r="R27" s="25" t="b">
        <f t="shared" si="26"/>
        <v>1</v>
      </c>
      <c r="S27" s="19">
        <f t="shared" si="3"/>
        <v>214</v>
      </c>
      <c r="T27" s="20">
        <f t="shared" si="4"/>
        <v>4.727080081</v>
      </c>
      <c r="W27" s="2"/>
      <c r="X27" s="2"/>
      <c r="Y27" s="2"/>
      <c r="Z27" s="2"/>
      <c r="AA27" s="2"/>
      <c r="AB27" s="2"/>
      <c r="AC27" s="2"/>
    </row>
    <row r="28">
      <c r="A28" s="23">
        <v>5174.0</v>
      </c>
      <c r="B28" s="23">
        <v>1259.0</v>
      </c>
      <c r="C28" s="23">
        <v>53.0</v>
      </c>
      <c r="D28" s="23">
        <v>1031.0</v>
      </c>
      <c r="E28" s="23">
        <v>1075.0</v>
      </c>
      <c r="F28" s="23">
        <v>1115.19</v>
      </c>
      <c r="G28" s="23"/>
      <c r="H28" s="2"/>
      <c r="I28" s="23">
        <v>5174.0</v>
      </c>
      <c r="J28" s="23">
        <v>1259.0</v>
      </c>
      <c r="K28" s="23">
        <v>53.0</v>
      </c>
      <c r="L28" s="23">
        <v>1031.0</v>
      </c>
      <c r="M28" s="23">
        <v>1075.0</v>
      </c>
      <c r="N28" s="23">
        <v>73.48122</v>
      </c>
      <c r="O28" s="2"/>
      <c r="P28" s="25" t="b">
        <f t="shared" ref="P28:R28" si="27">C28=K28</f>
        <v>1</v>
      </c>
      <c r="Q28" s="25" t="b">
        <f t="shared" si="27"/>
        <v>1</v>
      </c>
      <c r="R28" s="25" t="b">
        <f t="shared" si="27"/>
        <v>1</v>
      </c>
      <c r="S28" s="19">
        <f t="shared" si="3"/>
        <v>1259</v>
      </c>
      <c r="T28" s="20">
        <f t="shared" si="4"/>
        <v>15.17653082</v>
      </c>
      <c r="W28" s="2"/>
      <c r="X28" s="2"/>
      <c r="Y28" s="2"/>
      <c r="Z28" s="2"/>
      <c r="AA28" s="2"/>
      <c r="AB28" s="2"/>
      <c r="AC28" s="2"/>
    </row>
    <row r="29">
      <c r="A29" s="23">
        <v>5175.0</v>
      </c>
      <c r="B29" s="23">
        <v>266.0</v>
      </c>
      <c r="C29" s="23">
        <v>53.0</v>
      </c>
      <c r="D29" s="23">
        <v>21.0</v>
      </c>
      <c r="E29" s="23">
        <v>55.0</v>
      </c>
      <c r="F29" s="23">
        <v>291.8979</v>
      </c>
      <c r="G29" s="23"/>
      <c r="H29" s="2"/>
      <c r="I29" s="23">
        <v>5175.0</v>
      </c>
      <c r="J29" s="23">
        <v>266.0</v>
      </c>
      <c r="K29" s="23">
        <v>53.0</v>
      </c>
      <c r="L29" s="23">
        <v>21.0</v>
      </c>
      <c r="M29" s="23">
        <v>55.0</v>
      </c>
      <c r="N29" s="23">
        <v>41.35318</v>
      </c>
      <c r="O29" s="2"/>
      <c r="P29" s="25" t="b">
        <f t="shared" ref="P29:R29" si="28">C29=K29</f>
        <v>1</v>
      </c>
      <c r="Q29" s="25" t="b">
        <f t="shared" si="28"/>
        <v>1</v>
      </c>
      <c r="R29" s="25" t="b">
        <f t="shared" si="28"/>
        <v>1</v>
      </c>
      <c r="S29" s="19">
        <f t="shared" si="3"/>
        <v>266</v>
      </c>
      <c r="T29" s="20">
        <f t="shared" si="4"/>
        <v>7.058656674</v>
      </c>
      <c r="W29" s="2"/>
      <c r="X29" s="2"/>
      <c r="Y29" s="2"/>
      <c r="Z29" s="2"/>
      <c r="AA29" s="2"/>
      <c r="AB29" s="2"/>
      <c r="AC29" s="2"/>
    </row>
    <row r="30">
      <c r="A30" s="23">
        <v>5176.0</v>
      </c>
      <c r="B30" s="23">
        <v>1240.0</v>
      </c>
      <c r="C30" s="23">
        <v>51.0</v>
      </c>
      <c r="D30" s="23">
        <v>1008.0</v>
      </c>
      <c r="E30" s="23">
        <v>1044.0</v>
      </c>
      <c r="F30" s="23">
        <v>1103.396</v>
      </c>
      <c r="G30" s="23"/>
      <c r="H30" s="2"/>
      <c r="I30" s="23">
        <v>5176.0</v>
      </c>
      <c r="J30" s="23">
        <v>1240.0</v>
      </c>
      <c r="K30" s="23">
        <v>51.0</v>
      </c>
      <c r="L30" s="23">
        <v>1008.0</v>
      </c>
      <c r="M30" s="23">
        <v>1044.0</v>
      </c>
      <c r="N30" s="23">
        <v>69.99859</v>
      </c>
      <c r="O30" s="2"/>
      <c r="P30" s="25" t="b">
        <f t="shared" ref="P30:R30" si="29">C30=K30</f>
        <v>1</v>
      </c>
      <c r="Q30" s="25" t="b">
        <f t="shared" si="29"/>
        <v>1</v>
      </c>
      <c r="R30" s="25" t="b">
        <f t="shared" si="29"/>
        <v>1</v>
      </c>
      <c r="S30" s="19">
        <f t="shared" si="3"/>
        <v>1240</v>
      </c>
      <c r="T30" s="20">
        <f t="shared" si="4"/>
        <v>15.76311751</v>
      </c>
      <c r="W30" s="2"/>
      <c r="X30" s="2"/>
      <c r="Y30" s="2"/>
      <c r="Z30" s="2"/>
      <c r="AA30" s="2"/>
      <c r="AB30" s="2"/>
      <c r="AC30" s="2"/>
    </row>
    <row r="31">
      <c r="A31" s="23">
        <v>5177.0</v>
      </c>
      <c r="B31" s="23">
        <v>1167.0</v>
      </c>
      <c r="C31" s="23">
        <v>55.0</v>
      </c>
      <c r="D31" s="23">
        <v>434.0</v>
      </c>
      <c r="E31" s="23">
        <v>489.0</v>
      </c>
      <c r="F31" s="23">
        <v>1042.96</v>
      </c>
      <c r="G31" s="23"/>
      <c r="H31" s="2"/>
      <c r="I31" s="23">
        <v>5177.0</v>
      </c>
      <c r="J31" s="23">
        <v>1167.0</v>
      </c>
      <c r="K31" s="23">
        <v>55.0</v>
      </c>
      <c r="L31" s="23">
        <v>434.0</v>
      </c>
      <c r="M31" s="23">
        <v>489.0</v>
      </c>
      <c r="N31" s="23">
        <v>76.37606</v>
      </c>
      <c r="O31" s="2"/>
      <c r="P31" s="25" t="b">
        <f t="shared" ref="P31:R31" si="30">C31=K31</f>
        <v>1</v>
      </c>
      <c r="Q31" s="25" t="b">
        <f t="shared" si="30"/>
        <v>1</v>
      </c>
      <c r="R31" s="25" t="b">
        <f t="shared" si="30"/>
        <v>1</v>
      </c>
      <c r="S31" s="19">
        <f t="shared" si="3"/>
        <v>1167</v>
      </c>
      <c r="T31" s="20">
        <f t="shared" si="4"/>
        <v>13.65558789</v>
      </c>
      <c r="W31" s="2"/>
      <c r="X31" s="2"/>
      <c r="Y31" s="2"/>
      <c r="Z31" s="2"/>
      <c r="AA31" s="2"/>
      <c r="AB31" s="2"/>
      <c r="AC31" s="2"/>
    </row>
    <row r="32">
      <c r="A32" s="23">
        <v>5178.0</v>
      </c>
      <c r="B32" s="23">
        <v>217.0</v>
      </c>
      <c r="C32" s="23">
        <v>39.0</v>
      </c>
      <c r="D32" s="23">
        <v>116.0</v>
      </c>
      <c r="E32" s="23">
        <v>164.0</v>
      </c>
      <c r="F32" s="23">
        <v>191.0844</v>
      </c>
      <c r="G32" s="23"/>
      <c r="H32" s="2"/>
      <c r="I32" s="23">
        <v>5178.0</v>
      </c>
      <c r="J32" s="23">
        <v>217.0</v>
      </c>
      <c r="K32" s="23">
        <v>39.0</v>
      </c>
      <c r="L32" s="23">
        <v>116.0</v>
      </c>
      <c r="M32" s="23">
        <v>164.0</v>
      </c>
      <c r="N32" s="23">
        <v>43.0848</v>
      </c>
      <c r="O32" s="2"/>
      <c r="P32" s="25" t="b">
        <f t="shared" ref="P32:R32" si="31">C32=K32</f>
        <v>1</v>
      </c>
      <c r="Q32" s="25" t="b">
        <f t="shared" si="31"/>
        <v>1</v>
      </c>
      <c r="R32" s="25" t="b">
        <f t="shared" si="31"/>
        <v>1</v>
      </c>
      <c r="S32" s="19">
        <f t="shared" si="3"/>
        <v>217</v>
      </c>
      <c r="T32" s="20">
        <f t="shared" si="4"/>
        <v>4.435076872</v>
      </c>
      <c r="W32" s="2"/>
      <c r="X32" s="2"/>
      <c r="Y32" s="2"/>
      <c r="Z32" s="2"/>
      <c r="AA32" s="2"/>
      <c r="AB32" s="2"/>
      <c r="AC32" s="2"/>
    </row>
    <row r="33">
      <c r="A33" s="23">
        <v>5179.0</v>
      </c>
      <c r="B33" s="23">
        <v>258.0</v>
      </c>
      <c r="C33" s="23">
        <v>36.0</v>
      </c>
      <c r="D33" s="23">
        <v>162.0</v>
      </c>
      <c r="E33" s="23">
        <v>186.0</v>
      </c>
      <c r="F33" s="23">
        <v>226.2639</v>
      </c>
      <c r="G33" s="23"/>
      <c r="H33" s="2"/>
      <c r="I33" s="23">
        <v>5179.0</v>
      </c>
      <c r="J33" s="23">
        <v>258.0</v>
      </c>
      <c r="K33" s="23">
        <v>36.0</v>
      </c>
      <c r="L33" s="23">
        <v>162.0</v>
      </c>
      <c r="M33" s="23">
        <v>186.0</v>
      </c>
      <c r="N33" s="23">
        <v>36.17178</v>
      </c>
      <c r="O33" s="2"/>
      <c r="P33" s="25" t="b">
        <f t="shared" ref="P33:R33" si="32">C33=K33</f>
        <v>1</v>
      </c>
      <c r="Q33" s="25" t="b">
        <f t="shared" si="32"/>
        <v>1</v>
      </c>
      <c r="R33" s="25" t="b">
        <f t="shared" si="32"/>
        <v>1</v>
      </c>
      <c r="S33" s="19">
        <f t="shared" si="3"/>
        <v>258</v>
      </c>
      <c r="T33" s="20">
        <f t="shared" si="4"/>
        <v>6.255260316</v>
      </c>
      <c r="W33" s="2"/>
      <c r="X33" s="2"/>
      <c r="Y33" s="2"/>
      <c r="Z33" s="2"/>
      <c r="AA33" s="2"/>
      <c r="AB33" s="2"/>
      <c r="AC33" s="2"/>
    </row>
    <row r="34">
      <c r="A34" s="23">
        <v>5180.0</v>
      </c>
      <c r="B34" s="23">
        <v>568.0</v>
      </c>
      <c r="C34" s="23">
        <v>240.0</v>
      </c>
      <c r="D34" s="23">
        <v>103.0</v>
      </c>
      <c r="E34" s="23">
        <v>152.0</v>
      </c>
      <c r="F34" s="23">
        <v>500.9872</v>
      </c>
      <c r="G34" s="23"/>
      <c r="H34" s="2"/>
      <c r="I34" s="23">
        <v>5180.0</v>
      </c>
      <c r="J34" s="23">
        <v>568.0</v>
      </c>
      <c r="K34" s="23">
        <v>240.0</v>
      </c>
      <c r="L34" s="23">
        <v>103.0</v>
      </c>
      <c r="M34" s="23">
        <v>152.0</v>
      </c>
      <c r="N34" s="23">
        <v>55.63366</v>
      </c>
      <c r="O34" s="2"/>
      <c r="P34" s="25" t="b">
        <f t="shared" ref="P34:R34" si="33">C34=K34</f>
        <v>1</v>
      </c>
      <c r="Q34" s="25" t="b">
        <f t="shared" si="33"/>
        <v>1</v>
      </c>
      <c r="R34" s="25" t="b">
        <f t="shared" si="33"/>
        <v>1</v>
      </c>
      <c r="S34" s="19">
        <f t="shared" si="3"/>
        <v>568</v>
      </c>
      <c r="T34" s="20">
        <f t="shared" si="4"/>
        <v>9.005109497</v>
      </c>
      <c r="W34" s="2"/>
      <c r="X34" s="2"/>
      <c r="Y34" s="2"/>
      <c r="Z34" s="2"/>
      <c r="AA34" s="2"/>
      <c r="AB34" s="2"/>
      <c r="AC34" s="2"/>
    </row>
    <row r="35">
      <c r="A35" s="23">
        <v>5181.0</v>
      </c>
      <c r="B35" s="23">
        <v>652.0</v>
      </c>
      <c r="C35" s="23">
        <v>54.0</v>
      </c>
      <c r="D35" s="23">
        <v>199.0</v>
      </c>
      <c r="E35" s="23">
        <v>248.0</v>
      </c>
      <c r="F35" s="23">
        <v>574.6535</v>
      </c>
      <c r="G35" s="23"/>
      <c r="H35" s="2"/>
      <c r="I35" s="23">
        <v>5181.0</v>
      </c>
      <c r="J35" s="23">
        <v>652.0</v>
      </c>
      <c r="K35" s="23">
        <v>54.0</v>
      </c>
      <c r="L35" s="23">
        <v>199.0</v>
      </c>
      <c r="M35" s="23">
        <v>248.0</v>
      </c>
      <c r="N35" s="23">
        <v>58.19699</v>
      </c>
      <c r="O35" s="2"/>
      <c r="P35" s="25" t="b">
        <f t="shared" ref="P35:R35" si="34">C35=K35</f>
        <v>1</v>
      </c>
      <c r="Q35" s="25" t="b">
        <f t="shared" si="34"/>
        <v>1</v>
      </c>
      <c r="R35" s="25" t="b">
        <f t="shared" si="34"/>
        <v>1</v>
      </c>
      <c r="S35" s="19">
        <f t="shared" si="3"/>
        <v>652</v>
      </c>
      <c r="T35" s="20">
        <f t="shared" si="4"/>
        <v>9.874282158</v>
      </c>
      <c r="W35" s="2"/>
      <c r="X35" s="2"/>
      <c r="Y35" s="2"/>
      <c r="Z35" s="2"/>
      <c r="AA35" s="2"/>
      <c r="AB35" s="2"/>
      <c r="AC35" s="2"/>
    </row>
    <row r="36">
      <c r="A36" s="23">
        <v>5182.0</v>
      </c>
      <c r="B36" s="23">
        <v>1260.0</v>
      </c>
      <c r="C36" s="23">
        <v>53.0</v>
      </c>
      <c r="D36" s="23">
        <v>1032.0</v>
      </c>
      <c r="E36" s="23">
        <v>1076.0</v>
      </c>
      <c r="F36" s="23">
        <v>1144.453</v>
      </c>
      <c r="G36" s="23"/>
      <c r="H36" s="2"/>
      <c r="I36" s="23">
        <v>5182.0</v>
      </c>
      <c r="J36" s="23">
        <v>1260.0</v>
      </c>
      <c r="K36" s="23">
        <v>53.0</v>
      </c>
      <c r="L36" s="23">
        <v>1032.0</v>
      </c>
      <c r="M36" s="23">
        <v>1076.0</v>
      </c>
      <c r="N36" s="23">
        <v>81.03936</v>
      </c>
      <c r="O36" s="2"/>
      <c r="P36" s="25" t="b">
        <f t="shared" ref="P36:R36" si="35">C36=K36</f>
        <v>1</v>
      </c>
      <c r="Q36" s="25" t="b">
        <f t="shared" si="35"/>
        <v>1</v>
      </c>
      <c r="R36" s="25" t="b">
        <f t="shared" si="35"/>
        <v>1</v>
      </c>
      <c r="S36" s="19">
        <f t="shared" si="3"/>
        <v>1260</v>
      </c>
      <c r="T36" s="20">
        <f t="shared" si="4"/>
        <v>14.12218705</v>
      </c>
      <c r="W36" s="2"/>
      <c r="X36" s="2"/>
      <c r="Y36" s="2"/>
      <c r="Z36" s="2"/>
      <c r="AA36" s="2"/>
      <c r="AB36" s="2"/>
      <c r="AC36" s="2"/>
    </row>
    <row r="37">
      <c r="A37" s="23">
        <v>5183.0</v>
      </c>
      <c r="B37" s="23">
        <v>2511.0</v>
      </c>
      <c r="C37" s="23">
        <v>53.0</v>
      </c>
      <c r="D37" s="23">
        <v>898.0</v>
      </c>
      <c r="E37" s="23">
        <v>934.0</v>
      </c>
      <c r="F37" s="23">
        <v>2225.062</v>
      </c>
      <c r="G37" s="23"/>
      <c r="H37" s="2"/>
      <c r="I37" s="23">
        <v>5183.0</v>
      </c>
      <c r="J37" s="23">
        <v>2511.0</v>
      </c>
      <c r="K37" s="23">
        <v>53.0</v>
      </c>
      <c r="L37" s="23">
        <v>898.0</v>
      </c>
      <c r="M37" s="23">
        <v>934.0</v>
      </c>
      <c r="N37" s="23">
        <v>108.9393</v>
      </c>
      <c r="O37" s="2"/>
      <c r="P37" s="25" t="b">
        <f t="shared" ref="P37:R37" si="36">C37=K37</f>
        <v>1</v>
      </c>
      <c r="Q37" s="25" t="b">
        <f t="shared" si="36"/>
        <v>1</v>
      </c>
      <c r="R37" s="25" t="b">
        <f t="shared" si="36"/>
        <v>1</v>
      </c>
      <c r="S37" s="19">
        <f t="shared" si="3"/>
        <v>2511</v>
      </c>
      <c r="T37" s="20">
        <f t="shared" si="4"/>
        <v>20.42478701</v>
      </c>
      <c r="W37" s="2"/>
      <c r="X37" s="2"/>
      <c r="Y37" s="2"/>
      <c r="Z37" s="2"/>
      <c r="AA37" s="2"/>
      <c r="AB37" s="2"/>
      <c r="AC37" s="2"/>
    </row>
    <row r="38">
      <c r="A38" s="23">
        <v>5184.0</v>
      </c>
      <c r="B38" s="23">
        <v>48.0</v>
      </c>
      <c r="C38" s="23">
        <v>48.0</v>
      </c>
      <c r="D38" s="23">
        <v>2.0</v>
      </c>
      <c r="E38" s="23">
        <v>46.0</v>
      </c>
      <c r="F38" s="23">
        <v>41.6167</v>
      </c>
      <c r="G38" s="23"/>
      <c r="H38" s="2"/>
      <c r="I38" s="23">
        <v>5184.0</v>
      </c>
      <c r="J38" s="23">
        <v>48.0</v>
      </c>
      <c r="K38" s="23">
        <v>48.0</v>
      </c>
      <c r="L38" s="23">
        <v>2.0</v>
      </c>
      <c r="M38" s="23">
        <v>46.0</v>
      </c>
      <c r="N38" s="23">
        <v>36.53735</v>
      </c>
      <c r="O38" s="2"/>
      <c r="P38" s="25" t="b">
        <f t="shared" ref="P38:R38" si="37">C38=K38</f>
        <v>1</v>
      </c>
      <c r="Q38" s="25" t="b">
        <f t="shared" si="37"/>
        <v>1</v>
      </c>
      <c r="R38" s="25" t="b">
        <f t="shared" si="37"/>
        <v>1</v>
      </c>
      <c r="S38" s="19">
        <f t="shared" si="3"/>
        <v>48</v>
      </c>
      <c r="T38" s="20">
        <f t="shared" si="4"/>
        <v>1.139018019</v>
      </c>
      <c r="W38" s="2"/>
      <c r="X38" s="2"/>
      <c r="Y38" s="2"/>
      <c r="Z38" s="2"/>
      <c r="AA38" s="2"/>
      <c r="AB38" s="2"/>
      <c r="AC38" s="2"/>
    </row>
    <row r="39">
      <c r="A39" s="23">
        <v>5185.0</v>
      </c>
      <c r="B39" s="23">
        <v>440.0</v>
      </c>
      <c r="C39" s="23">
        <v>46.0</v>
      </c>
      <c r="D39" s="23">
        <v>138.0</v>
      </c>
      <c r="E39" s="23">
        <v>175.0</v>
      </c>
      <c r="F39" s="23">
        <v>386.4356</v>
      </c>
      <c r="G39" s="23"/>
      <c r="H39" s="2"/>
      <c r="I39" s="23">
        <v>5185.0</v>
      </c>
      <c r="J39" s="23">
        <v>440.0</v>
      </c>
      <c r="K39" s="23">
        <v>46.0</v>
      </c>
      <c r="L39" s="23">
        <v>138.0</v>
      </c>
      <c r="M39" s="23">
        <v>175.0</v>
      </c>
      <c r="N39" s="23">
        <v>49.16941</v>
      </c>
      <c r="O39" s="2"/>
      <c r="P39" s="25" t="b">
        <f t="shared" ref="P39:R39" si="38">C39=K39</f>
        <v>1</v>
      </c>
      <c r="Q39" s="25" t="b">
        <f t="shared" si="38"/>
        <v>1</v>
      </c>
      <c r="R39" s="25" t="b">
        <f t="shared" si="38"/>
        <v>1</v>
      </c>
      <c r="S39" s="19">
        <f t="shared" si="3"/>
        <v>440</v>
      </c>
      <c r="T39" s="20">
        <f t="shared" si="4"/>
        <v>7.859268598</v>
      </c>
      <c r="W39" s="2"/>
      <c r="X39" s="2"/>
      <c r="Y39" s="2"/>
      <c r="Z39" s="2"/>
      <c r="AA39" s="2"/>
      <c r="AB39" s="2"/>
      <c r="AC39" s="2"/>
    </row>
    <row r="40">
      <c r="A40" s="23">
        <v>5186.0</v>
      </c>
      <c r="B40" s="23">
        <v>1278.0</v>
      </c>
      <c r="C40" s="23">
        <v>55.0</v>
      </c>
      <c r="D40" s="23">
        <v>434.0</v>
      </c>
      <c r="E40" s="23">
        <v>489.0</v>
      </c>
      <c r="F40" s="23">
        <v>1118.549</v>
      </c>
      <c r="G40" s="23"/>
      <c r="H40" s="2"/>
      <c r="I40" s="23">
        <v>5186.0</v>
      </c>
      <c r="J40" s="23">
        <v>1278.0</v>
      </c>
      <c r="K40" s="23">
        <v>55.0</v>
      </c>
      <c r="L40" s="23">
        <v>434.0</v>
      </c>
      <c r="M40" s="23">
        <v>489.0</v>
      </c>
      <c r="N40" s="23">
        <v>81.6087</v>
      </c>
      <c r="O40" s="2"/>
      <c r="P40" s="25" t="b">
        <f t="shared" ref="P40:R40" si="39">C40=K40</f>
        <v>1</v>
      </c>
      <c r="Q40" s="25" t="b">
        <f t="shared" si="39"/>
        <v>1</v>
      </c>
      <c r="R40" s="25" t="b">
        <f t="shared" si="39"/>
        <v>1</v>
      </c>
      <c r="S40" s="19">
        <f t="shared" si="3"/>
        <v>1278</v>
      </c>
      <c r="T40" s="20">
        <f t="shared" si="4"/>
        <v>13.70624701</v>
      </c>
      <c r="W40" s="2"/>
      <c r="X40" s="2"/>
      <c r="Y40" s="2"/>
      <c r="Z40" s="2"/>
      <c r="AA40" s="2"/>
      <c r="AB40" s="2"/>
      <c r="AC40" s="2"/>
    </row>
    <row r="41">
      <c r="A41" s="23">
        <v>5187.0</v>
      </c>
      <c r="B41" s="23">
        <v>1675.0</v>
      </c>
      <c r="C41" s="23">
        <v>62.0</v>
      </c>
      <c r="D41" s="23">
        <v>1233.0</v>
      </c>
      <c r="E41" s="23">
        <v>1281.0</v>
      </c>
      <c r="F41" s="23">
        <v>1467.708</v>
      </c>
      <c r="G41" s="23"/>
      <c r="H41" s="2"/>
      <c r="I41" s="23">
        <v>5187.0</v>
      </c>
      <c r="J41" s="23">
        <v>1675.0</v>
      </c>
      <c r="K41" s="23">
        <v>62.0</v>
      </c>
      <c r="L41" s="23">
        <v>1233.0</v>
      </c>
      <c r="M41" s="23">
        <v>1281.0</v>
      </c>
      <c r="N41" s="23">
        <v>85.94227</v>
      </c>
      <c r="O41" s="2"/>
      <c r="P41" s="25" t="b">
        <f t="shared" ref="P41:R41" si="40">C41=K41</f>
        <v>1</v>
      </c>
      <c r="Q41" s="25" t="b">
        <f t="shared" si="40"/>
        <v>1</v>
      </c>
      <c r="R41" s="25" t="b">
        <f t="shared" si="40"/>
        <v>1</v>
      </c>
      <c r="S41" s="19">
        <f t="shared" si="3"/>
        <v>1675</v>
      </c>
      <c r="T41" s="20">
        <f t="shared" si="4"/>
        <v>17.07783609</v>
      </c>
      <c r="W41" s="2"/>
      <c r="X41" s="2"/>
      <c r="Y41" s="2"/>
      <c r="Z41" s="2"/>
      <c r="AA41" s="2"/>
      <c r="AB41" s="2"/>
      <c r="AC41" s="2"/>
    </row>
    <row r="42">
      <c r="A42" s="23">
        <v>5188.0</v>
      </c>
      <c r="B42" s="23">
        <v>1114.0</v>
      </c>
      <c r="C42" s="23">
        <v>49.0</v>
      </c>
      <c r="D42" s="23">
        <v>131.0</v>
      </c>
      <c r="E42" s="23">
        <v>169.0</v>
      </c>
      <c r="F42" s="23">
        <v>976.1361</v>
      </c>
      <c r="G42" s="23"/>
      <c r="H42" s="2"/>
      <c r="I42" s="23">
        <v>5188.0</v>
      </c>
      <c r="J42" s="23">
        <v>1114.0</v>
      </c>
      <c r="K42" s="23">
        <v>49.0</v>
      </c>
      <c r="L42" s="23">
        <v>131.0</v>
      </c>
      <c r="M42" s="23">
        <v>169.0</v>
      </c>
      <c r="N42" s="23">
        <v>68.96333</v>
      </c>
      <c r="O42" s="2"/>
      <c r="P42" s="25" t="b">
        <f t="shared" ref="P42:R42" si="41">C42=K42</f>
        <v>1</v>
      </c>
      <c r="Q42" s="25" t="b">
        <f t="shared" si="41"/>
        <v>1</v>
      </c>
      <c r="R42" s="25" t="b">
        <f t="shared" si="41"/>
        <v>1</v>
      </c>
      <c r="S42" s="19">
        <f t="shared" si="3"/>
        <v>1114</v>
      </c>
      <c r="T42" s="20">
        <f t="shared" si="4"/>
        <v>14.15442236</v>
      </c>
      <c r="W42" s="2"/>
      <c r="X42" s="2"/>
      <c r="Y42" s="2"/>
      <c r="Z42" s="2"/>
      <c r="AA42" s="2"/>
      <c r="AB42" s="2"/>
      <c r="AC42" s="2"/>
    </row>
    <row r="43">
      <c r="A43" s="23">
        <v>5189.0</v>
      </c>
      <c r="B43" s="23">
        <v>511.0</v>
      </c>
      <c r="C43" s="23">
        <v>54.0</v>
      </c>
      <c r="D43" s="23">
        <v>449.0</v>
      </c>
      <c r="E43" s="23">
        <v>499.0</v>
      </c>
      <c r="F43" s="23">
        <v>453.2123</v>
      </c>
      <c r="G43" s="23"/>
      <c r="H43" s="2"/>
      <c r="I43" s="23">
        <v>5189.0</v>
      </c>
      <c r="J43" s="23">
        <v>511.0</v>
      </c>
      <c r="K43" s="23">
        <v>54.0</v>
      </c>
      <c r="L43" s="23">
        <v>449.0</v>
      </c>
      <c r="M43" s="23">
        <v>499.0</v>
      </c>
      <c r="N43" s="23">
        <v>51.5369</v>
      </c>
      <c r="O43" s="2"/>
      <c r="P43" s="25" t="b">
        <f t="shared" ref="P43:R43" si="42">C43=K43</f>
        <v>1</v>
      </c>
      <c r="Q43" s="25" t="b">
        <f t="shared" si="42"/>
        <v>1</v>
      </c>
      <c r="R43" s="25" t="b">
        <f t="shared" si="42"/>
        <v>1</v>
      </c>
      <c r="S43" s="19">
        <f t="shared" si="3"/>
        <v>511</v>
      </c>
      <c r="T43" s="20">
        <f t="shared" si="4"/>
        <v>8.793937936</v>
      </c>
      <c r="W43" s="2"/>
      <c r="X43" s="2"/>
      <c r="Y43" s="2"/>
      <c r="Z43" s="2"/>
      <c r="AA43" s="2"/>
      <c r="AB43" s="2"/>
      <c r="AC43" s="2"/>
    </row>
    <row r="44">
      <c r="A44" s="23">
        <v>5190.0</v>
      </c>
      <c r="B44" s="23">
        <v>1988.0</v>
      </c>
      <c r="C44" s="23">
        <v>58.0</v>
      </c>
      <c r="D44" s="23">
        <v>1601.0</v>
      </c>
      <c r="E44" s="23">
        <v>1651.0</v>
      </c>
      <c r="F44" s="23">
        <v>1740.516</v>
      </c>
      <c r="G44" s="23"/>
      <c r="H44" s="2"/>
      <c r="I44" s="23">
        <v>5190.0</v>
      </c>
      <c r="J44" s="23">
        <v>1988.0</v>
      </c>
      <c r="K44" s="23">
        <v>58.0</v>
      </c>
      <c r="L44" s="23">
        <v>1601.0</v>
      </c>
      <c r="M44" s="23">
        <v>1651.0</v>
      </c>
      <c r="N44" s="23">
        <v>97.71725</v>
      </c>
      <c r="O44" s="2"/>
      <c r="P44" s="25" t="b">
        <f t="shared" ref="P44:R44" si="43">C44=K44</f>
        <v>1</v>
      </c>
      <c r="Q44" s="25" t="b">
        <f t="shared" si="43"/>
        <v>1</v>
      </c>
      <c r="R44" s="25" t="b">
        <f t="shared" si="43"/>
        <v>1</v>
      </c>
      <c r="S44" s="19">
        <f t="shared" si="3"/>
        <v>1988</v>
      </c>
      <c r="T44" s="20">
        <f t="shared" si="4"/>
        <v>17.8117579</v>
      </c>
      <c r="W44" s="2"/>
      <c r="X44" s="2"/>
      <c r="Y44" s="2"/>
      <c r="Z44" s="2"/>
      <c r="AA44" s="2"/>
      <c r="AB44" s="2"/>
      <c r="AC44" s="2"/>
    </row>
    <row r="45">
      <c r="A45" s="23">
        <v>5191.0</v>
      </c>
      <c r="B45" s="23">
        <v>452.0</v>
      </c>
      <c r="C45" s="23">
        <v>46.0</v>
      </c>
      <c r="D45" s="23">
        <v>138.0</v>
      </c>
      <c r="E45" s="23">
        <v>175.0</v>
      </c>
      <c r="F45" s="23">
        <v>391.5409</v>
      </c>
      <c r="G45" s="23"/>
      <c r="H45" s="2"/>
      <c r="I45" s="23">
        <v>5191.0</v>
      </c>
      <c r="J45" s="23">
        <v>452.0</v>
      </c>
      <c r="K45" s="23">
        <v>46.0</v>
      </c>
      <c r="L45" s="23">
        <v>138.0</v>
      </c>
      <c r="M45" s="23">
        <v>175.0</v>
      </c>
      <c r="N45" s="23">
        <v>47.52589</v>
      </c>
      <c r="O45" s="2"/>
      <c r="P45" s="25" t="b">
        <f t="shared" ref="P45:R45" si="44">C45=K45</f>
        <v>1</v>
      </c>
      <c r="Q45" s="25" t="b">
        <f t="shared" si="44"/>
        <v>1</v>
      </c>
      <c r="R45" s="25" t="b">
        <f t="shared" si="44"/>
        <v>1</v>
      </c>
      <c r="S45" s="19">
        <f t="shared" si="3"/>
        <v>452</v>
      </c>
      <c r="T45" s="20">
        <f t="shared" si="4"/>
        <v>8.238475913</v>
      </c>
      <c r="W45" s="2"/>
      <c r="X45" s="2"/>
      <c r="Y45" s="2"/>
      <c r="Z45" s="2"/>
      <c r="AA45" s="2"/>
      <c r="AB45" s="2"/>
      <c r="AC45" s="2"/>
    </row>
    <row r="46">
      <c r="A46" s="23">
        <v>5192.0</v>
      </c>
      <c r="B46" s="23">
        <v>271.0</v>
      </c>
      <c r="C46" s="23">
        <v>52.0</v>
      </c>
      <c r="D46" s="23">
        <v>69.0</v>
      </c>
      <c r="E46" s="23">
        <v>108.0</v>
      </c>
      <c r="F46" s="23">
        <v>234.0588</v>
      </c>
      <c r="G46" s="23"/>
      <c r="H46" s="2"/>
      <c r="I46" s="23">
        <v>5192.0</v>
      </c>
      <c r="J46" s="23">
        <v>271.0</v>
      </c>
      <c r="K46" s="23">
        <v>52.0</v>
      </c>
      <c r="L46" s="23">
        <v>69.0</v>
      </c>
      <c r="M46" s="23">
        <v>108.0</v>
      </c>
      <c r="N46" s="23">
        <v>43.08243</v>
      </c>
      <c r="O46" s="2"/>
      <c r="P46" s="25" t="b">
        <f t="shared" ref="P46:R46" si="45">C46=K46</f>
        <v>1</v>
      </c>
      <c r="Q46" s="25" t="b">
        <f t="shared" si="45"/>
        <v>1</v>
      </c>
      <c r="R46" s="25" t="b">
        <f t="shared" si="45"/>
        <v>1</v>
      </c>
      <c r="S46" s="19">
        <f t="shared" si="3"/>
        <v>271</v>
      </c>
      <c r="T46" s="20">
        <f t="shared" si="4"/>
        <v>5.43281333</v>
      </c>
      <c r="W46" s="2"/>
      <c r="X46" s="2"/>
      <c r="Y46" s="2"/>
      <c r="Z46" s="2"/>
      <c r="AA46" s="2"/>
      <c r="AB46" s="2"/>
      <c r="AC46" s="2"/>
    </row>
    <row r="47">
      <c r="A47" s="23">
        <v>5193.0</v>
      </c>
      <c r="B47" s="23">
        <v>1660.0</v>
      </c>
      <c r="C47" s="23">
        <v>55.0</v>
      </c>
      <c r="D47" s="23">
        <v>254.0</v>
      </c>
      <c r="E47" s="23">
        <v>314.0</v>
      </c>
      <c r="F47" s="23">
        <v>1456.229</v>
      </c>
      <c r="G47" s="23"/>
      <c r="H47" s="2"/>
      <c r="I47" s="23">
        <v>5193.0</v>
      </c>
      <c r="J47" s="23">
        <v>1660.0</v>
      </c>
      <c r="K47" s="23">
        <v>55.0</v>
      </c>
      <c r="L47" s="23">
        <v>254.0</v>
      </c>
      <c r="M47" s="23">
        <v>314.0</v>
      </c>
      <c r="N47" s="23">
        <v>88.14388</v>
      </c>
      <c r="O47" s="2"/>
      <c r="P47" s="25" t="b">
        <f t="shared" ref="P47:R47" si="46">C47=K47</f>
        <v>1</v>
      </c>
      <c r="Q47" s="25" t="b">
        <f t="shared" si="46"/>
        <v>1</v>
      </c>
      <c r="R47" s="25" t="b">
        <f t="shared" si="46"/>
        <v>1</v>
      </c>
      <c r="S47" s="19">
        <f t="shared" si="3"/>
        <v>1660</v>
      </c>
      <c r="T47" s="20">
        <f t="shared" si="4"/>
        <v>16.52104491</v>
      </c>
      <c r="W47" s="2"/>
      <c r="X47" s="2"/>
      <c r="Y47" s="2"/>
      <c r="Z47" s="2"/>
      <c r="AA47" s="2"/>
      <c r="AB47" s="2"/>
      <c r="AC47" s="2"/>
    </row>
    <row r="48">
      <c r="A48" s="23">
        <v>5194.0</v>
      </c>
      <c r="B48" s="23">
        <v>236.0</v>
      </c>
      <c r="C48" s="23">
        <v>33.0</v>
      </c>
      <c r="D48" s="23">
        <v>111.0</v>
      </c>
      <c r="E48" s="23">
        <v>145.0</v>
      </c>
      <c r="F48" s="23">
        <v>212.956</v>
      </c>
      <c r="G48" s="23"/>
      <c r="H48" s="2"/>
      <c r="I48" s="23">
        <v>5194.0</v>
      </c>
      <c r="J48" s="23">
        <v>236.0</v>
      </c>
      <c r="K48" s="23">
        <v>33.0</v>
      </c>
      <c r="L48" s="23">
        <v>111.0</v>
      </c>
      <c r="M48" s="23">
        <v>145.0</v>
      </c>
      <c r="N48" s="23">
        <v>46.97088</v>
      </c>
      <c r="O48" s="2"/>
      <c r="P48" s="25" t="b">
        <f t="shared" ref="P48:R48" si="47">C48=K48</f>
        <v>1</v>
      </c>
      <c r="Q48" s="25" t="b">
        <f t="shared" si="47"/>
        <v>1</v>
      </c>
      <c r="R48" s="25" t="b">
        <f t="shared" si="47"/>
        <v>1</v>
      </c>
      <c r="S48" s="19">
        <f t="shared" si="3"/>
        <v>236</v>
      </c>
      <c r="T48" s="20">
        <f t="shared" si="4"/>
        <v>4.533787743</v>
      </c>
      <c r="W48" s="2"/>
      <c r="X48" s="2"/>
      <c r="Y48" s="2"/>
      <c r="Z48" s="2"/>
      <c r="AA48" s="2"/>
      <c r="AB48" s="2"/>
      <c r="AC48" s="2"/>
    </row>
    <row r="49">
      <c r="A49" s="23">
        <v>5195.0</v>
      </c>
      <c r="B49" s="23">
        <v>396.0</v>
      </c>
      <c r="C49" s="23">
        <v>52.0</v>
      </c>
      <c r="D49" s="23">
        <v>69.0</v>
      </c>
      <c r="E49" s="23">
        <v>108.0</v>
      </c>
      <c r="F49" s="23">
        <v>346.72</v>
      </c>
      <c r="G49" s="23"/>
      <c r="H49" s="2"/>
      <c r="I49" s="23">
        <v>5195.0</v>
      </c>
      <c r="J49" s="23">
        <v>396.0</v>
      </c>
      <c r="K49" s="23">
        <v>52.0</v>
      </c>
      <c r="L49" s="23">
        <v>69.0</v>
      </c>
      <c r="M49" s="23">
        <v>108.0</v>
      </c>
      <c r="N49" s="23">
        <v>53.8327</v>
      </c>
      <c r="O49" s="2"/>
      <c r="P49" s="25" t="b">
        <f t="shared" ref="P49:R49" si="48">C49=K49</f>
        <v>1</v>
      </c>
      <c r="Q49" s="25" t="b">
        <f t="shared" si="48"/>
        <v>1</v>
      </c>
      <c r="R49" s="25" t="b">
        <f t="shared" si="48"/>
        <v>1</v>
      </c>
      <c r="S49" s="19">
        <f t="shared" si="3"/>
        <v>396</v>
      </c>
      <c r="T49" s="20">
        <f t="shared" si="4"/>
        <v>6.440694968</v>
      </c>
      <c r="W49" s="2"/>
      <c r="X49" s="2"/>
      <c r="Y49" s="2"/>
      <c r="Z49" s="2"/>
      <c r="AA49" s="2"/>
      <c r="AB49" s="2"/>
      <c r="AC49" s="2"/>
    </row>
    <row r="50">
      <c r="A50" s="23">
        <v>5196.0</v>
      </c>
      <c r="B50" s="23">
        <v>665.0</v>
      </c>
      <c r="C50" s="23">
        <v>44.0</v>
      </c>
      <c r="D50" s="23">
        <v>496.0</v>
      </c>
      <c r="E50" s="23">
        <v>545.0</v>
      </c>
      <c r="F50" s="23">
        <v>578.5137</v>
      </c>
      <c r="G50" s="23"/>
      <c r="H50" s="2"/>
      <c r="I50" s="23">
        <v>5196.0</v>
      </c>
      <c r="J50" s="23">
        <v>665.0</v>
      </c>
      <c r="K50" s="23">
        <v>44.0</v>
      </c>
      <c r="L50" s="23">
        <v>496.0</v>
      </c>
      <c r="M50" s="23">
        <v>545.0</v>
      </c>
      <c r="N50" s="23">
        <v>55.99744</v>
      </c>
      <c r="O50" s="2"/>
      <c r="P50" s="25" t="b">
        <f t="shared" ref="P50:R50" si="49">C50=K50</f>
        <v>1</v>
      </c>
      <c r="Q50" s="25" t="b">
        <f t="shared" si="49"/>
        <v>1</v>
      </c>
      <c r="R50" s="25" t="b">
        <f t="shared" si="49"/>
        <v>1</v>
      </c>
      <c r="S50" s="19">
        <f t="shared" si="3"/>
        <v>665</v>
      </c>
      <c r="T50" s="20">
        <f t="shared" si="4"/>
        <v>10.33107406</v>
      </c>
      <c r="W50" s="2"/>
      <c r="X50" s="2"/>
      <c r="Y50" s="2"/>
      <c r="Z50" s="2"/>
      <c r="AA50" s="2"/>
      <c r="AB50" s="2"/>
      <c r="AC50" s="2"/>
    </row>
    <row r="51">
      <c r="A51" s="23">
        <v>5197.0</v>
      </c>
      <c r="B51" s="23">
        <v>622.0</v>
      </c>
      <c r="C51" s="23">
        <v>57.0</v>
      </c>
      <c r="D51" s="23">
        <v>500.0</v>
      </c>
      <c r="E51" s="23">
        <v>547.0</v>
      </c>
      <c r="F51" s="23">
        <v>543.3699</v>
      </c>
      <c r="G51" s="23"/>
      <c r="H51" s="2"/>
      <c r="I51" s="23">
        <v>5197.0</v>
      </c>
      <c r="J51" s="23">
        <v>622.0</v>
      </c>
      <c r="K51" s="23">
        <v>57.0</v>
      </c>
      <c r="L51" s="23">
        <v>500.0</v>
      </c>
      <c r="M51" s="23">
        <v>547.0</v>
      </c>
      <c r="N51" s="23">
        <v>56.65485</v>
      </c>
      <c r="O51" s="2"/>
      <c r="P51" s="25" t="b">
        <f t="shared" ref="P51:R51" si="50">C51=K51</f>
        <v>1</v>
      </c>
      <c r="Q51" s="25" t="b">
        <f t="shared" si="50"/>
        <v>1</v>
      </c>
      <c r="R51" s="25" t="b">
        <f t="shared" si="50"/>
        <v>1</v>
      </c>
      <c r="S51" s="19">
        <f t="shared" si="3"/>
        <v>622</v>
      </c>
      <c r="T51" s="20">
        <f t="shared" si="4"/>
        <v>9.590880569</v>
      </c>
      <c r="W51" s="2"/>
      <c r="X51" s="2"/>
      <c r="Y51" s="2"/>
      <c r="Z51" s="2"/>
      <c r="AA51" s="2"/>
      <c r="AB51" s="2"/>
      <c r="AC51" s="2"/>
    </row>
    <row r="52">
      <c r="A52" s="23">
        <v>5198.0</v>
      </c>
      <c r="B52" s="23">
        <v>145.0</v>
      </c>
      <c r="C52" s="23">
        <v>49.0</v>
      </c>
      <c r="D52" s="23">
        <v>55.0</v>
      </c>
      <c r="E52" s="23">
        <v>103.0</v>
      </c>
      <c r="F52" s="23">
        <v>126.6186</v>
      </c>
      <c r="G52" s="23"/>
      <c r="H52" s="2"/>
      <c r="I52" s="23">
        <v>5198.0</v>
      </c>
      <c r="J52" s="23">
        <v>145.0</v>
      </c>
      <c r="K52" s="23">
        <v>49.0</v>
      </c>
      <c r="L52" s="23">
        <v>55.0</v>
      </c>
      <c r="M52" s="23">
        <v>103.0</v>
      </c>
      <c r="N52" s="23">
        <v>41.35834</v>
      </c>
      <c r="O52" s="2"/>
      <c r="P52" s="25" t="b">
        <f t="shared" ref="P52:R52" si="51">C52=K52</f>
        <v>1</v>
      </c>
      <c r="Q52" s="25" t="b">
        <f t="shared" si="51"/>
        <v>1</v>
      </c>
      <c r="R52" s="25" t="b">
        <f t="shared" si="51"/>
        <v>1</v>
      </c>
      <c r="S52" s="19">
        <f t="shared" si="3"/>
        <v>145</v>
      </c>
      <c r="T52" s="20">
        <f t="shared" si="4"/>
        <v>3.061501018</v>
      </c>
      <c r="W52" s="2"/>
      <c r="X52" s="2"/>
      <c r="Y52" s="2"/>
      <c r="Z52" s="2"/>
      <c r="AA52" s="2"/>
      <c r="AB52" s="2"/>
      <c r="AC52" s="2"/>
    </row>
    <row r="53">
      <c r="A53" s="23">
        <v>5199.0</v>
      </c>
      <c r="B53" s="23">
        <v>76.0</v>
      </c>
      <c r="C53" s="23">
        <v>34.0</v>
      </c>
      <c r="D53" s="23">
        <v>18.0</v>
      </c>
      <c r="E53" s="23">
        <v>62.0</v>
      </c>
      <c r="F53" s="23">
        <v>66.2662</v>
      </c>
      <c r="G53" s="23"/>
      <c r="H53" s="2"/>
      <c r="I53" s="23">
        <v>5199.0</v>
      </c>
      <c r="J53" s="23">
        <v>76.0</v>
      </c>
      <c r="K53" s="23">
        <v>34.0</v>
      </c>
      <c r="L53" s="23">
        <v>18.0</v>
      </c>
      <c r="M53" s="23">
        <v>62.0</v>
      </c>
      <c r="N53" s="23">
        <v>39.69946</v>
      </c>
      <c r="O53" s="2"/>
      <c r="P53" s="25" t="b">
        <f t="shared" ref="P53:R53" si="52">C53=K53</f>
        <v>1</v>
      </c>
      <c r="Q53" s="25" t="b">
        <f t="shared" si="52"/>
        <v>1</v>
      </c>
      <c r="R53" s="25" t="b">
        <f t="shared" si="52"/>
        <v>1</v>
      </c>
      <c r="S53" s="19">
        <f t="shared" si="3"/>
        <v>76</v>
      </c>
      <c r="T53" s="20">
        <f t="shared" si="4"/>
        <v>1.669196508</v>
      </c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3"/>
      <c r="J54" s="23"/>
      <c r="K54" s="23"/>
      <c r="L54" s="23"/>
      <c r="M54" s="23"/>
      <c r="N54" s="23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M1"/>
    <mergeCell ref="A2:G2"/>
    <mergeCell ref="I2:N2"/>
    <mergeCell ref="P2:R2"/>
    <mergeCell ref="T2:V2"/>
  </mergeCells>
  <conditionalFormatting sqref="P4:R53">
    <cfRule type="containsText" dxfId="0" priority="1" operator="containsText" text="FALSE">
      <formula>NOT(ISERROR(SEARCH(("FALSE"),(P4))))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32</v>
      </c>
      <c r="J1" s="2"/>
      <c r="K1" s="3" t="s">
        <v>30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6" t="s">
        <v>2</v>
      </c>
      <c r="H2" s="2"/>
      <c r="I2" s="27" t="s">
        <v>3</v>
      </c>
      <c r="O2" s="2"/>
      <c r="P2" s="28" t="s">
        <v>4</v>
      </c>
      <c r="S2" s="9"/>
      <c r="T2" s="10" t="s">
        <v>5</v>
      </c>
      <c r="W2" s="2"/>
      <c r="X2" s="2"/>
      <c r="Y2" s="2"/>
      <c r="Z2" s="2"/>
      <c r="AA2" s="2"/>
      <c r="AB2" s="2"/>
      <c r="AC2" s="2"/>
    </row>
    <row r="3">
      <c r="A3" s="32" t="s">
        <v>6</v>
      </c>
      <c r="B3" s="32" t="s">
        <v>7</v>
      </c>
      <c r="C3" s="32" t="s">
        <v>8</v>
      </c>
      <c r="D3" s="32" t="s">
        <v>13</v>
      </c>
      <c r="E3" s="32" t="s">
        <v>10</v>
      </c>
      <c r="F3" s="32" t="s">
        <v>14</v>
      </c>
      <c r="G3" s="32"/>
      <c r="I3" s="32" t="s">
        <v>12</v>
      </c>
      <c r="J3" s="32" t="s">
        <v>7</v>
      </c>
      <c r="K3" s="32" t="s">
        <v>8</v>
      </c>
      <c r="L3" s="32" t="s">
        <v>13</v>
      </c>
      <c r="M3" s="32" t="s">
        <v>10</v>
      </c>
      <c r="N3" s="32" t="s">
        <v>14</v>
      </c>
      <c r="O3" s="2"/>
      <c r="P3" s="32" t="s">
        <v>8</v>
      </c>
      <c r="Q3" s="32" t="s">
        <v>13</v>
      </c>
      <c r="R3" s="32" t="s">
        <v>10</v>
      </c>
      <c r="S3" s="15" t="s">
        <v>7</v>
      </c>
      <c r="T3" s="16" t="s">
        <v>5</v>
      </c>
      <c r="W3" s="2"/>
      <c r="X3" s="2"/>
      <c r="Y3" s="2"/>
      <c r="Z3" s="2"/>
      <c r="AA3" s="2"/>
      <c r="AB3" s="2"/>
      <c r="AC3" s="2"/>
    </row>
    <row r="4">
      <c r="A4" s="23">
        <v>6500.0</v>
      </c>
      <c r="B4" s="23">
        <v>161.0</v>
      </c>
      <c r="C4" s="23">
        <v>38.0</v>
      </c>
      <c r="D4" s="23">
        <v>90.0</v>
      </c>
      <c r="E4" s="23">
        <v>121.0</v>
      </c>
      <c r="F4" s="23">
        <v>147.8232</v>
      </c>
      <c r="I4" s="23">
        <v>6500.0</v>
      </c>
      <c r="J4" s="23">
        <v>161.0</v>
      </c>
      <c r="K4" s="23">
        <v>38.0</v>
      </c>
      <c r="L4" s="23">
        <v>90.0</v>
      </c>
      <c r="M4" s="23">
        <v>121.0</v>
      </c>
      <c r="N4" s="23">
        <v>26.55418</v>
      </c>
      <c r="O4" s="2"/>
      <c r="P4" s="25" t="b">
        <f t="shared" ref="P4:R4" si="1">C4=K4</f>
        <v>1</v>
      </c>
      <c r="Q4" s="25" t="b">
        <f t="shared" si="1"/>
        <v>1</v>
      </c>
      <c r="R4" s="25" t="b">
        <f t="shared" si="1"/>
        <v>1</v>
      </c>
      <c r="S4" s="19">
        <f t="shared" ref="S4:S53" si="3">J4</f>
        <v>161</v>
      </c>
      <c r="T4" s="20">
        <f t="shared" ref="T4:T53" si="4">F4/N4</f>
        <v>5.566852375</v>
      </c>
      <c r="U4" s="21" t="s">
        <v>16</v>
      </c>
      <c r="V4" s="22">
        <f>AVERAGE(T:T)</f>
        <v>8.600584594</v>
      </c>
      <c r="W4" s="2"/>
      <c r="X4" s="2"/>
      <c r="Y4" s="2"/>
      <c r="Z4" s="2"/>
      <c r="AA4" s="2"/>
      <c r="AB4" s="2"/>
      <c r="AC4" s="2"/>
    </row>
    <row r="5">
      <c r="A5" s="23">
        <v>6501.0</v>
      </c>
      <c r="B5" s="23">
        <v>878.0</v>
      </c>
      <c r="C5" s="23">
        <v>54.0</v>
      </c>
      <c r="D5" s="23">
        <v>840.0</v>
      </c>
      <c r="E5" s="23">
        <v>877.0</v>
      </c>
      <c r="F5" s="23">
        <v>798.8893</v>
      </c>
      <c r="I5" s="23">
        <v>6501.0</v>
      </c>
      <c r="J5" s="23">
        <v>878.0</v>
      </c>
      <c r="K5" s="23">
        <v>54.0</v>
      </c>
      <c r="L5" s="23">
        <v>840.0</v>
      </c>
      <c r="M5" s="23">
        <v>877.0</v>
      </c>
      <c r="N5" s="23">
        <v>59.02643</v>
      </c>
      <c r="O5" s="2"/>
      <c r="P5" s="25" t="b">
        <f t="shared" ref="P5:R5" si="2">C5=K5</f>
        <v>1</v>
      </c>
      <c r="Q5" s="25" t="b">
        <f t="shared" si="2"/>
        <v>1</v>
      </c>
      <c r="R5" s="25" t="b">
        <f t="shared" si="2"/>
        <v>1</v>
      </c>
      <c r="S5" s="19">
        <f t="shared" si="3"/>
        <v>878</v>
      </c>
      <c r="T5" s="20">
        <f t="shared" si="4"/>
        <v>13.53443364</v>
      </c>
      <c r="U5" s="21" t="s">
        <v>17</v>
      </c>
      <c r="V5" s="22">
        <f>max(T:T)</f>
        <v>20.52765826</v>
      </c>
      <c r="W5" s="2"/>
      <c r="X5" s="2"/>
      <c r="Y5" s="2"/>
      <c r="Z5" s="2"/>
      <c r="AA5" s="2"/>
      <c r="AB5" s="2"/>
      <c r="AC5" s="2"/>
    </row>
    <row r="6">
      <c r="A6" s="23">
        <v>6502.0</v>
      </c>
      <c r="B6" s="23">
        <v>912.0</v>
      </c>
      <c r="C6" s="23">
        <v>54.0</v>
      </c>
      <c r="D6" s="23">
        <v>45.0</v>
      </c>
      <c r="E6" s="23">
        <v>85.0</v>
      </c>
      <c r="F6" s="23">
        <v>901.1764</v>
      </c>
      <c r="I6" s="23">
        <v>6502.0</v>
      </c>
      <c r="J6" s="23">
        <v>912.0</v>
      </c>
      <c r="K6" s="23">
        <v>54.0</v>
      </c>
      <c r="L6" s="23">
        <v>45.0</v>
      </c>
      <c r="M6" s="23">
        <v>85.0</v>
      </c>
      <c r="N6" s="23">
        <v>66.03469</v>
      </c>
      <c r="O6" s="2"/>
      <c r="P6" s="25" t="b">
        <f t="shared" ref="P6:R6" si="5">C6=K6</f>
        <v>1</v>
      </c>
      <c r="Q6" s="25" t="b">
        <f t="shared" si="5"/>
        <v>1</v>
      </c>
      <c r="R6" s="25" t="b">
        <f t="shared" si="5"/>
        <v>1</v>
      </c>
      <c r="S6" s="19">
        <f t="shared" si="3"/>
        <v>912</v>
      </c>
      <c r="T6" s="20">
        <f t="shared" si="4"/>
        <v>13.64701493</v>
      </c>
      <c r="U6" s="21" t="s">
        <v>19</v>
      </c>
      <c r="V6" s="22">
        <f>MIN(T:T)</f>
        <v>1.976246977</v>
      </c>
      <c r="W6" s="2"/>
      <c r="X6" s="2"/>
      <c r="Y6" s="2"/>
      <c r="Z6" s="2"/>
      <c r="AA6" s="2"/>
      <c r="AB6" s="2"/>
      <c r="AC6" s="2"/>
    </row>
    <row r="7">
      <c r="A7" s="23">
        <v>6503.0</v>
      </c>
      <c r="B7" s="23">
        <v>874.0</v>
      </c>
      <c r="C7" s="23">
        <v>56.0</v>
      </c>
      <c r="D7" s="23">
        <v>669.0</v>
      </c>
      <c r="E7" s="23">
        <v>716.0</v>
      </c>
      <c r="F7" s="23">
        <v>879.1102</v>
      </c>
      <c r="I7" s="23">
        <v>6503.0</v>
      </c>
      <c r="J7" s="23">
        <v>874.0</v>
      </c>
      <c r="K7" s="23">
        <v>56.0</v>
      </c>
      <c r="L7" s="23">
        <v>669.0</v>
      </c>
      <c r="M7" s="23">
        <v>716.0</v>
      </c>
      <c r="N7" s="23">
        <v>65.92819</v>
      </c>
      <c r="O7" s="2"/>
      <c r="P7" s="25" t="b">
        <f t="shared" ref="P7:R7" si="6">C7=K7</f>
        <v>1</v>
      </c>
      <c r="Q7" s="25" t="b">
        <f t="shared" si="6"/>
        <v>1</v>
      </c>
      <c r="R7" s="25" t="b">
        <f t="shared" si="6"/>
        <v>1</v>
      </c>
      <c r="S7" s="19">
        <f t="shared" si="3"/>
        <v>874</v>
      </c>
      <c r="T7" s="20">
        <f t="shared" si="4"/>
        <v>13.3343597</v>
      </c>
      <c r="W7" s="2"/>
      <c r="X7" s="2"/>
      <c r="Y7" s="2"/>
      <c r="Z7" s="2"/>
      <c r="AA7" s="2"/>
      <c r="AB7" s="2"/>
      <c r="AC7" s="2"/>
    </row>
    <row r="8">
      <c r="A8" s="23">
        <v>6504.0</v>
      </c>
      <c r="B8" s="23">
        <v>259.0</v>
      </c>
      <c r="C8" s="23">
        <v>51.0</v>
      </c>
      <c r="D8" s="23">
        <v>51.0</v>
      </c>
      <c r="E8" s="23">
        <v>98.0</v>
      </c>
      <c r="F8" s="23">
        <v>252.1236</v>
      </c>
      <c r="I8" s="23">
        <v>6504.0</v>
      </c>
      <c r="J8" s="23">
        <v>259.0</v>
      </c>
      <c r="K8" s="23">
        <v>51.0</v>
      </c>
      <c r="L8" s="23">
        <v>51.0</v>
      </c>
      <c r="M8" s="23">
        <v>98.0</v>
      </c>
      <c r="N8" s="23">
        <v>43.15136</v>
      </c>
      <c r="O8" s="2"/>
      <c r="P8" s="25" t="b">
        <f t="shared" ref="P8:R8" si="7">C8=K8</f>
        <v>1</v>
      </c>
      <c r="Q8" s="25" t="b">
        <f t="shared" si="7"/>
        <v>1</v>
      </c>
      <c r="R8" s="25" t="b">
        <f t="shared" si="7"/>
        <v>1</v>
      </c>
      <c r="S8" s="19">
        <f t="shared" si="3"/>
        <v>259</v>
      </c>
      <c r="T8" s="20">
        <f t="shared" si="4"/>
        <v>5.842772974</v>
      </c>
      <c r="W8" s="2"/>
      <c r="X8" s="2"/>
      <c r="Y8" s="2"/>
      <c r="Z8" s="2"/>
      <c r="AA8" s="2"/>
      <c r="AB8" s="2"/>
      <c r="AC8" s="2"/>
    </row>
    <row r="9">
      <c r="A9" s="23">
        <v>6505.0</v>
      </c>
      <c r="B9" s="23">
        <v>236.0</v>
      </c>
      <c r="C9" s="23">
        <v>41.0</v>
      </c>
      <c r="D9" s="23">
        <v>96.0</v>
      </c>
      <c r="E9" s="23">
        <v>129.0</v>
      </c>
      <c r="F9" s="23">
        <v>238.1362</v>
      </c>
      <c r="H9" s="2"/>
      <c r="I9" s="23">
        <v>6505.0</v>
      </c>
      <c r="J9" s="23">
        <v>236.0</v>
      </c>
      <c r="K9" s="23">
        <v>41.0</v>
      </c>
      <c r="L9" s="23">
        <v>96.0</v>
      </c>
      <c r="M9" s="23">
        <v>129.0</v>
      </c>
      <c r="N9" s="23">
        <v>40.05069</v>
      </c>
      <c r="O9" s="2"/>
      <c r="P9" s="25" t="b">
        <f t="shared" ref="P9:R9" si="8">C9=K9</f>
        <v>1</v>
      </c>
      <c r="Q9" s="25" t="b">
        <f t="shared" si="8"/>
        <v>1</v>
      </c>
      <c r="R9" s="25" t="b">
        <f t="shared" si="8"/>
        <v>1</v>
      </c>
      <c r="S9" s="19">
        <f t="shared" si="3"/>
        <v>236</v>
      </c>
      <c r="T9" s="20">
        <f t="shared" si="4"/>
        <v>5.945870096</v>
      </c>
      <c r="W9" s="2"/>
      <c r="X9" s="2"/>
      <c r="Y9" s="2"/>
      <c r="Z9" s="2"/>
      <c r="AA9" s="2"/>
      <c r="AB9" s="2"/>
      <c r="AC9" s="2"/>
    </row>
    <row r="10">
      <c r="A10" s="23">
        <v>6506.0</v>
      </c>
      <c r="B10" s="23">
        <v>152.0</v>
      </c>
      <c r="C10" s="23">
        <v>47.0</v>
      </c>
      <c r="D10" s="23">
        <v>2.0</v>
      </c>
      <c r="E10" s="23">
        <v>31.0</v>
      </c>
      <c r="F10" s="23">
        <v>161.3355</v>
      </c>
      <c r="H10" s="2"/>
      <c r="I10" s="23">
        <v>6506.0</v>
      </c>
      <c r="J10" s="23">
        <v>152.0</v>
      </c>
      <c r="K10" s="23">
        <v>47.0</v>
      </c>
      <c r="L10" s="23">
        <v>2.0</v>
      </c>
      <c r="M10" s="23">
        <v>31.0</v>
      </c>
      <c r="N10" s="23">
        <v>34.82829</v>
      </c>
      <c r="O10" s="2"/>
      <c r="P10" s="25" t="b">
        <f t="shared" ref="P10:R10" si="9">C10=K10</f>
        <v>1</v>
      </c>
      <c r="Q10" s="25" t="b">
        <f t="shared" si="9"/>
        <v>1</v>
      </c>
      <c r="R10" s="25" t="b">
        <f t="shared" si="9"/>
        <v>1</v>
      </c>
      <c r="S10" s="19">
        <f t="shared" si="3"/>
        <v>152</v>
      </c>
      <c r="T10" s="20">
        <f t="shared" si="4"/>
        <v>4.632311836</v>
      </c>
      <c r="W10" s="2"/>
      <c r="X10" s="2"/>
      <c r="Y10" s="2"/>
      <c r="Z10" s="2"/>
      <c r="AA10" s="2"/>
      <c r="AB10" s="2"/>
      <c r="AC10" s="2"/>
    </row>
    <row r="11">
      <c r="A11" s="23">
        <v>6507.0</v>
      </c>
      <c r="B11" s="23">
        <v>166.0</v>
      </c>
      <c r="C11" s="23">
        <v>42.0</v>
      </c>
      <c r="D11" s="23">
        <v>57.0</v>
      </c>
      <c r="E11" s="23">
        <v>105.0</v>
      </c>
      <c r="F11" s="23">
        <v>161.4701</v>
      </c>
      <c r="H11" s="2"/>
      <c r="I11" s="23">
        <v>6507.0</v>
      </c>
      <c r="J11" s="23">
        <v>166.0</v>
      </c>
      <c r="K11" s="23">
        <v>42.0</v>
      </c>
      <c r="L11" s="23">
        <v>57.0</v>
      </c>
      <c r="M11" s="23">
        <v>105.0</v>
      </c>
      <c r="N11" s="23">
        <v>43.31101</v>
      </c>
      <c r="O11" s="2"/>
      <c r="P11" s="25" t="b">
        <f t="shared" ref="P11:R11" si="10">C11=K11</f>
        <v>1</v>
      </c>
      <c r="Q11" s="25" t="b">
        <f t="shared" si="10"/>
        <v>1</v>
      </c>
      <c r="R11" s="25" t="b">
        <f t="shared" si="10"/>
        <v>1</v>
      </c>
      <c r="S11" s="19">
        <f t="shared" si="3"/>
        <v>166</v>
      </c>
      <c r="T11" s="20">
        <f t="shared" si="4"/>
        <v>3.72815365</v>
      </c>
      <c r="W11" s="2"/>
      <c r="X11" s="2"/>
      <c r="Y11" s="2"/>
      <c r="Z11" s="2"/>
      <c r="AA11" s="2"/>
      <c r="AB11" s="2"/>
      <c r="AC11" s="2"/>
    </row>
    <row r="12">
      <c r="A12" s="23">
        <v>6508.0</v>
      </c>
      <c r="B12" s="23">
        <v>989.0</v>
      </c>
      <c r="C12" s="23">
        <v>63.0</v>
      </c>
      <c r="D12" s="23">
        <v>884.0</v>
      </c>
      <c r="E12" s="23">
        <v>916.0</v>
      </c>
      <c r="F12" s="23">
        <v>904.4858</v>
      </c>
      <c r="H12" s="2"/>
      <c r="I12" s="23">
        <v>6508.0</v>
      </c>
      <c r="J12" s="23">
        <v>989.0</v>
      </c>
      <c r="K12" s="23">
        <v>63.0</v>
      </c>
      <c r="L12" s="23">
        <v>884.0</v>
      </c>
      <c r="M12" s="23">
        <v>916.0</v>
      </c>
      <c r="N12" s="23">
        <v>63.45421</v>
      </c>
      <c r="O12" s="2"/>
      <c r="P12" s="25" t="b">
        <f t="shared" ref="P12:R12" si="11">C12=K12</f>
        <v>1</v>
      </c>
      <c r="Q12" s="25" t="b">
        <f t="shared" si="11"/>
        <v>1</v>
      </c>
      <c r="R12" s="25" t="b">
        <f t="shared" si="11"/>
        <v>1</v>
      </c>
      <c r="S12" s="19">
        <f t="shared" si="3"/>
        <v>989</v>
      </c>
      <c r="T12" s="20">
        <f t="shared" si="4"/>
        <v>14.25414957</v>
      </c>
      <c r="W12" s="2"/>
      <c r="X12" s="2"/>
      <c r="Y12" s="2"/>
      <c r="Z12" s="2"/>
      <c r="AA12" s="2"/>
      <c r="AB12" s="2"/>
      <c r="AC12" s="2"/>
    </row>
    <row r="13">
      <c r="A13" s="23">
        <v>6509.0</v>
      </c>
      <c r="B13" s="23">
        <v>1125.0</v>
      </c>
      <c r="C13" s="23">
        <v>63.0</v>
      </c>
      <c r="D13" s="23">
        <v>1020.0</v>
      </c>
      <c r="E13" s="23">
        <v>1052.0</v>
      </c>
      <c r="F13" s="23">
        <v>1066.37</v>
      </c>
      <c r="H13" s="2"/>
      <c r="I13" s="23">
        <v>6509.0</v>
      </c>
      <c r="J13" s="23">
        <v>1125.0</v>
      </c>
      <c r="K13" s="23">
        <v>63.0</v>
      </c>
      <c r="L13" s="23">
        <v>1020.0</v>
      </c>
      <c r="M13" s="23">
        <v>1052.0</v>
      </c>
      <c r="N13" s="23">
        <v>69.28896</v>
      </c>
      <c r="O13" s="2"/>
      <c r="P13" s="25" t="b">
        <f t="shared" ref="P13:R13" si="12">C13=K13</f>
        <v>1</v>
      </c>
      <c r="Q13" s="25" t="b">
        <f t="shared" si="12"/>
        <v>1</v>
      </c>
      <c r="R13" s="25" t="b">
        <f t="shared" si="12"/>
        <v>1</v>
      </c>
      <c r="S13" s="19">
        <f t="shared" si="3"/>
        <v>1125</v>
      </c>
      <c r="T13" s="20">
        <f t="shared" si="4"/>
        <v>15.39018626</v>
      </c>
      <c r="W13" s="2"/>
      <c r="X13" s="2"/>
      <c r="Y13" s="2"/>
      <c r="Z13" s="2"/>
      <c r="AA13" s="2"/>
      <c r="AB13" s="2"/>
      <c r="AC13" s="2"/>
    </row>
    <row r="14">
      <c r="A14" s="23">
        <v>6510.0</v>
      </c>
      <c r="B14" s="23">
        <v>126.0</v>
      </c>
      <c r="C14" s="23">
        <v>37.0</v>
      </c>
      <c r="D14" s="23">
        <v>63.0</v>
      </c>
      <c r="E14" s="23">
        <v>97.0</v>
      </c>
      <c r="F14" s="23">
        <v>115.7997</v>
      </c>
      <c r="H14" s="2"/>
      <c r="I14" s="23">
        <v>6510.0</v>
      </c>
      <c r="J14" s="23">
        <v>126.0</v>
      </c>
      <c r="K14" s="23">
        <v>37.0</v>
      </c>
      <c r="L14" s="23">
        <v>63.0</v>
      </c>
      <c r="M14" s="23">
        <v>97.0</v>
      </c>
      <c r="N14" s="23">
        <v>39.20778</v>
      </c>
      <c r="O14" s="2"/>
      <c r="P14" s="25" t="b">
        <f t="shared" ref="P14:R14" si="13">C14=K14</f>
        <v>1</v>
      </c>
      <c r="Q14" s="25" t="b">
        <f t="shared" si="13"/>
        <v>1</v>
      </c>
      <c r="R14" s="25" t="b">
        <f t="shared" si="13"/>
        <v>1</v>
      </c>
      <c r="S14" s="19">
        <f t="shared" si="3"/>
        <v>126</v>
      </c>
      <c r="T14" s="20">
        <f t="shared" si="4"/>
        <v>2.953487803</v>
      </c>
      <c r="W14" s="2"/>
      <c r="X14" s="2"/>
      <c r="Y14" s="2"/>
      <c r="Z14" s="2"/>
      <c r="AA14" s="2"/>
      <c r="AB14" s="2"/>
      <c r="AC14" s="2"/>
    </row>
    <row r="15">
      <c r="A15" s="23">
        <v>6511.0</v>
      </c>
      <c r="B15" s="23">
        <v>134.0</v>
      </c>
      <c r="C15" s="23">
        <v>33.0</v>
      </c>
      <c r="D15" s="23">
        <v>38.0</v>
      </c>
      <c r="E15" s="23">
        <v>77.0</v>
      </c>
      <c r="F15" s="23">
        <v>125.435</v>
      </c>
      <c r="H15" s="2"/>
      <c r="I15" s="23">
        <v>6511.0</v>
      </c>
      <c r="J15" s="23">
        <v>134.0</v>
      </c>
      <c r="K15" s="23">
        <v>33.0</v>
      </c>
      <c r="L15" s="23">
        <v>38.0</v>
      </c>
      <c r="M15" s="23">
        <v>77.0</v>
      </c>
      <c r="N15" s="23">
        <v>40.9711</v>
      </c>
      <c r="O15" s="2"/>
      <c r="P15" s="25" t="b">
        <f t="shared" ref="P15:R15" si="14">C15=K15</f>
        <v>1</v>
      </c>
      <c r="Q15" s="25" t="b">
        <f t="shared" si="14"/>
        <v>1</v>
      </c>
      <c r="R15" s="25" t="b">
        <f t="shared" si="14"/>
        <v>1</v>
      </c>
      <c r="S15" s="19">
        <f t="shared" si="3"/>
        <v>134</v>
      </c>
      <c r="T15" s="20">
        <f t="shared" si="4"/>
        <v>3.061548262</v>
      </c>
      <c r="W15" s="2"/>
      <c r="X15" s="2"/>
      <c r="Y15" s="2"/>
      <c r="Z15" s="2"/>
      <c r="AA15" s="2"/>
      <c r="AB15" s="2"/>
      <c r="AC15" s="2"/>
    </row>
    <row r="16">
      <c r="A16" s="23">
        <v>6512.0</v>
      </c>
      <c r="B16" s="23">
        <v>192.0</v>
      </c>
      <c r="C16" s="23">
        <v>48.0</v>
      </c>
      <c r="D16" s="23">
        <v>76.0</v>
      </c>
      <c r="E16" s="23">
        <v>130.0</v>
      </c>
      <c r="F16" s="23">
        <v>179.9487</v>
      </c>
      <c r="H16" s="2"/>
      <c r="I16" s="23">
        <v>6512.0</v>
      </c>
      <c r="J16" s="23">
        <v>192.0</v>
      </c>
      <c r="K16" s="23">
        <v>48.0</v>
      </c>
      <c r="L16" s="23">
        <v>76.0</v>
      </c>
      <c r="M16" s="23">
        <v>130.0</v>
      </c>
      <c r="N16" s="23">
        <v>57.4976</v>
      </c>
      <c r="O16" s="2"/>
      <c r="P16" s="25" t="b">
        <f t="shared" ref="P16:R16" si="15">C16=K16</f>
        <v>1</v>
      </c>
      <c r="Q16" s="25" t="b">
        <f t="shared" si="15"/>
        <v>1</v>
      </c>
      <c r="R16" s="25" t="b">
        <f t="shared" si="15"/>
        <v>1</v>
      </c>
      <c r="S16" s="19">
        <f t="shared" si="3"/>
        <v>192</v>
      </c>
      <c r="T16" s="20">
        <f t="shared" si="4"/>
        <v>3.129673239</v>
      </c>
      <c r="W16" s="2"/>
      <c r="X16" s="2"/>
      <c r="Y16" s="2"/>
      <c r="Z16" s="2"/>
      <c r="AA16" s="2"/>
      <c r="AB16" s="2"/>
      <c r="AC16" s="2"/>
    </row>
    <row r="17">
      <c r="A17" s="23">
        <v>6513.0</v>
      </c>
      <c r="B17" s="23">
        <v>167.0</v>
      </c>
      <c r="C17" s="23">
        <v>45.0</v>
      </c>
      <c r="D17" s="23">
        <v>26.0</v>
      </c>
      <c r="E17" s="23">
        <v>70.0</v>
      </c>
      <c r="F17" s="23">
        <v>148.3779</v>
      </c>
      <c r="H17" s="2"/>
      <c r="I17" s="23">
        <v>6513.0</v>
      </c>
      <c r="J17" s="23">
        <v>167.0</v>
      </c>
      <c r="K17" s="23">
        <v>45.0</v>
      </c>
      <c r="L17" s="23">
        <v>26.0</v>
      </c>
      <c r="M17" s="23">
        <v>70.0</v>
      </c>
      <c r="N17" s="23">
        <v>57.03577</v>
      </c>
      <c r="O17" s="2"/>
      <c r="P17" s="25" t="b">
        <f t="shared" ref="P17:R17" si="16">C17=K17</f>
        <v>1</v>
      </c>
      <c r="Q17" s="25" t="b">
        <f t="shared" si="16"/>
        <v>1</v>
      </c>
      <c r="R17" s="25" t="b">
        <f t="shared" si="16"/>
        <v>1</v>
      </c>
      <c r="S17" s="19">
        <f t="shared" si="3"/>
        <v>167</v>
      </c>
      <c r="T17" s="20">
        <f t="shared" si="4"/>
        <v>2.601488504</v>
      </c>
      <c r="W17" s="2"/>
      <c r="X17" s="2"/>
      <c r="Y17" s="2"/>
      <c r="Z17" s="2"/>
      <c r="AA17" s="2"/>
      <c r="AB17" s="2"/>
      <c r="AC17" s="2"/>
    </row>
    <row r="18">
      <c r="A18" s="23">
        <v>6514.0</v>
      </c>
      <c r="B18" s="23">
        <v>183.0</v>
      </c>
      <c r="C18" s="23">
        <v>39.0</v>
      </c>
      <c r="D18" s="23">
        <v>18.0</v>
      </c>
      <c r="E18" s="23">
        <v>59.0</v>
      </c>
      <c r="F18" s="23">
        <v>165.5642</v>
      </c>
      <c r="H18" s="2"/>
      <c r="I18" s="23">
        <v>6514.0</v>
      </c>
      <c r="J18" s="23">
        <v>183.0</v>
      </c>
      <c r="K18" s="23">
        <v>39.0</v>
      </c>
      <c r="L18" s="23">
        <v>18.0</v>
      </c>
      <c r="M18" s="23">
        <v>59.0</v>
      </c>
      <c r="N18" s="23">
        <v>51.2809</v>
      </c>
      <c r="O18" s="2"/>
      <c r="P18" s="25" t="b">
        <f t="shared" ref="P18:R18" si="17">C18=K18</f>
        <v>1</v>
      </c>
      <c r="Q18" s="25" t="b">
        <f t="shared" si="17"/>
        <v>1</v>
      </c>
      <c r="R18" s="25" t="b">
        <f t="shared" si="17"/>
        <v>1</v>
      </c>
      <c r="S18" s="19">
        <f t="shared" si="3"/>
        <v>183</v>
      </c>
      <c r="T18" s="20">
        <f t="shared" si="4"/>
        <v>3.228574381</v>
      </c>
      <c r="W18" s="2"/>
      <c r="X18" s="2"/>
      <c r="Y18" s="2"/>
      <c r="Z18" s="2"/>
      <c r="AA18" s="2"/>
      <c r="AB18" s="2"/>
      <c r="AC18" s="2"/>
    </row>
    <row r="19">
      <c r="A19" s="23">
        <v>6515.0</v>
      </c>
      <c r="B19" s="23">
        <v>190.0</v>
      </c>
      <c r="C19" s="23">
        <v>35.0</v>
      </c>
      <c r="D19" s="23">
        <v>48.0</v>
      </c>
      <c r="E19" s="23">
        <v>82.0</v>
      </c>
      <c r="F19" s="23">
        <v>164.8801</v>
      </c>
      <c r="H19" s="2"/>
      <c r="I19" s="23">
        <v>6515.0</v>
      </c>
      <c r="J19" s="23">
        <v>190.0</v>
      </c>
      <c r="K19" s="23">
        <v>35.0</v>
      </c>
      <c r="L19" s="23">
        <v>48.0</v>
      </c>
      <c r="M19" s="23">
        <v>82.0</v>
      </c>
      <c r="N19" s="23">
        <v>40.15616</v>
      </c>
      <c r="O19" s="2"/>
      <c r="P19" s="25" t="b">
        <f t="shared" ref="P19:R19" si="18">C19=K19</f>
        <v>1</v>
      </c>
      <c r="Q19" s="25" t="b">
        <f t="shared" si="18"/>
        <v>1</v>
      </c>
      <c r="R19" s="25" t="b">
        <f t="shared" si="18"/>
        <v>1</v>
      </c>
      <c r="S19" s="19">
        <f t="shared" si="3"/>
        <v>190</v>
      </c>
      <c r="T19" s="20">
        <f t="shared" si="4"/>
        <v>4.105972782</v>
      </c>
      <c r="W19" s="2"/>
      <c r="X19" s="2"/>
      <c r="Y19" s="2"/>
      <c r="Z19" s="2"/>
      <c r="AA19" s="2"/>
      <c r="AB19" s="2"/>
      <c r="AC19" s="2"/>
    </row>
    <row r="20">
      <c r="A20" s="23">
        <v>6516.0</v>
      </c>
      <c r="B20" s="23">
        <v>467.0</v>
      </c>
      <c r="C20" s="23">
        <v>50.0</v>
      </c>
      <c r="D20" s="23">
        <v>3.0</v>
      </c>
      <c r="E20" s="23">
        <v>65.0</v>
      </c>
      <c r="F20" s="23">
        <v>413.8203</v>
      </c>
      <c r="H20" s="2"/>
      <c r="I20" s="23">
        <v>6516.0</v>
      </c>
      <c r="J20" s="23">
        <v>467.0</v>
      </c>
      <c r="K20" s="23">
        <v>50.0</v>
      </c>
      <c r="L20" s="23">
        <v>3.0</v>
      </c>
      <c r="M20" s="23">
        <v>65.0</v>
      </c>
      <c r="N20" s="23">
        <v>53.01658</v>
      </c>
      <c r="O20" s="2"/>
      <c r="P20" s="25" t="b">
        <f t="shared" ref="P20:R20" si="19">C20=K20</f>
        <v>1</v>
      </c>
      <c r="Q20" s="25" t="b">
        <f t="shared" si="19"/>
        <v>1</v>
      </c>
      <c r="R20" s="25" t="b">
        <f t="shared" si="19"/>
        <v>1</v>
      </c>
      <c r="S20" s="19">
        <f t="shared" si="3"/>
        <v>467</v>
      </c>
      <c r="T20" s="20">
        <f t="shared" si="4"/>
        <v>7.805488396</v>
      </c>
      <c r="W20" s="2"/>
      <c r="X20" s="2"/>
      <c r="Y20" s="2"/>
      <c r="Z20" s="2"/>
      <c r="AA20" s="2"/>
      <c r="AB20" s="2"/>
      <c r="AC20" s="2"/>
    </row>
    <row r="21">
      <c r="A21" s="23">
        <v>6517.0</v>
      </c>
      <c r="B21" s="23">
        <v>535.0</v>
      </c>
      <c r="C21" s="23">
        <v>49.0</v>
      </c>
      <c r="D21" s="23">
        <v>200.0</v>
      </c>
      <c r="E21" s="23">
        <v>251.0</v>
      </c>
      <c r="F21" s="23">
        <v>471.9295</v>
      </c>
      <c r="H21" s="2"/>
      <c r="I21" s="23">
        <v>6517.0</v>
      </c>
      <c r="J21" s="23">
        <v>535.0</v>
      </c>
      <c r="K21" s="23">
        <v>49.0</v>
      </c>
      <c r="L21" s="23">
        <v>200.0</v>
      </c>
      <c r="M21" s="23">
        <v>251.0</v>
      </c>
      <c r="N21" s="23">
        <v>53.6576</v>
      </c>
      <c r="O21" s="2"/>
      <c r="P21" s="25" t="b">
        <f t="shared" ref="P21:R21" si="20">C21=K21</f>
        <v>1</v>
      </c>
      <c r="Q21" s="25" t="b">
        <f t="shared" si="20"/>
        <v>1</v>
      </c>
      <c r="R21" s="25" t="b">
        <f t="shared" si="20"/>
        <v>1</v>
      </c>
      <c r="S21" s="19">
        <f t="shared" si="3"/>
        <v>535</v>
      </c>
      <c r="T21" s="20">
        <f t="shared" si="4"/>
        <v>8.795203289</v>
      </c>
      <c r="W21" s="2"/>
      <c r="X21" s="2"/>
      <c r="Y21" s="2"/>
      <c r="Z21" s="2"/>
      <c r="AA21" s="2"/>
      <c r="AB21" s="2"/>
      <c r="AC21" s="2"/>
    </row>
    <row r="22">
      <c r="A22" s="23">
        <v>6518.0</v>
      </c>
      <c r="B22" s="23">
        <v>246.0</v>
      </c>
      <c r="C22" s="23">
        <v>37.0</v>
      </c>
      <c r="D22" s="23">
        <v>15.0</v>
      </c>
      <c r="E22" s="23">
        <v>65.0</v>
      </c>
      <c r="F22" s="23">
        <v>226.0691</v>
      </c>
      <c r="H22" s="2"/>
      <c r="I22" s="23">
        <v>6518.0</v>
      </c>
      <c r="J22" s="23">
        <v>246.0</v>
      </c>
      <c r="K22" s="23">
        <v>37.0</v>
      </c>
      <c r="L22" s="23">
        <v>15.0</v>
      </c>
      <c r="M22" s="23">
        <v>65.0</v>
      </c>
      <c r="N22" s="23">
        <v>49.2329</v>
      </c>
      <c r="O22" s="2"/>
      <c r="P22" s="25" t="b">
        <f t="shared" ref="P22:R22" si="21">C22=K22</f>
        <v>1</v>
      </c>
      <c r="Q22" s="25" t="b">
        <f t="shared" si="21"/>
        <v>1</v>
      </c>
      <c r="R22" s="25" t="b">
        <f t="shared" si="21"/>
        <v>1</v>
      </c>
      <c r="S22" s="19">
        <f t="shared" si="3"/>
        <v>246</v>
      </c>
      <c r="T22" s="20">
        <f t="shared" si="4"/>
        <v>4.591829854</v>
      </c>
      <c r="W22" s="2"/>
      <c r="X22" s="2"/>
      <c r="Y22" s="2"/>
      <c r="Z22" s="2"/>
      <c r="AA22" s="2"/>
      <c r="AB22" s="2"/>
      <c r="AC22" s="2"/>
    </row>
    <row r="23">
      <c r="A23" s="23">
        <v>6519.0</v>
      </c>
      <c r="B23" s="23">
        <v>151.0</v>
      </c>
      <c r="C23" s="23">
        <v>46.0</v>
      </c>
      <c r="D23" s="23">
        <v>4.0</v>
      </c>
      <c r="E23" s="23">
        <v>42.0</v>
      </c>
      <c r="F23" s="23">
        <v>165.1742</v>
      </c>
      <c r="H23" s="2"/>
      <c r="I23" s="23">
        <v>6519.0</v>
      </c>
      <c r="J23" s="23">
        <v>151.0</v>
      </c>
      <c r="K23" s="23">
        <v>46.0</v>
      </c>
      <c r="L23" s="23">
        <v>4.0</v>
      </c>
      <c r="M23" s="23">
        <v>42.0</v>
      </c>
      <c r="N23" s="23">
        <v>38.80448</v>
      </c>
      <c r="O23" s="2"/>
      <c r="P23" s="25" t="b">
        <f t="shared" ref="P23:R23" si="22">C23=K23</f>
        <v>1</v>
      </c>
      <c r="Q23" s="25" t="b">
        <f t="shared" si="22"/>
        <v>1</v>
      </c>
      <c r="R23" s="25" t="b">
        <f t="shared" si="22"/>
        <v>1</v>
      </c>
      <c r="S23" s="19">
        <f t="shared" si="3"/>
        <v>151</v>
      </c>
      <c r="T23" s="20">
        <f t="shared" si="4"/>
        <v>4.256575529</v>
      </c>
      <c r="W23" s="2"/>
      <c r="X23" s="2"/>
      <c r="Y23" s="2"/>
      <c r="Z23" s="2"/>
      <c r="AA23" s="2"/>
      <c r="AB23" s="2"/>
      <c r="AC23" s="2"/>
    </row>
    <row r="24">
      <c r="A24" s="23">
        <v>6520.0</v>
      </c>
      <c r="B24" s="23">
        <v>623.0</v>
      </c>
      <c r="C24" s="23">
        <v>246.0</v>
      </c>
      <c r="D24" s="23">
        <v>131.0</v>
      </c>
      <c r="E24" s="23">
        <v>180.0</v>
      </c>
      <c r="F24" s="23">
        <v>592.6589</v>
      </c>
      <c r="H24" s="31" t="s">
        <v>15</v>
      </c>
      <c r="I24" s="23">
        <v>6520.0</v>
      </c>
      <c r="J24" s="23">
        <v>623.0</v>
      </c>
      <c r="K24" s="23">
        <v>246.0</v>
      </c>
      <c r="L24" s="23">
        <v>131.0</v>
      </c>
      <c r="M24" s="23">
        <v>180.0</v>
      </c>
      <c r="N24" s="23">
        <v>54.52493</v>
      </c>
      <c r="O24" s="2"/>
      <c r="P24" s="25" t="b">
        <f t="shared" ref="P24:R24" si="23">C24=K24</f>
        <v>1</v>
      </c>
      <c r="Q24" s="25" t="b">
        <f t="shared" si="23"/>
        <v>1</v>
      </c>
      <c r="R24" s="25" t="b">
        <f t="shared" si="23"/>
        <v>1</v>
      </c>
      <c r="S24" s="19">
        <f t="shared" si="3"/>
        <v>623</v>
      </c>
      <c r="T24" s="20">
        <f t="shared" si="4"/>
        <v>10.86950318</v>
      </c>
      <c r="W24" s="2"/>
      <c r="X24" s="2"/>
      <c r="Y24" s="2"/>
      <c r="Z24" s="2"/>
      <c r="AA24" s="2"/>
      <c r="AB24" s="2"/>
      <c r="AC24" s="2"/>
    </row>
    <row r="25">
      <c r="A25" s="23">
        <v>6521.0</v>
      </c>
      <c r="B25" s="23">
        <v>130.0</v>
      </c>
      <c r="C25" s="23">
        <v>68.0</v>
      </c>
      <c r="D25" s="23">
        <v>29.0</v>
      </c>
      <c r="E25" s="23">
        <v>86.0</v>
      </c>
      <c r="F25" s="23">
        <v>123.718</v>
      </c>
      <c r="H25" s="24">
        <f>MAX(C:C)</f>
        <v>246</v>
      </c>
      <c r="I25" s="23">
        <v>6521.0</v>
      </c>
      <c r="J25" s="23">
        <v>130.0</v>
      </c>
      <c r="K25" s="23">
        <v>68.0</v>
      </c>
      <c r="L25" s="23">
        <v>29.0</v>
      </c>
      <c r="M25" s="23">
        <v>86.0</v>
      </c>
      <c r="N25" s="23">
        <v>42.58918</v>
      </c>
      <c r="O25" s="2"/>
      <c r="P25" s="25" t="b">
        <f t="shared" ref="P25:R25" si="24">C25=K25</f>
        <v>1</v>
      </c>
      <c r="Q25" s="25" t="b">
        <f t="shared" si="24"/>
        <v>1</v>
      </c>
      <c r="R25" s="25" t="b">
        <f t="shared" si="24"/>
        <v>1</v>
      </c>
      <c r="S25" s="19">
        <f t="shared" si="3"/>
        <v>130</v>
      </c>
      <c r="T25" s="20">
        <f t="shared" si="4"/>
        <v>2.904916225</v>
      </c>
      <c r="W25" s="2"/>
      <c r="X25" s="2"/>
      <c r="Y25" s="2"/>
      <c r="Z25" s="2"/>
      <c r="AA25" s="2"/>
      <c r="AB25" s="2"/>
      <c r="AC25" s="2"/>
    </row>
    <row r="26">
      <c r="A26" s="23">
        <v>6522.0</v>
      </c>
      <c r="B26" s="23">
        <v>646.0</v>
      </c>
      <c r="C26" s="23">
        <v>246.0</v>
      </c>
      <c r="D26" s="23">
        <v>122.0</v>
      </c>
      <c r="E26" s="23">
        <v>171.0</v>
      </c>
      <c r="F26" s="23">
        <v>588.7805</v>
      </c>
      <c r="H26" s="31" t="s">
        <v>18</v>
      </c>
      <c r="I26" s="23">
        <v>6522.0</v>
      </c>
      <c r="J26" s="23">
        <v>646.0</v>
      </c>
      <c r="K26" s="23">
        <v>246.0</v>
      </c>
      <c r="L26" s="23">
        <v>122.0</v>
      </c>
      <c r="M26" s="23">
        <v>171.0</v>
      </c>
      <c r="N26" s="23">
        <v>54.78502</v>
      </c>
      <c r="O26" s="2"/>
      <c r="P26" s="25" t="b">
        <f t="shared" ref="P26:R26" si="25">C26=K26</f>
        <v>1</v>
      </c>
      <c r="Q26" s="25" t="b">
        <f t="shared" si="25"/>
        <v>1</v>
      </c>
      <c r="R26" s="25" t="b">
        <f t="shared" si="25"/>
        <v>1</v>
      </c>
      <c r="S26" s="19">
        <f t="shared" si="3"/>
        <v>646</v>
      </c>
      <c r="T26" s="20">
        <f t="shared" si="4"/>
        <v>10.74710751</v>
      </c>
      <c r="W26" s="2"/>
      <c r="X26" s="2"/>
      <c r="Y26" s="2"/>
      <c r="Z26" s="2"/>
      <c r="AA26" s="2"/>
      <c r="AB26" s="2"/>
      <c r="AC26" s="2"/>
    </row>
    <row r="27">
      <c r="A27" s="23">
        <v>6523.0</v>
      </c>
      <c r="B27" s="23">
        <v>702.0</v>
      </c>
      <c r="C27" s="23">
        <v>246.0</v>
      </c>
      <c r="D27" s="23">
        <v>122.0</v>
      </c>
      <c r="E27" s="23">
        <v>171.0</v>
      </c>
      <c r="F27" s="23">
        <v>667.0111</v>
      </c>
      <c r="H27" s="24">
        <f t="array" ref="H27">INDEX(A:A, MATCH(H25, C:C, 0))</f>
        <v>6520</v>
      </c>
      <c r="I27" s="23">
        <v>6523.0</v>
      </c>
      <c r="J27" s="23">
        <v>702.0</v>
      </c>
      <c r="K27" s="23">
        <v>246.0</v>
      </c>
      <c r="L27" s="23">
        <v>122.0</v>
      </c>
      <c r="M27" s="23">
        <v>171.0</v>
      </c>
      <c r="N27" s="23">
        <v>57.53344</v>
      </c>
      <c r="O27" s="2"/>
      <c r="P27" s="25" t="b">
        <f t="shared" ref="P27:R27" si="26">C27=K27</f>
        <v>1</v>
      </c>
      <c r="Q27" s="25" t="b">
        <f t="shared" si="26"/>
        <v>1</v>
      </c>
      <c r="R27" s="25" t="b">
        <f t="shared" si="26"/>
        <v>1</v>
      </c>
      <c r="S27" s="19">
        <f t="shared" si="3"/>
        <v>702</v>
      </c>
      <c r="T27" s="20">
        <f t="shared" si="4"/>
        <v>11.5934507</v>
      </c>
      <c r="W27" s="2"/>
      <c r="X27" s="2"/>
      <c r="Y27" s="2"/>
      <c r="Z27" s="2"/>
      <c r="AA27" s="2"/>
      <c r="AB27" s="2"/>
      <c r="AC27" s="2"/>
    </row>
    <row r="28">
      <c r="A28" s="23">
        <v>6524.0</v>
      </c>
      <c r="B28" s="23">
        <v>891.0</v>
      </c>
      <c r="C28" s="23">
        <v>49.0</v>
      </c>
      <c r="D28" s="23">
        <v>389.0</v>
      </c>
      <c r="E28" s="23">
        <v>433.0</v>
      </c>
      <c r="F28" s="23">
        <v>898.3162</v>
      </c>
      <c r="H28" s="40">
        <v>6522.0</v>
      </c>
      <c r="I28" s="23">
        <v>6524.0</v>
      </c>
      <c r="J28" s="23">
        <v>891.0</v>
      </c>
      <c r="K28" s="23">
        <v>49.0</v>
      </c>
      <c r="L28" s="23">
        <v>389.0</v>
      </c>
      <c r="M28" s="23">
        <v>433.0</v>
      </c>
      <c r="N28" s="23">
        <v>60.42727</v>
      </c>
      <c r="O28" s="2"/>
      <c r="P28" s="25" t="b">
        <f t="shared" ref="P28:R28" si="27">C28=K28</f>
        <v>1</v>
      </c>
      <c r="Q28" s="25" t="b">
        <f t="shared" si="27"/>
        <v>1</v>
      </c>
      <c r="R28" s="25" t="b">
        <f t="shared" si="27"/>
        <v>1</v>
      </c>
      <c r="S28" s="19">
        <f t="shared" si="3"/>
        <v>891</v>
      </c>
      <c r="T28" s="20">
        <f t="shared" si="4"/>
        <v>14.86607288</v>
      </c>
      <c r="W28" s="2"/>
      <c r="X28" s="2"/>
      <c r="Y28" s="2"/>
      <c r="Z28" s="2"/>
      <c r="AA28" s="2"/>
      <c r="AB28" s="2"/>
      <c r="AC28" s="2"/>
    </row>
    <row r="29">
      <c r="A29" s="23">
        <v>6525.0</v>
      </c>
      <c r="B29" s="23">
        <v>633.0</v>
      </c>
      <c r="C29" s="23">
        <v>50.0</v>
      </c>
      <c r="D29" s="23">
        <v>184.0</v>
      </c>
      <c r="E29" s="23">
        <v>225.0</v>
      </c>
      <c r="F29" s="23">
        <v>566.7814</v>
      </c>
      <c r="H29" s="41">
        <v>6523.0</v>
      </c>
      <c r="I29" s="23">
        <v>6525.0</v>
      </c>
      <c r="J29" s="23">
        <v>633.0</v>
      </c>
      <c r="K29" s="23">
        <v>50.0</v>
      </c>
      <c r="L29" s="23">
        <v>184.0</v>
      </c>
      <c r="M29" s="23">
        <v>225.0</v>
      </c>
      <c r="N29" s="23">
        <v>53.63507</v>
      </c>
      <c r="O29" s="2"/>
      <c r="P29" s="25" t="b">
        <f t="shared" ref="P29:R29" si="28">C29=K29</f>
        <v>1</v>
      </c>
      <c r="Q29" s="25" t="b">
        <f t="shared" si="28"/>
        <v>1</v>
      </c>
      <c r="R29" s="25" t="b">
        <f t="shared" si="28"/>
        <v>1</v>
      </c>
      <c r="S29" s="19">
        <f t="shared" si="3"/>
        <v>633</v>
      </c>
      <c r="T29" s="20">
        <f t="shared" si="4"/>
        <v>10.56736572</v>
      </c>
      <c r="W29" s="2"/>
      <c r="X29" s="2"/>
      <c r="Y29" s="2"/>
      <c r="Z29" s="2"/>
      <c r="AA29" s="2"/>
      <c r="AB29" s="2"/>
      <c r="AC29" s="2"/>
    </row>
    <row r="30">
      <c r="A30" s="23">
        <v>6526.0</v>
      </c>
      <c r="B30" s="23">
        <v>524.0</v>
      </c>
      <c r="C30" s="23">
        <v>51.0</v>
      </c>
      <c r="D30" s="23">
        <v>238.0</v>
      </c>
      <c r="E30" s="23">
        <v>280.0</v>
      </c>
      <c r="F30" s="23">
        <v>475.9851</v>
      </c>
      <c r="H30" s="2"/>
      <c r="I30" s="23">
        <v>6526.0</v>
      </c>
      <c r="J30" s="23">
        <v>524.0</v>
      </c>
      <c r="K30" s="23">
        <v>51.0</v>
      </c>
      <c r="L30" s="23">
        <v>238.0</v>
      </c>
      <c r="M30" s="23">
        <v>280.0</v>
      </c>
      <c r="N30" s="23">
        <v>51.01159</v>
      </c>
      <c r="O30" s="2"/>
      <c r="P30" s="25" t="b">
        <f t="shared" ref="P30:R30" si="29">C30=K30</f>
        <v>1</v>
      </c>
      <c r="Q30" s="25" t="b">
        <f t="shared" si="29"/>
        <v>1</v>
      </c>
      <c r="R30" s="25" t="b">
        <f t="shared" si="29"/>
        <v>1</v>
      </c>
      <c r="S30" s="19">
        <f t="shared" si="3"/>
        <v>524</v>
      </c>
      <c r="T30" s="20">
        <f t="shared" si="4"/>
        <v>9.330920679</v>
      </c>
      <c r="W30" s="2"/>
      <c r="X30" s="2"/>
      <c r="Y30" s="2"/>
      <c r="Z30" s="2"/>
      <c r="AA30" s="2"/>
      <c r="AB30" s="2"/>
      <c r="AC30" s="2"/>
    </row>
    <row r="31">
      <c r="A31" s="23">
        <v>6527.0</v>
      </c>
      <c r="B31" s="23">
        <v>555.0</v>
      </c>
      <c r="C31" s="23">
        <v>51.0</v>
      </c>
      <c r="D31" s="23">
        <v>269.0</v>
      </c>
      <c r="E31" s="23">
        <v>311.0</v>
      </c>
      <c r="F31" s="23">
        <v>495.0546</v>
      </c>
      <c r="H31" s="2"/>
      <c r="I31" s="23">
        <v>6527.0</v>
      </c>
      <c r="J31" s="23">
        <v>555.0</v>
      </c>
      <c r="K31" s="23">
        <v>51.0</v>
      </c>
      <c r="L31" s="23">
        <v>269.0</v>
      </c>
      <c r="M31" s="23">
        <v>311.0</v>
      </c>
      <c r="N31" s="23">
        <v>51.94854</v>
      </c>
      <c r="O31" s="2"/>
      <c r="P31" s="25" t="b">
        <f t="shared" ref="P31:R31" si="30">C31=K31</f>
        <v>1</v>
      </c>
      <c r="Q31" s="25" t="b">
        <f t="shared" si="30"/>
        <v>1</v>
      </c>
      <c r="R31" s="25" t="b">
        <f t="shared" si="30"/>
        <v>1</v>
      </c>
      <c r="S31" s="19">
        <f t="shared" si="3"/>
        <v>555</v>
      </c>
      <c r="T31" s="20">
        <f t="shared" si="4"/>
        <v>9.529711518</v>
      </c>
      <c r="W31" s="2"/>
      <c r="X31" s="2"/>
      <c r="Y31" s="2"/>
      <c r="Z31" s="2"/>
      <c r="AA31" s="2"/>
      <c r="AB31" s="2"/>
      <c r="AC31" s="2"/>
    </row>
    <row r="32">
      <c r="A32" s="23">
        <v>6528.0</v>
      </c>
      <c r="B32" s="23">
        <v>604.0</v>
      </c>
      <c r="C32" s="23">
        <v>56.0</v>
      </c>
      <c r="D32" s="23">
        <v>235.0</v>
      </c>
      <c r="E32" s="23">
        <v>278.0</v>
      </c>
      <c r="F32" s="23">
        <v>544.8025</v>
      </c>
      <c r="H32" s="2"/>
      <c r="I32" s="23">
        <v>6528.0</v>
      </c>
      <c r="J32" s="23">
        <v>604.0</v>
      </c>
      <c r="K32" s="23">
        <v>56.0</v>
      </c>
      <c r="L32" s="23">
        <v>235.0</v>
      </c>
      <c r="M32" s="23">
        <v>278.0</v>
      </c>
      <c r="N32" s="23">
        <v>53.47738</v>
      </c>
      <c r="O32" s="2"/>
      <c r="P32" s="25" t="b">
        <f t="shared" ref="P32:R32" si="31">C32=K32</f>
        <v>1</v>
      </c>
      <c r="Q32" s="25" t="b">
        <f t="shared" si="31"/>
        <v>1</v>
      </c>
      <c r="R32" s="25" t="b">
        <f t="shared" si="31"/>
        <v>1</v>
      </c>
      <c r="S32" s="19">
        <f t="shared" si="3"/>
        <v>604</v>
      </c>
      <c r="T32" s="20">
        <f t="shared" si="4"/>
        <v>10.18753163</v>
      </c>
      <c r="W32" s="2"/>
      <c r="X32" s="2"/>
      <c r="Y32" s="2"/>
      <c r="Z32" s="2"/>
      <c r="AA32" s="2"/>
      <c r="AB32" s="2"/>
      <c r="AC32" s="2"/>
    </row>
    <row r="33">
      <c r="A33" s="23">
        <v>6529.0</v>
      </c>
      <c r="B33" s="23">
        <v>1526.0</v>
      </c>
      <c r="C33" s="23">
        <v>56.0</v>
      </c>
      <c r="D33" s="23">
        <v>729.0</v>
      </c>
      <c r="E33" s="23">
        <v>772.0</v>
      </c>
      <c r="F33" s="23">
        <v>1392.644</v>
      </c>
      <c r="H33" s="2"/>
      <c r="I33" s="23">
        <v>6529.0</v>
      </c>
      <c r="J33" s="23">
        <v>1526.0</v>
      </c>
      <c r="K33" s="23">
        <v>56.0</v>
      </c>
      <c r="L33" s="23">
        <v>729.0</v>
      </c>
      <c r="M33" s="23">
        <v>772.0</v>
      </c>
      <c r="N33" s="23">
        <v>80.74957</v>
      </c>
      <c r="O33" s="2"/>
      <c r="P33" s="25" t="b">
        <f t="shared" ref="P33:R33" si="32">C33=K33</f>
        <v>1</v>
      </c>
      <c r="Q33" s="25" t="b">
        <f t="shared" si="32"/>
        <v>1</v>
      </c>
      <c r="R33" s="25" t="b">
        <f t="shared" si="32"/>
        <v>1</v>
      </c>
      <c r="S33" s="19">
        <f t="shared" si="3"/>
        <v>1526</v>
      </c>
      <c r="T33" s="20">
        <f t="shared" si="4"/>
        <v>17.24645716</v>
      </c>
      <c r="W33" s="2"/>
      <c r="X33" s="2"/>
      <c r="Y33" s="2"/>
      <c r="Z33" s="2"/>
      <c r="AA33" s="2"/>
      <c r="AB33" s="2"/>
      <c r="AC33" s="2"/>
    </row>
    <row r="34">
      <c r="A34" s="23">
        <v>6530.0</v>
      </c>
      <c r="B34" s="23">
        <v>1375.0</v>
      </c>
      <c r="C34" s="23">
        <v>56.0</v>
      </c>
      <c r="D34" s="23">
        <v>578.0</v>
      </c>
      <c r="E34" s="23">
        <v>621.0</v>
      </c>
      <c r="F34" s="23">
        <v>1269.324</v>
      </c>
      <c r="H34" s="2"/>
      <c r="I34" s="23">
        <v>6530.0</v>
      </c>
      <c r="J34" s="23">
        <v>1375.0</v>
      </c>
      <c r="K34" s="23">
        <v>56.0</v>
      </c>
      <c r="L34" s="23">
        <v>578.0</v>
      </c>
      <c r="M34" s="23">
        <v>621.0</v>
      </c>
      <c r="N34" s="23">
        <v>76.11699</v>
      </c>
      <c r="O34" s="2"/>
      <c r="P34" s="25" t="b">
        <f t="shared" ref="P34:R34" si="33">C34=K34</f>
        <v>1</v>
      </c>
      <c r="Q34" s="25" t="b">
        <f t="shared" si="33"/>
        <v>1</v>
      </c>
      <c r="R34" s="25" t="b">
        <f t="shared" si="33"/>
        <v>1</v>
      </c>
      <c r="S34" s="19">
        <f t="shared" si="3"/>
        <v>1375</v>
      </c>
      <c r="T34" s="20">
        <f t="shared" si="4"/>
        <v>16.67596157</v>
      </c>
      <c r="W34" s="2"/>
      <c r="X34" s="2"/>
      <c r="Y34" s="2"/>
      <c r="Z34" s="2"/>
      <c r="AA34" s="2"/>
      <c r="AB34" s="2"/>
      <c r="AC34" s="2"/>
    </row>
    <row r="35">
      <c r="A35" s="23">
        <v>6531.0</v>
      </c>
      <c r="B35" s="23">
        <v>185.0</v>
      </c>
      <c r="C35" s="23">
        <v>36.0</v>
      </c>
      <c r="D35" s="23">
        <v>137.0</v>
      </c>
      <c r="E35" s="23">
        <v>169.0</v>
      </c>
      <c r="F35" s="23">
        <v>170.9544</v>
      </c>
      <c r="H35" s="2"/>
      <c r="I35" s="23">
        <v>6531.0</v>
      </c>
      <c r="J35" s="23">
        <v>185.0</v>
      </c>
      <c r="K35" s="23">
        <v>36.0</v>
      </c>
      <c r="L35" s="23">
        <v>137.0</v>
      </c>
      <c r="M35" s="23">
        <v>169.0</v>
      </c>
      <c r="N35" s="23">
        <v>35.20819</v>
      </c>
      <c r="O35" s="2"/>
      <c r="P35" s="25" t="b">
        <f t="shared" ref="P35:R35" si="34">C35=K35</f>
        <v>1</v>
      </c>
      <c r="Q35" s="25" t="b">
        <f t="shared" si="34"/>
        <v>1</v>
      </c>
      <c r="R35" s="25" t="b">
        <f t="shared" si="34"/>
        <v>1</v>
      </c>
      <c r="S35" s="19">
        <f t="shared" si="3"/>
        <v>185</v>
      </c>
      <c r="T35" s="20">
        <f t="shared" si="4"/>
        <v>4.855529353</v>
      </c>
      <c r="W35" s="2"/>
      <c r="X35" s="2"/>
      <c r="Y35" s="2"/>
      <c r="Z35" s="2"/>
      <c r="AA35" s="2"/>
      <c r="AB35" s="2"/>
      <c r="AC35" s="2"/>
    </row>
    <row r="36">
      <c r="A36" s="23">
        <v>6532.0</v>
      </c>
      <c r="B36" s="23">
        <v>137.0</v>
      </c>
      <c r="C36" s="23">
        <v>36.0</v>
      </c>
      <c r="D36" s="23">
        <v>13.0</v>
      </c>
      <c r="E36" s="23">
        <v>52.0</v>
      </c>
      <c r="F36" s="23">
        <v>161.6379</v>
      </c>
      <c r="H36" s="2"/>
      <c r="I36" s="23">
        <v>6532.0</v>
      </c>
      <c r="J36" s="23">
        <v>137.0</v>
      </c>
      <c r="K36" s="23">
        <v>36.0</v>
      </c>
      <c r="L36" s="23">
        <v>13.0</v>
      </c>
      <c r="M36" s="23">
        <v>52.0</v>
      </c>
      <c r="N36" s="23">
        <v>39.19155</v>
      </c>
      <c r="O36" s="2"/>
      <c r="P36" s="25" t="b">
        <f t="shared" ref="P36:R36" si="35">C36=K36</f>
        <v>1</v>
      </c>
      <c r="Q36" s="25" t="b">
        <f t="shared" si="35"/>
        <v>1</v>
      </c>
      <c r="R36" s="25" t="b">
        <f t="shared" si="35"/>
        <v>1</v>
      </c>
      <c r="S36" s="19">
        <f t="shared" si="3"/>
        <v>137</v>
      </c>
      <c r="T36" s="20">
        <f t="shared" si="4"/>
        <v>4.124304857</v>
      </c>
      <c r="W36" s="2"/>
      <c r="X36" s="2"/>
      <c r="Y36" s="2"/>
      <c r="Z36" s="2"/>
      <c r="AA36" s="2"/>
      <c r="AB36" s="2"/>
      <c r="AC36" s="2"/>
    </row>
    <row r="37">
      <c r="A37" s="23">
        <v>6533.0</v>
      </c>
      <c r="B37" s="23">
        <v>182.0</v>
      </c>
      <c r="C37" s="23">
        <v>51.0</v>
      </c>
      <c r="D37" s="23">
        <v>48.0</v>
      </c>
      <c r="E37" s="23">
        <v>77.0</v>
      </c>
      <c r="F37" s="23">
        <v>170.9909</v>
      </c>
      <c r="H37" s="2"/>
      <c r="I37" s="23">
        <v>6533.0</v>
      </c>
      <c r="J37" s="23">
        <v>182.0</v>
      </c>
      <c r="K37" s="23">
        <v>51.0</v>
      </c>
      <c r="L37" s="23">
        <v>48.0</v>
      </c>
      <c r="M37" s="23">
        <v>77.0</v>
      </c>
      <c r="N37" s="23">
        <v>34.4832</v>
      </c>
      <c r="O37" s="2"/>
      <c r="P37" s="25" t="b">
        <f t="shared" ref="P37:R37" si="36">C37=K37</f>
        <v>1</v>
      </c>
      <c r="Q37" s="25" t="b">
        <f t="shared" si="36"/>
        <v>1</v>
      </c>
      <c r="R37" s="25" t="b">
        <f t="shared" si="36"/>
        <v>1</v>
      </c>
      <c r="S37" s="19">
        <f t="shared" si="3"/>
        <v>182</v>
      </c>
      <c r="T37" s="20">
        <f t="shared" si="4"/>
        <v>4.958672629</v>
      </c>
      <c r="W37" s="2"/>
      <c r="X37" s="2"/>
      <c r="Y37" s="2"/>
      <c r="Z37" s="2"/>
      <c r="AA37" s="2"/>
      <c r="AB37" s="2"/>
      <c r="AC37" s="2"/>
    </row>
    <row r="38">
      <c r="A38" s="23">
        <v>6534.0</v>
      </c>
      <c r="B38" s="23">
        <v>1776.0</v>
      </c>
      <c r="C38" s="23">
        <v>51.0</v>
      </c>
      <c r="D38" s="23">
        <v>853.0</v>
      </c>
      <c r="E38" s="23">
        <v>906.0</v>
      </c>
      <c r="F38" s="23">
        <v>1552.36</v>
      </c>
      <c r="H38" s="2"/>
      <c r="I38" s="23">
        <v>6534.0</v>
      </c>
      <c r="J38" s="23">
        <v>1776.0</v>
      </c>
      <c r="K38" s="23">
        <v>51.0</v>
      </c>
      <c r="L38" s="23">
        <v>853.0</v>
      </c>
      <c r="M38" s="23">
        <v>906.0</v>
      </c>
      <c r="N38" s="23">
        <v>89.96864</v>
      </c>
      <c r="O38" s="2"/>
      <c r="P38" s="25" t="b">
        <f t="shared" ref="P38:R38" si="37">C38=K38</f>
        <v>1</v>
      </c>
      <c r="Q38" s="25" t="b">
        <f t="shared" si="37"/>
        <v>1</v>
      </c>
      <c r="R38" s="25" t="b">
        <f t="shared" si="37"/>
        <v>1</v>
      </c>
      <c r="S38" s="19">
        <f t="shared" si="3"/>
        <v>1776</v>
      </c>
      <c r="T38" s="20">
        <f t="shared" si="4"/>
        <v>17.25445666</v>
      </c>
      <c r="W38" s="2"/>
      <c r="X38" s="2"/>
      <c r="Y38" s="2"/>
      <c r="Z38" s="2"/>
      <c r="AA38" s="2"/>
      <c r="AB38" s="2"/>
      <c r="AC38" s="2"/>
    </row>
    <row r="39">
      <c r="A39" s="23">
        <v>6535.0</v>
      </c>
      <c r="B39" s="23">
        <v>1751.0</v>
      </c>
      <c r="C39" s="23">
        <v>51.0</v>
      </c>
      <c r="D39" s="23">
        <v>853.0</v>
      </c>
      <c r="E39" s="23">
        <v>906.0</v>
      </c>
      <c r="F39" s="23">
        <v>1532.917</v>
      </c>
      <c r="H39" s="2"/>
      <c r="I39" s="23">
        <v>6535.0</v>
      </c>
      <c r="J39" s="23">
        <v>1751.0</v>
      </c>
      <c r="K39" s="23">
        <v>51.0</v>
      </c>
      <c r="L39" s="23">
        <v>853.0</v>
      </c>
      <c r="M39" s="23">
        <v>906.0</v>
      </c>
      <c r="N39" s="23">
        <v>89.97069</v>
      </c>
      <c r="O39" s="2"/>
      <c r="P39" s="25" t="b">
        <f t="shared" ref="P39:R39" si="38">C39=K39</f>
        <v>1</v>
      </c>
      <c r="Q39" s="25" t="b">
        <f t="shared" si="38"/>
        <v>1</v>
      </c>
      <c r="R39" s="25" t="b">
        <f t="shared" si="38"/>
        <v>1</v>
      </c>
      <c r="S39" s="19">
        <f t="shared" si="3"/>
        <v>1751</v>
      </c>
      <c r="T39" s="20">
        <f t="shared" si="4"/>
        <v>17.03795981</v>
      </c>
      <c r="W39" s="2"/>
      <c r="X39" s="2"/>
      <c r="Y39" s="2"/>
      <c r="Z39" s="2"/>
      <c r="AA39" s="2"/>
      <c r="AB39" s="2"/>
      <c r="AC39" s="2"/>
    </row>
    <row r="40">
      <c r="A40" s="23">
        <v>6536.0</v>
      </c>
      <c r="B40" s="23">
        <v>225.0</v>
      </c>
      <c r="C40" s="23">
        <v>39.0</v>
      </c>
      <c r="D40" s="23">
        <v>32.0</v>
      </c>
      <c r="E40" s="23">
        <v>72.0</v>
      </c>
      <c r="F40" s="23">
        <v>198.0554</v>
      </c>
      <c r="H40" s="2"/>
      <c r="I40" s="23">
        <v>6536.0</v>
      </c>
      <c r="J40" s="23">
        <v>225.0</v>
      </c>
      <c r="K40" s="23">
        <v>39.0</v>
      </c>
      <c r="L40" s="23">
        <v>32.0</v>
      </c>
      <c r="M40" s="23">
        <v>72.0</v>
      </c>
      <c r="N40" s="23">
        <v>42.42432</v>
      </c>
      <c r="O40" s="2"/>
      <c r="P40" s="25" t="b">
        <f t="shared" ref="P40:R40" si="39">C40=K40</f>
        <v>1</v>
      </c>
      <c r="Q40" s="25" t="b">
        <f t="shared" si="39"/>
        <v>1</v>
      </c>
      <c r="R40" s="25" t="b">
        <f t="shared" si="39"/>
        <v>1</v>
      </c>
      <c r="S40" s="19">
        <f t="shared" si="3"/>
        <v>225</v>
      </c>
      <c r="T40" s="20">
        <f t="shared" si="4"/>
        <v>4.668440178</v>
      </c>
      <c r="W40" s="2"/>
      <c r="X40" s="2"/>
      <c r="Y40" s="2"/>
      <c r="Z40" s="2"/>
      <c r="AA40" s="2"/>
      <c r="AB40" s="2"/>
      <c r="AC40" s="2"/>
    </row>
    <row r="41">
      <c r="A41" s="23">
        <v>6537.0</v>
      </c>
      <c r="B41" s="23">
        <v>86.0</v>
      </c>
      <c r="C41" s="23">
        <v>40.0</v>
      </c>
      <c r="D41" s="23">
        <v>2.0</v>
      </c>
      <c r="E41" s="23">
        <v>43.0</v>
      </c>
      <c r="F41" s="23">
        <v>76.8084</v>
      </c>
      <c r="H41" s="2"/>
      <c r="I41" s="23">
        <v>6537.0</v>
      </c>
      <c r="J41" s="23">
        <v>86.0</v>
      </c>
      <c r="K41" s="23">
        <v>40.0</v>
      </c>
      <c r="L41" s="23">
        <v>2.0</v>
      </c>
      <c r="M41" s="23">
        <v>43.0</v>
      </c>
      <c r="N41" s="23">
        <v>38.86579</v>
      </c>
      <c r="O41" s="2"/>
      <c r="P41" s="25" t="b">
        <f t="shared" ref="P41:R41" si="40">C41=K41</f>
        <v>1</v>
      </c>
      <c r="Q41" s="25" t="b">
        <f t="shared" si="40"/>
        <v>1</v>
      </c>
      <c r="R41" s="25" t="b">
        <f t="shared" si="40"/>
        <v>1</v>
      </c>
      <c r="S41" s="19">
        <f t="shared" si="3"/>
        <v>86</v>
      </c>
      <c r="T41" s="20">
        <f t="shared" si="4"/>
        <v>1.976246977</v>
      </c>
      <c r="W41" s="2"/>
      <c r="X41" s="2"/>
      <c r="Y41" s="2"/>
      <c r="Z41" s="2"/>
      <c r="AA41" s="2"/>
      <c r="AB41" s="2"/>
      <c r="AC41" s="2"/>
    </row>
    <row r="42">
      <c r="A42" s="23">
        <v>6538.0</v>
      </c>
      <c r="B42" s="23">
        <v>299.0</v>
      </c>
      <c r="C42" s="23">
        <v>54.0</v>
      </c>
      <c r="D42" s="23">
        <v>148.0</v>
      </c>
      <c r="E42" s="23">
        <v>191.0</v>
      </c>
      <c r="F42" s="23">
        <v>262.7472</v>
      </c>
      <c r="H42" s="2"/>
      <c r="I42" s="23">
        <v>6538.0</v>
      </c>
      <c r="J42" s="23">
        <v>299.0</v>
      </c>
      <c r="K42" s="23">
        <v>54.0</v>
      </c>
      <c r="L42" s="23">
        <v>148.0</v>
      </c>
      <c r="M42" s="23">
        <v>191.0</v>
      </c>
      <c r="N42" s="23">
        <v>47.9273</v>
      </c>
      <c r="O42" s="2"/>
      <c r="P42" s="25" t="b">
        <f t="shared" ref="P42:R42" si="41">C42=K42</f>
        <v>1</v>
      </c>
      <c r="Q42" s="25" t="b">
        <f t="shared" si="41"/>
        <v>1</v>
      </c>
      <c r="R42" s="25" t="b">
        <f t="shared" si="41"/>
        <v>1</v>
      </c>
      <c r="S42" s="19">
        <f t="shared" si="3"/>
        <v>299</v>
      </c>
      <c r="T42" s="20">
        <f t="shared" si="4"/>
        <v>5.482203254</v>
      </c>
      <c r="W42" s="2"/>
      <c r="X42" s="2"/>
      <c r="Y42" s="2"/>
      <c r="Z42" s="2"/>
      <c r="AA42" s="2"/>
      <c r="AB42" s="2"/>
      <c r="AC42" s="2"/>
    </row>
    <row r="43">
      <c r="A43" s="23">
        <v>6539.0</v>
      </c>
      <c r="B43" s="23">
        <v>660.0</v>
      </c>
      <c r="C43" s="23">
        <v>53.0</v>
      </c>
      <c r="D43" s="23">
        <v>310.0</v>
      </c>
      <c r="E43" s="23">
        <v>349.0</v>
      </c>
      <c r="F43" s="23">
        <v>585.8994</v>
      </c>
      <c r="H43" s="2"/>
      <c r="I43" s="23">
        <v>6539.0</v>
      </c>
      <c r="J43" s="23">
        <v>660.0</v>
      </c>
      <c r="K43" s="23">
        <v>53.0</v>
      </c>
      <c r="L43" s="23">
        <v>310.0</v>
      </c>
      <c r="M43" s="23">
        <v>349.0</v>
      </c>
      <c r="N43" s="23">
        <v>53.01862</v>
      </c>
      <c r="O43" s="2"/>
      <c r="P43" s="25" t="b">
        <f t="shared" ref="P43:R43" si="42">C43=K43</f>
        <v>1</v>
      </c>
      <c r="Q43" s="25" t="b">
        <f t="shared" si="42"/>
        <v>1</v>
      </c>
      <c r="R43" s="25" t="b">
        <f t="shared" si="42"/>
        <v>1</v>
      </c>
      <c r="S43" s="19">
        <f t="shared" si="3"/>
        <v>660</v>
      </c>
      <c r="T43" s="20">
        <f t="shared" si="4"/>
        <v>11.05082328</v>
      </c>
      <c r="W43" s="2"/>
      <c r="X43" s="2"/>
      <c r="Y43" s="2"/>
      <c r="Z43" s="2"/>
      <c r="AA43" s="2"/>
      <c r="AB43" s="2"/>
      <c r="AC43" s="2"/>
    </row>
    <row r="44">
      <c r="A44" s="23">
        <v>6540.0</v>
      </c>
      <c r="B44" s="23">
        <v>655.0</v>
      </c>
      <c r="C44" s="23">
        <v>53.0</v>
      </c>
      <c r="D44" s="23">
        <v>305.0</v>
      </c>
      <c r="E44" s="23">
        <v>344.0</v>
      </c>
      <c r="F44" s="23">
        <v>615.3587</v>
      </c>
      <c r="H44" s="2"/>
      <c r="I44" s="23">
        <v>6540.0</v>
      </c>
      <c r="J44" s="23">
        <v>655.0</v>
      </c>
      <c r="K44" s="23">
        <v>53.0</v>
      </c>
      <c r="L44" s="23">
        <v>305.0</v>
      </c>
      <c r="M44" s="23">
        <v>344.0</v>
      </c>
      <c r="N44" s="23">
        <v>53.66784</v>
      </c>
      <c r="O44" s="2"/>
      <c r="P44" s="25" t="b">
        <f t="shared" ref="P44:R44" si="43">C44=K44</f>
        <v>1</v>
      </c>
      <c r="Q44" s="25" t="b">
        <f t="shared" si="43"/>
        <v>1</v>
      </c>
      <c r="R44" s="25" t="b">
        <f t="shared" si="43"/>
        <v>1</v>
      </c>
      <c r="S44" s="19">
        <f t="shared" si="3"/>
        <v>655</v>
      </c>
      <c r="T44" s="20">
        <f t="shared" si="4"/>
        <v>11.46606049</v>
      </c>
      <c r="W44" s="2"/>
      <c r="X44" s="2"/>
      <c r="Y44" s="2"/>
      <c r="Z44" s="2"/>
      <c r="AA44" s="2"/>
      <c r="AB44" s="2"/>
      <c r="AC44" s="2"/>
    </row>
    <row r="45">
      <c r="A45" s="23">
        <v>6541.0</v>
      </c>
      <c r="B45" s="23">
        <v>136.0</v>
      </c>
      <c r="C45" s="23">
        <v>42.0</v>
      </c>
      <c r="D45" s="23">
        <v>92.0</v>
      </c>
      <c r="E45" s="23">
        <v>132.0</v>
      </c>
      <c r="F45" s="23">
        <v>121.8588</v>
      </c>
      <c r="H45" s="2"/>
      <c r="I45" s="23">
        <v>6541.0</v>
      </c>
      <c r="J45" s="23">
        <v>136.0</v>
      </c>
      <c r="K45" s="23">
        <v>42.0</v>
      </c>
      <c r="L45" s="23">
        <v>92.0</v>
      </c>
      <c r="M45" s="23">
        <v>132.0</v>
      </c>
      <c r="N45" s="23">
        <v>39.84198</v>
      </c>
      <c r="O45" s="2"/>
      <c r="P45" s="25" t="b">
        <f t="shared" ref="P45:R45" si="44">C45=K45</f>
        <v>1</v>
      </c>
      <c r="Q45" s="25" t="b">
        <f t="shared" si="44"/>
        <v>1</v>
      </c>
      <c r="R45" s="25" t="b">
        <f t="shared" si="44"/>
        <v>1</v>
      </c>
      <c r="S45" s="19">
        <f t="shared" si="3"/>
        <v>136</v>
      </c>
      <c r="T45" s="20">
        <f t="shared" si="4"/>
        <v>3.058552813</v>
      </c>
      <c r="W45" s="2"/>
      <c r="X45" s="2"/>
      <c r="Y45" s="2"/>
      <c r="Z45" s="2"/>
      <c r="AA45" s="2"/>
      <c r="AB45" s="2"/>
      <c r="AC45" s="2"/>
    </row>
    <row r="46">
      <c r="A46" s="23">
        <v>6542.0</v>
      </c>
      <c r="B46" s="23">
        <v>639.0</v>
      </c>
      <c r="C46" s="23">
        <v>48.0</v>
      </c>
      <c r="D46" s="23">
        <v>273.0</v>
      </c>
      <c r="E46" s="23">
        <v>313.0</v>
      </c>
      <c r="F46" s="23">
        <v>570.2707</v>
      </c>
      <c r="H46" s="2"/>
      <c r="I46" s="23">
        <v>6542.0</v>
      </c>
      <c r="J46" s="23">
        <v>639.0</v>
      </c>
      <c r="K46" s="23">
        <v>48.0</v>
      </c>
      <c r="L46" s="23">
        <v>273.0</v>
      </c>
      <c r="M46" s="23">
        <v>313.0</v>
      </c>
      <c r="N46" s="23">
        <v>54.0999</v>
      </c>
      <c r="O46" s="2"/>
      <c r="P46" s="25" t="b">
        <f t="shared" ref="P46:R46" si="45">C46=K46</f>
        <v>1</v>
      </c>
      <c r="Q46" s="25" t="b">
        <f t="shared" si="45"/>
        <v>1</v>
      </c>
      <c r="R46" s="25" t="b">
        <f t="shared" si="45"/>
        <v>1</v>
      </c>
      <c r="S46" s="19">
        <f t="shared" si="3"/>
        <v>639</v>
      </c>
      <c r="T46" s="20">
        <f t="shared" si="4"/>
        <v>10.54106754</v>
      </c>
      <c r="W46" s="2"/>
      <c r="X46" s="2"/>
      <c r="Y46" s="2"/>
      <c r="Z46" s="2"/>
      <c r="AA46" s="2"/>
      <c r="AB46" s="2"/>
      <c r="AC46" s="2"/>
    </row>
    <row r="47">
      <c r="A47" s="23">
        <v>6543.0</v>
      </c>
      <c r="B47" s="23">
        <v>1488.0</v>
      </c>
      <c r="C47" s="23">
        <v>59.0</v>
      </c>
      <c r="D47" s="23">
        <v>144.0</v>
      </c>
      <c r="E47" s="23">
        <v>196.0</v>
      </c>
      <c r="F47" s="23">
        <v>1334.619</v>
      </c>
      <c r="H47" s="2"/>
      <c r="I47" s="23">
        <v>6543.0</v>
      </c>
      <c r="J47" s="23">
        <v>1488.0</v>
      </c>
      <c r="K47" s="23">
        <v>59.0</v>
      </c>
      <c r="L47" s="23">
        <v>144.0</v>
      </c>
      <c r="M47" s="23">
        <v>196.0</v>
      </c>
      <c r="N47" s="23">
        <v>87.9145</v>
      </c>
      <c r="O47" s="2"/>
      <c r="P47" s="25" t="b">
        <f t="shared" ref="P47:R47" si="46">C47=K47</f>
        <v>1</v>
      </c>
      <c r="Q47" s="25" t="b">
        <f t="shared" si="46"/>
        <v>1</v>
      </c>
      <c r="R47" s="25" t="b">
        <f t="shared" si="46"/>
        <v>1</v>
      </c>
      <c r="S47" s="19">
        <f t="shared" si="3"/>
        <v>1488</v>
      </c>
      <c r="T47" s="20">
        <f t="shared" si="4"/>
        <v>15.1808746</v>
      </c>
      <c r="W47" s="2"/>
      <c r="X47" s="2"/>
      <c r="Y47" s="2"/>
      <c r="Z47" s="2"/>
      <c r="AA47" s="2"/>
      <c r="AB47" s="2"/>
      <c r="AC47" s="2"/>
    </row>
    <row r="48">
      <c r="A48" s="23">
        <v>6544.0</v>
      </c>
      <c r="B48" s="23">
        <v>700.0</v>
      </c>
      <c r="C48" s="23">
        <v>49.0</v>
      </c>
      <c r="D48" s="23">
        <v>647.0</v>
      </c>
      <c r="E48" s="23">
        <v>689.0</v>
      </c>
      <c r="F48" s="23">
        <v>615.0625</v>
      </c>
      <c r="H48" s="2"/>
      <c r="I48" s="23">
        <v>6544.0</v>
      </c>
      <c r="J48" s="23">
        <v>700.0</v>
      </c>
      <c r="K48" s="23">
        <v>49.0</v>
      </c>
      <c r="L48" s="23">
        <v>647.0</v>
      </c>
      <c r="M48" s="23">
        <v>689.0</v>
      </c>
      <c r="N48" s="23">
        <v>58.50419</v>
      </c>
      <c r="O48" s="2"/>
      <c r="P48" s="25" t="b">
        <f t="shared" ref="P48:R48" si="47">C48=K48</f>
        <v>1</v>
      </c>
      <c r="Q48" s="25" t="b">
        <f t="shared" si="47"/>
        <v>1</v>
      </c>
      <c r="R48" s="25" t="b">
        <f t="shared" si="47"/>
        <v>1</v>
      </c>
      <c r="S48" s="19">
        <f t="shared" si="3"/>
        <v>700</v>
      </c>
      <c r="T48" s="20">
        <f t="shared" si="4"/>
        <v>10.5131359</v>
      </c>
      <c r="W48" s="2"/>
      <c r="X48" s="2"/>
      <c r="Y48" s="2"/>
      <c r="Z48" s="2"/>
      <c r="AA48" s="2"/>
      <c r="AB48" s="2"/>
      <c r="AC48" s="2"/>
    </row>
    <row r="49">
      <c r="A49" s="23">
        <v>6545.0</v>
      </c>
      <c r="B49" s="23">
        <v>178.0</v>
      </c>
      <c r="C49" s="23">
        <v>29.0</v>
      </c>
      <c r="D49" s="23">
        <v>120.0</v>
      </c>
      <c r="E49" s="23">
        <v>158.0</v>
      </c>
      <c r="F49" s="23">
        <v>173.4289</v>
      </c>
      <c r="H49" s="2"/>
      <c r="I49" s="23">
        <v>6545.0</v>
      </c>
      <c r="J49" s="23">
        <v>178.0</v>
      </c>
      <c r="K49" s="23">
        <v>29.0</v>
      </c>
      <c r="L49" s="23">
        <v>120.0</v>
      </c>
      <c r="M49" s="23">
        <v>158.0</v>
      </c>
      <c r="N49" s="23">
        <v>40.81255</v>
      </c>
      <c r="O49" s="2"/>
      <c r="P49" s="25" t="b">
        <f t="shared" ref="P49:R49" si="48">C49=K49</f>
        <v>1</v>
      </c>
      <c r="Q49" s="25" t="b">
        <f t="shared" si="48"/>
        <v>1</v>
      </c>
      <c r="R49" s="25" t="b">
        <f t="shared" si="48"/>
        <v>1</v>
      </c>
      <c r="S49" s="19">
        <f t="shared" si="3"/>
        <v>178</v>
      </c>
      <c r="T49" s="20">
        <f t="shared" si="4"/>
        <v>4.249401226</v>
      </c>
      <c r="W49" s="2"/>
      <c r="X49" s="2"/>
      <c r="Y49" s="2"/>
      <c r="Z49" s="2"/>
      <c r="AA49" s="2"/>
      <c r="AB49" s="2"/>
      <c r="AC49" s="2"/>
    </row>
    <row r="50">
      <c r="A50" s="23">
        <v>6546.0</v>
      </c>
      <c r="B50" s="23">
        <v>112.0</v>
      </c>
      <c r="C50" s="23">
        <v>40.0</v>
      </c>
      <c r="D50" s="23">
        <v>7.0</v>
      </c>
      <c r="E50" s="23">
        <v>49.0</v>
      </c>
      <c r="F50" s="23">
        <v>109.092</v>
      </c>
      <c r="H50" s="2"/>
      <c r="I50" s="23">
        <v>6546.0</v>
      </c>
      <c r="J50" s="23">
        <v>112.0</v>
      </c>
      <c r="K50" s="23">
        <v>40.0</v>
      </c>
      <c r="L50" s="23">
        <v>7.0</v>
      </c>
      <c r="M50" s="23">
        <v>49.0</v>
      </c>
      <c r="N50" s="23">
        <v>38.37024</v>
      </c>
      <c r="O50" s="2"/>
      <c r="P50" s="25" t="b">
        <f t="shared" ref="P50:R50" si="49">C50=K50</f>
        <v>1</v>
      </c>
      <c r="Q50" s="25" t="b">
        <f t="shared" si="49"/>
        <v>1</v>
      </c>
      <c r="R50" s="25" t="b">
        <f t="shared" si="49"/>
        <v>1</v>
      </c>
      <c r="S50" s="19">
        <f t="shared" si="3"/>
        <v>112</v>
      </c>
      <c r="T50" s="20">
        <f t="shared" si="4"/>
        <v>2.843140934</v>
      </c>
      <c r="W50" s="2"/>
      <c r="X50" s="2"/>
      <c r="Y50" s="2"/>
      <c r="Z50" s="2"/>
      <c r="AA50" s="2"/>
      <c r="AB50" s="2"/>
      <c r="AC50" s="2"/>
    </row>
    <row r="51">
      <c r="A51" s="23">
        <v>6547.0</v>
      </c>
      <c r="B51" s="23">
        <v>1351.0</v>
      </c>
      <c r="C51" s="23">
        <v>43.0</v>
      </c>
      <c r="D51" s="23">
        <v>342.0</v>
      </c>
      <c r="E51" s="23">
        <v>371.0</v>
      </c>
      <c r="F51" s="23">
        <v>1355.096</v>
      </c>
      <c r="H51" s="2"/>
      <c r="I51" s="23">
        <v>6547.0</v>
      </c>
      <c r="J51" s="23">
        <v>1351.0</v>
      </c>
      <c r="K51" s="23">
        <v>43.0</v>
      </c>
      <c r="L51" s="23">
        <v>342.0</v>
      </c>
      <c r="M51" s="23">
        <v>371.0</v>
      </c>
      <c r="N51" s="23">
        <v>66.01318</v>
      </c>
      <c r="O51" s="2"/>
      <c r="P51" s="25" t="b">
        <f t="shared" ref="P51:R51" si="50">C51=K51</f>
        <v>1</v>
      </c>
      <c r="Q51" s="25" t="b">
        <f t="shared" si="50"/>
        <v>1</v>
      </c>
      <c r="R51" s="25" t="b">
        <f t="shared" si="50"/>
        <v>1</v>
      </c>
      <c r="S51" s="19">
        <f t="shared" si="3"/>
        <v>1351</v>
      </c>
      <c r="T51" s="20">
        <f t="shared" si="4"/>
        <v>20.52765826</v>
      </c>
      <c r="W51" s="2"/>
      <c r="X51" s="2"/>
      <c r="Y51" s="2"/>
      <c r="Z51" s="2"/>
      <c r="AA51" s="2"/>
      <c r="AB51" s="2"/>
      <c r="AC51" s="2"/>
    </row>
    <row r="52">
      <c r="A52" s="23">
        <v>6548.0</v>
      </c>
      <c r="B52" s="23">
        <v>212.0</v>
      </c>
      <c r="C52" s="23">
        <v>43.0</v>
      </c>
      <c r="D52" s="23">
        <v>125.0</v>
      </c>
      <c r="E52" s="23">
        <v>170.0</v>
      </c>
      <c r="F52" s="23">
        <v>191.0179</v>
      </c>
      <c r="H52" s="2"/>
      <c r="I52" s="23">
        <v>6548.0</v>
      </c>
      <c r="J52" s="23">
        <v>212.0</v>
      </c>
      <c r="K52" s="23">
        <v>43.0</v>
      </c>
      <c r="L52" s="23">
        <v>125.0</v>
      </c>
      <c r="M52" s="23">
        <v>170.0</v>
      </c>
      <c r="N52" s="23">
        <v>41.93177</v>
      </c>
      <c r="O52" s="2"/>
      <c r="P52" s="25" t="b">
        <f t="shared" ref="P52:R52" si="51">C52=K52</f>
        <v>1</v>
      </c>
      <c r="Q52" s="25" t="b">
        <f t="shared" si="51"/>
        <v>1</v>
      </c>
      <c r="R52" s="25" t="b">
        <f t="shared" si="51"/>
        <v>1</v>
      </c>
      <c r="S52" s="19">
        <f t="shared" si="3"/>
        <v>212</v>
      </c>
      <c r="T52" s="20">
        <f t="shared" si="4"/>
        <v>4.555445668</v>
      </c>
      <c r="W52" s="2"/>
      <c r="X52" s="2"/>
      <c r="Y52" s="2"/>
      <c r="Z52" s="2"/>
      <c r="AA52" s="2"/>
      <c r="AB52" s="2"/>
      <c r="AC52" s="2"/>
    </row>
    <row r="53">
      <c r="A53" s="23">
        <v>6549.0</v>
      </c>
      <c r="B53" s="23">
        <v>685.0</v>
      </c>
      <c r="C53" s="23">
        <v>54.0</v>
      </c>
      <c r="D53" s="23">
        <v>61.0</v>
      </c>
      <c r="E53" s="23">
        <v>106.0</v>
      </c>
      <c r="F53" s="23">
        <v>644.5746</v>
      </c>
      <c r="H53" s="2"/>
      <c r="I53" s="23">
        <v>6549.0</v>
      </c>
      <c r="J53" s="23">
        <v>685.0</v>
      </c>
      <c r="K53" s="23">
        <v>54.0</v>
      </c>
      <c r="L53" s="23">
        <v>61.0</v>
      </c>
      <c r="M53" s="23">
        <v>106.0</v>
      </c>
      <c r="N53" s="23">
        <v>59.90298</v>
      </c>
      <c r="O53" s="2"/>
      <c r="P53" s="25" t="b">
        <f t="shared" ref="P53:R53" si="52">C53=K53</f>
        <v>1</v>
      </c>
      <c r="Q53" s="25" t="b">
        <f t="shared" si="52"/>
        <v>1</v>
      </c>
      <c r="R53" s="25" t="b">
        <f t="shared" si="52"/>
        <v>1</v>
      </c>
      <c r="S53" s="19">
        <f t="shared" si="3"/>
        <v>685</v>
      </c>
      <c r="T53" s="20">
        <f t="shared" si="4"/>
        <v>10.76030942</v>
      </c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3"/>
      <c r="J54" s="23"/>
      <c r="K54" s="23"/>
      <c r="L54" s="23"/>
      <c r="M54" s="23"/>
      <c r="N54" s="23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M1"/>
    <mergeCell ref="A2:G2"/>
    <mergeCell ref="I2:N2"/>
    <mergeCell ref="P2:R2"/>
    <mergeCell ref="T2:V2"/>
  </mergeCells>
  <conditionalFormatting sqref="P4:R53">
    <cfRule type="containsText" dxfId="0" priority="1" operator="containsText" text="FALSE">
      <formula>NOT(ISERROR(SEARCH(("FALSE"),(P4))))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33</v>
      </c>
      <c r="J1" s="2"/>
      <c r="K1" s="3" t="s">
        <v>30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6" t="s">
        <v>2</v>
      </c>
      <c r="H2" s="2"/>
      <c r="I2" s="27" t="s">
        <v>3</v>
      </c>
      <c r="O2" s="2"/>
      <c r="P2" s="28" t="s">
        <v>4</v>
      </c>
      <c r="S2" s="9"/>
      <c r="T2" s="10" t="s">
        <v>5</v>
      </c>
      <c r="W2" s="2"/>
      <c r="X2" s="2"/>
      <c r="Y2" s="2"/>
      <c r="Z2" s="2"/>
      <c r="AA2" s="2"/>
      <c r="AB2" s="2"/>
      <c r="AC2" s="2"/>
    </row>
    <row r="3">
      <c r="A3" s="32" t="s">
        <v>6</v>
      </c>
      <c r="B3" s="32" t="s">
        <v>7</v>
      </c>
      <c r="C3" s="32" t="s">
        <v>8</v>
      </c>
      <c r="D3" s="32" t="s">
        <v>13</v>
      </c>
      <c r="E3" s="32" t="s">
        <v>10</v>
      </c>
      <c r="F3" s="32" t="s">
        <v>14</v>
      </c>
      <c r="G3" s="32"/>
      <c r="H3" s="31" t="s">
        <v>15</v>
      </c>
      <c r="I3" s="32" t="s">
        <v>12</v>
      </c>
      <c r="J3" s="32" t="s">
        <v>7</v>
      </c>
      <c r="K3" s="32" t="s">
        <v>8</v>
      </c>
      <c r="L3" s="32" t="s">
        <v>13</v>
      </c>
      <c r="M3" s="32" t="s">
        <v>10</v>
      </c>
      <c r="N3" s="32" t="s">
        <v>14</v>
      </c>
      <c r="O3" s="2"/>
      <c r="P3" s="32" t="s">
        <v>8</v>
      </c>
      <c r="Q3" s="32" t="s">
        <v>13</v>
      </c>
      <c r="R3" s="32" t="s">
        <v>10</v>
      </c>
      <c r="S3" s="15" t="s">
        <v>7</v>
      </c>
      <c r="T3" s="16" t="s">
        <v>5</v>
      </c>
      <c r="W3" s="2"/>
      <c r="X3" s="2"/>
      <c r="Y3" s="2"/>
      <c r="Z3" s="2"/>
      <c r="AA3" s="2"/>
      <c r="AB3" s="2"/>
      <c r="AC3" s="2"/>
    </row>
    <row r="4">
      <c r="A4" s="23">
        <v>7250.0</v>
      </c>
      <c r="B4" s="23">
        <v>286.0</v>
      </c>
      <c r="C4" s="23">
        <v>48.0</v>
      </c>
      <c r="D4" s="23">
        <v>165.0</v>
      </c>
      <c r="E4" s="23">
        <v>225.0</v>
      </c>
      <c r="F4" s="23">
        <v>270.3522</v>
      </c>
      <c r="G4" s="23"/>
      <c r="H4" s="24">
        <f>MAX(C:C)</f>
        <v>252</v>
      </c>
      <c r="I4" s="23">
        <v>7250.0</v>
      </c>
      <c r="J4" s="23">
        <v>286.0</v>
      </c>
      <c r="K4" s="23">
        <v>48.0</v>
      </c>
      <c r="L4" s="23">
        <v>165.0</v>
      </c>
      <c r="M4" s="23">
        <v>225.0</v>
      </c>
      <c r="N4" s="23">
        <v>34.60506</v>
      </c>
      <c r="O4" s="2"/>
      <c r="P4" s="25" t="b">
        <f t="shared" ref="P4:R4" si="1">C4=K4</f>
        <v>1</v>
      </c>
      <c r="Q4" s="25" t="b">
        <f t="shared" si="1"/>
        <v>1</v>
      </c>
      <c r="R4" s="25" t="b">
        <f t="shared" si="1"/>
        <v>1</v>
      </c>
      <c r="S4" s="19">
        <f t="shared" ref="S4:S53" si="3">J4</f>
        <v>286</v>
      </c>
      <c r="T4" s="20">
        <f t="shared" ref="T4:T53" si="4">F4/N4</f>
        <v>7.812504876</v>
      </c>
      <c r="U4" s="21" t="s">
        <v>16</v>
      </c>
      <c r="V4" s="22">
        <f>AVERAGE(T:T)</f>
        <v>11.59259269</v>
      </c>
      <c r="W4" s="2"/>
      <c r="X4" s="2"/>
      <c r="Y4" s="2"/>
      <c r="Z4" s="2"/>
      <c r="AA4" s="2"/>
      <c r="AB4" s="2"/>
      <c r="AC4" s="2"/>
    </row>
    <row r="5">
      <c r="A5" s="23">
        <v>7251.0</v>
      </c>
      <c r="B5" s="23">
        <v>1919.0</v>
      </c>
      <c r="C5" s="23">
        <v>51.0</v>
      </c>
      <c r="D5" s="23">
        <v>1185.0</v>
      </c>
      <c r="E5" s="23">
        <v>1226.0</v>
      </c>
      <c r="F5" s="23">
        <v>1685.592</v>
      </c>
      <c r="G5" s="23"/>
      <c r="H5" s="31" t="s">
        <v>18</v>
      </c>
      <c r="I5" s="23">
        <v>7251.0</v>
      </c>
      <c r="J5" s="23">
        <v>1919.0</v>
      </c>
      <c r="K5" s="23">
        <v>51.0</v>
      </c>
      <c r="L5" s="23">
        <v>1185.0</v>
      </c>
      <c r="M5" s="23">
        <v>1226.0</v>
      </c>
      <c r="N5" s="23">
        <v>90.84314</v>
      </c>
      <c r="O5" s="2"/>
      <c r="P5" s="25" t="b">
        <f t="shared" ref="P5:R5" si="2">C5=K5</f>
        <v>1</v>
      </c>
      <c r="Q5" s="25" t="b">
        <f t="shared" si="2"/>
        <v>1</v>
      </c>
      <c r="R5" s="25" t="b">
        <f t="shared" si="2"/>
        <v>1</v>
      </c>
      <c r="S5" s="19">
        <f t="shared" si="3"/>
        <v>1919</v>
      </c>
      <c r="T5" s="20">
        <f t="shared" si="4"/>
        <v>18.55497289</v>
      </c>
      <c r="U5" s="21" t="s">
        <v>17</v>
      </c>
      <c r="V5" s="22">
        <f>max(T:T)</f>
        <v>23.96124429</v>
      </c>
      <c r="W5" s="2"/>
      <c r="X5" s="2"/>
      <c r="Y5" s="2"/>
      <c r="Z5" s="2"/>
      <c r="AA5" s="2"/>
      <c r="AB5" s="2"/>
      <c r="AC5" s="2"/>
    </row>
    <row r="6">
      <c r="A6" s="23">
        <v>7252.0</v>
      </c>
      <c r="B6" s="23">
        <v>427.0</v>
      </c>
      <c r="C6" s="23">
        <v>48.0</v>
      </c>
      <c r="D6" s="23">
        <v>135.0</v>
      </c>
      <c r="E6" s="23">
        <v>182.0</v>
      </c>
      <c r="F6" s="23">
        <v>366.6899</v>
      </c>
      <c r="G6" s="23"/>
      <c r="H6" s="41">
        <v>7290.0</v>
      </c>
      <c r="I6" s="23">
        <v>7252.0</v>
      </c>
      <c r="J6" s="23">
        <v>427.0</v>
      </c>
      <c r="K6" s="23">
        <v>48.0</v>
      </c>
      <c r="L6" s="23">
        <v>135.0</v>
      </c>
      <c r="M6" s="23">
        <v>182.0</v>
      </c>
      <c r="N6" s="23">
        <v>50.48218</v>
      </c>
      <c r="O6" s="2"/>
      <c r="P6" s="25" t="b">
        <f t="shared" ref="P6:R6" si="5">C6=K6</f>
        <v>1</v>
      </c>
      <c r="Q6" s="25" t="b">
        <f t="shared" si="5"/>
        <v>1</v>
      </c>
      <c r="R6" s="25" t="b">
        <f t="shared" si="5"/>
        <v>1</v>
      </c>
      <c r="S6" s="19">
        <f t="shared" si="3"/>
        <v>427</v>
      </c>
      <c r="T6" s="20">
        <f t="shared" si="4"/>
        <v>7.263749307</v>
      </c>
      <c r="U6" s="21" t="s">
        <v>19</v>
      </c>
      <c r="V6" s="22">
        <f>MIN(T:T)</f>
        <v>1.308506321</v>
      </c>
      <c r="W6" s="2"/>
      <c r="X6" s="2"/>
      <c r="Y6" s="2"/>
      <c r="Z6" s="2"/>
      <c r="AA6" s="2"/>
      <c r="AB6" s="2"/>
      <c r="AC6" s="2"/>
    </row>
    <row r="7">
      <c r="A7" s="23">
        <v>7253.0</v>
      </c>
      <c r="B7" s="23">
        <v>402.0</v>
      </c>
      <c r="C7" s="23">
        <v>61.0</v>
      </c>
      <c r="D7" s="23">
        <v>3.0</v>
      </c>
      <c r="E7" s="23">
        <v>48.0</v>
      </c>
      <c r="F7" s="23">
        <v>352.0854</v>
      </c>
      <c r="G7" s="23"/>
      <c r="H7" s="41">
        <v>7291.0</v>
      </c>
      <c r="I7" s="23">
        <v>7253.0</v>
      </c>
      <c r="J7" s="23">
        <v>402.0</v>
      </c>
      <c r="K7" s="23">
        <v>61.0</v>
      </c>
      <c r="L7" s="23">
        <v>3.0</v>
      </c>
      <c r="M7" s="23">
        <v>48.0</v>
      </c>
      <c r="N7" s="23">
        <v>48.84992</v>
      </c>
      <c r="O7" s="2"/>
      <c r="P7" s="25" t="b">
        <f t="shared" ref="P7:R7" si="6">C7=K7</f>
        <v>1</v>
      </c>
      <c r="Q7" s="25" t="b">
        <f t="shared" si="6"/>
        <v>1</v>
      </c>
      <c r="R7" s="25" t="b">
        <f t="shared" si="6"/>
        <v>1</v>
      </c>
      <c r="S7" s="19">
        <f t="shared" si="3"/>
        <v>402</v>
      </c>
      <c r="T7" s="20">
        <f t="shared" si="4"/>
        <v>7.207491844</v>
      </c>
      <c r="W7" s="2"/>
      <c r="X7" s="2"/>
      <c r="Y7" s="2"/>
      <c r="Z7" s="2"/>
      <c r="AA7" s="2"/>
      <c r="AB7" s="2"/>
      <c r="AC7" s="2"/>
    </row>
    <row r="8">
      <c r="A8" s="23">
        <v>7254.0</v>
      </c>
      <c r="B8" s="23">
        <v>1271.0</v>
      </c>
      <c r="C8" s="23">
        <v>54.0</v>
      </c>
      <c r="D8" s="23">
        <v>714.0</v>
      </c>
      <c r="E8" s="23">
        <v>748.0</v>
      </c>
      <c r="F8" s="23">
        <v>1103.349</v>
      </c>
      <c r="G8" s="23"/>
      <c r="H8" s="41">
        <v>7292.0</v>
      </c>
      <c r="I8" s="23">
        <v>7254.0</v>
      </c>
      <c r="J8" s="23">
        <v>1271.0</v>
      </c>
      <c r="K8" s="23">
        <v>54.0</v>
      </c>
      <c r="L8" s="23">
        <v>714.0</v>
      </c>
      <c r="M8" s="23">
        <v>748.0</v>
      </c>
      <c r="N8" s="23">
        <v>68.38067</v>
      </c>
      <c r="O8" s="2"/>
      <c r="P8" s="25" t="b">
        <f t="shared" ref="P8:R8" si="7">C8=K8</f>
        <v>1</v>
      </c>
      <c r="Q8" s="25" t="b">
        <f t="shared" si="7"/>
        <v>1</v>
      </c>
      <c r="R8" s="25" t="b">
        <f t="shared" si="7"/>
        <v>1</v>
      </c>
      <c r="S8" s="19">
        <f t="shared" si="3"/>
        <v>1271</v>
      </c>
      <c r="T8" s="20">
        <f t="shared" si="4"/>
        <v>16.13539323</v>
      </c>
      <c r="W8" s="2"/>
      <c r="X8" s="2"/>
      <c r="Y8" s="2"/>
      <c r="Z8" s="2"/>
      <c r="AA8" s="2"/>
      <c r="AB8" s="2"/>
      <c r="AC8" s="2"/>
    </row>
    <row r="9">
      <c r="A9" s="23">
        <v>7255.0</v>
      </c>
      <c r="B9" s="23">
        <v>518.0</v>
      </c>
      <c r="C9" s="23">
        <v>59.0</v>
      </c>
      <c r="D9" s="23">
        <v>127.0</v>
      </c>
      <c r="E9" s="23">
        <v>174.0</v>
      </c>
      <c r="F9" s="23">
        <v>460.7994</v>
      </c>
      <c r="G9" s="23"/>
      <c r="H9" s="40">
        <v>7293.0</v>
      </c>
      <c r="I9" s="23">
        <v>7255.0</v>
      </c>
      <c r="J9" s="23">
        <v>518.0</v>
      </c>
      <c r="K9" s="23">
        <v>59.0</v>
      </c>
      <c r="L9" s="23">
        <v>127.0</v>
      </c>
      <c r="M9" s="23">
        <v>174.0</v>
      </c>
      <c r="N9" s="23">
        <v>53.71699</v>
      </c>
      <c r="O9" s="2"/>
      <c r="P9" s="25" t="b">
        <f t="shared" ref="P9:R9" si="8">C9=K9</f>
        <v>1</v>
      </c>
      <c r="Q9" s="25" t="b">
        <f t="shared" si="8"/>
        <v>1</v>
      </c>
      <c r="R9" s="25" t="b">
        <f t="shared" si="8"/>
        <v>1</v>
      </c>
      <c r="S9" s="19">
        <f t="shared" si="3"/>
        <v>518</v>
      </c>
      <c r="T9" s="20">
        <f t="shared" si="4"/>
        <v>8.578280354</v>
      </c>
      <c r="W9" s="2"/>
      <c r="X9" s="2"/>
      <c r="Y9" s="2"/>
      <c r="Z9" s="2"/>
      <c r="AA9" s="2"/>
      <c r="AB9" s="2"/>
      <c r="AC9" s="2"/>
    </row>
    <row r="10">
      <c r="A10" s="23">
        <v>7256.0</v>
      </c>
      <c r="B10" s="23">
        <v>198.0</v>
      </c>
      <c r="C10" s="23">
        <v>42.0</v>
      </c>
      <c r="D10" s="23">
        <v>11.0</v>
      </c>
      <c r="E10" s="23">
        <v>56.0</v>
      </c>
      <c r="F10" s="23">
        <v>171.1135</v>
      </c>
      <c r="G10" s="23"/>
      <c r="H10" s="2"/>
      <c r="I10" s="23">
        <v>7256.0</v>
      </c>
      <c r="J10" s="23">
        <v>198.0</v>
      </c>
      <c r="K10" s="23">
        <v>42.0</v>
      </c>
      <c r="L10" s="23">
        <v>11.0</v>
      </c>
      <c r="M10" s="23">
        <v>56.0</v>
      </c>
      <c r="N10" s="23">
        <v>44.32793</v>
      </c>
      <c r="O10" s="2"/>
      <c r="P10" s="25" t="b">
        <f t="shared" ref="P10:R10" si="9">C10=K10</f>
        <v>1</v>
      </c>
      <c r="Q10" s="25" t="b">
        <f t="shared" si="9"/>
        <v>1</v>
      </c>
      <c r="R10" s="25" t="b">
        <f t="shared" si="9"/>
        <v>1</v>
      </c>
      <c r="S10" s="19">
        <f t="shared" si="3"/>
        <v>198</v>
      </c>
      <c r="T10" s="20">
        <f t="shared" si="4"/>
        <v>3.860173484</v>
      </c>
      <c r="W10" s="2"/>
      <c r="X10" s="2"/>
      <c r="Y10" s="2"/>
      <c r="Z10" s="2"/>
      <c r="AA10" s="2"/>
      <c r="AB10" s="2"/>
      <c r="AC10" s="2"/>
    </row>
    <row r="11">
      <c r="A11" s="23">
        <v>7257.0</v>
      </c>
      <c r="B11" s="23">
        <v>302.0</v>
      </c>
      <c r="C11" s="23">
        <v>64.0</v>
      </c>
      <c r="D11" s="23">
        <v>87.0</v>
      </c>
      <c r="E11" s="23">
        <v>127.0</v>
      </c>
      <c r="F11" s="23">
        <v>264.6358</v>
      </c>
      <c r="G11" s="23"/>
      <c r="H11" s="2"/>
      <c r="I11" s="23">
        <v>7257.0</v>
      </c>
      <c r="J11" s="23">
        <v>302.0</v>
      </c>
      <c r="K11" s="23">
        <v>64.0</v>
      </c>
      <c r="L11" s="23">
        <v>87.0</v>
      </c>
      <c r="M11" s="23">
        <v>127.0</v>
      </c>
      <c r="N11" s="23">
        <v>44.53274</v>
      </c>
      <c r="O11" s="2"/>
      <c r="P11" s="25" t="b">
        <f t="shared" ref="P11:R11" si="10">C11=K11</f>
        <v>1</v>
      </c>
      <c r="Q11" s="25" t="b">
        <f t="shared" si="10"/>
        <v>1</v>
      </c>
      <c r="R11" s="25" t="b">
        <f t="shared" si="10"/>
        <v>1</v>
      </c>
      <c r="S11" s="19">
        <f t="shared" si="3"/>
        <v>302</v>
      </c>
      <c r="T11" s="20">
        <f t="shared" si="4"/>
        <v>5.942499833</v>
      </c>
      <c r="W11" s="2"/>
      <c r="X11" s="2"/>
      <c r="Y11" s="2"/>
      <c r="Z11" s="2"/>
      <c r="AA11" s="2"/>
      <c r="AB11" s="2"/>
      <c r="AC11" s="2"/>
    </row>
    <row r="12">
      <c r="A12" s="23">
        <v>7258.0</v>
      </c>
      <c r="B12" s="23">
        <v>475.0</v>
      </c>
      <c r="C12" s="23">
        <v>51.0</v>
      </c>
      <c r="D12" s="23">
        <v>276.0</v>
      </c>
      <c r="E12" s="23">
        <v>323.0</v>
      </c>
      <c r="F12" s="23">
        <v>417.7036</v>
      </c>
      <c r="G12" s="23"/>
      <c r="H12" s="2"/>
      <c r="I12" s="23">
        <v>7258.0</v>
      </c>
      <c r="J12" s="23">
        <v>475.0</v>
      </c>
      <c r="K12" s="23">
        <v>51.0</v>
      </c>
      <c r="L12" s="23">
        <v>276.0</v>
      </c>
      <c r="M12" s="23">
        <v>323.0</v>
      </c>
      <c r="N12" s="23">
        <v>52.69606</v>
      </c>
      <c r="O12" s="2"/>
      <c r="P12" s="25" t="b">
        <f t="shared" ref="P12:R12" si="11">C12=K12</f>
        <v>1</v>
      </c>
      <c r="Q12" s="25" t="b">
        <f t="shared" si="11"/>
        <v>1</v>
      </c>
      <c r="R12" s="25" t="b">
        <f t="shared" si="11"/>
        <v>1</v>
      </c>
      <c r="S12" s="19">
        <f t="shared" si="3"/>
        <v>475</v>
      </c>
      <c r="T12" s="20">
        <f t="shared" si="4"/>
        <v>7.926657135</v>
      </c>
      <c r="W12" s="2"/>
      <c r="X12" s="2"/>
      <c r="Y12" s="2"/>
      <c r="Z12" s="2"/>
      <c r="AA12" s="2"/>
      <c r="AB12" s="2"/>
      <c r="AC12" s="2"/>
    </row>
    <row r="13">
      <c r="A13" s="23">
        <v>7259.0</v>
      </c>
      <c r="B13" s="23">
        <v>123.0</v>
      </c>
      <c r="C13" s="23">
        <v>46.0</v>
      </c>
      <c r="D13" s="23">
        <v>1.0</v>
      </c>
      <c r="E13" s="23">
        <v>42.0</v>
      </c>
      <c r="F13" s="23">
        <v>107.2511</v>
      </c>
      <c r="G13" s="23"/>
      <c r="H13" s="2"/>
      <c r="I13" s="23">
        <v>7259.0</v>
      </c>
      <c r="J13" s="23">
        <v>123.0</v>
      </c>
      <c r="K13" s="23">
        <v>46.0</v>
      </c>
      <c r="L13" s="23">
        <v>1.0</v>
      </c>
      <c r="M13" s="23">
        <v>42.0</v>
      </c>
      <c r="N13" s="23">
        <v>39.55712</v>
      </c>
      <c r="O13" s="2"/>
      <c r="P13" s="25" t="b">
        <f t="shared" ref="P13:R13" si="12">C13=K13</f>
        <v>1</v>
      </c>
      <c r="Q13" s="25" t="b">
        <f t="shared" si="12"/>
        <v>1</v>
      </c>
      <c r="R13" s="25" t="b">
        <f t="shared" si="12"/>
        <v>1</v>
      </c>
      <c r="S13" s="19">
        <f t="shared" si="3"/>
        <v>123</v>
      </c>
      <c r="T13" s="20">
        <f t="shared" si="4"/>
        <v>2.71129698</v>
      </c>
      <c r="W13" s="2"/>
      <c r="X13" s="2"/>
      <c r="Y13" s="2"/>
      <c r="Z13" s="2"/>
      <c r="AA13" s="2"/>
      <c r="AB13" s="2"/>
      <c r="AC13" s="2"/>
    </row>
    <row r="14">
      <c r="A14" s="23">
        <v>7260.0</v>
      </c>
      <c r="B14" s="23">
        <v>834.0</v>
      </c>
      <c r="C14" s="23">
        <v>50.0</v>
      </c>
      <c r="D14" s="23">
        <v>217.0</v>
      </c>
      <c r="E14" s="23">
        <v>276.0</v>
      </c>
      <c r="F14" s="23">
        <v>715.8588</v>
      </c>
      <c r="G14" s="23"/>
      <c r="H14" s="2"/>
      <c r="I14" s="23">
        <v>7260.0</v>
      </c>
      <c r="J14" s="23">
        <v>834.0</v>
      </c>
      <c r="K14" s="23">
        <v>50.0</v>
      </c>
      <c r="L14" s="23">
        <v>217.0</v>
      </c>
      <c r="M14" s="23">
        <v>276.0</v>
      </c>
      <c r="N14" s="23">
        <v>65.84525</v>
      </c>
      <c r="O14" s="2"/>
      <c r="P14" s="25" t="b">
        <f t="shared" ref="P14:R14" si="13">C14=K14</f>
        <v>1</v>
      </c>
      <c r="Q14" s="25" t="b">
        <f t="shared" si="13"/>
        <v>1</v>
      </c>
      <c r="R14" s="25" t="b">
        <f t="shared" si="13"/>
        <v>1</v>
      </c>
      <c r="S14" s="19">
        <f t="shared" si="3"/>
        <v>834</v>
      </c>
      <c r="T14" s="20">
        <f t="shared" si="4"/>
        <v>10.87183662</v>
      </c>
      <c r="W14" s="2"/>
      <c r="X14" s="2"/>
      <c r="Y14" s="2"/>
      <c r="Z14" s="2"/>
      <c r="AA14" s="2"/>
      <c r="AB14" s="2"/>
      <c r="AC14" s="2"/>
    </row>
    <row r="15">
      <c r="A15" s="23">
        <v>7261.0</v>
      </c>
      <c r="B15" s="23">
        <v>572.0</v>
      </c>
      <c r="C15" s="23">
        <v>49.0</v>
      </c>
      <c r="D15" s="23">
        <v>448.0</v>
      </c>
      <c r="E15" s="23">
        <v>499.0</v>
      </c>
      <c r="F15" s="23">
        <v>499.0232</v>
      </c>
      <c r="G15" s="23"/>
      <c r="H15" s="2"/>
      <c r="I15" s="23">
        <v>7261.0</v>
      </c>
      <c r="J15" s="23">
        <v>572.0</v>
      </c>
      <c r="K15" s="23">
        <v>49.0</v>
      </c>
      <c r="L15" s="23">
        <v>448.0</v>
      </c>
      <c r="M15" s="23">
        <v>499.0</v>
      </c>
      <c r="N15" s="23">
        <v>64.08698</v>
      </c>
      <c r="O15" s="2"/>
      <c r="P15" s="25" t="b">
        <f t="shared" ref="P15:R15" si="14">C15=K15</f>
        <v>1</v>
      </c>
      <c r="Q15" s="25" t="b">
        <f t="shared" si="14"/>
        <v>1</v>
      </c>
      <c r="R15" s="25" t="b">
        <f t="shared" si="14"/>
        <v>1</v>
      </c>
      <c r="S15" s="19">
        <f t="shared" si="3"/>
        <v>572</v>
      </c>
      <c r="T15" s="20">
        <f t="shared" si="4"/>
        <v>7.786654949</v>
      </c>
      <c r="W15" s="2"/>
      <c r="X15" s="2"/>
      <c r="Y15" s="2"/>
      <c r="Z15" s="2"/>
      <c r="AA15" s="2"/>
      <c r="AB15" s="2"/>
      <c r="AC15" s="2"/>
    </row>
    <row r="16">
      <c r="A16" s="23">
        <v>7262.0</v>
      </c>
      <c r="B16" s="23">
        <v>133.0</v>
      </c>
      <c r="C16" s="23">
        <v>55.0</v>
      </c>
      <c r="D16" s="23">
        <v>44.0</v>
      </c>
      <c r="E16" s="23">
        <v>80.0</v>
      </c>
      <c r="F16" s="23">
        <v>116.1355</v>
      </c>
      <c r="G16" s="23"/>
      <c r="H16" s="2"/>
      <c r="I16" s="23">
        <v>7262.0</v>
      </c>
      <c r="J16" s="23">
        <v>133.0</v>
      </c>
      <c r="K16" s="23">
        <v>55.0</v>
      </c>
      <c r="L16" s="23">
        <v>44.0</v>
      </c>
      <c r="M16" s="23">
        <v>80.0</v>
      </c>
      <c r="N16" s="23">
        <v>55.81005</v>
      </c>
      <c r="O16" s="2"/>
      <c r="P16" s="25" t="b">
        <f t="shared" ref="P16:R16" si="15">C16=K16</f>
        <v>1</v>
      </c>
      <c r="Q16" s="25" t="b">
        <f t="shared" si="15"/>
        <v>1</v>
      </c>
      <c r="R16" s="25" t="b">
        <f t="shared" si="15"/>
        <v>1</v>
      </c>
      <c r="S16" s="19">
        <f t="shared" si="3"/>
        <v>133</v>
      </c>
      <c r="T16" s="20">
        <f t="shared" si="4"/>
        <v>2.080906575</v>
      </c>
      <c r="W16" s="2"/>
      <c r="X16" s="2"/>
      <c r="Y16" s="2"/>
      <c r="Z16" s="2"/>
      <c r="AA16" s="2"/>
      <c r="AB16" s="2"/>
      <c r="AC16" s="2"/>
    </row>
    <row r="17">
      <c r="A17" s="23">
        <v>7263.0</v>
      </c>
      <c r="B17" s="23">
        <v>175.0</v>
      </c>
      <c r="C17" s="23">
        <v>39.0</v>
      </c>
      <c r="D17" s="23">
        <v>24.0</v>
      </c>
      <c r="E17" s="23">
        <v>58.0</v>
      </c>
      <c r="F17" s="23">
        <v>150.9981</v>
      </c>
      <c r="G17" s="23"/>
      <c r="H17" s="2"/>
      <c r="I17" s="23">
        <v>7263.0</v>
      </c>
      <c r="J17" s="23">
        <v>175.0</v>
      </c>
      <c r="K17" s="23">
        <v>39.0</v>
      </c>
      <c r="L17" s="23">
        <v>24.0</v>
      </c>
      <c r="M17" s="23">
        <v>58.0</v>
      </c>
      <c r="N17" s="23">
        <v>51.7417</v>
      </c>
      <c r="O17" s="2"/>
      <c r="P17" s="25" t="b">
        <f t="shared" ref="P17:R17" si="16">C17=K17</f>
        <v>1</v>
      </c>
      <c r="Q17" s="25" t="b">
        <f t="shared" si="16"/>
        <v>1</v>
      </c>
      <c r="R17" s="25" t="b">
        <f t="shared" si="16"/>
        <v>1</v>
      </c>
      <c r="S17" s="19">
        <f t="shared" si="3"/>
        <v>175</v>
      </c>
      <c r="T17" s="20">
        <f t="shared" si="4"/>
        <v>2.918305738</v>
      </c>
      <c r="W17" s="2"/>
      <c r="X17" s="2"/>
      <c r="Y17" s="2"/>
      <c r="Z17" s="2"/>
      <c r="AA17" s="2"/>
      <c r="AB17" s="2"/>
      <c r="AC17" s="2"/>
    </row>
    <row r="18">
      <c r="A18" s="23">
        <v>7264.0</v>
      </c>
      <c r="B18" s="23">
        <v>85.0</v>
      </c>
      <c r="C18" s="23">
        <v>39.0</v>
      </c>
      <c r="D18" s="23">
        <v>15.0</v>
      </c>
      <c r="E18" s="23">
        <v>62.0</v>
      </c>
      <c r="F18" s="23">
        <v>72.2849</v>
      </c>
      <c r="G18" s="23"/>
      <c r="H18" s="2"/>
      <c r="I18" s="23">
        <v>7264.0</v>
      </c>
      <c r="J18" s="23">
        <v>85.0</v>
      </c>
      <c r="K18" s="23">
        <v>39.0</v>
      </c>
      <c r="L18" s="23">
        <v>15.0</v>
      </c>
      <c r="M18" s="23">
        <v>62.0</v>
      </c>
      <c r="N18" s="23">
        <v>42.69056</v>
      </c>
      <c r="O18" s="2"/>
      <c r="P18" s="25" t="b">
        <f t="shared" ref="P18:R18" si="17">C18=K18</f>
        <v>1</v>
      </c>
      <c r="Q18" s="25" t="b">
        <f t="shared" si="17"/>
        <v>1</v>
      </c>
      <c r="R18" s="25" t="b">
        <f t="shared" si="17"/>
        <v>1</v>
      </c>
      <c r="S18" s="19">
        <f t="shared" si="3"/>
        <v>85</v>
      </c>
      <c r="T18" s="20">
        <f t="shared" si="4"/>
        <v>1.693229135</v>
      </c>
      <c r="W18" s="2"/>
      <c r="X18" s="2"/>
      <c r="Y18" s="2"/>
      <c r="Z18" s="2"/>
      <c r="AA18" s="2"/>
      <c r="AB18" s="2"/>
      <c r="AC18" s="2"/>
    </row>
    <row r="19">
      <c r="A19" s="23">
        <v>7265.0</v>
      </c>
      <c r="B19" s="23">
        <v>567.0</v>
      </c>
      <c r="C19" s="23">
        <v>54.0</v>
      </c>
      <c r="D19" s="23">
        <v>236.0</v>
      </c>
      <c r="E19" s="23">
        <v>286.0</v>
      </c>
      <c r="F19" s="23">
        <v>504.0348</v>
      </c>
      <c r="G19" s="23"/>
      <c r="H19" s="2"/>
      <c r="I19" s="23">
        <v>7265.0</v>
      </c>
      <c r="J19" s="23">
        <v>567.0</v>
      </c>
      <c r="K19" s="23">
        <v>54.0</v>
      </c>
      <c r="L19" s="23">
        <v>236.0</v>
      </c>
      <c r="M19" s="23">
        <v>286.0</v>
      </c>
      <c r="N19" s="23">
        <v>55.89299</v>
      </c>
      <c r="O19" s="2"/>
      <c r="P19" s="25" t="b">
        <f t="shared" ref="P19:R19" si="18">C19=K19</f>
        <v>1</v>
      </c>
      <c r="Q19" s="25" t="b">
        <f t="shared" si="18"/>
        <v>1</v>
      </c>
      <c r="R19" s="25" t="b">
        <f t="shared" si="18"/>
        <v>1</v>
      </c>
      <c r="S19" s="19">
        <f t="shared" si="3"/>
        <v>567</v>
      </c>
      <c r="T19" s="20">
        <f t="shared" si="4"/>
        <v>9.017853581</v>
      </c>
      <c r="W19" s="2"/>
      <c r="X19" s="2"/>
      <c r="Y19" s="2"/>
      <c r="Z19" s="2"/>
      <c r="AA19" s="2"/>
      <c r="AB19" s="2"/>
      <c r="AC19" s="2"/>
    </row>
    <row r="20">
      <c r="A20" s="23">
        <v>7266.0</v>
      </c>
      <c r="B20" s="23">
        <v>1823.0</v>
      </c>
      <c r="C20" s="23">
        <v>52.0</v>
      </c>
      <c r="D20" s="23">
        <v>1720.0</v>
      </c>
      <c r="E20" s="23">
        <v>1759.0</v>
      </c>
      <c r="F20" s="23">
        <v>1588.46</v>
      </c>
      <c r="G20" s="23"/>
      <c r="H20" s="2"/>
      <c r="I20" s="23">
        <v>7266.0</v>
      </c>
      <c r="J20" s="23">
        <v>1823.0</v>
      </c>
      <c r="K20" s="23">
        <v>52.0</v>
      </c>
      <c r="L20" s="23">
        <v>1720.0</v>
      </c>
      <c r="M20" s="23">
        <v>1759.0</v>
      </c>
      <c r="N20" s="23">
        <v>95.42554</v>
      </c>
      <c r="O20" s="2"/>
      <c r="P20" s="25" t="b">
        <f t="shared" ref="P20:R20" si="19">C20=K20</f>
        <v>1</v>
      </c>
      <c r="Q20" s="25" t="b">
        <f t="shared" si="19"/>
        <v>1</v>
      </c>
      <c r="R20" s="25" t="b">
        <f t="shared" si="19"/>
        <v>1</v>
      </c>
      <c r="S20" s="19">
        <f t="shared" si="3"/>
        <v>1823</v>
      </c>
      <c r="T20" s="20">
        <f t="shared" si="4"/>
        <v>16.64606771</v>
      </c>
      <c r="W20" s="2"/>
      <c r="X20" s="2"/>
      <c r="Y20" s="2"/>
      <c r="Z20" s="2"/>
      <c r="AA20" s="2"/>
      <c r="AB20" s="2"/>
      <c r="AC20" s="2"/>
    </row>
    <row r="21">
      <c r="A21" s="23">
        <v>7267.0</v>
      </c>
      <c r="B21" s="23">
        <v>83.0</v>
      </c>
      <c r="C21" s="23">
        <v>34.0</v>
      </c>
      <c r="D21" s="23">
        <v>11.0</v>
      </c>
      <c r="E21" s="23">
        <v>46.0</v>
      </c>
      <c r="F21" s="23">
        <v>70.9104</v>
      </c>
      <c r="G21" s="23"/>
      <c r="H21" s="2"/>
      <c r="I21" s="23">
        <v>7267.0</v>
      </c>
      <c r="J21" s="23">
        <v>83.0</v>
      </c>
      <c r="K21" s="23">
        <v>34.0</v>
      </c>
      <c r="L21" s="23">
        <v>11.0</v>
      </c>
      <c r="M21" s="23">
        <v>46.0</v>
      </c>
      <c r="N21" s="23">
        <v>36.01101</v>
      </c>
      <c r="O21" s="2"/>
      <c r="P21" s="25" t="b">
        <f t="shared" ref="P21:R21" si="20">C21=K21</f>
        <v>1</v>
      </c>
      <c r="Q21" s="25" t="b">
        <f t="shared" si="20"/>
        <v>1</v>
      </c>
      <c r="R21" s="25" t="b">
        <f t="shared" si="20"/>
        <v>1</v>
      </c>
      <c r="S21" s="19">
        <f t="shared" si="3"/>
        <v>83</v>
      </c>
      <c r="T21" s="20">
        <f t="shared" si="4"/>
        <v>1.969131107</v>
      </c>
      <c r="W21" s="2"/>
      <c r="X21" s="2"/>
      <c r="Y21" s="2"/>
      <c r="Z21" s="2"/>
      <c r="AA21" s="2"/>
      <c r="AB21" s="2"/>
      <c r="AC21" s="2"/>
    </row>
    <row r="22">
      <c r="A22" s="23">
        <v>7268.0</v>
      </c>
      <c r="B22" s="23">
        <v>191.0</v>
      </c>
      <c r="C22" s="23">
        <v>47.0</v>
      </c>
      <c r="D22" s="23">
        <v>150.0</v>
      </c>
      <c r="E22" s="23">
        <v>190.0</v>
      </c>
      <c r="F22" s="23">
        <v>165.3075</v>
      </c>
      <c r="G22" s="23"/>
      <c r="H22" s="2"/>
      <c r="I22" s="23">
        <v>7268.0</v>
      </c>
      <c r="J22" s="23">
        <v>191.0</v>
      </c>
      <c r="K22" s="23">
        <v>47.0</v>
      </c>
      <c r="L22" s="23">
        <v>150.0</v>
      </c>
      <c r="M22" s="23">
        <v>190.0</v>
      </c>
      <c r="N22" s="23">
        <v>40.80026</v>
      </c>
      <c r="O22" s="2"/>
      <c r="P22" s="25" t="b">
        <f t="shared" ref="P22:R22" si="21">C22=K22</f>
        <v>1</v>
      </c>
      <c r="Q22" s="25" t="b">
        <f t="shared" si="21"/>
        <v>1</v>
      </c>
      <c r="R22" s="25" t="b">
        <f t="shared" si="21"/>
        <v>1</v>
      </c>
      <c r="S22" s="19">
        <f t="shared" si="3"/>
        <v>191</v>
      </c>
      <c r="T22" s="20">
        <f t="shared" si="4"/>
        <v>4.051628593</v>
      </c>
      <c r="W22" s="2"/>
      <c r="X22" s="2"/>
      <c r="Y22" s="2"/>
      <c r="Z22" s="2"/>
      <c r="AA22" s="2"/>
      <c r="AB22" s="2"/>
      <c r="AC22" s="2"/>
    </row>
    <row r="23">
      <c r="A23" s="23">
        <v>7269.0</v>
      </c>
      <c r="B23" s="23">
        <v>1655.0</v>
      </c>
      <c r="C23" s="23">
        <v>52.0</v>
      </c>
      <c r="D23" s="23">
        <v>1586.0</v>
      </c>
      <c r="E23" s="23">
        <v>1630.0</v>
      </c>
      <c r="F23" s="23">
        <v>1475.15</v>
      </c>
      <c r="G23" s="23"/>
      <c r="H23" s="2"/>
      <c r="I23" s="23">
        <v>7269.0</v>
      </c>
      <c r="J23" s="23">
        <v>1655.0</v>
      </c>
      <c r="K23" s="23">
        <v>52.0</v>
      </c>
      <c r="L23" s="23">
        <v>1586.0</v>
      </c>
      <c r="M23" s="23">
        <v>1630.0</v>
      </c>
      <c r="N23" s="23">
        <v>83.25735</v>
      </c>
      <c r="O23" s="2"/>
      <c r="P23" s="25" t="b">
        <f t="shared" ref="P23:R23" si="22">C23=K23</f>
        <v>1</v>
      </c>
      <c r="Q23" s="25" t="b">
        <f t="shared" si="22"/>
        <v>1</v>
      </c>
      <c r="R23" s="25" t="b">
        <f t="shared" si="22"/>
        <v>1</v>
      </c>
      <c r="S23" s="19">
        <f t="shared" si="3"/>
        <v>1655</v>
      </c>
      <c r="T23" s="20">
        <f t="shared" si="4"/>
        <v>17.71795523</v>
      </c>
      <c r="W23" s="2"/>
      <c r="X23" s="2"/>
      <c r="Y23" s="2"/>
      <c r="Z23" s="2"/>
      <c r="AA23" s="2"/>
      <c r="AB23" s="2"/>
      <c r="AC23" s="2"/>
    </row>
    <row r="24">
      <c r="A24" s="23">
        <v>7270.0</v>
      </c>
      <c r="B24" s="23">
        <v>615.0</v>
      </c>
      <c r="C24" s="23">
        <v>52.0</v>
      </c>
      <c r="D24" s="23">
        <v>484.0</v>
      </c>
      <c r="E24" s="23">
        <v>516.0</v>
      </c>
      <c r="F24" s="23">
        <v>557.9038</v>
      </c>
      <c r="G24" s="23"/>
      <c r="H24" s="2"/>
      <c r="I24" s="23">
        <v>7270.0</v>
      </c>
      <c r="J24" s="23">
        <v>615.0</v>
      </c>
      <c r="K24" s="23">
        <v>52.0</v>
      </c>
      <c r="L24" s="23">
        <v>484.0</v>
      </c>
      <c r="M24" s="23">
        <v>516.0</v>
      </c>
      <c r="N24" s="23">
        <v>51.19898</v>
      </c>
      <c r="O24" s="2"/>
      <c r="P24" s="25" t="b">
        <f t="shared" ref="P24:R24" si="23">C24=K24</f>
        <v>1</v>
      </c>
      <c r="Q24" s="25" t="b">
        <f t="shared" si="23"/>
        <v>1</v>
      </c>
      <c r="R24" s="25" t="b">
        <f t="shared" si="23"/>
        <v>1</v>
      </c>
      <c r="S24" s="19">
        <f t="shared" si="3"/>
        <v>615</v>
      </c>
      <c r="T24" s="20">
        <f t="shared" si="4"/>
        <v>10.89677568</v>
      </c>
      <c r="W24" s="2"/>
      <c r="X24" s="2"/>
      <c r="Y24" s="2"/>
      <c r="Z24" s="2"/>
      <c r="AA24" s="2"/>
      <c r="AB24" s="2"/>
      <c r="AC24" s="2"/>
    </row>
    <row r="25">
      <c r="A25" s="23">
        <v>7271.0</v>
      </c>
      <c r="B25" s="23">
        <v>475.0</v>
      </c>
      <c r="C25" s="23">
        <v>57.0</v>
      </c>
      <c r="D25" s="23">
        <v>55.0</v>
      </c>
      <c r="E25" s="23">
        <v>103.0</v>
      </c>
      <c r="F25" s="23">
        <v>429.0698</v>
      </c>
      <c r="G25" s="23"/>
      <c r="H25" s="2"/>
      <c r="I25" s="23">
        <v>7271.0</v>
      </c>
      <c r="J25" s="23">
        <v>475.0</v>
      </c>
      <c r="K25" s="23">
        <v>57.0</v>
      </c>
      <c r="L25" s="23">
        <v>55.0</v>
      </c>
      <c r="M25" s="23">
        <v>103.0</v>
      </c>
      <c r="N25" s="23">
        <v>50.87846</v>
      </c>
      <c r="O25" s="2"/>
      <c r="P25" s="25" t="b">
        <f t="shared" ref="P25:R25" si="24">C25=K25</f>
        <v>1</v>
      </c>
      <c r="Q25" s="25" t="b">
        <f t="shared" si="24"/>
        <v>1</v>
      </c>
      <c r="R25" s="25" t="b">
        <f t="shared" si="24"/>
        <v>1</v>
      </c>
      <c r="S25" s="19">
        <f t="shared" si="3"/>
        <v>475</v>
      </c>
      <c r="T25" s="20">
        <f t="shared" si="4"/>
        <v>8.43323088</v>
      </c>
      <c r="W25" s="2"/>
      <c r="X25" s="2"/>
      <c r="Y25" s="2"/>
      <c r="Z25" s="2"/>
      <c r="AA25" s="2"/>
      <c r="AB25" s="2"/>
      <c r="AC25" s="2"/>
    </row>
    <row r="26">
      <c r="A26" s="23">
        <v>7272.0</v>
      </c>
      <c r="B26" s="23">
        <v>799.0</v>
      </c>
      <c r="C26" s="23">
        <v>50.0</v>
      </c>
      <c r="D26" s="23">
        <v>726.0</v>
      </c>
      <c r="E26" s="23">
        <v>771.0</v>
      </c>
      <c r="F26" s="23">
        <v>771.0855</v>
      </c>
      <c r="G26" s="23"/>
      <c r="H26" s="2"/>
      <c r="I26" s="23">
        <v>7272.0</v>
      </c>
      <c r="J26" s="23">
        <v>799.0</v>
      </c>
      <c r="K26" s="23">
        <v>50.0</v>
      </c>
      <c r="L26" s="23">
        <v>726.0</v>
      </c>
      <c r="M26" s="23">
        <v>771.0</v>
      </c>
      <c r="N26" s="23">
        <v>58.95987</v>
      </c>
      <c r="O26" s="2"/>
      <c r="P26" s="25" t="b">
        <f t="shared" ref="P26:R26" si="25">C26=K26</f>
        <v>1</v>
      </c>
      <c r="Q26" s="25" t="b">
        <f t="shared" si="25"/>
        <v>1</v>
      </c>
      <c r="R26" s="25" t="b">
        <f t="shared" si="25"/>
        <v>1</v>
      </c>
      <c r="S26" s="19">
        <f t="shared" si="3"/>
        <v>799</v>
      </c>
      <c r="T26" s="20">
        <f t="shared" si="4"/>
        <v>13.07814112</v>
      </c>
      <c r="W26" s="2"/>
      <c r="X26" s="2"/>
      <c r="Y26" s="2"/>
      <c r="Z26" s="2"/>
      <c r="AA26" s="2"/>
      <c r="AB26" s="2"/>
      <c r="AC26" s="2"/>
    </row>
    <row r="27">
      <c r="A27" s="23">
        <v>7273.0</v>
      </c>
      <c r="B27" s="23">
        <v>749.0</v>
      </c>
      <c r="C27" s="23">
        <v>47.0</v>
      </c>
      <c r="D27" s="23">
        <v>664.0</v>
      </c>
      <c r="E27" s="23">
        <v>706.0</v>
      </c>
      <c r="F27" s="23">
        <v>688.2868</v>
      </c>
      <c r="G27" s="23"/>
      <c r="H27" s="2"/>
      <c r="I27" s="23">
        <v>7273.0</v>
      </c>
      <c r="J27" s="23">
        <v>749.0</v>
      </c>
      <c r="K27" s="23">
        <v>47.0</v>
      </c>
      <c r="L27" s="23">
        <v>664.0</v>
      </c>
      <c r="M27" s="23">
        <v>706.0</v>
      </c>
      <c r="N27" s="23">
        <v>57.00096</v>
      </c>
      <c r="O27" s="2"/>
      <c r="P27" s="25" t="b">
        <f t="shared" ref="P27:R27" si="26">C27=K27</f>
        <v>1</v>
      </c>
      <c r="Q27" s="25" t="b">
        <f t="shared" si="26"/>
        <v>1</v>
      </c>
      <c r="R27" s="25" t="b">
        <f t="shared" si="26"/>
        <v>1</v>
      </c>
      <c r="S27" s="19">
        <f t="shared" si="3"/>
        <v>749</v>
      </c>
      <c r="T27" s="20">
        <f t="shared" si="4"/>
        <v>12.07500365</v>
      </c>
      <c r="W27" s="2"/>
      <c r="X27" s="2"/>
      <c r="Y27" s="2"/>
      <c r="Z27" s="2"/>
      <c r="AA27" s="2"/>
      <c r="AB27" s="2"/>
      <c r="AC27" s="2"/>
    </row>
    <row r="28">
      <c r="A28" s="23">
        <v>7274.0</v>
      </c>
      <c r="B28" s="23">
        <v>4337.0</v>
      </c>
      <c r="C28" s="23">
        <v>54.0</v>
      </c>
      <c r="D28" s="23">
        <v>3361.0</v>
      </c>
      <c r="E28" s="23">
        <v>3404.0</v>
      </c>
      <c r="F28" s="23">
        <v>3773.304</v>
      </c>
      <c r="G28" s="23"/>
      <c r="H28" s="2"/>
      <c r="I28" s="23">
        <v>7274.0</v>
      </c>
      <c r="J28" s="23">
        <v>4337.0</v>
      </c>
      <c r="K28" s="23">
        <v>54.0</v>
      </c>
      <c r="L28" s="23">
        <v>3361.0</v>
      </c>
      <c r="M28" s="23">
        <v>3404.0</v>
      </c>
      <c r="N28" s="23">
        <v>166.3611</v>
      </c>
      <c r="O28" s="2"/>
      <c r="P28" s="25" t="b">
        <f t="shared" ref="P28:R28" si="27">C28=K28</f>
        <v>1</v>
      </c>
      <c r="Q28" s="25" t="b">
        <f t="shared" si="27"/>
        <v>1</v>
      </c>
      <c r="R28" s="25" t="b">
        <f t="shared" si="27"/>
        <v>1</v>
      </c>
      <c r="S28" s="19">
        <f t="shared" si="3"/>
        <v>4337</v>
      </c>
      <c r="T28" s="20">
        <f t="shared" si="4"/>
        <v>22.68140809</v>
      </c>
      <c r="W28" s="2"/>
      <c r="X28" s="2"/>
      <c r="Y28" s="2"/>
      <c r="Z28" s="2"/>
      <c r="AA28" s="2"/>
      <c r="AB28" s="2"/>
      <c r="AC28" s="2"/>
    </row>
    <row r="29">
      <c r="A29" s="23">
        <v>7275.0</v>
      </c>
      <c r="B29" s="23">
        <v>927.0</v>
      </c>
      <c r="C29" s="23">
        <v>50.0</v>
      </c>
      <c r="D29" s="23">
        <v>376.0</v>
      </c>
      <c r="E29" s="23">
        <v>420.0</v>
      </c>
      <c r="F29" s="23">
        <v>807.54</v>
      </c>
      <c r="G29" s="23"/>
      <c r="H29" s="2"/>
      <c r="I29" s="23">
        <v>7275.0</v>
      </c>
      <c r="J29" s="23">
        <v>927.0</v>
      </c>
      <c r="K29" s="23">
        <v>50.0</v>
      </c>
      <c r="L29" s="23">
        <v>376.0</v>
      </c>
      <c r="M29" s="23">
        <v>420.0</v>
      </c>
      <c r="N29" s="23">
        <v>60.99558</v>
      </c>
      <c r="O29" s="2"/>
      <c r="P29" s="25" t="b">
        <f t="shared" ref="P29:R29" si="28">C29=K29</f>
        <v>1</v>
      </c>
      <c r="Q29" s="25" t="b">
        <f t="shared" si="28"/>
        <v>1</v>
      </c>
      <c r="R29" s="25" t="b">
        <f t="shared" si="28"/>
        <v>1</v>
      </c>
      <c r="S29" s="19">
        <f t="shared" si="3"/>
        <v>927</v>
      </c>
      <c r="T29" s="20">
        <f t="shared" si="4"/>
        <v>13.23931996</v>
      </c>
      <c r="W29" s="2"/>
      <c r="X29" s="2"/>
      <c r="Y29" s="2"/>
      <c r="Z29" s="2"/>
      <c r="AA29" s="2"/>
      <c r="AB29" s="2"/>
      <c r="AC29" s="2"/>
    </row>
    <row r="30">
      <c r="A30" s="23">
        <v>7276.0</v>
      </c>
      <c r="B30" s="23">
        <v>1937.0</v>
      </c>
      <c r="C30" s="23">
        <v>57.0</v>
      </c>
      <c r="D30" s="23">
        <v>117.0</v>
      </c>
      <c r="E30" s="23">
        <v>163.0</v>
      </c>
      <c r="F30" s="23">
        <v>1674.931</v>
      </c>
      <c r="G30" s="23"/>
      <c r="H30" s="2"/>
      <c r="I30" s="23">
        <v>7276.0</v>
      </c>
      <c r="J30" s="23">
        <v>1937.0</v>
      </c>
      <c r="K30" s="23">
        <v>57.0</v>
      </c>
      <c r="L30" s="23">
        <v>117.0</v>
      </c>
      <c r="M30" s="23">
        <v>163.0</v>
      </c>
      <c r="N30" s="23">
        <v>91.35104</v>
      </c>
      <c r="O30" s="2"/>
      <c r="P30" s="25" t="b">
        <f t="shared" ref="P30:R30" si="29">C30=K30</f>
        <v>1</v>
      </c>
      <c r="Q30" s="25" t="b">
        <f t="shared" si="29"/>
        <v>1</v>
      </c>
      <c r="R30" s="25" t="b">
        <f t="shared" si="29"/>
        <v>1</v>
      </c>
      <c r="S30" s="19">
        <f t="shared" si="3"/>
        <v>1937</v>
      </c>
      <c r="T30" s="20">
        <f t="shared" si="4"/>
        <v>18.33510598</v>
      </c>
      <c r="W30" s="2"/>
      <c r="X30" s="2"/>
      <c r="Y30" s="2"/>
      <c r="Z30" s="2"/>
      <c r="AA30" s="2"/>
      <c r="AB30" s="2"/>
      <c r="AC30" s="2"/>
    </row>
    <row r="31">
      <c r="A31" s="23">
        <v>7277.0</v>
      </c>
      <c r="B31" s="23">
        <v>1241.0</v>
      </c>
      <c r="C31" s="23">
        <v>56.0</v>
      </c>
      <c r="D31" s="23">
        <v>349.0</v>
      </c>
      <c r="E31" s="23">
        <v>399.0</v>
      </c>
      <c r="F31" s="23">
        <v>1079.844</v>
      </c>
      <c r="G31" s="23"/>
      <c r="H31" s="2"/>
      <c r="I31" s="23">
        <v>7277.0</v>
      </c>
      <c r="J31" s="23">
        <v>1241.0</v>
      </c>
      <c r="K31" s="23">
        <v>56.0</v>
      </c>
      <c r="L31" s="23">
        <v>349.0</v>
      </c>
      <c r="M31" s="23">
        <v>399.0</v>
      </c>
      <c r="N31" s="23">
        <v>72.31284</v>
      </c>
      <c r="O31" s="2"/>
      <c r="P31" s="25" t="b">
        <f t="shared" ref="P31:R31" si="30">C31=K31</f>
        <v>1</v>
      </c>
      <c r="Q31" s="25" t="b">
        <f t="shared" si="30"/>
        <v>1</v>
      </c>
      <c r="R31" s="25" t="b">
        <f t="shared" si="30"/>
        <v>1</v>
      </c>
      <c r="S31" s="19">
        <f t="shared" si="3"/>
        <v>1241</v>
      </c>
      <c r="T31" s="20">
        <f t="shared" si="4"/>
        <v>14.93294967</v>
      </c>
      <c r="W31" s="2"/>
      <c r="X31" s="2"/>
      <c r="Y31" s="2"/>
      <c r="Z31" s="2"/>
      <c r="AA31" s="2"/>
      <c r="AB31" s="2"/>
      <c r="AC31" s="2"/>
    </row>
    <row r="32">
      <c r="A32" s="23">
        <v>7278.0</v>
      </c>
      <c r="B32" s="23">
        <v>665.0</v>
      </c>
      <c r="C32" s="23">
        <v>46.0</v>
      </c>
      <c r="D32" s="23">
        <v>82.0</v>
      </c>
      <c r="E32" s="23">
        <v>115.0</v>
      </c>
      <c r="F32" s="23">
        <v>570.2112</v>
      </c>
      <c r="G32" s="23"/>
      <c r="H32" s="2"/>
      <c r="I32" s="23">
        <v>7278.0</v>
      </c>
      <c r="J32" s="23">
        <v>665.0</v>
      </c>
      <c r="K32" s="23">
        <v>46.0</v>
      </c>
      <c r="L32" s="23">
        <v>82.0</v>
      </c>
      <c r="M32" s="23">
        <v>115.0</v>
      </c>
      <c r="N32" s="23">
        <v>48.58573</v>
      </c>
      <c r="O32" s="2"/>
      <c r="P32" s="25" t="b">
        <f t="shared" ref="P32:R32" si="31">C32=K32</f>
        <v>1</v>
      </c>
      <c r="Q32" s="25" t="b">
        <f t="shared" si="31"/>
        <v>1</v>
      </c>
      <c r="R32" s="25" t="b">
        <f t="shared" si="31"/>
        <v>1</v>
      </c>
      <c r="S32" s="19">
        <f t="shared" si="3"/>
        <v>665</v>
      </c>
      <c r="T32" s="20">
        <f t="shared" si="4"/>
        <v>11.73618674</v>
      </c>
      <c r="W32" s="2"/>
      <c r="X32" s="2"/>
      <c r="Y32" s="2"/>
      <c r="Z32" s="2"/>
      <c r="AA32" s="2"/>
      <c r="AB32" s="2"/>
      <c r="AC32" s="2"/>
    </row>
    <row r="33">
      <c r="A33" s="23">
        <v>7279.0</v>
      </c>
      <c r="B33" s="23">
        <v>229.0</v>
      </c>
      <c r="C33" s="23">
        <v>44.0</v>
      </c>
      <c r="D33" s="23">
        <v>53.0</v>
      </c>
      <c r="E33" s="23">
        <v>85.0</v>
      </c>
      <c r="F33" s="23">
        <v>205.3915</v>
      </c>
      <c r="G33" s="23"/>
      <c r="H33" s="2"/>
      <c r="I33" s="23">
        <v>7279.0</v>
      </c>
      <c r="J33" s="23">
        <v>229.0</v>
      </c>
      <c r="K33" s="23">
        <v>44.0</v>
      </c>
      <c r="L33" s="23">
        <v>53.0</v>
      </c>
      <c r="M33" s="23">
        <v>85.0</v>
      </c>
      <c r="N33" s="23">
        <v>41.27744</v>
      </c>
      <c r="O33" s="2"/>
      <c r="P33" s="25" t="b">
        <f t="shared" ref="P33:R33" si="32">C33=K33</f>
        <v>1</v>
      </c>
      <c r="Q33" s="25" t="b">
        <f t="shared" si="32"/>
        <v>1</v>
      </c>
      <c r="R33" s="25" t="b">
        <f t="shared" si="32"/>
        <v>1</v>
      </c>
      <c r="S33" s="19">
        <f t="shared" si="3"/>
        <v>229</v>
      </c>
      <c r="T33" s="20">
        <f t="shared" si="4"/>
        <v>4.975877865</v>
      </c>
      <c r="W33" s="2"/>
      <c r="X33" s="2"/>
      <c r="Y33" s="2"/>
      <c r="Z33" s="2"/>
      <c r="AA33" s="2"/>
      <c r="AB33" s="2"/>
      <c r="AC33" s="2"/>
    </row>
    <row r="34">
      <c r="A34" s="23">
        <v>7280.0</v>
      </c>
      <c r="B34" s="23">
        <v>88.0</v>
      </c>
      <c r="C34" s="23">
        <v>33.0</v>
      </c>
      <c r="D34" s="23">
        <v>19.0</v>
      </c>
      <c r="E34" s="23">
        <v>72.0</v>
      </c>
      <c r="F34" s="23">
        <v>79.4844</v>
      </c>
      <c r="G34" s="23"/>
      <c r="H34" s="2"/>
      <c r="I34" s="23">
        <v>7280.0</v>
      </c>
      <c r="J34" s="23">
        <v>88.0</v>
      </c>
      <c r="K34" s="23">
        <v>33.0</v>
      </c>
      <c r="L34" s="23">
        <v>19.0</v>
      </c>
      <c r="M34" s="23">
        <v>72.0</v>
      </c>
      <c r="N34" s="23">
        <v>40.64154</v>
      </c>
      <c r="O34" s="2"/>
      <c r="P34" s="25" t="b">
        <f t="shared" ref="P34:R34" si="33">C34=K34</f>
        <v>1</v>
      </c>
      <c r="Q34" s="25" t="b">
        <f t="shared" si="33"/>
        <v>1</v>
      </c>
      <c r="R34" s="25" t="b">
        <f t="shared" si="33"/>
        <v>1</v>
      </c>
      <c r="S34" s="19">
        <f t="shared" si="3"/>
        <v>88</v>
      </c>
      <c r="T34" s="20">
        <f t="shared" si="4"/>
        <v>1.955742819</v>
      </c>
      <c r="W34" s="2"/>
      <c r="X34" s="2"/>
      <c r="Y34" s="2"/>
      <c r="Z34" s="2"/>
      <c r="AA34" s="2"/>
      <c r="AB34" s="2"/>
      <c r="AC34" s="2"/>
    </row>
    <row r="35">
      <c r="A35" s="23">
        <v>7281.0</v>
      </c>
      <c r="B35" s="23">
        <v>53.0</v>
      </c>
      <c r="C35" s="23">
        <v>37.0</v>
      </c>
      <c r="D35" s="23">
        <v>16.0</v>
      </c>
      <c r="E35" s="23">
        <v>49.0</v>
      </c>
      <c r="F35" s="23">
        <v>46.1358</v>
      </c>
      <c r="G35" s="23"/>
      <c r="H35" s="2"/>
      <c r="I35" s="23">
        <v>7281.0</v>
      </c>
      <c r="J35" s="23">
        <v>53.0</v>
      </c>
      <c r="K35" s="23">
        <v>37.0</v>
      </c>
      <c r="L35" s="23">
        <v>16.0</v>
      </c>
      <c r="M35" s="23">
        <v>49.0</v>
      </c>
      <c r="N35" s="23">
        <v>35.25837</v>
      </c>
      <c r="O35" s="2"/>
      <c r="P35" s="25" t="b">
        <f t="shared" ref="P35:R35" si="34">C35=K35</f>
        <v>1</v>
      </c>
      <c r="Q35" s="25" t="b">
        <f t="shared" si="34"/>
        <v>1</v>
      </c>
      <c r="R35" s="25" t="b">
        <f t="shared" si="34"/>
        <v>1</v>
      </c>
      <c r="S35" s="19">
        <f t="shared" si="3"/>
        <v>53</v>
      </c>
      <c r="T35" s="20">
        <f t="shared" si="4"/>
        <v>1.308506321</v>
      </c>
      <c r="W35" s="2"/>
      <c r="X35" s="2"/>
      <c r="Y35" s="2"/>
      <c r="Z35" s="2"/>
      <c r="AA35" s="2"/>
      <c r="AB35" s="2"/>
      <c r="AC35" s="2"/>
    </row>
    <row r="36">
      <c r="A36" s="23">
        <v>7282.0</v>
      </c>
      <c r="B36" s="23">
        <v>2081.0</v>
      </c>
      <c r="C36" s="23">
        <v>55.0</v>
      </c>
      <c r="D36" s="23">
        <v>1590.0</v>
      </c>
      <c r="E36" s="23">
        <v>1635.0</v>
      </c>
      <c r="F36" s="23">
        <v>1837.086</v>
      </c>
      <c r="G36" s="23"/>
      <c r="H36" s="2"/>
      <c r="I36" s="23">
        <v>7282.0</v>
      </c>
      <c r="J36" s="23">
        <v>2081.0</v>
      </c>
      <c r="K36" s="23">
        <v>55.0</v>
      </c>
      <c r="L36" s="23">
        <v>1590.0</v>
      </c>
      <c r="M36" s="23">
        <v>1635.0</v>
      </c>
      <c r="N36" s="23">
        <v>95.94572</v>
      </c>
      <c r="O36" s="2"/>
      <c r="P36" s="25" t="b">
        <f t="shared" ref="P36:R36" si="35">C36=K36</f>
        <v>1</v>
      </c>
      <c r="Q36" s="25" t="b">
        <f t="shared" si="35"/>
        <v>1</v>
      </c>
      <c r="R36" s="25" t="b">
        <f t="shared" si="35"/>
        <v>1</v>
      </c>
      <c r="S36" s="19">
        <f t="shared" si="3"/>
        <v>2081</v>
      </c>
      <c r="T36" s="20">
        <f t="shared" si="4"/>
        <v>19.14713861</v>
      </c>
      <c r="W36" s="2"/>
      <c r="X36" s="2"/>
      <c r="Y36" s="2"/>
      <c r="Z36" s="2"/>
      <c r="AA36" s="2"/>
      <c r="AB36" s="2"/>
      <c r="AC36" s="2"/>
    </row>
    <row r="37">
      <c r="A37" s="23">
        <v>7283.0</v>
      </c>
      <c r="B37" s="23">
        <v>2646.0</v>
      </c>
      <c r="C37" s="23">
        <v>55.0</v>
      </c>
      <c r="D37" s="23">
        <v>1570.0</v>
      </c>
      <c r="E37" s="23">
        <v>1615.0</v>
      </c>
      <c r="F37" s="23">
        <v>2327.445</v>
      </c>
      <c r="G37" s="23"/>
      <c r="H37" s="2"/>
      <c r="I37" s="23">
        <v>7283.0</v>
      </c>
      <c r="J37" s="23">
        <v>2646.0</v>
      </c>
      <c r="K37" s="23">
        <v>55.0</v>
      </c>
      <c r="L37" s="23">
        <v>1570.0</v>
      </c>
      <c r="M37" s="23">
        <v>1615.0</v>
      </c>
      <c r="N37" s="23">
        <v>116.6336</v>
      </c>
      <c r="O37" s="2"/>
      <c r="P37" s="25" t="b">
        <f t="shared" ref="P37:R37" si="36">C37=K37</f>
        <v>1</v>
      </c>
      <c r="Q37" s="25" t="b">
        <f t="shared" si="36"/>
        <v>1</v>
      </c>
      <c r="R37" s="25" t="b">
        <f t="shared" si="36"/>
        <v>1</v>
      </c>
      <c r="S37" s="19">
        <f t="shared" si="3"/>
        <v>2646</v>
      </c>
      <c r="T37" s="20">
        <f t="shared" si="4"/>
        <v>19.95518444</v>
      </c>
      <c r="W37" s="2"/>
      <c r="X37" s="2"/>
      <c r="Y37" s="2"/>
      <c r="Z37" s="2"/>
      <c r="AA37" s="2"/>
      <c r="AB37" s="2"/>
      <c r="AC37" s="2"/>
    </row>
    <row r="38">
      <c r="A38" s="23">
        <v>7284.0</v>
      </c>
      <c r="B38" s="23">
        <v>2072.0</v>
      </c>
      <c r="C38" s="23">
        <v>55.0</v>
      </c>
      <c r="D38" s="23">
        <v>1581.0</v>
      </c>
      <c r="E38" s="23">
        <v>1626.0</v>
      </c>
      <c r="F38" s="23">
        <v>1812.156</v>
      </c>
      <c r="G38" s="23"/>
      <c r="H38" s="2"/>
      <c r="I38" s="23">
        <v>7284.0</v>
      </c>
      <c r="J38" s="23">
        <v>2072.0</v>
      </c>
      <c r="K38" s="23">
        <v>55.0</v>
      </c>
      <c r="L38" s="23">
        <v>1581.0</v>
      </c>
      <c r="M38" s="23">
        <v>1626.0</v>
      </c>
      <c r="N38" s="23">
        <v>96.88064</v>
      </c>
      <c r="O38" s="2"/>
      <c r="P38" s="25" t="b">
        <f t="shared" ref="P38:R38" si="37">C38=K38</f>
        <v>1</v>
      </c>
      <c r="Q38" s="25" t="b">
        <f t="shared" si="37"/>
        <v>1</v>
      </c>
      <c r="R38" s="25" t="b">
        <f t="shared" si="37"/>
        <v>1</v>
      </c>
      <c r="S38" s="19">
        <f t="shared" si="3"/>
        <v>2072</v>
      </c>
      <c r="T38" s="20">
        <f t="shared" si="4"/>
        <v>18.70503746</v>
      </c>
      <c r="W38" s="2"/>
      <c r="X38" s="2"/>
      <c r="Y38" s="2"/>
      <c r="Z38" s="2"/>
      <c r="AA38" s="2"/>
      <c r="AB38" s="2"/>
      <c r="AC38" s="2"/>
    </row>
    <row r="39">
      <c r="A39" s="23">
        <v>7285.0</v>
      </c>
      <c r="B39" s="23">
        <v>109.0</v>
      </c>
      <c r="C39" s="23">
        <v>39.0</v>
      </c>
      <c r="D39" s="23">
        <v>1.0</v>
      </c>
      <c r="E39" s="23">
        <v>43.0</v>
      </c>
      <c r="F39" s="23">
        <v>93.2237</v>
      </c>
      <c r="G39" s="23"/>
      <c r="H39" s="2"/>
      <c r="I39" s="23">
        <v>7285.0</v>
      </c>
      <c r="J39" s="23">
        <v>109.0</v>
      </c>
      <c r="K39" s="23">
        <v>39.0</v>
      </c>
      <c r="L39" s="23">
        <v>1.0</v>
      </c>
      <c r="M39" s="23">
        <v>43.0</v>
      </c>
      <c r="N39" s="23">
        <v>39.94829</v>
      </c>
      <c r="O39" s="2"/>
      <c r="P39" s="25" t="b">
        <f t="shared" ref="P39:R39" si="38">C39=K39</f>
        <v>1</v>
      </c>
      <c r="Q39" s="25" t="b">
        <f t="shared" si="38"/>
        <v>1</v>
      </c>
      <c r="R39" s="25" t="b">
        <f t="shared" si="38"/>
        <v>1</v>
      </c>
      <c r="S39" s="19">
        <f t="shared" si="3"/>
        <v>109</v>
      </c>
      <c r="T39" s="20">
        <f t="shared" si="4"/>
        <v>2.333609273</v>
      </c>
      <c r="W39" s="2"/>
      <c r="X39" s="2"/>
      <c r="Y39" s="2"/>
      <c r="Z39" s="2"/>
      <c r="AA39" s="2"/>
      <c r="AB39" s="2"/>
      <c r="AC39" s="2"/>
    </row>
    <row r="40">
      <c r="A40" s="23">
        <v>7286.0</v>
      </c>
      <c r="B40" s="23">
        <v>863.0</v>
      </c>
      <c r="C40" s="23">
        <v>49.0</v>
      </c>
      <c r="D40" s="23">
        <v>452.0</v>
      </c>
      <c r="E40" s="23">
        <v>510.0</v>
      </c>
      <c r="F40" s="23">
        <v>757.8294</v>
      </c>
      <c r="G40" s="23"/>
      <c r="H40" s="2"/>
      <c r="I40" s="23">
        <v>7286.0</v>
      </c>
      <c r="J40" s="23">
        <v>863.0</v>
      </c>
      <c r="K40" s="23">
        <v>49.0</v>
      </c>
      <c r="L40" s="23">
        <v>452.0</v>
      </c>
      <c r="M40" s="23">
        <v>510.0</v>
      </c>
      <c r="N40" s="23">
        <v>66.58151</v>
      </c>
      <c r="O40" s="2"/>
      <c r="P40" s="25" t="b">
        <f t="shared" ref="P40:R40" si="39">C40=K40</f>
        <v>1</v>
      </c>
      <c r="Q40" s="25" t="b">
        <f t="shared" si="39"/>
        <v>1</v>
      </c>
      <c r="R40" s="25" t="b">
        <f t="shared" si="39"/>
        <v>1</v>
      </c>
      <c r="S40" s="19">
        <f t="shared" si="3"/>
        <v>863</v>
      </c>
      <c r="T40" s="20">
        <f t="shared" si="4"/>
        <v>11.38197977</v>
      </c>
      <c r="W40" s="2"/>
      <c r="X40" s="2"/>
      <c r="Y40" s="2"/>
      <c r="Z40" s="2"/>
      <c r="AA40" s="2"/>
      <c r="AB40" s="2"/>
      <c r="AC40" s="2"/>
    </row>
    <row r="41">
      <c r="A41" s="23">
        <v>7287.0</v>
      </c>
      <c r="B41" s="23">
        <v>446.0</v>
      </c>
      <c r="C41" s="23">
        <v>42.0</v>
      </c>
      <c r="D41" s="23">
        <v>315.0</v>
      </c>
      <c r="E41" s="23">
        <v>352.0</v>
      </c>
      <c r="F41" s="23">
        <v>391.97</v>
      </c>
      <c r="G41" s="23"/>
      <c r="H41" s="2"/>
      <c r="I41" s="23">
        <v>7287.0</v>
      </c>
      <c r="J41" s="23">
        <v>446.0</v>
      </c>
      <c r="K41" s="23">
        <v>42.0</v>
      </c>
      <c r="L41" s="23">
        <v>315.0</v>
      </c>
      <c r="M41" s="23">
        <v>352.0</v>
      </c>
      <c r="N41" s="23">
        <v>48.56013</v>
      </c>
      <c r="O41" s="2"/>
      <c r="P41" s="25" t="b">
        <f t="shared" ref="P41:R41" si="40">C41=K41</f>
        <v>1</v>
      </c>
      <c r="Q41" s="25" t="b">
        <f t="shared" si="40"/>
        <v>1</v>
      </c>
      <c r="R41" s="25" t="b">
        <f t="shared" si="40"/>
        <v>1</v>
      </c>
      <c r="S41" s="19">
        <f t="shared" si="3"/>
        <v>446</v>
      </c>
      <c r="T41" s="20">
        <f t="shared" si="4"/>
        <v>8.071848243</v>
      </c>
      <c r="W41" s="2"/>
      <c r="X41" s="2"/>
      <c r="Y41" s="2"/>
      <c r="Z41" s="2"/>
      <c r="AA41" s="2"/>
      <c r="AB41" s="2"/>
      <c r="AC41" s="2"/>
    </row>
    <row r="42">
      <c r="A42" s="23">
        <v>7288.0</v>
      </c>
      <c r="B42" s="23">
        <v>1717.0</v>
      </c>
      <c r="C42" s="23">
        <v>55.0</v>
      </c>
      <c r="D42" s="23">
        <v>1382.0</v>
      </c>
      <c r="E42" s="23">
        <v>1413.0</v>
      </c>
      <c r="F42" s="23">
        <v>1507.165</v>
      </c>
      <c r="G42" s="23"/>
      <c r="H42" s="2"/>
      <c r="I42" s="23">
        <v>7288.0</v>
      </c>
      <c r="J42" s="23">
        <v>1717.0</v>
      </c>
      <c r="K42" s="23">
        <v>55.0</v>
      </c>
      <c r="L42" s="23">
        <v>1382.0</v>
      </c>
      <c r="M42" s="23">
        <v>1413.0</v>
      </c>
      <c r="N42" s="23">
        <v>82.48525</v>
      </c>
      <c r="O42" s="2"/>
      <c r="P42" s="25" t="b">
        <f t="shared" ref="P42:R42" si="41">C42=K42</f>
        <v>1</v>
      </c>
      <c r="Q42" s="25" t="b">
        <f t="shared" si="41"/>
        <v>1</v>
      </c>
      <c r="R42" s="25" t="b">
        <f t="shared" si="41"/>
        <v>1</v>
      </c>
      <c r="S42" s="19">
        <f t="shared" si="3"/>
        <v>1717</v>
      </c>
      <c r="T42" s="20">
        <f t="shared" si="4"/>
        <v>18.27193347</v>
      </c>
      <c r="W42" s="2"/>
      <c r="X42" s="2"/>
      <c r="Y42" s="2"/>
      <c r="Z42" s="2"/>
      <c r="AA42" s="2"/>
      <c r="AB42" s="2"/>
      <c r="AC42" s="2"/>
    </row>
    <row r="43">
      <c r="A43" s="23">
        <v>7289.0</v>
      </c>
      <c r="B43" s="23">
        <v>640.0</v>
      </c>
      <c r="C43" s="23">
        <v>50.0</v>
      </c>
      <c r="D43" s="23">
        <v>379.0</v>
      </c>
      <c r="E43" s="23">
        <v>416.0</v>
      </c>
      <c r="F43" s="23">
        <v>551.5425</v>
      </c>
      <c r="G43" s="23"/>
      <c r="H43" s="2"/>
      <c r="I43" s="23">
        <v>7289.0</v>
      </c>
      <c r="J43" s="23">
        <v>640.0</v>
      </c>
      <c r="K43" s="23">
        <v>50.0</v>
      </c>
      <c r="L43" s="23">
        <v>379.0</v>
      </c>
      <c r="M43" s="23">
        <v>416.0</v>
      </c>
      <c r="N43" s="23">
        <v>52.93158</v>
      </c>
      <c r="O43" s="2"/>
      <c r="P43" s="25" t="b">
        <f t="shared" ref="P43:R43" si="42">C43=K43</f>
        <v>1</v>
      </c>
      <c r="Q43" s="25" t="b">
        <f t="shared" si="42"/>
        <v>1</v>
      </c>
      <c r="R43" s="25" t="b">
        <f t="shared" si="42"/>
        <v>1</v>
      </c>
      <c r="S43" s="19">
        <f t="shared" si="3"/>
        <v>640</v>
      </c>
      <c r="T43" s="20">
        <f t="shared" si="4"/>
        <v>10.41991378</v>
      </c>
      <c r="W43" s="2"/>
      <c r="X43" s="2"/>
      <c r="Y43" s="2"/>
      <c r="Z43" s="2"/>
      <c r="AA43" s="2"/>
      <c r="AB43" s="2"/>
      <c r="AC43" s="2"/>
    </row>
    <row r="44">
      <c r="A44" s="23">
        <v>7290.0</v>
      </c>
      <c r="B44" s="23">
        <v>2532.0</v>
      </c>
      <c r="C44" s="23">
        <v>252.0</v>
      </c>
      <c r="D44" s="23">
        <v>243.0</v>
      </c>
      <c r="E44" s="23">
        <v>290.0</v>
      </c>
      <c r="F44" s="23">
        <v>2234.858</v>
      </c>
      <c r="G44" s="23"/>
      <c r="H44" s="2"/>
      <c r="I44" s="23">
        <v>7290.0</v>
      </c>
      <c r="J44" s="23">
        <v>2532.0</v>
      </c>
      <c r="K44" s="23">
        <v>252.0</v>
      </c>
      <c r="L44" s="23">
        <v>243.0</v>
      </c>
      <c r="M44" s="23">
        <v>290.0</v>
      </c>
      <c r="N44" s="23">
        <v>117.9822</v>
      </c>
      <c r="O44" s="2"/>
      <c r="P44" s="25" t="b">
        <f t="shared" ref="P44:R44" si="43">C44=K44</f>
        <v>1</v>
      </c>
      <c r="Q44" s="25" t="b">
        <f t="shared" si="43"/>
        <v>1</v>
      </c>
      <c r="R44" s="25" t="b">
        <f t="shared" si="43"/>
        <v>1</v>
      </c>
      <c r="S44" s="19">
        <f t="shared" si="3"/>
        <v>2532</v>
      </c>
      <c r="T44" s="20">
        <f t="shared" si="4"/>
        <v>18.94233198</v>
      </c>
      <c r="W44" s="2"/>
      <c r="X44" s="2"/>
      <c r="Y44" s="2"/>
      <c r="Z44" s="2"/>
      <c r="AA44" s="2"/>
      <c r="AB44" s="2"/>
      <c r="AC44" s="2"/>
    </row>
    <row r="45">
      <c r="A45" s="23">
        <v>7291.0</v>
      </c>
      <c r="B45" s="23">
        <v>4264.0</v>
      </c>
      <c r="C45" s="23">
        <v>252.0</v>
      </c>
      <c r="D45" s="23">
        <v>393.0</v>
      </c>
      <c r="E45" s="23">
        <v>440.0</v>
      </c>
      <c r="F45" s="23">
        <v>3727.147</v>
      </c>
      <c r="G45" s="23"/>
      <c r="H45" s="2"/>
      <c r="I45" s="23">
        <v>7291.0</v>
      </c>
      <c r="J45" s="23">
        <v>4264.0</v>
      </c>
      <c r="K45" s="23">
        <v>252.0</v>
      </c>
      <c r="L45" s="23">
        <v>393.0</v>
      </c>
      <c r="M45" s="23">
        <v>440.0</v>
      </c>
      <c r="N45" s="23">
        <v>165.205</v>
      </c>
      <c r="O45" s="2"/>
      <c r="P45" s="25" t="b">
        <f t="shared" ref="P45:R45" si="44">C45=K45</f>
        <v>1</v>
      </c>
      <c r="Q45" s="25" t="b">
        <f t="shared" si="44"/>
        <v>1</v>
      </c>
      <c r="R45" s="25" t="b">
        <f t="shared" si="44"/>
        <v>1</v>
      </c>
      <c r="S45" s="19">
        <f t="shared" si="3"/>
        <v>4264</v>
      </c>
      <c r="T45" s="20">
        <f t="shared" si="4"/>
        <v>22.56073969</v>
      </c>
      <c r="W45" s="2"/>
      <c r="X45" s="2"/>
      <c r="Y45" s="2"/>
      <c r="Z45" s="2"/>
      <c r="AA45" s="2"/>
      <c r="AB45" s="2"/>
      <c r="AC45" s="2"/>
    </row>
    <row r="46">
      <c r="A46" s="23">
        <v>7292.0</v>
      </c>
      <c r="B46" s="23">
        <v>4189.0</v>
      </c>
      <c r="C46" s="23">
        <v>252.0</v>
      </c>
      <c r="D46" s="23">
        <v>243.0</v>
      </c>
      <c r="E46" s="23">
        <v>290.0</v>
      </c>
      <c r="F46" s="23">
        <v>3633.611</v>
      </c>
      <c r="G46" s="23"/>
      <c r="H46" s="2"/>
      <c r="I46" s="23">
        <v>7292.0</v>
      </c>
      <c r="J46" s="23">
        <v>4189.0</v>
      </c>
      <c r="K46" s="23">
        <v>252.0</v>
      </c>
      <c r="L46" s="23">
        <v>243.0</v>
      </c>
      <c r="M46" s="23">
        <v>290.0</v>
      </c>
      <c r="N46" s="23">
        <v>159.5883</v>
      </c>
      <c r="O46" s="2"/>
      <c r="P46" s="25" t="b">
        <f t="shared" ref="P46:R46" si="45">C46=K46</f>
        <v>1</v>
      </c>
      <c r="Q46" s="25" t="b">
        <f t="shared" si="45"/>
        <v>1</v>
      </c>
      <c r="R46" s="25" t="b">
        <f t="shared" si="45"/>
        <v>1</v>
      </c>
      <c r="S46" s="19">
        <f t="shared" si="3"/>
        <v>4189</v>
      </c>
      <c r="T46" s="20">
        <f t="shared" si="4"/>
        <v>22.76865535</v>
      </c>
      <c r="W46" s="2"/>
      <c r="X46" s="2"/>
      <c r="Y46" s="2"/>
      <c r="Z46" s="2"/>
      <c r="AA46" s="2"/>
      <c r="AB46" s="2"/>
      <c r="AC46" s="2"/>
    </row>
    <row r="47">
      <c r="A47" s="23">
        <v>7293.0</v>
      </c>
      <c r="B47" s="23">
        <v>4114.0</v>
      </c>
      <c r="C47" s="23">
        <v>252.0</v>
      </c>
      <c r="D47" s="23">
        <v>243.0</v>
      </c>
      <c r="E47" s="23">
        <v>290.0</v>
      </c>
      <c r="F47" s="23">
        <v>3914.721</v>
      </c>
      <c r="G47" s="23"/>
      <c r="H47" s="2"/>
      <c r="I47" s="23">
        <v>7293.0</v>
      </c>
      <c r="J47" s="23">
        <v>4114.0</v>
      </c>
      <c r="K47" s="23">
        <v>252.0</v>
      </c>
      <c r="L47" s="23">
        <v>243.0</v>
      </c>
      <c r="M47" s="23">
        <v>290.0</v>
      </c>
      <c r="N47" s="23">
        <v>163.3772</v>
      </c>
      <c r="O47" s="2"/>
      <c r="P47" s="25" t="b">
        <f t="shared" ref="P47:R47" si="46">C47=K47</f>
        <v>1</v>
      </c>
      <c r="Q47" s="25" t="b">
        <f t="shared" si="46"/>
        <v>1</v>
      </c>
      <c r="R47" s="25" t="b">
        <f t="shared" si="46"/>
        <v>1</v>
      </c>
      <c r="S47" s="19">
        <f t="shared" si="3"/>
        <v>4114</v>
      </c>
      <c r="T47" s="20">
        <f t="shared" si="4"/>
        <v>23.96124429</v>
      </c>
      <c r="W47" s="2"/>
      <c r="X47" s="2"/>
      <c r="Y47" s="2"/>
      <c r="Z47" s="2"/>
      <c r="AA47" s="2"/>
      <c r="AB47" s="2"/>
      <c r="AC47" s="2"/>
    </row>
    <row r="48">
      <c r="A48" s="23">
        <v>7294.0</v>
      </c>
      <c r="B48" s="23">
        <v>900.0</v>
      </c>
      <c r="C48" s="23">
        <v>60.0</v>
      </c>
      <c r="D48" s="23">
        <v>220.0</v>
      </c>
      <c r="E48" s="23">
        <v>262.0</v>
      </c>
      <c r="F48" s="23">
        <v>849.268</v>
      </c>
      <c r="G48" s="23"/>
      <c r="H48" s="2"/>
      <c r="I48" s="23">
        <v>7294.0</v>
      </c>
      <c r="J48" s="23">
        <v>900.0</v>
      </c>
      <c r="K48" s="23">
        <v>60.0</v>
      </c>
      <c r="L48" s="23">
        <v>220.0</v>
      </c>
      <c r="M48" s="23">
        <v>262.0</v>
      </c>
      <c r="N48" s="23">
        <v>60.98637</v>
      </c>
      <c r="O48" s="2"/>
      <c r="P48" s="25" t="b">
        <f t="shared" ref="P48:R48" si="47">C48=K48</f>
        <v>1</v>
      </c>
      <c r="Q48" s="25" t="b">
        <f t="shared" si="47"/>
        <v>1</v>
      </c>
      <c r="R48" s="25" t="b">
        <f t="shared" si="47"/>
        <v>1</v>
      </c>
      <c r="S48" s="19">
        <f t="shared" si="3"/>
        <v>900</v>
      </c>
      <c r="T48" s="20">
        <f t="shared" si="4"/>
        <v>13.92553779</v>
      </c>
      <c r="W48" s="2"/>
      <c r="X48" s="2"/>
      <c r="Y48" s="2"/>
      <c r="Z48" s="2"/>
      <c r="AA48" s="2"/>
      <c r="AB48" s="2"/>
      <c r="AC48" s="2"/>
    </row>
    <row r="49">
      <c r="A49" s="23">
        <v>7295.0</v>
      </c>
      <c r="B49" s="23">
        <v>1637.0</v>
      </c>
      <c r="C49" s="23">
        <v>50.0</v>
      </c>
      <c r="D49" s="23">
        <v>1290.0</v>
      </c>
      <c r="E49" s="23">
        <v>1339.0</v>
      </c>
      <c r="F49" s="23">
        <v>1569.268</v>
      </c>
      <c r="G49" s="23"/>
      <c r="H49" s="2"/>
      <c r="I49" s="23">
        <v>7295.0</v>
      </c>
      <c r="J49" s="23">
        <v>1637.0</v>
      </c>
      <c r="K49" s="23">
        <v>50.0</v>
      </c>
      <c r="L49" s="23">
        <v>1290.0</v>
      </c>
      <c r="M49" s="23">
        <v>1339.0</v>
      </c>
      <c r="N49" s="23">
        <v>85.96173</v>
      </c>
      <c r="O49" s="2"/>
      <c r="P49" s="25" t="b">
        <f t="shared" ref="P49:R49" si="48">C49=K49</f>
        <v>1</v>
      </c>
      <c r="Q49" s="25" t="b">
        <f t="shared" si="48"/>
        <v>1</v>
      </c>
      <c r="R49" s="25" t="b">
        <f t="shared" si="48"/>
        <v>1</v>
      </c>
      <c r="S49" s="19">
        <f t="shared" si="3"/>
        <v>1637</v>
      </c>
      <c r="T49" s="20">
        <f t="shared" si="4"/>
        <v>18.25542599</v>
      </c>
      <c r="W49" s="2"/>
      <c r="X49" s="2"/>
      <c r="Y49" s="2"/>
      <c r="Z49" s="2"/>
      <c r="AA49" s="2"/>
      <c r="AB49" s="2"/>
      <c r="AC49" s="2"/>
    </row>
    <row r="50">
      <c r="A50" s="23">
        <v>7296.0</v>
      </c>
      <c r="B50" s="23">
        <v>1562.0</v>
      </c>
      <c r="C50" s="23">
        <v>50.0</v>
      </c>
      <c r="D50" s="23">
        <v>1215.0</v>
      </c>
      <c r="E50" s="23">
        <v>1264.0</v>
      </c>
      <c r="F50" s="23">
        <v>1512.347</v>
      </c>
      <c r="G50" s="23"/>
      <c r="H50" s="2"/>
      <c r="I50" s="23">
        <v>7296.0</v>
      </c>
      <c r="J50" s="23">
        <v>1562.0</v>
      </c>
      <c r="K50" s="23">
        <v>50.0</v>
      </c>
      <c r="L50" s="23">
        <v>1215.0</v>
      </c>
      <c r="M50" s="23">
        <v>1264.0</v>
      </c>
      <c r="N50" s="23">
        <v>88.57805</v>
      </c>
      <c r="O50" s="2"/>
      <c r="P50" s="25" t="b">
        <f t="shared" ref="P50:R50" si="49">C50=K50</f>
        <v>1</v>
      </c>
      <c r="Q50" s="25" t="b">
        <f t="shared" si="49"/>
        <v>1</v>
      </c>
      <c r="R50" s="25" t="b">
        <f t="shared" si="49"/>
        <v>1</v>
      </c>
      <c r="S50" s="19">
        <f t="shared" si="3"/>
        <v>1562</v>
      </c>
      <c r="T50" s="20">
        <f t="shared" si="4"/>
        <v>17.07360909</v>
      </c>
      <c r="W50" s="2"/>
      <c r="X50" s="2"/>
      <c r="Y50" s="2"/>
      <c r="Z50" s="2"/>
      <c r="AA50" s="2"/>
      <c r="AB50" s="2"/>
      <c r="AC50" s="2"/>
    </row>
    <row r="51">
      <c r="A51" s="23">
        <v>7297.0</v>
      </c>
      <c r="B51" s="23">
        <v>1386.0</v>
      </c>
      <c r="C51" s="23">
        <v>50.0</v>
      </c>
      <c r="D51" s="23">
        <v>1039.0</v>
      </c>
      <c r="E51" s="23">
        <v>1088.0</v>
      </c>
      <c r="F51" s="23">
        <v>1335.722</v>
      </c>
      <c r="G51" s="23"/>
      <c r="H51" s="2"/>
      <c r="I51" s="23">
        <v>7297.0</v>
      </c>
      <c r="J51" s="23">
        <v>1386.0</v>
      </c>
      <c r="K51" s="23">
        <v>50.0</v>
      </c>
      <c r="L51" s="23">
        <v>1039.0</v>
      </c>
      <c r="M51" s="23">
        <v>1088.0</v>
      </c>
      <c r="N51" s="23">
        <v>80.35942</v>
      </c>
      <c r="O51" s="2"/>
      <c r="P51" s="25" t="b">
        <f t="shared" ref="P51:R51" si="50">C51=K51</f>
        <v>1</v>
      </c>
      <c r="Q51" s="25" t="b">
        <f t="shared" si="50"/>
        <v>1</v>
      </c>
      <c r="R51" s="25" t="b">
        <f t="shared" si="50"/>
        <v>1</v>
      </c>
      <c r="S51" s="19">
        <f t="shared" si="3"/>
        <v>1386</v>
      </c>
      <c r="T51" s="20">
        <f t="shared" si="4"/>
        <v>16.6218472</v>
      </c>
      <c r="W51" s="2"/>
      <c r="X51" s="2"/>
      <c r="Y51" s="2"/>
      <c r="Z51" s="2"/>
      <c r="AA51" s="2"/>
      <c r="AB51" s="2"/>
      <c r="AC51" s="2"/>
    </row>
    <row r="52">
      <c r="A52" s="23">
        <v>7298.0</v>
      </c>
      <c r="B52" s="23">
        <v>312.0</v>
      </c>
      <c r="C52" s="23">
        <v>44.0</v>
      </c>
      <c r="D52" s="23">
        <v>171.0</v>
      </c>
      <c r="E52" s="23">
        <v>206.0</v>
      </c>
      <c r="F52" s="23">
        <v>292.982</v>
      </c>
      <c r="G52" s="23"/>
      <c r="H52" s="2"/>
      <c r="I52" s="23">
        <v>7298.0</v>
      </c>
      <c r="J52" s="23">
        <v>312.0</v>
      </c>
      <c r="K52" s="23">
        <v>44.0</v>
      </c>
      <c r="L52" s="23">
        <v>171.0</v>
      </c>
      <c r="M52" s="23">
        <v>206.0</v>
      </c>
      <c r="N52" s="23">
        <v>44.99456</v>
      </c>
      <c r="O52" s="2"/>
      <c r="P52" s="25" t="b">
        <f t="shared" ref="P52:R52" si="51">C52=K52</f>
        <v>1</v>
      </c>
      <c r="Q52" s="25" t="b">
        <f t="shared" si="51"/>
        <v>1</v>
      </c>
      <c r="R52" s="25" t="b">
        <f t="shared" si="51"/>
        <v>1</v>
      </c>
      <c r="S52" s="19">
        <f t="shared" si="3"/>
        <v>312</v>
      </c>
      <c r="T52" s="20">
        <f t="shared" si="4"/>
        <v>6.511498279</v>
      </c>
      <c r="W52" s="2"/>
      <c r="X52" s="2"/>
      <c r="Y52" s="2"/>
      <c r="Z52" s="2"/>
      <c r="AA52" s="2"/>
      <c r="AB52" s="2"/>
      <c r="AC52" s="2"/>
    </row>
    <row r="53">
      <c r="A53" s="23">
        <v>7299.0</v>
      </c>
      <c r="B53" s="23">
        <v>1194.0</v>
      </c>
      <c r="C53" s="23">
        <v>52.0</v>
      </c>
      <c r="D53" s="23">
        <v>396.0</v>
      </c>
      <c r="E53" s="23">
        <v>434.0</v>
      </c>
      <c r="F53" s="23">
        <v>1144.808</v>
      </c>
      <c r="G53" s="23"/>
      <c r="H53" s="2"/>
      <c r="I53" s="23">
        <v>7299.0</v>
      </c>
      <c r="J53" s="23">
        <v>1194.0</v>
      </c>
      <c r="K53" s="23">
        <v>52.0</v>
      </c>
      <c r="L53" s="23">
        <v>396.0</v>
      </c>
      <c r="M53" s="23">
        <v>434.0</v>
      </c>
      <c r="N53" s="23">
        <v>70.11635</v>
      </c>
      <c r="O53" s="2"/>
      <c r="P53" s="25" t="b">
        <f t="shared" ref="P53:R53" si="52">C53=K53</f>
        <v>1</v>
      </c>
      <c r="Q53" s="25" t="b">
        <f t="shared" si="52"/>
        <v>1</v>
      </c>
      <c r="R53" s="25" t="b">
        <f t="shared" si="52"/>
        <v>1</v>
      </c>
      <c r="S53" s="19">
        <f t="shared" si="3"/>
        <v>1194</v>
      </c>
      <c r="T53" s="20">
        <f t="shared" si="4"/>
        <v>16.32726176</v>
      </c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3"/>
      <c r="J54" s="23"/>
      <c r="K54" s="23"/>
      <c r="L54" s="23"/>
      <c r="M54" s="23"/>
      <c r="N54" s="23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M1"/>
    <mergeCell ref="A2:G2"/>
    <mergeCell ref="I2:N2"/>
    <mergeCell ref="P2:R2"/>
    <mergeCell ref="T2:V2"/>
  </mergeCells>
  <conditionalFormatting sqref="P4:R53">
    <cfRule type="containsText" dxfId="0" priority="1" operator="containsText" text="FALSE">
      <formula>NOT(ISERROR(SEARCH(("FALSE"),(P4))))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34</v>
      </c>
      <c r="J1" s="2"/>
      <c r="K1" s="3" t="s">
        <v>30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6" t="s">
        <v>2</v>
      </c>
      <c r="H2" s="2"/>
      <c r="I2" s="27" t="s">
        <v>3</v>
      </c>
      <c r="O2" s="2"/>
      <c r="P2" s="28" t="s">
        <v>4</v>
      </c>
      <c r="S2" s="9"/>
      <c r="T2" s="10" t="s">
        <v>5</v>
      </c>
      <c r="W2" s="2"/>
      <c r="X2" s="2"/>
      <c r="Y2" s="2"/>
      <c r="Z2" s="2"/>
      <c r="AA2" s="2"/>
      <c r="AB2" s="2"/>
      <c r="AC2" s="2"/>
    </row>
    <row r="3">
      <c r="A3" s="32" t="s">
        <v>6</v>
      </c>
      <c r="B3" s="32" t="s">
        <v>7</v>
      </c>
      <c r="C3" s="32" t="s">
        <v>8</v>
      </c>
      <c r="D3" s="32" t="s">
        <v>13</v>
      </c>
      <c r="E3" s="32" t="s">
        <v>10</v>
      </c>
      <c r="F3" s="32" t="s">
        <v>14</v>
      </c>
      <c r="G3" s="32"/>
      <c r="H3" s="31" t="s">
        <v>15</v>
      </c>
      <c r="I3" s="32" t="s">
        <v>12</v>
      </c>
      <c r="J3" s="32" t="s">
        <v>7</v>
      </c>
      <c r="K3" s="32" t="s">
        <v>8</v>
      </c>
      <c r="L3" s="32" t="s">
        <v>13</v>
      </c>
      <c r="M3" s="32" t="s">
        <v>10</v>
      </c>
      <c r="N3" s="32" t="s">
        <v>14</v>
      </c>
      <c r="O3" s="2"/>
      <c r="P3" s="32" t="s">
        <v>8</v>
      </c>
      <c r="Q3" s="32" t="s">
        <v>13</v>
      </c>
      <c r="R3" s="32" t="s">
        <v>10</v>
      </c>
      <c r="S3" s="15" t="s">
        <v>7</v>
      </c>
      <c r="T3" s="16" t="s">
        <v>5</v>
      </c>
      <c r="W3" s="2"/>
      <c r="X3" s="2"/>
      <c r="Y3" s="2"/>
      <c r="Z3" s="2"/>
      <c r="AA3" s="2"/>
      <c r="AB3" s="2"/>
      <c r="AC3" s="2"/>
    </row>
    <row r="4">
      <c r="A4" s="23">
        <v>21350.0</v>
      </c>
      <c r="B4" s="23">
        <v>906.0</v>
      </c>
      <c r="C4" s="23">
        <v>63.0</v>
      </c>
      <c r="D4" s="23">
        <v>270.0</v>
      </c>
      <c r="E4" s="23">
        <v>312.0</v>
      </c>
      <c r="F4" s="23">
        <v>784.4941</v>
      </c>
      <c r="G4" s="23"/>
      <c r="H4" s="24">
        <f>MAX(C:C)</f>
        <v>250</v>
      </c>
      <c r="I4" s="23">
        <v>21350.0</v>
      </c>
      <c r="J4" s="23">
        <v>906.0</v>
      </c>
      <c r="K4" s="23">
        <v>63.0</v>
      </c>
      <c r="L4" s="23">
        <v>270.0</v>
      </c>
      <c r="M4" s="23">
        <v>312.0</v>
      </c>
      <c r="N4" s="23">
        <v>46.65037</v>
      </c>
      <c r="O4" s="2"/>
      <c r="P4" s="25" t="b">
        <f t="shared" ref="P4:R4" si="1">C4=K4</f>
        <v>1</v>
      </c>
      <c r="Q4" s="25" t="b">
        <f t="shared" si="1"/>
        <v>1</v>
      </c>
      <c r="R4" s="25" t="b">
        <f t="shared" si="1"/>
        <v>1</v>
      </c>
      <c r="S4" s="19">
        <f t="shared" ref="S4:S53" si="3">J4</f>
        <v>906</v>
      </c>
      <c r="T4" s="20">
        <f t="shared" ref="T4:T53" si="4">F4/N4</f>
        <v>16.81646041</v>
      </c>
      <c r="U4" s="21" t="s">
        <v>16</v>
      </c>
      <c r="V4" s="22">
        <f>AVERAGE(T:T)</f>
        <v>10.22727709</v>
      </c>
      <c r="W4" s="2"/>
      <c r="X4" s="2"/>
      <c r="Y4" s="2"/>
      <c r="Z4" s="2"/>
      <c r="AA4" s="2"/>
      <c r="AB4" s="2"/>
      <c r="AC4" s="2"/>
    </row>
    <row r="5">
      <c r="A5" s="23">
        <v>21351.0</v>
      </c>
      <c r="B5" s="23">
        <v>574.0</v>
      </c>
      <c r="C5" s="23">
        <v>54.0</v>
      </c>
      <c r="D5" s="23">
        <v>94.0</v>
      </c>
      <c r="E5" s="23">
        <v>140.0</v>
      </c>
      <c r="F5" s="23">
        <v>508.0792</v>
      </c>
      <c r="G5" s="23"/>
      <c r="H5" s="31" t="s">
        <v>18</v>
      </c>
      <c r="I5" s="23">
        <v>21351.0</v>
      </c>
      <c r="J5" s="23">
        <v>574.0</v>
      </c>
      <c r="K5" s="23">
        <v>54.0</v>
      </c>
      <c r="L5" s="23">
        <v>94.0</v>
      </c>
      <c r="M5" s="23">
        <v>140.0</v>
      </c>
      <c r="N5" s="23">
        <v>59.82822</v>
      </c>
      <c r="O5" s="2"/>
      <c r="P5" s="25" t="b">
        <f t="shared" ref="P5:R5" si="2">C5=K5</f>
        <v>1</v>
      </c>
      <c r="Q5" s="25" t="b">
        <f t="shared" si="2"/>
        <v>1</v>
      </c>
      <c r="R5" s="25" t="b">
        <f t="shared" si="2"/>
        <v>1</v>
      </c>
      <c r="S5" s="19">
        <f t="shared" si="3"/>
        <v>574</v>
      </c>
      <c r="T5" s="20">
        <f t="shared" si="4"/>
        <v>8.492300122</v>
      </c>
      <c r="U5" s="21" t="s">
        <v>17</v>
      </c>
      <c r="V5" s="22">
        <f>max(T:T)</f>
        <v>19.31622969</v>
      </c>
      <c r="W5" s="2"/>
      <c r="X5" s="2"/>
      <c r="Y5" s="2"/>
      <c r="Z5" s="2"/>
      <c r="AA5" s="2"/>
      <c r="AB5" s="2"/>
      <c r="AC5" s="2"/>
    </row>
    <row r="6">
      <c r="A6" s="23">
        <v>21352.0</v>
      </c>
      <c r="B6" s="23">
        <v>662.0</v>
      </c>
      <c r="C6" s="23">
        <v>47.0</v>
      </c>
      <c r="D6" s="23">
        <v>144.0</v>
      </c>
      <c r="E6" s="23">
        <v>189.0</v>
      </c>
      <c r="F6" s="23">
        <v>563.9347</v>
      </c>
      <c r="G6" s="23"/>
      <c r="H6" s="24">
        <f t="array" ref="H6">INDEX(A:A, MATCH(H4, C:C, 0))</f>
        <v>21389</v>
      </c>
      <c r="I6" s="23">
        <v>21352.0</v>
      </c>
      <c r="J6" s="23">
        <v>662.0</v>
      </c>
      <c r="K6" s="23">
        <v>47.0</v>
      </c>
      <c r="L6" s="23">
        <v>144.0</v>
      </c>
      <c r="M6" s="23">
        <v>189.0</v>
      </c>
      <c r="N6" s="23">
        <v>59.27322</v>
      </c>
      <c r="O6" s="2"/>
      <c r="P6" s="25" t="b">
        <f t="shared" ref="P6:R6" si="5">C6=K6</f>
        <v>1</v>
      </c>
      <c r="Q6" s="25" t="b">
        <f t="shared" si="5"/>
        <v>1</v>
      </c>
      <c r="R6" s="25" t="b">
        <f t="shared" si="5"/>
        <v>1</v>
      </c>
      <c r="S6" s="19">
        <f t="shared" si="3"/>
        <v>662</v>
      </c>
      <c r="T6" s="20">
        <f t="shared" si="4"/>
        <v>9.514156646</v>
      </c>
      <c r="U6" s="21" t="s">
        <v>19</v>
      </c>
      <c r="V6" s="22">
        <f>MIN(T:T)</f>
        <v>1.581378421</v>
      </c>
      <c r="W6" s="2"/>
      <c r="X6" s="2"/>
      <c r="Y6" s="2"/>
      <c r="Z6" s="2"/>
      <c r="AA6" s="2"/>
      <c r="AB6" s="2"/>
      <c r="AC6" s="2"/>
    </row>
    <row r="7">
      <c r="A7" s="23">
        <v>21353.0</v>
      </c>
      <c r="B7" s="23">
        <v>950.0</v>
      </c>
      <c r="C7" s="23">
        <v>57.0</v>
      </c>
      <c r="D7" s="23">
        <v>791.0</v>
      </c>
      <c r="E7" s="23">
        <v>825.0</v>
      </c>
      <c r="F7" s="23">
        <v>824.6721</v>
      </c>
      <c r="G7" s="23"/>
      <c r="H7" s="2"/>
      <c r="I7" s="23">
        <v>21353.0</v>
      </c>
      <c r="J7" s="23">
        <v>950.0</v>
      </c>
      <c r="K7" s="23">
        <v>57.0</v>
      </c>
      <c r="L7" s="23">
        <v>791.0</v>
      </c>
      <c r="M7" s="23">
        <v>825.0</v>
      </c>
      <c r="N7" s="23">
        <v>60.94131</v>
      </c>
      <c r="O7" s="2"/>
      <c r="P7" s="25" t="b">
        <f t="shared" ref="P7:R7" si="6">C7=K7</f>
        <v>1</v>
      </c>
      <c r="Q7" s="25" t="b">
        <f t="shared" si="6"/>
        <v>1</v>
      </c>
      <c r="R7" s="25" t="b">
        <f t="shared" si="6"/>
        <v>1</v>
      </c>
      <c r="S7" s="19">
        <f t="shared" si="3"/>
        <v>950</v>
      </c>
      <c r="T7" s="20">
        <f t="shared" si="4"/>
        <v>13.53223454</v>
      </c>
      <c r="W7" s="2"/>
      <c r="X7" s="2"/>
      <c r="Y7" s="2"/>
      <c r="Z7" s="2"/>
      <c r="AA7" s="2"/>
      <c r="AB7" s="2"/>
      <c r="AC7" s="2"/>
    </row>
    <row r="8">
      <c r="A8" s="23">
        <v>21354.0</v>
      </c>
      <c r="B8" s="23">
        <v>819.0</v>
      </c>
      <c r="C8" s="23">
        <v>51.0</v>
      </c>
      <c r="D8" s="23">
        <v>77.0</v>
      </c>
      <c r="E8" s="23">
        <v>114.0</v>
      </c>
      <c r="F8" s="23">
        <v>699.1643</v>
      </c>
      <c r="G8" s="23"/>
      <c r="H8" s="2"/>
      <c r="I8" s="23">
        <v>21354.0</v>
      </c>
      <c r="J8" s="23">
        <v>819.0</v>
      </c>
      <c r="K8" s="23">
        <v>51.0</v>
      </c>
      <c r="L8" s="23">
        <v>77.0</v>
      </c>
      <c r="M8" s="23">
        <v>114.0</v>
      </c>
      <c r="N8" s="23">
        <v>57.89683</v>
      </c>
      <c r="O8" s="2"/>
      <c r="P8" s="25" t="b">
        <f t="shared" ref="P8:R8" si="7">C8=K8</f>
        <v>1</v>
      </c>
      <c r="Q8" s="25" t="b">
        <f t="shared" si="7"/>
        <v>1</v>
      </c>
      <c r="R8" s="25" t="b">
        <f t="shared" si="7"/>
        <v>1</v>
      </c>
      <c r="S8" s="19">
        <f t="shared" si="3"/>
        <v>819</v>
      </c>
      <c r="T8" s="20">
        <f t="shared" si="4"/>
        <v>12.07603767</v>
      </c>
      <c r="W8" s="2"/>
      <c r="X8" s="2"/>
      <c r="Y8" s="2"/>
      <c r="Z8" s="2"/>
      <c r="AA8" s="2"/>
      <c r="AB8" s="2"/>
      <c r="AC8" s="2"/>
    </row>
    <row r="9">
      <c r="A9" s="23">
        <v>21355.0</v>
      </c>
      <c r="B9" s="23">
        <v>1413.0</v>
      </c>
      <c r="C9" s="23">
        <v>49.0</v>
      </c>
      <c r="D9" s="23">
        <v>217.0</v>
      </c>
      <c r="E9" s="23">
        <v>249.0</v>
      </c>
      <c r="F9" s="23">
        <v>1262.557</v>
      </c>
      <c r="G9" s="23"/>
      <c r="H9" s="2"/>
      <c r="I9" s="23">
        <v>21355.0</v>
      </c>
      <c r="J9" s="23">
        <v>1413.0</v>
      </c>
      <c r="K9" s="23">
        <v>49.0</v>
      </c>
      <c r="L9" s="23">
        <v>217.0</v>
      </c>
      <c r="M9" s="23">
        <v>249.0</v>
      </c>
      <c r="N9" s="23">
        <v>69.08416</v>
      </c>
      <c r="O9" s="2"/>
      <c r="P9" s="25" t="b">
        <f t="shared" ref="P9:R9" si="8">C9=K9</f>
        <v>1</v>
      </c>
      <c r="Q9" s="25" t="b">
        <f t="shared" si="8"/>
        <v>1</v>
      </c>
      <c r="R9" s="25" t="b">
        <f t="shared" si="8"/>
        <v>1</v>
      </c>
      <c r="S9" s="19">
        <f t="shared" si="3"/>
        <v>1413</v>
      </c>
      <c r="T9" s="20">
        <f t="shared" si="4"/>
        <v>18.27563656</v>
      </c>
      <c r="W9" s="2"/>
      <c r="X9" s="2"/>
      <c r="Y9" s="2"/>
      <c r="Z9" s="2"/>
      <c r="AA9" s="2"/>
      <c r="AB9" s="2"/>
      <c r="AC9" s="2"/>
    </row>
    <row r="10">
      <c r="A10" s="23">
        <v>21356.0</v>
      </c>
      <c r="B10" s="23">
        <v>226.0</v>
      </c>
      <c r="C10" s="23">
        <v>52.0</v>
      </c>
      <c r="D10" s="23">
        <v>167.0</v>
      </c>
      <c r="E10" s="23">
        <v>199.0</v>
      </c>
      <c r="F10" s="23">
        <v>209.1755</v>
      </c>
      <c r="G10" s="23"/>
      <c r="H10" s="2"/>
      <c r="I10" s="23">
        <v>21356.0</v>
      </c>
      <c r="J10" s="23">
        <v>226.0</v>
      </c>
      <c r="K10" s="23">
        <v>52.0</v>
      </c>
      <c r="L10" s="23">
        <v>167.0</v>
      </c>
      <c r="M10" s="23">
        <v>199.0</v>
      </c>
      <c r="N10" s="23">
        <v>42.18061</v>
      </c>
      <c r="O10" s="2"/>
      <c r="P10" s="25" t="b">
        <f t="shared" ref="P10:R10" si="9">C10=K10</f>
        <v>1</v>
      </c>
      <c r="Q10" s="25" t="b">
        <f t="shared" si="9"/>
        <v>1</v>
      </c>
      <c r="R10" s="25" t="b">
        <f t="shared" si="9"/>
        <v>1</v>
      </c>
      <c r="S10" s="19">
        <f t="shared" si="3"/>
        <v>226</v>
      </c>
      <c r="T10" s="20">
        <f t="shared" si="4"/>
        <v>4.959043978</v>
      </c>
      <c r="W10" s="2"/>
      <c r="X10" s="2"/>
      <c r="Y10" s="2"/>
      <c r="Z10" s="2"/>
      <c r="AA10" s="2"/>
      <c r="AB10" s="2"/>
      <c r="AC10" s="2"/>
    </row>
    <row r="11">
      <c r="A11" s="23">
        <v>21357.0</v>
      </c>
      <c r="B11" s="23">
        <v>2111.0</v>
      </c>
      <c r="C11" s="23">
        <v>62.0</v>
      </c>
      <c r="D11" s="23">
        <v>1928.0</v>
      </c>
      <c r="E11" s="23">
        <v>1982.0</v>
      </c>
      <c r="F11" s="23">
        <v>1831.597</v>
      </c>
      <c r="G11" s="23"/>
      <c r="H11" s="2"/>
      <c r="I11" s="23">
        <v>21357.0</v>
      </c>
      <c r="J11" s="23">
        <v>2111.0</v>
      </c>
      <c r="K11" s="23">
        <v>62.0</v>
      </c>
      <c r="L11" s="23">
        <v>1928.0</v>
      </c>
      <c r="M11" s="23">
        <v>1982.0</v>
      </c>
      <c r="N11" s="23">
        <v>103.1414</v>
      </c>
      <c r="O11" s="2"/>
      <c r="P11" s="25" t="b">
        <f t="shared" ref="P11:R11" si="10">C11=K11</f>
        <v>1</v>
      </c>
      <c r="Q11" s="25" t="b">
        <f t="shared" si="10"/>
        <v>1</v>
      </c>
      <c r="R11" s="25" t="b">
        <f t="shared" si="10"/>
        <v>1</v>
      </c>
      <c r="S11" s="19">
        <f t="shared" si="3"/>
        <v>2111</v>
      </c>
      <c r="T11" s="20">
        <f t="shared" si="4"/>
        <v>17.75811653</v>
      </c>
      <c r="W11" s="2"/>
      <c r="X11" s="2"/>
      <c r="Y11" s="2"/>
      <c r="Z11" s="2"/>
      <c r="AA11" s="2"/>
      <c r="AB11" s="2"/>
      <c r="AC11" s="2"/>
    </row>
    <row r="12">
      <c r="A12" s="23">
        <v>21358.0</v>
      </c>
      <c r="B12" s="23">
        <v>3040.0</v>
      </c>
      <c r="C12" s="23">
        <v>64.0</v>
      </c>
      <c r="D12" s="23">
        <v>699.0</v>
      </c>
      <c r="E12" s="23">
        <v>743.0</v>
      </c>
      <c r="F12" s="23">
        <v>2618.02</v>
      </c>
      <c r="G12" s="23"/>
      <c r="H12" s="2"/>
      <c r="I12" s="23">
        <v>21358.0</v>
      </c>
      <c r="J12" s="23">
        <v>3040.0</v>
      </c>
      <c r="K12" s="23">
        <v>64.0</v>
      </c>
      <c r="L12" s="23">
        <v>699.0</v>
      </c>
      <c r="M12" s="23">
        <v>743.0</v>
      </c>
      <c r="N12" s="23">
        <v>145.2196</v>
      </c>
      <c r="O12" s="2"/>
      <c r="P12" s="25" t="b">
        <f t="shared" ref="P12:R12" si="11">C12=K12</f>
        <v>1</v>
      </c>
      <c r="Q12" s="25" t="b">
        <f t="shared" si="11"/>
        <v>1</v>
      </c>
      <c r="R12" s="25" t="b">
        <f t="shared" si="11"/>
        <v>1</v>
      </c>
      <c r="S12" s="19">
        <f t="shared" si="3"/>
        <v>3040</v>
      </c>
      <c r="T12" s="20">
        <f t="shared" si="4"/>
        <v>18.02800724</v>
      </c>
      <c r="W12" s="2"/>
      <c r="X12" s="2"/>
      <c r="Y12" s="2"/>
      <c r="Z12" s="2"/>
      <c r="AA12" s="2"/>
      <c r="AB12" s="2"/>
      <c r="AC12" s="2"/>
    </row>
    <row r="13">
      <c r="A13" s="23">
        <v>21359.0</v>
      </c>
      <c r="B13" s="23">
        <v>307.0</v>
      </c>
      <c r="C13" s="23">
        <v>49.0</v>
      </c>
      <c r="D13" s="23">
        <v>194.0</v>
      </c>
      <c r="E13" s="23">
        <v>257.0</v>
      </c>
      <c r="F13" s="23">
        <v>262.8167</v>
      </c>
      <c r="G13" s="23"/>
      <c r="H13" s="2"/>
      <c r="I13" s="23">
        <v>21359.0</v>
      </c>
      <c r="J13" s="23">
        <v>307.0</v>
      </c>
      <c r="K13" s="23">
        <v>49.0</v>
      </c>
      <c r="L13" s="23">
        <v>194.0</v>
      </c>
      <c r="M13" s="23">
        <v>257.0</v>
      </c>
      <c r="N13" s="23">
        <v>63.44806</v>
      </c>
      <c r="O13" s="2"/>
      <c r="P13" s="25" t="b">
        <f t="shared" ref="P13:R13" si="12">C13=K13</f>
        <v>1</v>
      </c>
      <c r="Q13" s="25" t="b">
        <f t="shared" si="12"/>
        <v>1</v>
      </c>
      <c r="R13" s="25" t="b">
        <f t="shared" si="12"/>
        <v>1</v>
      </c>
      <c r="S13" s="19">
        <f t="shared" si="3"/>
        <v>307</v>
      </c>
      <c r="T13" s="20">
        <f t="shared" si="4"/>
        <v>4.142233821</v>
      </c>
      <c r="W13" s="2"/>
      <c r="X13" s="2"/>
      <c r="Y13" s="2"/>
      <c r="Z13" s="2"/>
      <c r="AA13" s="2"/>
      <c r="AB13" s="2"/>
      <c r="AC13" s="2"/>
    </row>
    <row r="14">
      <c r="A14" s="23">
        <v>21360.0</v>
      </c>
      <c r="B14" s="23">
        <v>89.0</v>
      </c>
      <c r="C14" s="23">
        <v>38.0</v>
      </c>
      <c r="D14" s="23">
        <v>36.0</v>
      </c>
      <c r="E14" s="23">
        <v>78.0</v>
      </c>
      <c r="F14" s="23">
        <v>75.6487</v>
      </c>
      <c r="G14" s="23"/>
      <c r="H14" s="2"/>
      <c r="I14" s="23">
        <v>21360.0</v>
      </c>
      <c r="J14" s="23">
        <v>89.0</v>
      </c>
      <c r="K14" s="23">
        <v>38.0</v>
      </c>
      <c r="L14" s="23">
        <v>36.0</v>
      </c>
      <c r="M14" s="23">
        <v>78.0</v>
      </c>
      <c r="N14" s="23">
        <v>47.83719</v>
      </c>
      <c r="O14" s="2"/>
      <c r="P14" s="25" t="b">
        <f t="shared" ref="P14:R14" si="13">C14=K14</f>
        <v>1</v>
      </c>
      <c r="Q14" s="25" t="b">
        <f t="shared" si="13"/>
        <v>1</v>
      </c>
      <c r="R14" s="25" t="b">
        <f t="shared" si="13"/>
        <v>1</v>
      </c>
      <c r="S14" s="19">
        <f t="shared" si="3"/>
        <v>89</v>
      </c>
      <c r="T14" s="20">
        <f t="shared" si="4"/>
        <v>1.581378421</v>
      </c>
      <c r="W14" s="2"/>
      <c r="X14" s="2"/>
      <c r="Y14" s="2"/>
      <c r="Z14" s="2"/>
      <c r="AA14" s="2"/>
      <c r="AB14" s="2"/>
      <c r="AC14" s="2"/>
    </row>
    <row r="15">
      <c r="A15" s="23">
        <v>21361.0</v>
      </c>
      <c r="B15" s="23">
        <v>1044.0</v>
      </c>
      <c r="C15" s="23">
        <v>43.0</v>
      </c>
      <c r="D15" s="23">
        <v>949.0</v>
      </c>
      <c r="E15" s="23">
        <v>988.0</v>
      </c>
      <c r="F15" s="23">
        <v>905.1349</v>
      </c>
      <c r="G15" s="23"/>
      <c r="H15" s="2"/>
      <c r="I15" s="23">
        <v>21361.0</v>
      </c>
      <c r="J15" s="23">
        <v>1044.0</v>
      </c>
      <c r="K15" s="23">
        <v>43.0</v>
      </c>
      <c r="L15" s="23">
        <v>949.0</v>
      </c>
      <c r="M15" s="23">
        <v>988.0</v>
      </c>
      <c r="N15" s="23">
        <v>63.0825</v>
      </c>
      <c r="O15" s="2"/>
      <c r="P15" s="25" t="b">
        <f t="shared" ref="P15:R15" si="14">C15=K15</f>
        <v>1</v>
      </c>
      <c r="Q15" s="25" t="b">
        <f t="shared" si="14"/>
        <v>1</v>
      </c>
      <c r="R15" s="25" t="b">
        <f t="shared" si="14"/>
        <v>1</v>
      </c>
      <c r="S15" s="19">
        <f t="shared" si="3"/>
        <v>1044</v>
      </c>
      <c r="T15" s="20">
        <f t="shared" si="4"/>
        <v>14.34843102</v>
      </c>
      <c r="W15" s="2"/>
      <c r="X15" s="2"/>
      <c r="Y15" s="2"/>
      <c r="Z15" s="2"/>
      <c r="AA15" s="2"/>
      <c r="AB15" s="2"/>
      <c r="AC15" s="2"/>
    </row>
    <row r="16">
      <c r="A16" s="23">
        <v>21362.0</v>
      </c>
      <c r="B16" s="23">
        <v>804.0</v>
      </c>
      <c r="C16" s="23">
        <v>52.0</v>
      </c>
      <c r="D16" s="23">
        <v>204.0</v>
      </c>
      <c r="E16" s="23">
        <v>258.0</v>
      </c>
      <c r="F16" s="23">
        <v>686.009</v>
      </c>
      <c r="G16" s="23"/>
      <c r="H16" s="2"/>
      <c r="I16" s="23">
        <v>21362.0</v>
      </c>
      <c r="J16" s="23">
        <v>804.0</v>
      </c>
      <c r="K16" s="23">
        <v>52.0</v>
      </c>
      <c r="L16" s="23">
        <v>204.0</v>
      </c>
      <c r="M16" s="23">
        <v>258.0</v>
      </c>
      <c r="N16" s="23">
        <v>59.63162</v>
      </c>
      <c r="O16" s="2"/>
      <c r="P16" s="25" t="b">
        <f t="shared" ref="P16:R16" si="15">C16=K16</f>
        <v>1</v>
      </c>
      <c r="Q16" s="25" t="b">
        <f t="shared" si="15"/>
        <v>1</v>
      </c>
      <c r="R16" s="25" t="b">
        <f t="shared" si="15"/>
        <v>1</v>
      </c>
      <c r="S16" s="19">
        <f t="shared" si="3"/>
        <v>804</v>
      </c>
      <c r="T16" s="20">
        <f t="shared" si="4"/>
        <v>11.50411476</v>
      </c>
      <c r="W16" s="2"/>
      <c r="X16" s="2"/>
      <c r="Y16" s="2"/>
      <c r="Z16" s="2"/>
      <c r="AA16" s="2"/>
      <c r="AB16" s="2"/>
      <c r="AC16" s="2"/>
    </row>
    <row r="17">
      <c r="A17" s="23">
        <v>21363.0</v>
      </c>
      <c r="B17" s="23">
        <v>89.0</v>
      </c>
      <c r="C17" s="23">
        <v>40.0</v>
      </c>
      <c r="D17" s="23">
        <v>17.0</v>
      </c>
      <c r="E17" s="23">
        <v>61.0</v>
      </c>
      <c r="F17" s="23">
        <v>77.7168</v>
      </c>
      <c r="G17" s="23"/>
      <c r="H17" s="2"/>
      <c r="I17" s="23">
        <v>21363.0</v>
      </c>
      <c r="J17" s="23">
        <v>89.0</v>
      </c>
      <c r="K17" s="23">
        <v>40.0</v>
      </c>
      <c r="L17" s="23">
        <v>17.0</v>
      </c>
      <c r="M17" s="23">
        <v>61.0</v>
      </c>
      <c r="N17" s="23">
        <v>43.17491</v>
      </c>
      <c r="O17" s="2"/>
      <c r="P17" s="25" t="b">
        <f t="shared" ref="P17:R17" si="16">C17=K17</f>
        <v>1</v>
      </c>
      <c r="Q17" s="25" t="b">
        <f t="shared" si="16"/>
        <v>1</v>
      </c>
      <c r="R17" s="25" t="b">
        <f t="shared" si="16"/>
        <v>1</v>
      </c>
      <c r="S17" s="19">
        <f t="shared" si="3"/>
        <v>89</v>
      </c>
      <c r="T17" s="20">
        <f t="shared" si="4"/>
        <v>1.800045443</v>
      </c>
      <c r="W17" s="2"/>
      <c r="X17" s="2"/>
      <c r="Y17" s="2"/>
      <c r="Z17" s="2"/>
      <c r="AA17" s="2"/>
      <c r="AB17" s="2"/>
      <c r="AC17" s="2"/>
    </row>
    <row r="18">
      <c r="A18" s="23">
        <v>21364.0</v>
      </c>
      <c r="B18" s="23">
        <v>1967.0</v>
      </c>
      <c r="C18" s="23">
        <v>60.0</v>
      </c>
      <c r="D18" s="23">
        <v>570.0</v>
      </c>
      <c r="E18" s="23">
        <v>613.0</v>
      </c>
      <c r="F18" s="23">
        <v>1668.516</v>
      </c>
      <c r="G18" s="23"/>
      <c r="H18" s="2"/>
      <c r="I18" s="23">
        <v>21364.0</v>
      </c>
      <c r="J18" s="23">
        <v>1967.0</v>
      </c>
      <c r="K18" s="23">
        <v>60.0</v>
      </c>
      <c r="L18" s="23">
        <v>570.0</v>
      </c>
      <c r="M18" s="23">
        <v>613.0</v>
      </c>
      <c r="N18" s="23">
        <v>91.1534</v>
      </c>
      <c r="O18" s="2"/>
      <c r="P18" s="25" t="b">
        <f t="shared" ref="P18:R18" si="17">C18=K18</f>
        <v>1</v>
      </c>
      <c r="Q18" s="25" t="b">
        <f t="shared" si="17"/>
        <v>1</v>
      </c>
      <c r="R18" s="25" t="b">
        <f t="shared" si="17"/>
        <v>1</v>
      </c>
      <c r="S18" s="19">
        <f t="shared" si="3"/>
        <v>1967</v>
      </c>
      <c r="T18" s="20">
        <f t="shared" si="4"/>
        <v>18.30448453</v>
      </c>
      <c r="W18" s="2"/>
      <c r="X18" s="2"/>
      <c r="Y18" s="2"/>
      <c r="Z18" s="2"/>
      <c r="AA18" s="2"/>
      <c r="AB18" s="2"/>
      <c r="AC18" s="2"/>
    </row>
    <row r="19">
      <c r="A19" s="23">
        <v>21365.0</v>
      </c>
      <c r="B19" s="23">
        <v>2566.0</v>
      </c>
      <c r="C19" s="23">
        <v>53.0</v>
      </c>
      <c r="D19" s="23">
        <v>2343.0</v>
      </c>
      <c r="E19" s="23">
        <v>2388.0</v>
      </c>
      <c r="F19" s="23">
        <v>2178.015</v>
      </c>
      <c r="G19" s="23"/>
      <c r="H19" s="2"/>
      <c r="I19" s="23">
        <v>21365.0</v>
      </c>
      <c r="J19" s="23">
        <v>2566.0</v>
      </c>
      <c r="K19" s="23">
        <v>53.0</v>
      </c>
      <c r="L19" s="23">
        <v>2343.0</v>
      </c>
      <c r="M19" s="23">
        <v>2388.0</v>
      </c>
      <c r="N19" s="23">
        <v>112.7557</v>
      </c>
      <c r="O19" s="2"/>
      <c r="P19" s="25" t="b">
        <f t="shared" ref="P19:R19" si="18">C19=K19</f>
        <v>1</v>
      </c>
      <c r="Q19" s="25" t="b">
        <f t="shared" si="18"/>
        <v>1</v>
      </c>
      <c r="R19" s="25" t="b">
        <f t="shared" si="18"/>
        <v>1</v>
      </c>
      <c r="S19" s="19">
        <f t="shared" si="3"/>
        <v>2566</v>
      </c>
      <c r="T19" s="20">
        <f t="shared" si="4"/>
        <v>19.31622969</v>
      </c>
      <c r="W19" s="2"/>
      <c r="X19" s="2"/>
      <c r="Y19" s="2"/>
      <c r="Z19" s="2"/>
      <c r="AA19" s="2"/>
      <c r="AB19" s="2"/>
      <c r="AC19" s="2"/>
    </row>
    <row r="20">
      <c r="A20" s="23">
        <v>21366.0</v>
      </c>
      <c r="B20" s="23">
        <v>260.0</v>
      </c>
      <c r="C20" s="23">
        <v>43.0</v>
      </c>
      <c r="D20" s="23">
        <v>199.0</v>
      </c>
      <c r="E20" s="23">
        <v>228.0</v>
      </c>
      <c r="F20" s="23">
        <v>222.3407</v>
      </c>
      <c r="G20" s="23"/>
      <c r="H20" s="2"/>
      <c r="I20" s="23">
        <v>21366.0</v>
      </c>
      <c r="J20" s="23">
        <v>260.0</v>
      </c>
      <c r="K20" s="23">
        <v>43.0</v>
      </c>
      <c r="L20" s="23">
        <v>199.0</v>
      </c>
      <c r="M20" s="23">
        <v>228.0</v>
      </c>
      <c r="N20" s="23">
        <v>43.35206</v>
      </c>
      <c r="O20" s="2"/>
      <c r="P20" s="25" t="b">
        <f t="shared" ref="P20:R20" si="19">C20=K20</f>
        <v>1</v>
      </c>
      <c r="Q20" s="25" t="b">
        <f t="shared" si="19"/>
        <v>1</v>
      </c>
      <c r="R20" s="25" t="b">
        <f t="shared" si="19"/>
        <v>1</v>
      </c>
      <c r="S20" s="19">
        <f t="shared" si="3"/>
        <v>260</v>
      </c>
      <c r="T20" s="20">
        <f t="shared" si="4"/>
        <v>5.128722833</v>
      </c>
      <c r="W20" s="2"/>
      <c r="X20" s="2"/>
      <c r="Y20" s="2"/>
      <c r="Z20" s="2"/>
      <c r="AA20" s="2"/>
      <c r="AB20" s="2"/>
      <c r="AC20" s="2"/>
    </row>
    <row r="21">
      <c r="A21" s="23">
        <v>21367.0</v>
      </c>
      <c r="B21" s="23">
        <v>1146.0</v>
      </c>
      <c r="C21" s="23">
        <v>49.0</v>
      </c>
      <c r="D21" s="23">
        <v>110.0</v>
      </c>
      <c r="E21" s="23">
        <v>142.0</v>
      </c>
      <c r="F21" s="23">
        <v>967.2131</v>
      </c>
      <c r="G21" s="23"/>
      <c r="H21" s="2"/>
      <c r="I21" s="23">
        <v>21367.0</v>
      </c>
      <c r="J21" s="23">
        <v>1146.0</v>
      </c>
      <c r="K21" s="23">
        <v>49.0</v>
      </c>
      <c r="L21" s="23">
        <v>110.0</v>
      </c>
      <c r="M21" s="23">
        <v>142.0</v>
      </c>
      <c r="N21" s="23">
        <v>62.80935</v>
      </c>
      <c r="O21" s="2"/>
      <c r="P21" s="25" t="b">
        <f t="shared" ref="P21:R21" si="20">C21=K21</f>
        <v>1</v>
      </c>
      <c r="Q21" s="25" t="b">
        <f t="shared" si="20"/>
        <v>1</v>
      </c>
      <c r="R21" s="25" t="b">
        <f t="shared" si="20"/>
        <v>1</v>
      </c>
      <c r="S21" s="19">
        <f t="shared" si="3"/>
        <v>1146</v>
      </c>
      <c r="T21" s="20">
        <f t="shared" si="4"/>
        <v>15.39918977</v>
      </c>
      <c r="W21" s="2"/>
      <c r="X21" s="2"/>
      <c r="Y21" s="2"/>
      <c r="Z21" s="2"/>
      <c r="AA21" s="2"/>
      <c r="AB21" s="2"/>
      <c r="AC21" s="2"/>
    </row>
    <row r="22">
      <c r="A22" s="23">
        <v>21368.0</v>
      </c>
      <c r="B22" s="23">
        <v>1262.0</v>
      </c>
      <c r="C22" s="23">
        <v>59.0</v>
      </c>
      <c r="D22" s="23">
        <v>443.0</v>
      </c>
      <c r="E22" s="23">
        <v>489.0</v>
      </c>
      <c r="F22" s="23">
        <v>1092.613</v>
      </c>
      <c r="G22" s="23"/>
      <c r="H22" s="2"/>
      <c r="I22" s="23">
        <v>21368.0</v>
      </c>
      <c r="J22" s="23">
        <v>1262.0</v>
      </c>
      <c r="K22" s="23">
        <v>59.0</v>
      </c>
      <c r="L22" s="23">
        <v>443.0</v>
      </c>
      <c r="M22" s="23">
        <v>489.0</v>
      </c>
      <c r="N22" s="23">
        <v>72.62413</v>
      </c>
      <c r="O22" s="2"/>
      <c r="P22" s="25" t="b">
        <f t="shared" ref="P22:R22" si="21">C22=K22</f>
        <v>1</v>
      </c>
      <c r="Q22" s="25" t="b">
        <f t="shared" si="21"/>
        <v>1</v>
      </c>
      <c r="R22" s="25" t="b">
        <f t="shared" si="21"/>
        <v>1</v>
      </c>
      <c r="S22" s="19">
        <f t="shared" si="3"/>
        <v>1262</v>
      </c>
      <c r="T22" s="20">
        <f t="shared" si="4"/>
        <v>15.04476542</v>
      </c>
      <c r="W22" s="2"/>
      <c r="X22" s="2"/>
      <c r="Y22" s="2"/>
      <c r="Z22" s="2"/>
      <c r="AA22" s="2"/>
      <c r="AB22" s="2"/>
      <c r="AC22" s="2"/>
    </row>
    <row r="23">
      <c r="A23" s="23">
        <v>21369.0</v>
      </c>
      <c r="B23" s="23">
        <v>208.0</v>
      </c>
      <c r="C23" s="23">
        <v>57.0</v>
      </c>
      <c r="D23" s="23">
        <v>22.0</v>
      </c>
      <c r="E23" s="23">
        <v>78.0</v>
      </c>
      <c r="F23" s="23">
        <v>178.8613</v>
      </c>
      <c r="G23" s="23"/>
      <c r="H23" s="2"/>
      <c r="I23" s="23">
        <v>21369.0</v>
      </c>
      <c r="J23" s="23">
        <v>208.0</v>
      </c>
      <c r="K23" s="23">
        <v>57.0</v>
      </c>
      <c r="L23" s="23">
        <v>22.0</v>
      </c>
      <c r="M23" s="23">
        <v>78.0</v>
      </c>
      <c r="N23" s="23">
        <v>44.13533</v>
      </c>
      <c r="O23" s="2"/>
      <c r="P23" s="25" t="b">
        <f t="shared" ref="P23:R23" si="22">C23=K23</f>
        <v>1</v>
      </c>
      <c r="Q23" s="25" t="b">
        <f t="shared" si="22"/>
        <v>1</v>
      </c>
      <c r="R23" s="25" t="b">
        <f t="shared" si="22"/>
        <v>1</v>
      </c>
      <c r="S23" s="19">
        <f t="shared" si="3"/>
        <v>208</v>
      </c>
      <c r="T23" s="20">
        <f t="shared" si="4"/>
        <v>4.052565145</v>
      </c>
      <c r="W23" s="2"/>
      <c r="X23" s="2"/>
      <c r="Y23" s="2"/>
      <c r="Z23" s="2"/>
      <c r="AA23" s="2"/>
      <c r="AB23" s="2"/>
      <c r="AC23" s="2"/>
    </row>
    <row r="24">
      <c r="A24" s="23">
        <v>21370.0</v>
      </c>
      <c r="B24" s="23">
        <v>682.0</v>
      </c>
      <c r="C24" s="23">
        <v>54.0</v>
      </c>
      <c r="D24" s="23">
        <v>110.0</v>
      </c>
      <c r="E24" s="23">
        <v>145.0</v>
      </c>
      <c r="F24" s="23">
        <v>578.9322</v>
      </c>
      <c r="G24" s="23"/>
      <c r="H24" s="2"/>
      <c r="I24" s="23">
        <v>21370.0</v>
      </c>
      <c r="J24" s="23">
        <v>682.0</v>
      </c>
      <c r="K24" s="23">
        <v>54.0</v>
      </c>
      <c r="L24" s="23">
        <v>110.0</v>
      </c>
      <c r="M24" s="23">
        <v>145.0</v>
      </c>
      <c r="N24" s="23">
        <v>54.72272</v>
      </c>
      <c r="O24" s="2"/>
      <c r="P24" s="25" t="b">
        <f t="shared" ref="P24:R24" si="23">C24=K24</f>
        <v>1</v>
      </c>
      <c r="Q24" s="25" t="b">
        <f t="shared" si="23"/>
        <v>1</v>
      </c>
      <c r="R24" s="25" t="b">
        <f t="shared" si="23"/>
        <v>1</v>
      </c>
      <c r="S24" s="19">
        <f t="shared" si="3"/>
        <v>682</v>
      </c>
      <c r="T24" s="20">
        <f t="shared" si="4"/>
        <v>10.57937544</v>
      </c>
      <c r="W24" s="2"/>
      <c r="X24" s="2"/>
      <c r="Y24" s="2"/>
      <c r="Z24" s="2"/>
      <c r="AA24" s="2"/>
      <c r="AB24" s="2"/>
      <c r="AC24" s="2"/>
    </row>
    <row r="25">
      <c r="A25" s="23">
        <v>21371.0</v>
      </c>
      <c r="B25" s="23">
        <v>68.0</v>
      </c>
      <c r="C25" s="23">
        <v>27.0</v>
      </c>
      <c r="D25" s="23">
        <v>13.0</v>
      </c>
      <c r="E25" s="23">
        <v>42.0</v>
      </c>
      <c r="F25" s="23">
        <v>61.0516</v>
      </c>
      <c r="G25" s="23"/>
      <c r="H25" s="2"/>
      <c r="I25" s="23">
        <v>21371.0</v>
      </c>
      <c r="J25" s="23">
        <v>68.0</v>
      </c>
      <c r="K25" s="23">
        <v>27.0</v>
      </c>
      <c r="L25" s="23">
        <v>13.0</v>
      </c>
      <c r="M25" s="23">
        <v>42.0</v>
      </c>
      <c r="N25" s="23">
        <v>29.6489</v>
      </c>
      <c r="O25" s="2"/>
      <c r="P25" s="25" t="b">
        <f t="shared" ref="P25:R25" si="24">C25=K25</f>
        <v>1</v>
      </c>
      <c r="Q25" s="25" t="b">
        <f t="shared" si="24"/>
        <v>1</v>
      </c>
      <c r="R25" s="25" t="b">
        <f t="shared" si="24"/>
        <v>1</v>
      </c>
      <c r="S25" s="19">
        <f t="shared" si="3"/>
        <v>68</v>
      </c>
      <c r="T25" s="20">
        <f t="shared" si="4"/>
        <v>2.059152279</v>
      </c>
      <c r="W25" s="2"/>
      <c r="X25" s="2"/>
      <c r="Y25" s="2"/>
      <c r="Z25" s="2"/>
      <c r="AA25" s="2"/>
      <c r="AB25" s="2"/>
      <c r="AC25" s="2"/>
    </row>
    <row r="26">
      <c r="A26" s="23">
        <v>21372.0</v>
      </c>
      <c r="B26" s="23">
        <v>1302.0</v>
      </c>
      <c r="C26" s="23">
        <v>57.0</v>
      </c>
      <c r="D26" s="23">
        <v>485.0</v>
      </c>
      <c r="E26" s="23">
        <v>526.0</v>
      </c>
      <c r="F26" s="23">
        <v>1148.992</v>
      </c>
      <c r="G26" s="23"/>
      <c r="H26" s="2"/>
      <c r="I26" s="23">
        <v>21372.0</v>
      </c>
      <c r="J26" s="23">
        <v>1302.0</v>
      </c>
      <c r="K26" s="23">
        <v>57.0</v>
      </c>
      <c r="L26" s="23">
        <v>485.0</v>
      </c>
      <c r="M26" s="23">
        <v>526.0</v>
      </c>
      <c r="N26" s="23">
        <v>70.89357</v>
      </c>
      <c r="O26" s="2"/>
      <c r="P26" s="25" t="b">
        <f t="shared" ref="P26:R26" si="25">C26=K26</f>
        <v>1</v>
      </c>
      <c r="Q26" s="25" t="b">
        <f t="shared" si="25"/>
        <v>1</v>
      </c>
      <c r="R26" s="25" t="b">
        <f t="shared" si="25"/>
        <v>1</v>
      </c>
      <c r="S26" s="19">
        <f t="shared" si="3"/>
        <v>1302</v>
      </c>
      <c r="T26" s="20">
        <f t="shared" si="4"/>
        <v>16.20728086</v>
      </c>
      <c r="W26" s="2"/>
      <c r="X26" s="2"/>
      <c r="Y26" s="2"/>
      <c r="Z26" s="2"/>
      <c r="AA26" s="2"/>
      <c r="AB26" s="2"/>
      <c r="AC26" s="2"/>
    </row>
    <row r="27">
      <c r="A27" s="23">
        <v>21373.0</v>
      </c>
      <c r="B27" s="23">
        <v>330.0</v>
      </c>
      <c r="C27" s="23">
        <v>52.0</v>
      </c>
      <c r="D27" s="23">
        <v>179.0</v>
      </c>
      <c r="E27" s="23">
        <v>230.0</v>
      </c>
      <c r="F27" s="23">
        <v>283.7309</v>
      </c>
      <c r="G27" s="23"/>
      <c r="H27" s="2"/>
      <c r="I27" s="23">
        <v>21373.0</v>
      </c>
      <c r="J27" s="23">
        <v>330.0</v>
      </c>
      <c r="K27" s="23">
        <v>52.0</v>
      </c>
      <c r="L27" s="23">
        <v>179.0</v>
      </c>
      <c r="M27" s="23">
        <v>230.0</v>
      </c>
      <c r="N27" s="23">
        <v>46.23136</v>
      </c>
      <c r="O27" s="2"/>
      <c r="P27" s="25" t="b">
        <f t="shared" ref="P27:R27" si="26">C27=K27</f>
        <v>1</v>
      </c>
      <c r="Q27" s="25" t="b">
        <f t="shared" si="26"/>
        <v>1</v>
      </c>
      <c r="R27" s="25" t="b">
        <f t="shared" si="26"/>
        <v>1</v>
      </c>
      <c r="S27" s="19">
        <f t="shared" si="3"/>
        <v>330</v>
      </c>
      <c r="T27" s="20">
        <f t="shared" si="4"/>
        <v>6.137195618</v>
      </c>
      <c r="W27" s="2"/>
      <c r="X27" s="2"/>
      <c r="Y27" s="2"/>
      <c r="Z27" s="2"/>
      <c r="AA27" s="2"/>
      <c r="AB27" s="2"/>
      <c r="AC27" s="2"/>
    </row>
    <row r="28">
      <c r="A28" s="23">
        <v>21374.0</v>
      </c>
      <c r="B28" s="23">
        <v>458.0</v>
      </c>
      <c r="C28" s="23">
        <v>41.0</v>
      </c>
      <c r="D28" s="23">
        <v>427.0</v>
      </c>
      <c r="E28" s="23">
        <v>458.0</v>
      </c>
      <c r="F28" s="23">
        <v>391.2903</v>
      </c>
      <c r="G28" s="23"/>
      <c r="H28" s="2"/>
      <c r="I28" s="23">
        <v>21374.0</v>
      </c>
      <c r="J28" s="23">
        <v>458.0</v>
      </c>
      <c r="K28" s="23">
        <v>41.0</v>
      </c>
      <c r="L28" s="23">
        <v>427.0</v>
      </c>
      <c r="M28" s="23">
        <v>458.0</v>
      </c>
      <c r="N28" s="23">
        <v>42.81447</v>
      </c>
      <c r="O28" s="2"/>
      <c r="P28" s="25" t="b">
        <f t="shared" ref="P28:R28" si="27">C28=K28</f>
        <v>1</v>
      </c>
      <c r="Q28" s="25" t="b">
        <f t="shared" si="27"/>
        <v>1</v>
      </c>
      <c r="R28" s="25" t="b">
        <f t="shared" si="27"/>
        <v>1</v>
      </c>
      <c r="S28" s="19">
        <f t="shared" si="3"/>
        <v>458</v>
      </c>
      <c r="T28" s="20">
        <f t="shared" si="4"/>
        <v>9.139206908</v>
      </c>
      <c r="W28" s="2"/>
      <c r="X28" s="2"/>
      <c r="Y28" s="2"/>
      <c r="Z28" s="2"/>
      <c r="AA28" s="2"/>
      <c r="AB28" s="2"/>
      <c r="AC28" s="2"/>
    </row>
    <row r="29">
      <c r="A29" s="23">
        <v>21375.0</v>
      </c>
      <c r="B29" s="23">
        <v>261.0</v>
      </c>
      <c r="C29" s="23">
        <v>46.0</v>
      </c>
      <c r="D29" s="23">
        <v>149.0</v>
      </c>
      <c r="E29" s="23">
        <v>200.0</v>
      </c>
      <c r="F29" s="23">
        <v>222.216</v>
      </c>
      <c r="G29" s="23"/>
      <c r="H29" s="2"/>
      <c r="I29" s="23">
        <v>21375.0</v>
      </c>
      <c r="J29" s="23">
        <v>261.0</v>
      </c>
      <c r="K29" s="23">
        <v>46.0</v>
      </c>
      <c r="L29" s="23">
        <v>149.0</v>
      </c>
      <c r="M29" s="23">
        <v>200.0</v>
      </c>
      <c r="N29" s="23">
        <v>47.48595</v>
      </c>
      <c r="O29" s="2"/>
      <c r="P29" s="25" t="b">
        <f t="shared" ref="P29:R29" si="28">C29=K29</f>
        <v>1</v>
      </c>
      <c r="Q29" s="25" t="b">
        <f t="shared" si="28"/>
        <v>1</v>
      </c>
      <c r="R29" s="25" t="b">
        <f t="shared" si="28"/>
        <v>1</v>
      </c>
      <c r="S29" s="19">
        <f t="shared" si="3"/>
        <v>261</v>
      </c>
      <c r="T29" s="20">
        <f t="shared" si="4"/>
        <v>4.67961576</v>
      </c>
      <c r="W29" s="2"/>
      <c r="X29" s="2"/>
      <c r="Y29" s="2"/>
      <c r="Z29" s="2"/>
      <c r="AA29" s="2"/>
      <c r="AB29" s="2"/>
      <c r="AC29" s="2"/>
    </row>
    <row r="30">
      <c r="A30" s="23">
        <v>21376.0</v>
      </c>
      <c r="B30" s="23">
        <v>496.0</v>
      </c>
      <c r="C30" s="23">
        <v>50.0</v>
      </c>
      <c r="D30" s="23">
        <v>231.0</v>
      </c>
      <c r="E30" s="23">
        <v>274.0</v>
      </c>
      <c r="F30" s="23">
        <v>422.138</v>
      </c>
      <c r="G30" s="23"/>
      <c r="H30" s="2"/>
      <c r="I30" s="23">
        <v>21376.0</v>
      </c>
      <c r="J30" s="23">
        <v>496.0</v>
      </c>
      <c r="K30" s="23">
        <v>50.0</v>
      </c>
      <c r="L30" s="23">
        <v>231.0</v>
      </c>
      <c r="M30" s="23">
        <v>274.0</v>
      </c>
      <c r="N30" s="23">
        <v>49.11411</v>
      </c>
      <c r="O30" s="2"/>
      <c r="P30" s="25" t="b">
        <f t="shared" ref="P30:R30" si="29">C30=K30</f>
        <v>1</v>
      </c>
      <c r="Q30" s="25" t="b">
        <f t="shared" si="29"/>
        <v>1</v>
      </c>
      <c r="R30" s="25" t="b">
        <f t="shared" si="29"/>
        <v>1</v>
      </c>
      <c r="S30" s="19">
        <f t="shared" si="3"/>
        <v>496</v>
      </c>
      <c r="T30" s="20">
        <f t="shared" si="4"/>
        <v>8.595045294</v>
      </c>
      <c r="W30" s="2"/>
      <c r="X30" s="2"/>
      <c r="Y30" s="2"/>
      <c r="Z30" s="2"/>
      <c r="AA30" s="2"/>
      <c r="AB30" s="2"/>
      <c r="AC30" s="2"/>
    </row>
    <row r="31">
      <c r="A31" s="23">
        <v>21377.0</v>
      </c>
      <c r="B31" s="23">
        <v>755.0</v>
      </c>
      <c r="C31" s="23">
        <v>50.0</v>
      </c>
      <c r="D31" s="23">
        <v>343.0</v>
      </c>
      <c r="E31" s="23">
        <v>386.0</v>
      </c>
      <c r="F31" s="23">
        <v>654.8504</v>
      </c>
      <c r="G31" s="23"/>
      <c r="H31" s="2"/>
      <c r="I31" s="23">
        <v>21377.0</v>
      </c>
      <c r="J31" s="23">
        <v>755.0</v>
      </c>
      <c r="K31" s="23">
        <v>50.0</v>
      </c>
      <c r="L31" s="23">
        <v>343.0</v>
      </c>
      <c r="M31" s="23">
        <v>386.0</v>
      </c>
      <c r="N31" s="23">
        <v>66.33165</v>
      </c>
      <c r="O31" s="2"/>
      <c r="P31" s="25" t="b">
        <f t="shared" ref="P31:R31" si="30">C31=K31</f>
        <v>1</v>
      </c>
      <c r="Q31" s="25" t="b">
        <f t="shared" si="30"/>
        <v>1</v>
      </c>
      <c r="R31" s="25" t="b">
        <f t="shared" si="30"/>
        <v>1</v>
      </c>
      <c r="S31" s="19">
        <f t="shared" si="3"/>
        <v>755</v>
      </c>
      <c r="T31" s="20">
        <f t="shared" si="4"/>
        <v>9.872367113</v>
      </c>
      <c r="W31" s="2"/>
      <c r="X31" s="2"/>
      <c r="Y31" s="2"/>
      <c r="Z31" s="2"/>
      <c r="AA31" s="2"/>
      <c r="AB31" s="2"/>
      <c r="AC31" s="2"/>
    </row>
    <row r="32">
      <c r="A32" s="23">
        <v>21378.0</v>
      </c>
      <c r="B32" s="23">
        <v>1620.0</v>
      </c>
      <c r="C32" s="23">
        <v>51.0</v>
      </c>
      <c r="D32" s="23">
        <v>751.0</v>
      </c>
      <c r="E32" s="23">
        <v>802.0</v>
      </c>
      <c r="F32" s="23">
        <v>1459.079</v>
      </c>
      <c r="G32" s="23"/>
      <c r="H32" s="2"/>
      <c r="I32" s="23">
        <v>21378.0</v>
      </c>
      <c r="J32" s="23">
        <v>1620.0</v>
      </c>
      <c r="K32" s="23">
        <v>51.0</v>
      </c>
      <c r="L32" s="23">
        <v>751.0</v>
      </c>
      <c r="M32" s="23">
        <v>802.0</v>
      </c>
      <c r="N32" s="23">
        <v>85.10771</v>
      </c>
      <c r="O32" s="2"/>
      <c r="P32" s="25" t="b">
        <f t="shared" ref="P32:R32" si="31">C32=K32</f>
        <v>1</v>
      </c>
      <c r="Q32" s="25" t="b">
        <f t="shared" si="31"/>
        <v>1</v>
      </c>
      <c r="R32" s="25" t="b">
        <f t="shared" si="31"/>
        <v>1</v>
      </c>
      <c r="S32" s="19">
        <f t="shared" si="3"/>
        <v>1620</v>
      </c>
      <c r="T32" s="20">
        <f t="shared" si="4"/>
        <v>17.14391093</v>
      </c>
      <c r="W32" s="2"/>
      <c r="X32" s="2"/>
      <c r="Y32" s="2"/>
      <c r="Z32" s="2"/>
      <c r="AA32" s="2"/>
      <c r="AB32" s="2"/>
      <c r="AC32" s="2"/>
    </row>
    <row r="33">
      <c r="A33" s="23">
        <v>21379.0</v>
      </c>
      <c r="B33" s="23">
        <v>125.0</v>
      </c>
      <c r="C33" s="23">
        <v>39.0</v>
      </c>
      <c r="D33" s="23">
        <v>7.0</v>
      </c>
      <c r="E33" s="23">
        <v>51.0</v>
      </c>
      <c r="F33" s="23">
        <v>109.8941</v>
      </c>
      <c r="G33" s="23"/>
      <c r="H33" s="2"/>
      <c r="I33" s="23">
        <v>21379.0</v>
      </c>
      <c r="J33" s="23">
        <v>125.0</v>
      </c>
      <c r="K33" s="23">
        <v>39.0</v>
      </c>
      <c r="L33" s="23">
        <v>7.0</v>
      </c>
      <c r="M33" s="23">
        <v>51.0</v>
      </c>
      <c r="N33" s="23">
        <v>39.08496</v>
      </c>
      <c r="O33" s="2"/>
      <c r="P33" s="25" t="b">
        <f t="shared" ref="P33:R33" si="32">C33=K33</f>
        <v>1</v>
      </c>
      <c r="Q33" s="25" t="b">
        <f t="shared" si="32"/>
        <v>1</v>
      </c>
      <c r="R33" s="25" t="b">
        <f t="shared" si="32"/>
        <v>1</v>
      </c>
      <c r="S33" s="19">
        <f t="shared" si="3"/>
        <v>125</v>
      </c>
      <c r="T33" s="20">
        <f t="shared" si="4"/>
        <v>2.811672316</v>
      </c>
      <c r="W33" s="2"/>
      <c r="X33" s="2"/>
      <c r="Y33" s="2"/>
      <c r="Z33" s="2"/>
      <c r="AA33" s="2"/>
      <c r="AB33" s="2"/>
      <c r="AC33" s="2"/>
    </row>
    <row r="34">
      <c r="A34" s="23">
        <v>21380.0</v>
      </c>
      <c r="B34" s="23">
        <v>434.0</v>
      </c>
      <c r="C34" s="23">
        <v>46.0</v>
      </c>
      <c r="D34" s="23">
        <v>289.0</v>
      </c>
      <c r="E34" s="23">
        <v>331.0</v>
      </c>
      <c r="F34" s="23">
        <v>374.6474</v>
      </c>
      <c r="G34" s="23"/>
      <c r="H34" s="2"/>
      <c r="I34" s="23">
        <v>21380.0</v>
      </c>
      <c r="J34" s="23">
        <v>434.0</v>
      </c>
      <c r="K34" s="23">
        <v>46.0</v>
      </c>
      <c r="L34" s="23">
        <v>289.0</v>
      </c>
      <c r="M34" s="23">
        <v>331.0</v>
      </c>
      <c r="N34" s="23">
        <v>47.06816</v>
      </c>
      <c r="O34" s="2"/>
      <c r="P34" s="25" t="b">
        <f t="shared" ref="P34:R34" si="33">C34=K34</f>
        <v>1</v>
      </c>
      <c r="Q34" s="25" t="b">
        <f t="shared" si="33"/>
        <v>1</v>
      </c>
      <c r="R34" s="25" t="b">
        <f t="shared" si="33"/>
        <v>1</v>
      </c>
      <c r="S34" s="19">
        <f t="shared" si="3"/>
        <v>434</v>
      </c>
      <c r="T34" s="20">
        <f t="shared" si="4"/>
        <v>7.95967805</v>
      </c>
      <c r="W34" s="2"/>
      <c r="X34" s="2"/>
      <c r="Y34" s="2"/>
      <c r="Z34" s="2"/>
      <c r="AA34" s="2"/>
      <c r="AB34" s="2"/>
      <c r="AC34" s="2"/>
    </row>
    <row r="35">
      <c r="A35" s="23">
        <v>21381.0</v>
      </c>
      <c r="B35" s="23">
        <v>122.0</v>
      </c>
      <c r="C35" s="23">
        <v>48.0</v>
      </c>
      <c r="D35" s="23">
        <v>88.0</v>
      </c>
      <c r="E35" s="23">
        <v>121.0</v>
      </c>
      <c r="F35" s="23">
        <v>104.4996</v>
      </c>
      <c r="G35" s="23"/>
      <c r="H35" s="2"/>
      <c r="I35" s="23">
        <v>21381.0</v>
      </c>
      <c r="J35" s="23">
        <v>122.0</v>
      </c>
      <c r="K35" s="23">
        <v>48.0</v>
      </c>
      <c r="L35" s="23">
        <v>88.0</v>
      </c>
      <c r="M35" s="23">
        <v>121.0</v>
      </c>
      <c r="N35" s="23">
        <v>34.98803</v>
      </c>
      <c r="O35" s="2"/>
      <c r="P35" s="25" t="b">
        <f t="shared" ref="P35:R35" si="34">C35=K35</f>
        <v>1</v>
      </c>
      <c r="Q35" s="25" t="b">
        <f t="shared" si="34"/>
        <v>1</v>
      </c>
      <c r="R35" s="25" t="b">
        <f t="shared" si="34"/>
        <v>1</v>
      </c>
      <c r="S35" s="19">
        <f t="shared" si="3"/>
        <v>122</v>
      </c>
      <c r="T35" s="20">
        <f t="shared" si="4"/>
        <v>2.986724317</v>
      </c>
      <c r="W35" s="2"/>
      <c r="X35" s="2"/>
      <c r="Y35" s="2"/>
      <c r="Z35" s="2"/>
      <c r="AA35" s="2"/>
      <c r="AB35" s="2"/>
      <c r="AC35" s="2"/>
    </row>
    <row r="36">
      <c r="A36" s="23">
        <v>21382.0</v>
      </c>
      <c r="B36" s="23">
        <v>505.0</v>
      </c>
      <c r="C36" s="23">
        <v>50.0</v>
      </c>
      <c r="D36" s="23">
        <v>351.0</v>
      </c>
      <c r="E36" s="23">
        <v>400.0</v>
      </c>
      <c r="F36" s="23">
        <v>452.9091</v>
      </c>
      <c r="G36" s="23"/>
      <c r="H36" s="2"/>
      <c r="I36" s="23">
        <v>21382.0</v>
      </c>
      <c r="J36" s="23">
        <v>505.0</v>
      </c>
      <c r="K36" s="23">
        <v>50.0</v>
      </c>
      <c r="L36" s="23">
        <v>351.0</v>
      </c>
      <c r="M36" s="23">
        <v>400.0</v>
      </c>
      <c r="N36" s="23">
        <v>51.74682</v>
      </c>
      <c r="O36" s="2"/>
      <c r="P36" s="25" t="b">
        <f t="shared" ref="P36:R36" si="35">C36=K36</f>
        <v>1</v>
      </c>
      <c r="Q36" s="25" t="b">
        <f t="shared" si="35"/>
        <v>1</v>
      </c>
      <c r="R36" s="25" t="b">
        <f t="shared" si="35"/>
        <v>1</v>
      </c>
      <c r="S36" s="19">
        <f t="shared" si="3"/>
        <v>505</v>
      </c>
      <c r="T36" s="20">
        <f t="shared" si="4"/>
        <v>8.752404496</v>
      </c>
      <c r="W36" s="2"/>
      <c r="X36" s="2"/>
      <c r="Y36" s="2"/>
      <c r="Z36" s="2"/>
      <c r="AA36" s="2"/>
      <c r="AB36" s="2"/>
      <c r="AC36" s="2"/>
    </row>
    <row r="37">
      <c r="A37" s="23">
        <v>21383.0</v>
      </c>
      <c r="B37" s="23">
        <v>989.0</v>
      </c>
      <c r="C37" s="23">
        <v>52.0</v>
      </c>
      <c r="D37" s="23">
        <v>190.0</v>
      </c>
      <c r="E37" s="23">
        <v>242.0</v>
      </c>
      <c r="F37" s="23">
        <v>857.4409</v>
      </c>
      <c r="G37" s="23"/>
      <c r="H37" s="2"/>
      <c r="I37" s="23">
        <v>21383.0</v>
      </c>
      <c r="J37" s="23">
        <v>989.0</v>
      </c>
      <c r="K37" s="23">
        <v>52.0</v>
      </c>
      <c r="L37" s="23">
        <v>190.0</v>
      </c>
      <c r="M37" s="23">
        <v>242.0</v>
      </c>
      <c r="N37" s="23">
        <v>68.98586</v>
      </c>
      <c r="O37" s="2"/>
      <c r="P37" s="25" t="b">
        <f t="shared" ref="P37:R37" si="36">C37=K37</f>
        <v>1</v>
      </c>
      <c r="Q37" s="25" t="b">
        <f t="shared" si="36"/>
        <v>1</v>
      </c>
      <c r="R37" s="25" t="b">
        <f t="shared" si="36"/>
        <v>1</v>
      </c>
      <c r="S37" s="19">
        <f t="shared" si="3"/>
        <v>989</v>
      </c>
      <c r="T37" s="20">
        <f t="shared" si="4"/>
        <v>12.4292268</v>
      </c>
      <c r="W37" s="2"/>
      <c r="X37" s="2"/>
      <c r="Y37" s="2"/>
      <c r="Z37" s="2"/>
      <c r="AA37" s="2"/>
      <c r="AB37" s="2"/>
      <c r="AC37" s="2"/>
    </row>
    <row r="38">
      <c r="A38" s="23">
        <v>21384.0</v>
      </c>
      <c r="B38" s="23">
        <v>440.0</v>
      </c>
      <c r="C38" s="23">
        <v>57.0</v>
      </c>
      <c r="D38" s="23">
        <v>356.0</v>
      </c>
      <c r="E38" s="23">
        <v>411.0</v>
      </c>
      <c r="F38" s="23">
        <v>373.5074</v>
      </c>
      <c r="G38" s="23"/>
      <c r="H38" s="2"/>
      <c r="I38" s="23">
        <v>21384.0</v>
      </c>
      <c r="J38" s="23">
        <v>440.0</v>
      </c>
      <c r="K38" s="23">
        <v>57.0</v>
      </c>
      <c r="L38" s="23">
        <v>356.0</v>
      </c>
      <c r="M38" s="23">
        <v>411.0</v>
      </c>
      <c r="N38" s="23">
        <v>51.20717</v>
      </c>
      <c r="O38" s="2"/>
      <c r="P38" s="25" t="b">
        <f t="shared" ref="P38:R38" si="37">C38=K38</f>
        <v>1</v>
      </c>
      <c r="Q38" s="25" t="b">
        <f t="shared" si="37"/>
        <v>1</v>
      </c>
      <c r="R38" s="25" t="b">
        <f t="shared" si="37"/>
        <v>1</v>
      </c>
      <c r="S38" s="19">
        <f t="shared" si="3"/>
        <v>440</v>
      </c>
      <c r="T38" s="20">
        <f t="shared" si="4"/>
        <v>7.294044955</v>
      </c>
      <c r="W38" s="2"/>
      <c r="X38" s="2"/>
      <c r="Y38" s="2"/>
      <c r="Z38" s="2"/>
      <c r="AA38" s="2"/>
      <c r="AB38" s="2"/>
      <c r="AC38" s="2"/>
    </row>
    <row r="39">
      <c r="A39" s="23">
        <v>21385.0</v>
      </c>
      <c r="B39" s="23">
        <v>2265.0</v>
      </c>
      <c r="C39" s="23">
        <v>77.0</v>
      </c>
      <c r="D39" s="23">
        <v>708.0</v>
      </c>
      <c r="E39" s="23">
        <v>756.0</v>
      </c>
      <c r="F39" s="23">
        <v>1946.346</v>
      </c>
      <c r="G39" s="23"/>
      <c r="H39" s="2"/>
      <c r="I39" s="23">
        <v>21385.0</v>
      </c>
      <c r="J39" s="23">
        <v>2265.0</v>
      </c>
      <c r="K39" s="23">
        <v>77.0</v>
      </c>
      <c r="L39" s="23">
        <v>708.0</v>
      </c>
      <c r="M39" s="23">
        <v>756.0</v>
      </c>
      <c r="N39" s="23">
        <v>105.0522</v>
      </c>
      <c r="O39" s="2"/>
      <c r="P39" s="25" t="b">
        <f t="shared" ref="P39:R39" si="38">C39=K39</f>
        <v>1</v>
      </c>
      <c r="Q39" s="25" t="b">
        <f t="shared" si="38"/>
        <v>1</v>
      </c>
      <c r="R39" s="25" t="b">
        <f t="shared" si="38"/>
        <v>1</v>
      </c>
      <c r="S39" s="19">
        <f t="shared" si="3"/>
        <v>2265</v>
      </c>
      <c r="T39" s="20">
        <f t="shared" si="4"/>
        <v>18.5274178</v>
      </c>
      <c r="W39" s="2"/>
      <c r="X39" s="2"/>
      <c r="Y39" s="2"/>
      <c r="Z39" s="2"/>
      <c r="AA39" s="2"/>
      <c r="AB39" s="2"/>
      <c r="AC39" s="2"/>
    </row>
    <row r="40">
      <c r="A40" s="23">
        <v>21386.0</v>
      </c>
      <c r="B40" s="23">
        <v>669.0</v>
      </c>
      <c r="C40" s="23">
        <v>59.0</v>
      </c>
      <c r="D40" s="23">
        <v>127.0</v>
      </c>
      <c r="E40" s="23">
        <v>175.0</v>
      </c>
      <c r="F40" s="23">
        <v>572.6681</v>
      </c>
      <c r="G40" s="23"/>
      <c r="H40" s="2"/>
      <c r="I40" s="23">
        <v>21386.0</v>
      </c>
      <c r="J40" s="23">
        <v>669.0</v>
      </c>
      <c r="K40" s="23">
        <v>59.0</v>
      </c>
      <c r="L40" s="23">
        <v>127.0</v>
      </c>
      <c r="M40" s="23">
        <v>175.0</v>
      </c>
      <c r="N40" s="23">
        <v>56.32819</v>
      </c>
      <c r="O40" s="2"/>
      <c r="P40" s="25" t="b">
        <f t="shared" ref="P40:R40" si="39">C40=K40</f>
        <v>1</v>
      </c>
      <c r="Q40" s="25" t="b">
        <f t="shared" si="39"/>
        <v>1</v>
      </c>
      <c r="R40" s="25" t="b">
        <f t="shared" si="39"/>
        <v>1</v>
      </c>
      <c r="S40" s="19">
        <f t="shared" si="3"/>
        <v>669</v>
      </c>
      <c r="T40" s="20">
        <f t="shared" si="4"/>
        <v>10.16663415</v>
      </c>
      <c r="W40" s="2"/>
      <c r="X40" s="2"/>
      <c r="Y40" s="2"/>
      <c r="Z40" s="2"/>
      <c r="AA40" s="2"/>
      <c r="AB40" s="2"/>
      <c r="AC40" s="2"/>
    </row>
    <row r="41">
      <c r="A41" s="23">
        <v>21387.0</v>
      </c>
      <c r="B41" s="23">
        <v>361.0</v>
      </c>
      <c r="C41" s="23">
        <v>45.0</v>
      </c>
      <c r="D41" s="23">
        <v>222.0</v>
      </c>
      <c r="E41" s="23">
        <v>270.0</v>
      </c>
      <c r="F41" s="23">
        <v>309.0181</v>
      </c>
      <c r="G41" s="23"/>
      <c r="H41" s="2"/>
      <c r="I41" s="23">
        <v>21387.0</v>
      </c>
      <c r="J41" s="23">
        <v>361.0</v>
      </c>
      <c r="K41" s="23">
        <v>45.0</v>
      </c>
      <c r="L41" s="23">
        <v>222.0</v>
      </c>
      <c r="M41" s="23">
        <v>270.0</v>
      </c>
      <c r="N41" s="23">
        <v>48.03482</v>
      </c>
      <c r="O41" s="2"/>
      <c r="P41" s="25" t="b">
        <f t="shared" ref="P41:R41" si="40">C41=K41</f>
        <v>1</v>
      </c>
      <c r="Q41" s="25" t="b">
        <f t="shared" si="40"/>
        <v>1</v>
      </c>
      <c r="R41" s="25" t="b">
        <f t="shared" si="40"/>
        <v>1</v>
      </c>
      <c r="S41" s="19">
        <f t="shared" si="3"/>
        <v>361</v>
      </c>
      <c r="T41" s="20">
        <f t="shared" si="4"/>
        <v>6.433210325</v>
      </c>
      <c r="W41" s="2"/>
      <c r="X41" s="2"/>
      <c r="Y41" s="2"/>
      <c r="Z41" s="2"/>
      <c r="AA41" s="2"/>
      <c r="AB41" s="2"/>
      <c r="AC41" s="2"/>
    </row>
    <row r="42">
      <c r="A42" s="23">
        <v>21388.0</v>
      </c>
      <c r="B42" s="23">
        <v>158.0</v>
      </c>
      <c r="C42" s="23">
        <v>35.0</v>
      </c>
      <c r="D42" s="23">
        <v>34.0</v>
      </c>
      <c r="E42" s="23">
        <v>76.0</v>
      </c>
      <c r="F42" s="23">
        <v>137.0454</v>
      </c>
      <c r="G42" s="23"/>
      <c r="H42" s="2"/>
      <c r="I42" s="23">
        <v>21388.0</v>
      </c>
      <c r="J42" s="23">
        <v>158.0</v>
      </c>
      <c r="K42" s="23">
        <v>35.0</v>
      </c>
      <c r="L42" s="23">
        <v>34.0</v>
      </c>
      <c r="M42" s="23">
        <v>76.0</v>
      </c>
      <c r="N42" s="23">
        <v>39.88582</v>
      </c>
      <c r="O42" s="2"/>
      <c r="P42" s="25" t="b">
        <f t="shared" ref="P42:R42" si="41">C42=K42</f>
        <v>1</v>
      </c>
      <c r="Q42" s="25" t="b">
        <f t="shared" si="41"/>
        <v>1</v>
      </c>
      <c r="R42" s="25" t="b">
        <f t="shared" si="41"/>
        <v>1</v>
      </c>
      <c r="S42" s="19">
        <f t="shared" si="3"/>
        <v>158</v>
      </c>
      <c r="T42" s="20">
        <f t="shared" si="4"/>
        <v>3.435942899</v>
      </c>
      <c r="W42" s="2"/>
      <c r="X42" s="2"/>
      <c r="Y42" s="2"/>
      <c r="Z42" s="2"/>
      <c r="AA42" s="2"/>
      <c r="AB42" s="2"/>
      <c r="AC42" s="2"/>
    </row>
    <row r="43">
      <c r="A43" s="23">
        <v>21389.0</v>
      </c>
      <c r="B43" s="23">
        <v>1239.0</v>
      </c>
      <c r="C43" s="23">
        <v>250.0</v>
      </c>
      <c r="D43" s="23">
        <v>529.0</v>
      </c>
      <c r="E43" s="23">
        <v>577.0</v>
      </c>
      <c r="F43" s="23">
        <v>1080.937</v>
      </c>
      <c r="G43" s="23"/>
      <c r="H43" s="2"/>
      <c r="I43" s="23">
        <v>21389.0</v>
      </c>
      <c r="J43" s="23">
        <v>1239.0</v>
      </c>
      <c r="K43" s="23">
        <v>250.0</v>
      </c>
      <c r="L43" s="23">
        <v>529.0</v>
      </c>
      <c r="M43" s="23">
        <v>577.0</v>
      </c>
      <c r="N43" s="23">
        <v>71.0441</v>
      </c>
      <c r="O43" s="2"/>
      <c r="P43" s="25" t="b">
        <f t="shared" ref="P43:R43" si="42">C43=K43</f>
        <v>1</v>
      </c>
      <c r="Q43" s="25" t="b">
        <f t="shared" si="42"/>
        <v>1</v>
      </c>
      <c r="R43" s="25" t="b">
        <f t="shared" si="42"/>
        <v>1</v>
      </c>
      <c r="S43" s="19">
        <f t="shared" si="3"/>
        <v>1239</v>
      </c>
      <c r="T43" s="20">
        <f t="shared" si="4"/>
        <v>15.21501434</v>
      </c>
      <c r="W43" s="2"/>
      <c r="X43" s="2"/>
      <c r="Y43" s="2"/>
      <c r="Z43" s="2"/>
      <c r="AA43" s="2"/>
      <c r="AB43" s="2"/>
      <c r="AC43" s="2"/>
    </row>
    <row r="44">
      <c r="A44" s="23">
        <v>21390.0</v>
      </c>
      <c r="B44" s="23">
        <v>750.0</v>
      </c>
      <c r="C44" s="23">
        <v>51.0</v>
      </c>
      <c r="D44" s="23">
        <v>245.0</v>
      </c>
      <c r="E44" s="23">
        <v>298.0</v>
      </c>
      <c r="F44" s="23">
        <v>643.6651</v>
      </c>
      <c r="G44" s="23"/>
      <c r="H44" s="2"/>
      <c r="I44" s="23">
        <v>21390.0</v>
      </c>
      <c r="J44" s="23">
        <v>750.0</v>
      </c>
      <c r="K44" s="23">
        <v>51.0</v>
      </c>
      <c r="L44" s="23">
        <v>245.0</v>
      </c>
      <c r="M44" s="23">
        <v>298.0</v>
      </c>
      <c r="N44" s="23">
        <v>59.35514</v>
      </c>
      <c r="O44" s="2"/>
      <c r="P44" s="25" t="b">
        <f t="shared" ref="P44:R44" si="43">C44=K44</f>
        <v>1</v>
      </c>
      <c r="Q44" s="25" t="b">
        <f t="shared" si="43"/>
        <v>1</v>
      </c>
      <c r="R44" s="25" t="b">
        <f t="shared" si="43"/>
        <v>1</v>
      </c>
      <c r="S44" s="19">
        <f t="shared" si="3"/>
        <v>750</v>
      </c>
      <c r="T44" s="20">
        <f t="shared" si="4"/>
        <v>10.84430262</v>
      </c>
      <c r="W44" s="2"/>
      <c r="X44" s="2"/>
      <c r="Y44" s="2"/>
      <c r="Z44" s="2"/>
      <c r="AA44" s="2"/>
      <c r="AB44" s="2"/>
      <c r="AC44" s="2"/>
    </row>
    <row r="45">
      <c r="A45" s="23">
        <v>21391.0</v>
      </c>
      <c r="B45" s="23">
        <v>479.0</v>
      </c>
      <c r="C45" s="23">
        <v>39.0</v>
      </c>
      <c r="D45" s="23">
        <v>35.0</v>
      </c>
      <c r="E45" s="23">
        <v>71.0</v>
      </c>
      <c r="F45" s="23">
        <v>417.8981</v>
      </c>
      <c r="G45" s="23"/>
      <c r="H45" s="2"/>
      <c r="I45" s="23">
        <v>21391.0</v>
      </c>
      <c r="J45" s="23">
        <v>479.0</v>
      </c>
      <c r="K45" s="23">
        <v>39.0</v>
      </c>
      <c r="L45" s="23">
        <v>35.0</v>
      </c>
      <c r="M45" s="23">
        <v>71.0</v>
      </c>
      <c r="N45" s="23">
        <v>48.81818</v>
      </c>
      <c r="O45" s="2"/>
      <c r="P45" s="25" t="b">
        <f t="shared" ref="P45:R45" si="44">C45=K45</f>
        <v>1</v>
      </c>
      <c r="Q45" s="25" t="b">
        <f t="shared" si="44"/>
        <v>1</v>
      </c>
      <c r="R45" s="25" t="b">
        <f t="shared" si="44"/>
        <v>1</v>
      </c>
      <c r="S45" s="19">
        <f t="shared" si="3"/>
        <v>479</v>
      </c>
      <c r="T45" s="20">
        <f t="shared" si="4"/>
        <v>8.560296594</v>
      </c>
      <c r="W45" s="2"/>
      <c r="X45" s="2"/>
      <c r="Y45" s="2"/>
      <c r="Z45" s="2"/>
      <c r="AA45" s="2"/>
      <c r="AB45" s="2"/>
      <c r="AC45" s="2"/>
    </row>
    <row r="46">
      <c r="A46" s="23">
        <v>21392.0</v>
      </c>
      <c r="B46" s="23">
        <v>971.0</v>
      </c>
      <c r="C46" s="23">
        <v>49.0</v>
      </c>
      <c r="D46" s="23">
        <v>575.0</v>
      </c>
      <c r="E46" s="23">
        <v>622.0</v>
      </c>
      <c r="F46" s="23">
        <v>885.7491</v>
      </c>
      <c r="G46" s="23"/>
      <c r="H46" s="2"/>
      <c r="I46" s="23">
        <v>21392.0</v>
      </c>
      <c r="J46" s="23">
        <v>971.0</v>
      </c>
      <c r="K46" s="23">
        <v>49.0</v>
      </c>
      <c r="L46" s="23">
        <v>575.0</v>
      </c>
      <c r="M46" s="23">
        <v>622.0</v>
      </c>
      <c r="N46" s="23">
        <v>65.73466</v>
      </c>
      <c r="O46" s="2"/>
      <c r="P46" s="25" t="b">
        <f t="shared" ref="P46:R46" si="45">C46=K46</f>
        <v>1</v>
      </c>
      <c r="Q46" s="25" t="b">
        <f t="shared" si="45"/>
        <v>1</v>
      </c>
      <c r="R46" s="25" t="b">
        <f t="shared" si="45"/>
        <v>1</v>
      </c>
      <c r="S46" s="19">
        <f t="shared" si="3"/>
        <v>971</v>
      </c>
      <c r="T46" s="20">
        <f t="shared" si="4"/>
        <v>13.47461294</v>
      </c>
      <c r="W46" s="2"/>
      <c r="X46" s="2"/>
      <c r="Y46" s="2"/>
      <c r="Z46" s="2"/>
      <c r="AA46" s="2"/>
      <c r="AB46" s="2"/>
      <c r="AC46" s="2"/>
    </row>
    <row r="47">
      <c r="A47" s="23">
        <v>21393.0</v>
      </c>
      <c r="B47" s="23">
        <v>374.0</v>
      </c>
      <c r="C47" s="23">
        <v>46.0</v>
      </c>
      <c r="D47" s="23">
        <v>239.0</v>
      </c>
      <c r="E47" s="23">
        <v>279.0</v>
      </c>
      <c r="F47" s="23">
        <v>325.7204</v>
      </c>
      <c r="G47" s="23"/>
      <c r="H47" s="2"/>
      <c r="I47" s="23">
        <v>21393.0</v>
      </c>
      <c r="J47" s="23">
        <v>374.0</v>
      </c>
      <c r="K47" s="23">
        <v>46.0</v>
      </c>
      <c r="L47" s="23">
        <v>239.0</v>
      </c>
      <c r="M47" s="23">
        <v>279.0</v>
      </c>
      <c r="N47" s="23">
        <v>46.88896</v>
      </c>
      <c r="O47" s="2"/>
      <c r="P47" s="25" t="b">
        <f t="shared" ref="P47:R47" si="46">C47=K47</f>
        <v>1</v>
      </c>
      <c r="Q47" s="25" t="b">
        <f t="shared" si="46"/>
        <v>1</v>
      </c>
      <c r="R47" s="25" t="b">
        <f t="shared" si="46"/>
        <v>1</v>
      </c>
      <c r="S47" s="19">
        <f t="shared" si="3"/>
        <v>374</v>
      </c>
      <c r="T47" s="20">
        <f t="shared" si="4"/>
        <v>6.946633067</v>
      </c>
      <c r="W47" s="2"/>
      <c r="X47" s="2"/>
      <c r="Y47" s="2"/>
      <c r="Z47" s="2"/>
      <c r="AA47" s="2"/>
      <c r="AB47" s="2"/>
      <c r="AC47" s="2"/>
    </row>
    <row r="48">
      <c r="A48" s="23">
        <v>21394.0</v>
      </c>
      <c r="B48" s="23">
        <v>157.0</v>
      </c>
      <c r="C48" s="23">
        <v>44.0</v>
      </c>
      <c r="D48" s="23">
        <v>28.0</v>
      </c>
      <c r="E48" s="23">
        <v>82.0</v>
      </c>
      <c r="F48" s="23">
        <v>134.6989</v>
      </c>
      <c r="G48" s="23"/>
      <c r="H48" s="2"/>
      <c r="I48" s="23">
        <v>21394.0</v>
      </c>
      <c r="J48" s="23">
        <v>157.0</v>
      </c>
      <c r="K48" s="23">
        <v>44.0</v>
      </c>
      <c r="L48" s="23">
        <v>28.0</v>
      </c>
      <c r="M48" s="23">
        <v>82.0</v>
      </c>
      <c r="N48" s="23">
        <v>45.4256</v>
      </c>
      <c r="O48" s="2"/>
      <c r="P48" s="25" t="b">
        <f t="shared" ref="P48:R48" si="47">C48=K48</f>
        <v>1</v>
      </c>
      <c r="Q48" s="25" t="b">
        <f t="shared" si="47"/>
        <v>1</v>
      </c>
      <c r="R48" s="25" t="b">
        <f t="shared" si="47"/>
        <v>1</v>
      </c>
      <c r="S48" s="19">
        <f t="shared" si="3"/>
        <v>157</v>
      </c>
      <c r="T48" s="20">
        <f t="shared" si="4"/>
        <v>2.96526408</v>
      </c>
      <c r="W48" s="2"/>
      <c r="X48" s="2"/>
      <c r="Y48" s="2"/>
      <c r="Z48" s="2"/>
      <c r="AA48" s="2"/>
      <c r="AB48" s="2"/>
      <c r="AC48" s="2"/>
    </row>
    <row r="49">
      <c r="A49" s="23">
        <v>21395.0</v>
      </c>
      <c r="B49" s="23">
        <v>719.0</v>
      </c>
      <c r="C49" s="23">
        <v>51.0</v>
      </c>
      <c r="D49" s="23">
        <v>272.0</v>
      </c>
      <c r="E49" s="23">
        <v>299.0</v>
      </c>
      <c r="F49" s="23">
        <v>673.6335</v>
      </c>
      <c r="G49" s="23"/>
      <c r="H49" s="2"/>
      <c r="I49" s="23">
        <v>21395.0</v>
      </c>
      <c r="J49" s="23">
        <v>719.0</v>
      </c>
      <c r="K49" s="23">
        <v>51.0</v>
      </c>
      <c r="L49" s="23">
        <v>272.0</v>
      </c>
      <c r="M49" s="23">
        <v>299.0</v>
      </c>
      <c r="N49" s="23">
        <v>49.00957</v>
      </c>
      <c r="O49" s="2"/>
      <c r="P49" s="25" t="b">
        <f t="shared" ref="P49:R49" si="48">C49=K49</f>
        <v>1</v>
      </c>
      <c r="Q49" s="25" t="b">
        <f t="shared" si="48"/>
        <v>1</v>
      </c>
      <c r="R49" s="25" t="b">
        <f t="shared" si="48"/>
        <v>1</v>
      </c>
      <c r="S49" s="19">
        <f t="shared" si="3"/>
        <v>719</v>
      </c>
      <c r="T49" s="20">
        <f t="shared" si="4"/>
        <v>13.74493798</v>
      </c>
      <c r="W49" s="2"/>
      <c r="X49" s="2"/>
      <c r="Y49" s="2"/>
      <c r="Z49" s="2"/>
      <c r="AA49" s="2"/>
      <c r="AB49" s="2"/>
      <c r="AC49" s="2"/>
    </row>
    <row r="50">
      <c r="A50" s="23">
        <v>21396.0</v>
      </c>
      <c r="B50" s="23">
        <v>399.0</v>
      </c>
      <c r="C50" s="23">
        <v>55.0</v>
      </c>
      <c r="D50" s="23">
        <v>351.0</v>
      </c>
      <c r="E50" s="23">
        <v>397.0</v>
      </c>
      <c r="F50" s="23">
        <v>345.3096</v>
      </c>
      <c r="G50" s="23"/>
      <c r="H50" s="2"/>
      <c r="I50" s="23">
        <v>21396.0</v>
      </c>
      <c r="J50" s="23">
        <v>399.0</v>
      </c>
      <c r="K50" s="23">
        <v>55.0</v>
      </c>
      <c r="L50" s="23">
        <v>351.0</v>
      </c>
      <c r="M50" s="23">
        <v>397.0</v>
      </c>
      <c r="N50" s="23">
        <v>48.23655</v>
      </c>
      <c r="O50" s="2"/>
      <c r="P50" s="25" t="b">
        <f t="shared" ref="P50:R50" si="49">C50=K50</f>
        <v>1</v>
      </c>
      <c r="Q50" s="25" t="b">
        <f t="shared" si="49"/>
        <v>1</v>
      </c>
      <c r="R50" s="25" t="b">
        <f t="shared" si="49"/>
        <v>1</v>
      </c>
      <c r="S50" s="19">
        <f t="shared" si="3"/>
        <v>399</v>
      </c>
      <c r="T50" s="20">
        <f t="shared" si="4"/>
        <v>7.158671174</v>
      </c>
      <c r="W50" s="2"/>
      <c r="X50" s="2"/>
      <c r="Y50" s="2"/>
      <c r="Z50" s="2"/>
      <c r="AA50" s="2"/>
      <c r="AB50" s="2"/>
      <c r="AC50" s="2"/>
    </row>
    <row r="51">
      <c r="A51" s="23">
        <v>21397.0</v>
      </c>
      <c r="B51" s="23">
        <v>430.0</v>
      </c>
      <c r="C51" s="23">
        <v>52.0</v>
      </c>
      <c r="D51" s="23">
        <v>235.0</v>
      </c>
      <c r="E51" s="23">
        <v>288.0</v>
      </c>
      <c r="F51" s="23">
        <v>377.276</v>
      </c>
      <c r="G51" s="23"/>
      <c r="H51" s="2"/>
      <c r="I51" s="23">
        <v>21397.0</v>
      </c>
      <c r="J51" s="23">
        <v>430.0</v>
      </c>
      <c r="K51" s="23">
        <v>52.0</v>
      </c>
      <c r="L51" s="23">
        <v>235.0</v>
      </c>
      <c r="M51" s="23">
        <v>288.0</v>
      </c>
      <c r="N51" s="23">
        <v>50.56</v>
      </c>
      <c r="O51" s="2"/>
      <c r="P51" s="25" t="b">
        <f t="shared" ref="P51:R51" si="50">C51=K51</f>
        <v>1</v>
      </c>
      <c r="Q51" s="25" t="b">
        <f t="shared" si="50"/>
        <v>1</v>
      </c>
      <c r="R51" s="25" t="b">
        <f t="shared" si="50"/>
        <v>1</v>
      </c>
      <c r="S51" s="19">
        <f t="shared" si="3"/>
        <v>430</v>
      </c>
      <c r="T51" s="20">
        <f t="shared" si="4"/>
        <v>7.461946203</v>
      </c>
      <c r="W51" s="2"/>
      <c r="X51" s="2"/>
      <c r="Y51" s="2"/>
      <c r="Z51" s="2"/>
      <c r="AA51" s="2"/>
      <c r="AB51" s="2"/>
      <c r="AC51" s="2"/>
    </row>
    <row r="52">
      <c r="A52" s="23">
        <v>21398.0</v>
      </c>
      <c r="B52" s="23">
        <v>1057.0</v>
      </c>
      <c r="C52" s="23">
        <v>53.0</v>
      </c>
      <c r="D52" s="23">
        <v>707.0</v>
      </c>
      <c r="E52" s="23">
        <v>764.0</v>
      </c>
      <c r="F52" s="23">
        <v>937.2581</v>
      </c>
      <c r="G52" s="23"/>
      <c r="H52" s="2"/>
      <c r="I52" s="23">
        <v>21398.0</v>
      </c>
      <c r="J52" s="23">
        <v>1057.0</v>
      </c>
      <c r="K52" s="23">
        <v>53.0</v>
      </c>
      <c r="L52" s="23">
        <v>707.0</v>
      </c>
      <c r="M52" s="23">
        <v>764.0</v>
      </c>
      <c r="N52" s="23">
        <v>69.78867</v>
      </c>
      <c r="O52" s="2"/>
      <c r="P52" s="25" t="b">
        <f t="shared" ref="P52:R52" si="51">C52=K52</f>
        <v>1</v>
      </c>
      <c r="Q52" s="25" t="b">
        <f t="shared" si="51"/>
        <v>1</v>
      </c>
      <c r="R52" s="25" t="b">
        <f t="shared" si="51"/>
        <v>1</v>
      </c>
      <c r="S52" s="19">
        <f t="shared" si="3"/>
        <v>1057</v>
      </c>
      <c r="T52" s="20">
        <f t="shared" si="4"/>
        <v>13.42994644</v>
      </c>
      <c r="W52" s="2"/>
      <c r="X52" s="2"/>
      <c r="Y52" s="2"/>
      <c r="Z52" s="2"/>
      <c r="AA52" s="2"/>
      <c r="AB52" s="2"/>
      <c r="AC52" s="2"/>
    </row>
    <row r="53">
      <c r="A53" s="23">
        <v>21399.0</v>
      </c>
      <c r="B53" s="23">
        <v>1493.0</v>
      </c>
      <c r="C53" s="23">
        <v>57.0</v>
      </c>
      <c r="D53" s="23">
        <v>542.0</v>
      </c>
      <c r="E53" s="23">
        <v>591.0</v>
      </c>
      <c r="F53" s="23">
        <v>1292.353</v>
      </c>
      <c r="G53" s="23"/>
      <c r="H53" s="2"/>
      <c r="I53" s="23">
        <v>21399.0</v>
      </c>
      <c r="J53" s="23">
        <v>1493.0</v>
      </c>
      <c r="K53" s="23">
        <v>57.0</v>
      </c>
      <c r="L53" s="23">
        <v>542.0</v>
      </c>
      <c r="M53" s="23">
        <v>591.0</v>
      </c>
      <c r="N53" s="23">
        <v>79.39277</v>
      </c>
      <c r="O53" s="2"/>
      <c r="P53" s="25" t="b">
        <f t="shared" ref="P53:R53" si="52">C53=K53</f>
        <v>1</v>
      </c>
      <c r="Q53" s="25" t="b">
        <f t="shared" si="52"/>
        <v>1</v>
      </c>
      <c r="R53" s="25" t="b">
        <f t="shared" si="52"/>
        <v>1</v>
      </c>
      <c r="S53" s="19">
        <f t="shared" si="3"/>
        <v>1493</v>
      </c>
      <c r="T53" s="20">
        <f t="shared" si="4"/>
        <v>16.27796838</v>
      </c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3"/>
      <c r="J54" s="23"/>
      <c r="K54" s="23"/>
      <c r="L54" s="23"/>
      <c r="M54" s="23"/>
      <c r="N54" s="23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M1"/>
    <mergeCell ref="A2:G2"/>
    <mergeCell ref="I2:N2"/>
    <mergeCell ref="P2:R2"/>
    <mergeCell ref="T2:V2"/>
  </mergeCells>
  <conditionalFormatting sqref="P4:R53">
    <cfRule type="containsText" dxfId="0" priority="1" operator="containsText" text="FALSE">
      <formula>NOT(ISERROR(SEARCH(("FALSE"),(P4))))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35</v>
      </c>
      <c r="J1" s="2"/>
      <c r="K1" s="3" t="s">
        <v>30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6" t="s">
        <v>2</v>
      </c>
      <c r="H2" s="2"/>
      <c r="I2" s="27" t="s">
        <v>3</v>
      </c>
      <c r="O2" s="2"/>
      <c r="P2" s="28" t="s">
        <v>4</v>
      </c>
      <c r="S2" s="9"/>
      <c r="T2" s="10" t="s">
        <v>5</v>
      </c>
      <c r="W2" s="2"/>
      <c r="X2" s="2"/>
      <c r="Y2" s="2"/>
      <c r="Z2" s="2"/>
      <c r="AA2" s="2"/>
      <c r="AB2" s="2"/>
      <c r="AC2" s="2"/>
    </row>
    <row r="3">
      <c r="A3" s="32" t="s">
        <v>6</v>
      </c>
      <c r="B3" s="32" t="s">
        <v>7</v>
      </c>
      <c r="C3" s="32" t="s">
        <v>8</v>
      </c>
      <c r="D3" s="32" t="s">
        <v>13</v>
      </c>
      <c r="E3" s="32" t="s">
        <v>10</v>
      </c>
      <c r="F3" s="32" t="s">
        <v>14</v>
      </c>
      <c r="G3" s="32" t="s">
        <v>21</v>
      </c>
      <c r="H3" s="31" t="s">
        <v>15</v>
      </c>
      <c r="I3" s="32" t="s">
        <v>12</v>
      </c>
      <c r="J3" s="32" t="s">
        <v>7</v>
      </c>
      <c r="K3" s="32" t="s">
        <v>8</v>
      </c>
      <c r="L3" s="32" t="s">
        <v>13</v>
      </c>
      <c r="M3" s="32" t="s">
        <v>10</v>
      </c>
      <c r="N3" s="32" t="s">
        <v>14</v>
      </c>
      <c r="O3" s="2"/>
      <c r="P3" s="32" t="s">
        <v>8</v>
      </c>
      <c r="Q3" s="32" t="s">
        <v>13</v>
      </c>
      <c r="R3" s="32" t="s">
        <v>10</v>
      </c>
      <c r="S3" s="15" t="s">
        <v>7</v>
      </c>
      <c r="T3" s="16" t="s">
        <v>5</v>
      </c>
      <c r="W3" s="2"/>
      <c r="X3" s="2"/>
      <c r="Y3" s="2"/>
      <c r="Z3" s="2"/>
      <c r="AA3" s="2"/>
      <c r="AB3" s="2"/>
      <c r="AC3" s="2"/>
    </row>
    <row r="4">
      <c r="A4" s="34">
        <v>21399.0</v>
      </c>
      <c r="B4" s="23">
        <v>1493.0</v>
      </c>
      <c r="C4" s="23">
        <v>56.0</v>
      </c>
      <c r="D4" s="23">
        <v>142.0</v>
      </c>
      <c r="E4" s="23">
        <v>186.0</v>
      </c>
      <c r="F4" s="23">
        <v>1367.595</v>
      </c>
      <c r="G4" s="23"/>
      <c r="H4" s="24">
        <f>MAX(C:C)</f>
        <v>249</v>
      </c>
      <c r="I4" s="23">
        <v>21399.0</v>
      </c>
      <c r="J4" s="23">
        <v>1493.0</v>
      </c>
      <c r="K4" s="23">
        <v>56.0</v>
      </c>
      <c r="L4" s="23">
        <v>142.0</v>
      </c>
      <c r="M4" s="23">
        <v>186.0</v>
      </c>
      <c r="N4" s="23">
        <v>83.36794</v>
      </c>
      <c r="O4" s="2"/>
      <c r="P4" s="25" t="b">
        <f t="shared" ref="P4:R4" si="1">C4=K4</f>
        <v>1</v>
      </c>
      <c r="Q4" s="25" t="b">
        <f t="shared" si="1"/>
        <v>1</v>
      </c>
      <c r="R4" s="25" t="b">
        <f t="shared" si="1"/>
        <v>1</v>
      </c>
      <c r="S4" s="19">
        <f t="shared" ref="S4:S53" si="3">J4</f>
        <v>1493</v>
      </c>
      <c r="T4" s="20">
        <f t="shared" ref="T4:T53" si="4">F4/N4</f>
        <v>16.40432761</v>
      </c>
      <c r="U4" s="21" t="s">
        <v>16</v>
      </c>
      <c r="V4" s="22">
        <f>AVERAGE(T:T)</f>
        <v>10.85242463</v>
      </c>
      <c r="W4" s="2"/>
      <c r="X4" s="2"/>
      <c r="Y4" s="2"/>
      <c r="Z4" s="2"/>
      <c r="AA4" s="2"/>
      <c r="AB4" s="2"/>
      <c r="AC4" s="2"/>
    </row>
    <row r="5">
      <c r="A5" s="23">
        <f t="shared" ref="A5:A53" si="5">A4+1</f>
        <v>21400</v>
      </c>
      <c r="B5" s="23">
        <v>4808.0</v>
      </c>
      <c r="C5" s="23">
        <v>60.0</v>
      </c>
      <c r="D5" s="23">
        <v>2984.0</v>
      </c>
      <c r="E5" s="23">
        <v>3026.0</v>
      </c>
      <c r="F5" s="23">
        <v>4171.867</v>
      </c>
      <c r="G5" s="23"/>
      <c r="H5" s="31" t="s">
        <v>18</v>
      </c>
      <c r="I5" s="23">
        <v>21400.0</v>
      </c>
      <c r="J5" s="23">
        <v>4808.0</v>
      </c>
      <c r="K5" s="23">
        <v>60.0</v>
      </c>
      <c r="L5" s="23">
        <v>2984.0</v>
      </c>
      <c r="M5" s="23">
        <v>3026.0</v>
      </c>
      <c r="N5" s="23">
        <v>184.2186</v>
      </c>
      <c r="O5" s="2"/>
      <c r="P5" s="25" t="b">
        <f t="shared" ref="P5:R5" si="2">C5=K5</f>
        <v>1</v>
      </c>
      <c r="Q5" s="25" t="b">
        <f t="shared" si="2"/>
        <v>1</v>
      </c>
      <c r="R5" s="25" t="b">
        <f t="shared" si="2"/>
        <v>1</v>
      </c>
      <c r="S5" s="19">
        <f t="shared" si="3"/>
        <v>4808</v>
      </c>
      <c r="T5" s="20">
        <f t="shared" si="4"/>
        <v>22.64628545</v>
      </c>
      <c r="U5" s="21" t="s">
        <v>17</v>
      </c>
      <c r="V5" s="22">
        <f>max(T:T)</f>
        <v>22.84446502</v>
      </c>
      <c r="W5" s="2"/>
      <c r="X5" s="2"/>
      <c r="Y5" s="2"/>
      <c r="Z5" s="2"/>
      <c r="AA5" s="2"/>
      <c r="AB5" s="2"/>
      <c r="AC5" s="2"/>
    </row>
    <row r="6">
      <c r="A6" s="23">
        <f t="shared" si="5"/>
        <v>21401</v>
      </c>
      <c r="B6" s="23">
        <v>958.0</v>
      </c>
      <c r="C6" s="23">
        <v>53.0</v>
      </c>
      <c r="D6" s="23">
        <v>759.0</v>
      </c>
      <c r="E6" s="23">
        <v>803.0</v>
      </c>
      <c r="F6" s="23">
        <v>826.3954</v>
      </c>
      <c r="G6" s="23"/>
      <c r="H6" s="24">
        <f t="array" ref="H6">INDEX(A:A, MATCH(H4, C:C, 0))</f>
        <v>21425</v>
      </c>
      <c r="I6" s="23">
        <v>21401.0</v>
      </c>
      <c r="J6" s="23">
        <v>958.0</v>
      </c>
      <c r="K6" s="23">
        <v>53.0</v>
      </c>
      <c r="L6" s="23">
        <v>759.0</v>
      </c>
      <c r="M6" s="23">
        <v>803.0</v>
      </c>
      <c r="N6" s="23">
        <v>63.62419</v>
      </c>
      <c r="O6" s="2"/>
      <c r="P6" s="25" t="b">
        <f t="shared" ref="P6:R6" si="6">C6=K6</f>
        <v>1</v>
      </c>
      <c r="Q6" s="25" t="b">
        <f t="shared" si="6"/>
        <v>1</v>
      </c>
      <c r="R6" s="25" t="b">
        <f t="shared" si="6"/>
        <v>1</v>
      </c>
      <c r="S6" s="19">
        <f t="shared" si="3"/>
        <v>958</v>
      </c>
      <c r="T6" s="20">
        <f t="shared" si="4"/>
        <v>12.98869817</v>
      </c>
      <c r="U6" s="21" t="s">
        <v>19</v>
      </c>
      <c r="V6" s="22">
        <f>MIN(T:T)</f>
        <v>1.881226293</v>
      </c>
      <c r="W6" s="2"/>
      <c r="X6" s="2"/>
      <c r="Y6" s="2"/>
      <c r="Z6" s="2"/>
      <c r="AA6" s="2"/>
      <c r="AB6" s="2"/>
      <c r="AC6" s="2"/>
    </row>
    <row r="7">
      <c r="A7" s="23">
        <f t="shared" si="5"/>
        <v>21402</v>
      </c>
      <c r="B7" s="23">
        <v>186.0</v>
      </c>
      <c r="C7" s="23">
        <v>48.0</v>
      </c>
      <c r="D7" s="23">
        <v>3.0</v>
      </c>
      <c r="E7" s="23">
        <v>46.0</v>
      </c>
      <c r="F7" s="23">
        <v>161.1726</v>
      </c>
      <c r="G7" s="23"/>
      <c r="H7" s="2"/>
      <c r="I7" s="23">
        <v>21402.0</v>
      </c>
      <c r="J7" s="23">
        <v>186.0</v>
      </c>
      <c r="K7" s="23">
        <v>48.0</v>
      </c>
      <c r="L7" s="23">
        <v>3.0</v>
      </c>
      <c r="M7" s="23">
        <v>46.0</v>
      </c>
      <c r="N7" s="23">
        <v>41.46995</v>
      </c>
      <c r="O7" s="2"/>
      <c r="P7" s="25" t="b">
        <f t="shared" ref="P7:R7" si="7">C7=K7</f>
        <v>1</v>
      </c>
      <c r="Q7" s="25" t="b">
        <f t="shared" si="7"/>
        <v>1</v>
      </c>
      <c r="R7" s="25" t="b">
        <f t="shared" si="7"/>
        <v>1</v>
      </c>
      <c r="S7" s="19">
        <f t="shared" si="3"/>
        <v>186</v>
      </c>
      <c r="T7" s="20">
        <f t="shared" si="4"/>
        <v>3.886491303</v>
      </c>
      <c r="W7" s="2"/>
      <c r="X7" s="2"/>
      <c r="Y7" s="2"/>
      <c r="Z7" s="2"/>
      <c r="AA7" s="2"/>
      <c r="AB7" s="2"/>
      <c r="AC7" s="2"/>
    </row>
    <row r="8">
      <c r="A8" s="23">
        <f t="shared" si="5"/>
        <v>21403</v>
      </c>
      <c r="B8" s="23">
        <v>1357.0</v>
      </c>
      <c r="C8" s="23">
        <v>66.0</v>
      </c>
      <c r="D8" s="23">
        <v>873.0</v>
      </c>
      <c r="E8" s="23">
        <v>914.0</v>
      </c>
      <c r="F8" s="23">
        <v>1179.426</v>
      </c>
      <c r="G8" s="23"/>
      <c r="H8" s="2"/>
      <c r="I8" s="23">
        <v>21403.0</v>
      </c>
      <c r="J8" s="23">
        <v>1357.0</v>
      </c>
      <c r="K8" s="23">
        <v>66.0</v>
      </c>
      <c r="L8" s="23">
        <v>873.0</v>
      </c>
      <c r="M8" s="23">
        <v>914.0</v>
      </c>
      <c r="N8" s="23">
        <v>78.54694</v>
      </c>
      <c r="O8" s="2"/>
      <c r="P8" s="25" t="b">
        <f t="shared" ref="P8:R8" si="8">C8=K8</f>
        <v>1</v>
      </c>
      <c r="Q8" s="25" t="b">
        <f t="shared" si="8"/>
        <v>1</v>
      </c>
      <c r="R8" s="25" t="b">
        <f t="shared" si="8"/>
        <v>1</v>
      </c>
      <c r="S8" s="19">
        <f t="shared" si="3"/>
        <v>1357</v>
      </c>
      <c r="T8" s="20">
        <f t="shared" si="4"/>
        <v>15.0155563</v>
      </c>
      <c r="W8" s="2"/>
      <c r="X8" s="2"/>
      <c r="Y8" s="2"/>
      <c r="Z8" s="2"/>
      <c r="AA8" s="2"/>
      <c r="AB8" s="2"/>
      <c r="AC8" s="2"/>
    </row>
    <row r="9">
      <c r="A9" s="23">
        <f t="shared" si="5"/>
        <v>21404</v>
      </c>
      <c r="B9" s="23">
        <v>670.0</v>
      </c>
      <c r="C9" s="23">
        <v>52.0</v>
      </c>
      <c r="D9" s="23">
        <v>293.0</v>
      </c>
      <c r="E9" s="23">
        <v>351.0</v>
      </c>
      <c r="F9" s="23">
        <v>579.1618</v>
      </c>
      <c r="G9" s="23"/>
      <c r="H9" s="2"/>
      <c r="I9" s="23">
        <v>21404.0</v>
      </c>
      <c r="J9" s="23">
        <v>670.0</v>
      </c>
      <c r="K9" s="23">
        <v>52.0</v>
      </c>
      <c r="L9" s="23">
        <v>293.0</v>
      </c>
      <c r="M9" s="23">
        <v>351.0</v>
      </c>
      <c r="N9" s="23">
        <v>61.58131</v>
      </c>
      <c r="O9" s="2"/>
      <c r="P9" s="25" t="b">
        <f t="shared" ref="P9:R9" si="9">C9=K9</f>
        <v>1</v>
      </c>
      <c r="Q9" s="25" t="b">
        <f t="shared" si="9"/>
        <v>1</v>
      </c>
      <c r="R9" s="25" t="b">
        <f t="shared" si="9"/>
        <v>1</v>
      </c>
      <c r="S9" s="19">
        <f t="shared" si="3"/>
        <v>670</v>
      </c>
      <c r="T9" s="20">
        <f t="shared" si="4"/>
        <v>9.404830784</v>
      </c>
      <c r="W9" s="2"/>
      <c r="X9" s="2"/>
      <c r="Y9" s="2"/>
      <c r="Z9" s="2"/>
      <c r="AA9" s="2"/>
      <c r="AB9" s="2"/>
      <c r="AC9" s="2"/>
    </row>
    <row r="10">
      <c r="A10" s="23">
        <f t="shared" si="5"/>
        <v>21405</v>
      </c>
      <c r="B10" s="23">
        <v>1173.0</v>
      </c>
      <c r="C10" s="23">
        <v>54.0</v>
      </c>
      <c r="D10" s="23">
        <v>1091.0</v>
      </c>
      <c r="E10" s="23">
        <v>1128.0</v>
      </c>
      <c r="F10" s="23">
        <v>1020.075</v>
      </c>
      <c r="G10" s="23"/>
      <c r="H10" s="2"/>
      <c r="I10" s="23">
        <v>21405.0</v>
      </c>
      <c r="J10" s="23">
        <v>1173.0</v>
      </c>
      <c r="K10" s="23">
        <v>54.0</v>
      </c>
      <c r="L10" s="23">
        <v>1091.0</v>
      </c>
      <c r="M10" s="23">
        <v>1128.0</v>
      </c>
      <c r="N10" s="23">
        <v>82.19444</v>
      </c>
      <c r="O10" s="2"/>
      <c r="P10" s="25" t="b">
        <f t="shared" ref="P10:R10" si="10">C10=K10</f>
        <v>1</v>
      </c>
      <c r="Q10" s="25" t="b">
        <f t="shared" si="10"/>
        <v>1</v>
      </c>
      <c r="R10" s="25" t="b">
        <f t="shared" si="10"/>
        <v>1</v>
      </c>
      <c r="S10" s="19">
        <f t="shared" si="3"/>
        <v>1173</v>
      </c>
      <c r="T10" s="20">
        <f t="shared" si="4"/>
        <v>12.41051098</v>
      </c>
      <c r="W10" s="2"/>
      <c r="X10" s="2"/>
      <c r="Y10" s="2"/>
      <c r="Z10" s="2"/>
      <c r="AA10" s="2"/>
      <c r="AB10" s="2"/>
      <c r="AC10" s="2"/>
    </row>
    <row r="11">
      <c r="A11" s="23">
        <f t="shared" si="5"/>
        <v>21406</v>
      </c>
      <c r="B11" s="23">
        <v>1210.0</v>
      </c>
      <c r="C11" s="23">
        <v>55.0</v>
      </c>
      <c r="D11" s="23">
        <v>199.0</v>
      </c>
      <c r="E11" s="23">
        <v>250.0</v>
      </c>
      <c r="F11" s="23">
        <v>1058.134</v>
      </c>
      <c r="G11" s="23"/>
      <c r="H11" s="2"/>
      <c r="I11" s="23">
        <v>21406.0</v>
      </c>
      <c r="J11" s="23">
        <v>1210.0</v>
      </c>
      <c r="K11" s="23">
        <v>55.0</v>
      </c>
      <c r="L11" s="23">
        <v>199.0</v>
      </c>
      <c r="M11" s="23">
        <v>250.0</v>
      </c>
      <c r="N11" s="23">
        <v>81.46739</v>
      </c>
      <c r="O11" s="2"/>
      <c r="P11" s="25" t="b">
        <f t="shared" ref="P11:R11" si="11">C11=K11</f>
        <v>1</v>
      </c>
      <c r="Q11" s="25" t="b">
        <f t="shared" si="11"/>
        <v>1</v>
      </c>
      <c r="R11" s="25" t="b">
        <f t="shared" si="11"/>
        <v>1</v>
      </c>
      <c r="S11" s="19">
        <f t="shared" si="3"/>
        <v>1210</v>
      </c>
      <c r="T11" s="20">
        <f t="shared" si="4"/>
        <v>12.98843623</v>
      </c>
      <c r="W11" s="2"/>
      <c r="X11" s="2"/>
      <c r="Y11" s="2"/>
      <c r="Z11" s="2"/>
      <c r="AA11" s="2"/>
      <c r="AB11" s="2"/>
      <c r="AC11" s="2"/>
    </row>
    <row r="12">
      <c r="A12" s="23">
        <f t="shared" si="5"/>
        <v>21407</v>
      </c>
      <c r="B12" s="23">
        <v>76.0</v>
      </c>
      <c r="C12" s="23">
        <v>34.0</v>
      </c>
      <c r="D12" s="23">
        <v>48.0</v>
      </c>
      <c r="E12" s="23">
        <v>74.0</v>
      </c>
      <c r="F12" s="23">
        <v>65.2113</v>
      </c>
      <c r="G12" s="23"/>
      <c r="H12" s="2"/>
      <c r="I12" s="23">
        <v>21407.0</v>
      </c>
      <c r="J12" s="23">
        <v>76.0</v>
      </c>
      <c r="K12" s="23">
        <v>34.0</v>
      </c>
      <c r="L12" s="23">
        <v>48.0</v>
      </c>
      <c r="M12" s="23">
        <v>74.0</v>
      </c>
      <c r="N12" s="23">
        <v>32.06032</v>
      </c>
      <c r="O12" s="2"/>
      <c r="P12" s="25" t="b">
        <f t="shared" ref="P12:R12" si="12">C12=K12</f>
        <v>1</v>
      </c>
      <c r="Q12" s="25" t="b">
        <f t="shared" si="12"/>
        <v>1</v>
      </c>
      <c r="R12" s="25" t="b">
        <f t="shared" si="12"/>
        <v>1</v>
      </c>
      <c r="S12" s="19">
        <f t="shared" si="3"/>
        <v>76</v>
      </c>
      <c r="T12" s="20">
        <f t="shared" si="4"/>
        <v>2.034018999</v>
      </c>
      <c r="W12" s="2"/>
      <c r="X12" s="2"/>
      <c r="Y12" s="2"/>
      <c r="Z12" s="2"/>
      <c r="AA12" s="2"/>
      <c r="AB12" s="2"/>
      <c r="AC12" s="2"/>
    </row>
    <row r="13">
      <c r="A13" s="23">
        <f t="shared" si="5"/>
        <v>21408</v>
      </c>
      <c r="B13" s="23">
        <v>1654.0</v>
      </c>
      <c r="C13" s="23">
        <v>61.0</v>
      </c>
      <c r="D13" s="23">
        <v>950.0</v>
      </c>
      <c r="E13" s="23">
        <v>995.0</v>
      </c>
      <c r="F13" s="23">
        <v>1414.304</v>
      </c>
      <c r="G13" s="23"/>
      <c r="H13" s="2"/>
      <c r="I13" s="23">
        <v>21408.0</v>
      </c>
      <c r="J13" s="23">
        <v>1654.0</v>
      </c>
      <c r="K13" s="23">
        <v>61.0</v>
      </c>
      <c r="L13" s="23">
        <v>950.0</v>
      </c>
      <c r="M13" s="23">
        <v>995.0</v>
      </c>
      <c r="N13" s="23">
        <v>83.1744</v>
      </c>
      <c r="O13" s="2"/>
      <c r="P13" s="25" t="b">
        <f t="shared" ref="P13:R13" si="13">C13=K13</f>
        <v>1</v>
      </c>
      <c r="Q13" s="25" t="b">
        <f t="shared" si="13"/>
        <v>1</v>
      </c>
      <c r="R13" s="25" t="b">
        <f t="shared" si="13"/>
        <v>1</v>
      </c>
      <c r="S13" s="19">
        <f t="shared" si="3"/>
        <v>1654</v>
      </c>
      <c r="T13" s="20">
        <f t="shared" si="4"/>
        <v>17.00407818</v>
      </c>
      <c r="W13" s="2"/>
      <c r="X13" s="2"/>
      <c r="Y13" s="2"/>
      <c r="Z13" s="2"/>
      <c r="AA13" s="2"/>
      <c r="AB13" s="2"/>
      <c r="AC13" s="2"/>
    </row>
    <row r="14">
      <c r="A14" s="23">
        <f t="shared" si="5"/>
        <v>21409</v>
      </c>
      <c r="B14" s="23">
        <v>96.0</v>
      </c>
      <c r="C14" s="23">
        <v>34.0</v>
      </c>
      <c r="D14" s="23">
        <v>40.0</v>
      </c>
      <c r="E14" s="23">
        <v>83.0</v>
      </c>
      <c r="F14" s="23">
        <v>82.9193</v>
      </c>
      <c r="G14" s="23"/>
      <c r="H14" s="2"/>
      <c r="I14" s="23">
        <v>21409.0</v>
      </c>
      <c r="J14" s="23">
        <v>96.0</v>
      </c>
      <c r="K14" s="23">
        <v>34.0</v>
      </c>
      <c r="L14" s="23">
        <v>40.0</v>
      </c>
      <c r="M14" s="23">
        <v>83.0</v>
      </c>
      <c r="N14" s="23">
        <v>39.35437</v>
      </c>
      <c r="O14" s="2"/>
      <c r="P14" s="25" t="b">
        <f t="shared" ref="P14:R14" si="14">C14=K14</f>
        <v>1</v>
      </c>
      <c r="Q14" s="25" t="b">
        <f t="shared" si="14"/>
        <v>1</v>
      </c>
      <c r="R14" s="25" t="b">
        <f t="shared" si="14"/>
        <v>1</v>
      </c>
      <c r="S14" s="19">
        <f t="shared" si="3"/>
        <v>96</v>
      </c>
      <c r="T14" s="20">
        <f t="shared" si="4"/>
        <v>2.106990914</v>
      </c>
      <c r="W14" s="2"/>
      <c r="X14" s="2"/>
      <c r="Y14" s="2"/>
      <c r="Z14" s="2"/>
      <c r="AA14" s="2"/>
      <c r="AB14" s="2"/>
      <c r="AC14" s="2"/>
    </row>
    <row r="15">
      <c r="A15" s="23">
        <f t="shared" si="5"/>
        <v>21410</v>
      </c>
      <c r="B15" s="23">
        <v>1019.0</v>
      </c>
      <c r="C15" s="23">
        <v>58.0</v>
      </c>
      <c r="D15" s="23">
        <v>911.0</v>
      </c>
      <c r="E15" s="23">
        <v>958.0</v>
      </c>
      <c r="F15" s="23">
        <v>966.5448</v>
      </c>
      <c r="G15" s="23"/>
      <c r="H15" s="2"/>
      <c r="I15" s="23">
        <v>21410.0</v>
      </c>
      <c r="J15" s="23">
        <v>1019.0</v>
      </c>
      <c r="K15" s="23">
        <v>58.0</v>
      </c>
      <c r="L15" s="23">
        <v>911.0</v>
      </c>
      <c r="M15" s="23">
        <v>958.0</v>
      </c>
      <c r="N15" s="23">
        <v>66.4279</v>
      </c>
      <c r="O15" s="2"/>
      <c r="P15" s="25" t="b">
        <f t="shared" ref="P15:R15" si="15">C15=K15</f>
        <v>1</v>
      </c>
      <c r="Q15" s="25" t="b">
        <f t="shared" si="15"/>
        <v>1</v>
      </c>
      <c r="R15" s="25" t="b">
        <f t="shared" si="15"/>
        <v>1</v>
      </c>
      <c r="S15" s="19">
        <f t="shared" si="3"/>
        <v>1019</v>
      </c>
      <c r="T15" s="20">
        <f t="shared" si="4"/>
        <v>14.55028384</v>
      </c>
      <c r="W15" s="2"/>
      <c r="X15" s="2"/>
      <c r="Y15" s="2"/>
      <c r="Z15" s="2"/>
      <c r="AA15" s="2"/>
      <c r="AB15" s="2"/>
      <c r="AC15" s="2"/>
    </row>
    <row r="16">
      <c r="A16" s="23">
        <f t="shared" si="5"/>
        <v>21411</v>
      </c>
      <c r="B16" s="23">
        <v>363.0</v>
      </c>
      <c r="C16" s="23">
        <v>54.0</v>
      </c>
      <c r="D16" s="23">
        <v>282.0</v>
      </c>
      <c r="E16" s="23">
        <v>331.0</v>
      </c>
      <c r="F16" s="23">
        <v>313.0063</v>
      </c>
      <c r="G16" s="23"/>
      <c r="H16" s="2"/>
      <c r="I16" s="23">
        <v>21411.0</v>
      </c>
      <c r="J16" s="23">
        <v>363.0</v>
      </c>
      <c r="K16" s="23">
        <v>54.0</v>
      </c>
      <c r="L16" s="23">
        <v>282.0</v>
      </c>
      <c r="M16" s="23">
        <v>331.0</v>
      </c>
      <c r="N16" s="23">
        <v>47.43373</v>
      </c>
      <c r="O16" s="2"/>
      <c r="P16" s="25" t="b">
        <f t="shared" ref="P16:R16" si="16">C16=K16</f>
        <v>1</v>
      </c>
      <c r="Q16" s="25" t="b">
        <f t="shared" si="16"/>
        <v>1</v>
      </c>
      <c r="R16" s="25" t="b">
        <f t="shared" si="16"/>
        <v>1</v>
      </c>
      <c r="S16" s="19">
        <f t="shared" si="3"/>
        <v>363</v>
      </c>
      <c r="T16" s="20">
        <f t="shared" si="4"/>
        <v>6.598812701</v>
      </c>
      <c r="W16" s="2"/>
      <c r="X16" s="2"/>
      <c r="Y16" s="2"/>
      <c r="Z16" s="2"/>
      <c r="AA16" s="2"/>
      <c r="AB16" s="2"/>
      <c r="AC16" s="2"/>
    </row>
    <row r="17">
      <c r="A17" s="23">
        <f t="shared" si="5"/>
        <v>21412</v>
      </c>
      <c r="B17" s="23">
        <v>369.0</v>
      </c>
      <c r="C17" s="23">
        <v>51.0</v>
      </c>
      <c r="D17" s="23">
        <v>325.0</v>
      </c>
      <c r="E17" s="23">
        <v>356.0</v>
      </c>
      <c r="F17" s="23">
        <v>314.8938</v>
      </c>
      <c r="G17" s="23"/>
      <c r="H17" s="2"/>
      <c r="I17" s="23">
        <v>21412.0</v>
      </c>
      <c r="J17" s="23">
        <v>369.0</v>
      </c>
      <c r="K17" s="23">
        <v>51.0</v>
      </c>
      <c r="L17" s="23">
        <v>325.0</v>
      </c>
      <c r="M17" s="23">
        <v>356.0</v>
      </c>
      <c r="N17" s="23">
        <v>48.15463</v>
      </c>
      <c r="O17" s="2"/>
      <c r="P17" s="25" t="b">
        <f t="shared" ref="P17:R17" si="17">C17=K17</f>
        <v>1</v>
      </c>
      <c r="Q17" s="25" t="b">
        <f t="shared" si="17"/>
        <v>1</v>
      </c>
      <c r="R17" s="25" t="b">
        <f t="shared" si="17"/>
        <v>1</v>
      </c>
      <c r="S17" s="19">
        <f t="shared" si="3"/>
        <v>369</v>
      </c>
      <c r="T17" s="20">
        <f t="shared" si="4"/>
        <v>6.53922167</v>
      </c>
      <c r="W17" s="2"/>
      <c r="X17" s="2"/>
      <c r="Y17" s="2"/>
      <c r="Z17" s="2"/>
      <c r="AA17" s="2"/>
      <c r="AB17" s="2"/>
      <c r="AC17" s="2"/>
    </row>
    <row r="18">
      <c r="A18" s="23">
        <f t="shared" si="5"/>
        <v>21413</v>
      </c>
      <c r="B18" s="23">
        <v>334.0</v>
      </c>
      <c r="C18" s="23">
        <v>46.0</v>
      </c>
      <c r="D18" s="23">
        <v>2.0</v>
      </c>
      <c r="E18" s="23">
        <v>39.0</v>
      </c>
      <c r="F18" s="23">
        <v>324.3836</v>
      </c>
      <c r="G18" s="23"/>
      <c r="H18" s="2"/>
      <c r="I18" s="23">
        <v>21413.0</v>
      </c>
      <c r="J18" s="23">
        <v>334.0</v>
      </c>
      <c r="K18" s="23">
        <v>46.0</v>
      </c>
      <c r="L18" s="23">
        <v>2.0</v>
      </c>
      <c r="M18" s="23">
        <v>39.0</v>
      </c>
      <c r="N18" s="23">
        <v>44.86166</v>
      </c>
      <c r="O18" s="2"/>
      <c r="P18" s="25" t="b">
        <f t="shared" ref="P18:R18" si="18">C18=K18</f>
        <v>1</v>
      </c>
      <c r="Q18" s="25" t="b">
        <f t="shared" si="18"/>
        <v>1</v>
      </c>
      <c r="R18" s="25" t="b">
        <f t="shared" si="18"/>
        <v>1</v>
      </c>
      <c r="S18" s="19">
        <f t="shared" si="3"/>
        <v>334</v>
      </c>
      <c r="T18" s="20">
        <f t="shared" si="4"/>
        <v>7.230753387</v>
      </c>
      <c r="W18" s="2"/>
      <c r="X18" s="2"/>
      <c r="Y18" s="2"/>
      <c r="Z18" s="2"/>
      <c r="AA18" s="2"/>
      <c r="AB18" s="2"/>
      <c r="AC18" s="2"/>
    </row>
    <row r="19">
      <c r="A19" s="23">
        <f t="shared" si="5"/>
        <v>21414</v>
      </c>
      <c r="B19" s="23">
        <v>2137.0</v>
      </c>
      <c r="C19" s="23">
        <v>57.0</v>
      </c>
      <c r="D19" s="23">
        <v>778.0</v>
      </c>
      <c r="E19" s="23">
        <v>825.0</v>
      </c>
      <c r="F19" s="23">
        <v>2018.55</v>
      </c>
      <c r="G19" s="23"/>
      <c r="H19" s="2"/>
      <c r="I19" s="23">
        <v>21414.0</v>
      </c>
      <c r="J19" s="23">
        <v>2137.0</v>
      </c>
      <c r="K19" s="23">
        <v>57.0</v>
      </c>
      <c r="L19" s="23">
        <v>778.0</v>
      </c>
      <c r="M19" s="23">
        <v>825.0</v>
      </c>
      <c r="N19" s="23">
        <v>98.77504</v>
      </c>
      <c r="O19" s="2"/>
      <c r="P19" s="25" t="b">
        <f t="shared" ref="P19:R19" si="19">C19=K19</f>
        <v>1</v>
      </c>
      <c r="Q19" s="25" t="b">
        <f t="shared" si="19"/>
        <v>1</v>
      </c>
      <c r="R19" s="25" t="b">
        <f t="shared" si="19"/>
        <v>1</v>
      </c>
      <c r="S19" s="19">
        <f t="shared" si="3"/>
        <v>2137</v>
      </c>
      <c r="T19" s="20">
        <f t="shared" si="4"/>
        <v>20.43583075</v>
      </c>
      <c r="W19" s="2"/>
      <c r="X19" s="2"/>
      <c r="Y19" s="2"/>
      <c r="Z19" s="2"/>
      <c r="AA19" s="2"/>
      <c r="AB19" s="2"/>
      <c r="AC19" s="2"/>
    </row>
    <row r="20">
      <c r="A20" s="23">
        <f t="shared" si="5"/>
        <v>21415</v>
      </c>
      <c r="B20" s="23">
        <v>1774.0</v>
      </c>
      <c r="C20" s="23">
        <v>66.0</v>
      </c>
      <c r="D20" s="23">
        <v>327.0</v>
      </c>
      <c r="E20" s="23">
        <v>372.0</v>
      </c>
      <c r="F20" s="23">
        <v>1527.102</v>
      </c>
      <c r="G20" s="23"/>
      <c r="H20" s="2"/>
      <c r="I20" s="23">
        <v>21415.0</v>
      </c>
      <c r="J20" s="23">
        <v>1774.0</v>
      </c>
      <c r="K20" s="23">
        <v>66.0</v>
      </c>
      <c r="L20" s="23">
        <v>327.0</v>
      </c>
      <c r="M20" s="23">
        <v>372.0</v>
      </c>
      <c r="N20" s="23">
        <v>88.90266</v>
      </c>
      <c r="O20" s="2"/>
      <c r="P20" s="25" t="b">
        <f t="shared" ref="P20:R20" si="20">C20=K20</f>
        <v>1</v>
      </c>
      <c r="Q20" s="25" t="b">
        <f t="shared" si="20"/>
        <v>1</v>
      </c>
      <c r="R20" s="25" t="b">
        <f t="shared" si="20"/>
        <v>1</v>
      </c>
      <c r="S20" s="19">
        <f t="shared" si="3"/>
        <v>1774</v>
      </c>
      <c r="T20" s="20">
        <f t="shared" si="4"/>
        <v>17.17723632</v>
      </c>
      <c r="W20" s="2"/>
      <c r="X20" s="2"/>
      <c r="Y20" s="2"/>
      <c r="Z20" s="2"/>
      <c r="AA20" s="2"/>
      <c r="AB20" s="2"/>
      <c r="AC20" s="2"/>
    </row>
    <row r="21">
      <c r="A21" s="23">
        <f t="shared" si="5"/>
        <v>21416</v>
      </c>
      <c r="B21" s="23">
        <v>1153.0</v>
      </c>
      <c r="C21" s="23">
        <v>61.0</v>
      </c>
      <c r="D21" s="23">
        <v>575.0</v>
      </c>
      <c r="E21" s="23">
        <v>610.0</v>
      </c>
      <c r="F21" s="23">
        <v>993.8323</v>
      </c>
      <c r="G21" s="23"/>
      <c r="H21" s="2"/>
      <c r="I21" s="23">
        <v>21416.0</v>
      </c>
      <c r="J21" s="23">
        <v>1153.0</v>
      </c>
      <c r="K21" s="23">
        <v>61.0</v>
      </c>
      <c r="L21" s="23">
        <v>575.0</v>
      </c>
      <c r="M21" s="23">
        <v>610.0</v>
      </c>
      <c r="N21" s="23">
        <v>67.23584</v>
      </c>
      <c r="O21" s="2"/>
      <c r="P21" s="25" t="b">
        <f t="shared" ref="P21:R21" si="21">C21=K21</f>
        <v>1</v>
      </c>
      <c r="Q21" s="25" t="b">
        <f t="shared" si="21"/>
        <v>1</v>
      </c>
      <c r="R21" s="25" t="b">
        <f t="shared" si="21"/>
        <v>1</v>
      </c>
      <c r="S21" s="19">
        <f t="shared" si="3"/>
        <v>1153</v>
      </c>
      <c r="T21" s="20">
        <f t="shared" si="4"/>
        <v>14.78128778</v>
      </c>
      <c r="W21" s="2"/>
      <c r="X21" s="2"/>
      <c r="Y21" s="2"/>
      <c r="Z21" s="2"/>
      <c r="AA21" s="2"/>
      <c r="AB21" s="2"/>
      <c r="AC21" s="2"/>
    </row>
    <row r="22">
      <c r="A22" s="23">
        <f t="shared" si="5"/>
        <v>21417</v>
      </c>
      <c r="B22" s="23">
        <v>809.0</v>
      </c>
      <c r="C22" s="23">
        <v>59.0</v>
      </c>
      <c r="D22" s="23">
        <v>524.0</v>
      </c>
      <c r="E22" s="23">
        <v>565.0</v>
      </c>
      <c r="F22" s="23">
        <v>689.8932</v>
      </c>
      <c r="G22" s="23"/>
      <c r="H22" s="2"/>
      <c r="I22" s="23">
        <v>21417.0</v>
      </c>
      <c r="J22" s="23">
        <v>809.0</v>
      </c>
      <c r="K22" s="23">
        <v>59.0</v>
      </c>
      <c r="L22" s="23">
        <v>524.0</v>
      </c>
      <c r="M22" s="23">
        <v>565.0</v>
      </c>
      <c r="N22" s="23">
        <v>65.11104</v>
      </c>
      <c r="O22" s="2"/>
      <c r="P22" s="25" t="b">
        <f t="shared" ref="P22:R22" si="22">C22=K22</f>
        <v>1</v>
      </c>
      <c r="Q22" s="25" t="b">
        <f t="shared" si="22"/>
        <v>1</v>
      </c>
      <c r="R22" s="25" t="b">
        <f t="shared" si="22"/>
        <v>1</v>
      </c>
      <c r="S22" s="19">
        <f t="shared" si="3"/>
        <v>809</v>
      </c>
      <c r="T22" s="20">
        <f t="shared" si="4"/>
        <v>10.59564092</v>
      </c>
      <c r="W22" s="2"/>
      <c r="X22" s="2"/>
      <c r="Y22" s="2"/>
      <c r="Z22" s="2"/>
      <c r="AA22" s="2"/>
      <c r="AB22" s="2"/>
      <c r="AC22" s="2"/>
    </row>
    <row r="23">
      <c r="A23" s="23">
        <f t="shared" si="5"/>
        <v>21418</v>
      </c>
      <c r="B23" s="23">
        <v>95.0</v>
      </c>
      <c r="C23" s="23">
        <v>40.0</v>
      </c>
      <c r="D23" s="23">
        <v>48.0</v>
      </c>
      <c r="E23" s="23">
        <v>74.0</v>
      </c>
      <c r="F23" s="23">
        <v>82.2708</v>
      </c>
      <c r="G23" s="23"/>
      <c r="H23" s="2"/>
      <c r="I23" s="23">
        <v>21418.0</v>
      </c>
      <c r="J23" s="23">
        <v>95.0</v>
      </c>
      <c r="K23" s="23">
        <v>40.0</v>
      </c>
      <c r="L23" s="23">
        <v>48.0</v>
      </c>
      <c r="M23" s="23">
        <v>74.0</v>
      </c>
      <c r="N23" s="23">
        <v>33.45907</v>
      </c>
      <c r="O23" s="2"/>
      <c r="P23" s="25" t="b">
        <f t="shared" ref="P23:R23" si="23">C23=K23</f>
        <v>1</v>
      </c>
      <c r="Q23" s="25" t="b">
        <f t="shared" si="23"/>
        <v>1</v>
      </c>
      <c r="R23" s="25" t="b">
        <f t="shared" si="23"/>
        <v>1</v>
      </c>
      <c r="S23" s="19">
        <f t="shared" si="3"/>
        <v>95</v>
      </c>
      <c r="T23" s="20">
        <f t="shared" si="4"/>
        <v>2.458848976</v>
      </c>
      <c r="W23" s="2"/>
      <c r="X23" s="2"/>
      <c r="Y23" s="2"/>
      <c r="Z23" s="2"/>
      <c r="AA23" s="2"/>
      <c r="AB23" s="2"/>
      <c r="AC23" s="2"/>
    </row>
    <row r="24">
      <c r="A24" s="23">
        <f t="shared" si="5"/>
        <v>21419</v>
      </c>
      <c r="B24" s="23">
        <v>1694.0</v>
      </c>
      <c r="C24" s="23">
        <v>55.0</v>
      </c>
      <c r="D24" s="23">
        <v>1418.0</v>
      </c>
      <c r="E24" s="23">
        <v>1465.0</v>
      </c>
      <c r="F24" s="23">
        <v>1437.994</v>
      </c>
      <c r="G24" s="23"/>
      <c r="H24" s="2"/>
      <c r="I24" s="23">
        <v>21419.0</v>
      </c>
      <c r="J24" s="23">
        <v>1694.0</v>
      </c>
      <c r="K24" s="23">
        <v>55.0</v>
      </c>
      <c r="L24" s="23">
        <v>1418.0</v>
      </c>
      <c r="M24" s="23">
        <v>1465.0</v>
      </c>
      <c r="N24" s="23">
        <v>96.05734</v>
      </c>
      <c r="O24" s="2"/>
      <c r="P24" s="25" t="b">
        <f t="shared" ref="P24:R24" si="24">C24=K24</f>
        <v>1</v>
      </c>
      <c r="Q24" s="25" t="b">
        <f t="shared" si="24"/>
        <v>1</v>
      </c>
      <c r="R24" s="25" t="b">
        <f t="shared" si="24"/>
        <v>1</v>
      </c>
      <c r="S24" s="19">
        <f t="shared" si="3"/>
        <v>1694</v>
      </c>
      <c r="T24" s="20">
        <f t="shared" si="4"/>
        <v>14.97016261</v>
      </c>
      <c r="W24" s="2"/>
      <c r="X24" s="2"/>
      <c r="Y24" s="2"/>
      <c r="Z24" s="2"/>
      <c r="AA24" s="2"/>
      <c r="AB24" s="2"/>
      <c r="AC24" s="2"/>
    </row>
    <row r="25">
      <c r="A25" s="23">
        <f t="shared" si="5"/>
        <v>21420</v>
      </c>
      <c r="B25" s="23">
        <v>459.0</v>
      </c>
      <c r="C25" s="23">
        <v>43.0</v>
      </c>
      <c r="D25" s="23">
        <v>238.0</v>
      </c>
      <c r="E25" s="23">
        <v>264.0</v>
      </c>
      <c r="F25" s="23">
        <v>405.4233</v>
      </c>
      <c r="G25" s="23"/>
      <c r="H25" s="2"/>
      <c r="I25" s="23">
        <v>21420.0</v>
      </c>
      <c r="J25" s="23">
        <v>459.0</v>
      </c>
      <c r="K25" s="23">
        <v>43.0</v>
      </c>
      <c r="L25" s="23">
        <v>238.0</v>
      </c>
      <c r="M25" s="23">
        <v>264.0</v>
      </c>
      <c r="N25" s="23">
        <v>45.80454</v>
      </c>
      <c r="O25" s="2"/>
      <c r="P25" s="25" t="b">
        <f t="shared" ref="P25:R25" si="25">C25=K25</f>
        <v>1</v>
      </c>
      <c r="Q25" s="25" t="b">
        <f t="shared" si="25"/>
        <v>1</v>
      </c>
      <c r="R25" s="25" t="b">
        <f t="shared" si="25"/>
        <v>1</v>
      </c>
      <c r="S25" s="19">
        <f t="shared" si="3"/>
        <v>459</v>
      </c>
      <c r="T25" s="20">
        <f t="shared" si="4"/>
        <v>8.851159732</v>
      </c>
      <c r="W25" s="2"/>
      <c r="X25" s="2"/>
      <c r="Y25" s="2"/>
      <c r="Z25" s="2"/>
      <c r="AA25" s="2"/>
      <c r="AB25" s="2"/>
      <c r="AC25" s="2"/>
    </row>
    <row r="26">
      <c r="A26" s="23">
        <f t="shared" si="5"/>
        <v>21421</v>
      </c>
      <c r="B26" s="23">
        <v>281.0</v>
      </c>
      <c r="C26" s="23">
        <v>42.0</v>
      </c>
      <c r="D26" s="23">
        <v>202.0</v>
      </c>
      <c r="E26" s="23">
        <v>252.0</v>
      </c>
      <c r="F26" s="23">
        <v>241.7079</v>
      </c>
      <c r="G26" s="23"/>
      <c r="H26" s="2"/>
      <c r="I26" s="23">
        <v>21421.0</v>
      </c>
      <c r="J26" s="23">
        <v>281.0</v>
      </c>
      <c r="K26" s="23">
        <v>42.0</v>
      </c>
      <c r="L26" s="23">
        <v>202.0</v>
      </c>
      <c r="M26" s="23">
        <v>252.0</v>
      </c>
      <c r="N26" s="23">
        <v>44.61056</v>
      </c>
      <c r="O26" s="2"/>
      <c r="P26" s="25" t="b">
        <f t="shared" ref="P26:R26" si="26">C26=K26</f>
        <v>1</v>
      </c>
      <c r="Q26" s="25" t="b">
        <f t="shared" si="26"/>
        <v>1</v>
      </c>
      <c r="R26" s="25" t="b">
        <f t="shared" si="26"/>
        <v>1</v>
      </c>
      <c r="S26" s="19">
        <f t="shared" si="3"/>
        <v>281</v>
      </c>
      <c r="T26" s="20">
        <f t="shared" si="4"/>
        <v>5.418176772</v>
      </c>
      <c r="W26" s="2"/>
      <c r="X26" s="2"/>
      <c r="Y26" s="2"/>
      <c r="Z26" s="2"/>
      <c r="AA26" s="2"/>
      <c r="AB26" s="2"/>
      <c r="AC26" s="2"/>
    </row>
    <row r="27">
      <c r="A27" s="23">
        <f t="shared" si="5"/>
        <v>21422</v>
      </c>
      <c r="B27" s="23">
        <v>335.0</v>
      </c>
      <c r="C27" s="23">
        <v>49.0</v>
      </c>
      <c r="D27" s="23">
        <v>124.0</v>
      </c>
      <c r="E27" s="23">
        <v>166.0</v>
      </c>
      <c r="F27" s="23">
        <v>290.5768</v>
      </c>
      <c r="G27" s="23"/>
      <c r="H27" s="2"/>
      <c r="I27" s="23">
        <v>21422.0</v>
      </c>
      <c r="J27" s="23">
        <v>335.0</v>
      </c>
      <c r="K27" s="23">
        <v>49.0</v>
      </c>
      <c r="L27" s="23">
        <v>124.0</v>
      </c>
      <c r="M27" s="23">
        <v>166.0</v>
      </c>
      <c r="N27" s="23">
        <v>45.65504</v>
      </c>
      <c r="O27" s="2"/>
      <c r="P27" s="25" t="b">
        <f t="shared" ref="P27:R27" si="27">C27=K27</f>
        <v>1</v>
      </c>
      <c r="Q27" s="25" t="b">
        <f t="shared" si="27"/>
        <v>1</v>
      </c>
      <c r="R27" s="25" t="b">
        <f t="shared" si="27"/>
        <v>1</v>
      </c>
      <c r="S27" s="19">
        <f t="shared" si="3"/>
        <v>335</v>
      </c>
      <c r="T27" s="20">
        <f t="shared" si="4"/>
        <v>6.364616042</v>
      </c>
      <c r="W27" s="2"/>
      <c r="X27" s="2"/>
      <c r="Y27" s="2"/>
      <c r="Z27" s="2"/>
      <c r="AA27" s="2"/>
      <c r="AB27" s="2"/>
      <c r="AC27" s="2"/>
    </row>
    <row r="28">
      <c r="A28" s="23">
        <f t="shared" si="5"/>
        <v>21423</v>
      </c>
      <c r="B28" s="23">
        <v>593.0</v>
      </c>
      <c r="C28" s="23">
        <v>53.0</v>
      </c>
      <c r="D28" s="23">
        <v>504.0</v>
      </c>
      <c r="E28" s="23">
        <v>560.0</v>
      </c>
      <c r="F28" s="23">
        <v>515.2848</v>
      </c>
      <c r="G28" s="23"/>
      <c r="H28" s="2"/>
      <c r="I28" s="23">
        <v>21423.0</v>
      </c>
      <c r="J28" s="23">
        <v>593.0</v>
      </c>
      <c r="K28" s="23">
        <v>53.0</v>
      </c>
      <c r="L28" s="23">
        <v>504.0</v>
      </c>
      <c r="M28" s="23">
        <v>560.0</v>
      </c>
      <c r="N28" s="23">
        <v>56.77158</v>
      </c>
      <c r="O28" s="2"/>
      <c r="P28" s="25" t="b">
        <f t="shared" ref="P28:R28" si="28">C28=K28</f>
        <v>1</v>
      </c>
      <c r="Q28" s="25" t="b">
        <f t="shared" si="28"/>
        <v>1</v>
      </c>
      <c r="R28" s="25" t="b">
        <f t="shared" si="28"/>
        <v>1</v>
      </c>
      <c r="S28" s="19">
        <f t="shared" si="3"/>
        <v>593</v>
      </c>
      <c r="T28" s="20">
        <f t="shared" si="4"/>
        <v>9.076456917</v>
      </c>
      <c r="W28" s="2"/>
      <c r="X28" s="2"/>
      <c r="Y28" s="2"/>
      <c r="Z28" s="2"/>
      <c r="AA28" s="2"/>
      <c r="AB28" s="2"/>
      <c r="AC28" s="2"/>
    </row>
    <row r="29">
      <c r="A29" s="23">
        <f t="shared" si="5"/>
        <v>21424</v>
      </c>
      <c r="B29" s="23">
        <v>687.0</v>
      </c>
      <c r="C29" s="23">
        <v>54.0</v>
      </c>
      <c r="D29" s="23">
        <v>361.0</v>
      </c>
      <c r="E29" s="23">
        <v>390.0</v>
      </c>
      <c r="F29" s="23">
        <v>598.4658</v>
      </c>
      <c r="G29" s="23"/>
      <c r="H29" s="2"/>
      <c r="I29" s="23">
        <v>21424.0</v>
      </c>
      <c r="J29" s="23">
        <v>687.0</v>
      </c>
      <c r="K29" s="23">
        <v>54.0</v>
      </c>
      <c r="L29" s="23">
        <v>361.0</v>
      </c>
      <c r="M29" s="23">
        <v>390.0</v>
      </c>
      <c r="N29" s="23">
        <v>47.96723</v>
      </c>
      <c r="O29" s="2"/>
      <c r="P29" s="25" t="b">
        <f t="shared" ref="P29:R29" si="29">C29=K29</f>
        <v>1</v>
      </c>
      <c r="Q29" s="25" t="b">
        <f t="shared" si="29"/>
        <v>1</v>
      </c>
      <c r="R29" s="25" t="b">
        <f t="shared" si="29"/>
        <v>1</v>
      </c>
      <c r="S29" s="19">
        <f t="shared" si="3"/>
        <v>687</v>
      </c>
      <c r="T29" s="20">
        <f t="shared" si="4"/>
        <v>12.47655535</v>
      </c>
      <c r="W29" s="2"/>
      <c r="X29" s="2"/>
      <c r="Y29" s="2"/>
      <c r="Z29" s="2"/>
      <c r="AA29" s="2"/>
      <c r="AB29" s="2"/>
      <c r="AC29" s="2"/>
    </row>
    <row r="30">
      <c r="A30" s="23">
        <f t="shared" si="5"/>
        <v>21425</v>
      </c>
      <c r="B30" s="23">
        <v>230.0</v>
      </c>
      <c r="C30" s="23">
        <v>249.0</v>
      </c>
      <c r="D30" s="23">
        <v>89.0</v>
      </c>
      <c r="E30" s="23">
        <v>137.0</v>
      </c>
      <c r="F30" s="23">
        <v>197.1395</v>
      </c>
      <c r="G30" s="23"/>
      <c r="H30" s="2"/>
      <c r="I30" s="23">
        <v>21425.0</v>
      </c>
      <c r="J30" s="23">
        <v>230.0</v>
      </c>
      <c r="K30" s="23">
        <v>249.0</v>
      </c>
      <c r="L30" s="23">
        <v>89.0</v>
      </c>
      <c r="M30" s="23">
        <v>137.0</v>
      </c>
      <c r="N30" s="23">
        <v>45.72979</v>
      </c>
      <c r="O30" s="2"/>
      <c r="P30" s="25" t="b">
        <f t="shared" ref="P30:R30" si="30">C30=K30</f>
        <v>1</v>
      </c>
      <c r="Q30" s="25" t="b">
        <f t="shared" si="30"/>
        <v>1</v>
      </c>
      <c r="R30" s="25" t="b">
        <f t="shared" si="30"/>
        <v>1</v>
      </c>
      <c r="S30" s="19">
        <f t="shared" si="3"/>
        <v>230</v>
      </c>
      <c r="T30" s="20">
        <f t="shared" si="4"/>
        <v>4.310964472</v>
      </c>
      <c r="W30" s="2"/>
      <c r="X30" s="2"/>
      <c r="Y30" s="2"/>
      <c r="Z30" s="2"/>
      <c r="AA30" s="2"/>
      <c r="AB30" s="2"/>
      <c r="AC30" s="2"/>
    </row>
    <row r="31">
      <c r="A31" s="23">
        <f t="shared" si="5"/>
        <v>21426</v>
      </c>
      <c r="B31" s="23">
        <v>5127.0</v>
      </c>
      <c r="C31" s="23">
        <v>60.0</v>
      </c>
      <c r="D31" s="23">
        <v>2865.0</v>
      </c>
      <c r="E31" s="23">
        <v>2914.0</v>
      </c>
      <c r="F31" s="23">
        <v>4455.637</v>
      </c>
      <c r="G31" s="23"/>
      <c r="H31" s="2"/>
      <c r="I31" s="23">
        <v>21426.0</v>
      </c>
      <c r="J31" s="23">
        <v>5127.0</v>
      </c>
      <c r="K31" s="23">
        <v>60.0</v>
      </c>
      <c r="L31" s="23">
        <v>2865.0</v>
      </c>
      <c r="M31" s="23">
        <v>2914.0</v>
      </c>
      <c r="N31" s="23">
        <v>195.0423</v>
      </c>
      <c r="O31" s="2"/>
      <c r="P31" s="25" t="b">
        <f t="shared" ref="P31:R31" si="31">C31=K31</f>
        <v>1</v>
      </c>
      <c r="Q31" s="25" t="b">
        <f t="shared" si="31"/>
        <v>1</v>
      </c>
      <c r="R31" s="25" t="b">
        <f t="shared" si="31"/>
        <v>1</v>
      </c>
      <c r="S31" s="19">
        <f t="shared" si="3"/>
        <v>5127</v>
      </c>
      <c r="T31" s="20">
        <f t="shared" si="4"/>
        <v>22.84446502</v>
      </c>
      <c r="W31" s="2"/>
      <c r="X31" s="2"/>
      <c r="Y31" s="2"/>
      <c r="Z31" s="2"/>
      <c r="AA31" s="2"/>
      <c r="AB31" s="2"/>
      <c r="AC31" s="2"/>
    </row>
    <row r="32">
      <c r="A32" s="23">
        <f t="shared" si="5"/>
        <v>21427</v>
      </c>
      <c r="B32" s="23">
        <v>818.0</v>
      </c>
      <c r="C32" s="23">
        <v>48.0</v>
      </c>
      <c r="D32" s="23">
        <v>130.0</v>
      </c>
      <c r="E32" s="23">
        <v>174.0</v>
      </c>
      <c r="F32" s="23">
        <v>714.5593</v>
      </c>
      <c r="G32" s="23"/>
      <c r="H32" s="2"/>
      <c r="I32" s="23">
        <v>21427.0</v>
      </c>
      <c r="J32" s="23">
        <v>818.0</v>
      </c>
      <c r="K32" s="23">
        <v>48.0</v>
      </c>
      <c r="L32" s="23">
        <v>130.0</v>
      </c>
      <c r="M32" s="23">
        <v>174.0</v>
      </c>
      <c r="N32" s="23">
        <v>66.69415</v>
      </c>
      <c r="O32" s="2"/>
      <c r="P32" s="25" t="b">
        <f t="shared" ref="P32:R32" si="32">C32=K32</f>
        <v>1</v>
      </c>
      <c r="Q32" s="25" t="b">
        <f t="shared" si="32"/>
        <v>1</v>
      </c>
      <c r="R32" s="25" t="b">
        <f t="shared" si="32"/>
        <v>1</v>
      </c>
      <c r="S32" s="19">
        <f t="shared" si="3"/>
        <v>818</v>
      </c>
      <c r="T32" s="20">
        <f t="shared" si="4"/>
        <v>10.71397266</v>
      </c>
      <c r="W32" s="2"/>
      <c r="X32" s="2"/>
      <c r="Y32" s="2"/>
      <c r="Z32" s="2"/>
      <c r="AA32" s="2"/>
      <c r="AB32" s="2"/>
      <c r="AC32" s="2"/>
    </row>
    <row r="33">
      <c r="A33" s="23">
        <f t="shared" si="5"/>
        <v>21428</v>
      </c>
      <c r="B33" s="23">
        <v>2131.0</v>
      </c>
      <c r="C33" s="23">
        <v>63.0</v>
      </c>
      <c r="D33" s="23">
        <v>1217.0</v>
      </c>
      <c r="E33" s="23">
        <v>1266.0</v>
      </c>
      <c r="F33" s="23">
        <v>1929.927</v>
      </c>
      <c r="G33" s="23"/>
      <c r="H33" s="2"/>
      <c r="I33" s="23">
        <v>21428.0</v>
      </c>
      <c r="J33" s="23">
        <v>2131.0</v>
      </c>
      <c r="K33" s="23">
        <v>63.0</v>
      </c>
      <c r="L33" s="23">
        <v>1217.0</v>
      </c>
      <c r="M33" s="23">
        <v>1266.0</v>
      </c>
      <c r="N33" s="23">
        <v>101.6719</v>
      </c>
      <c r="O33" s="2"/>
      <c r="P33" s="25" t="b">
        <f t="shared" ref="P33:R33" si="33">C33=K33</f>
        <v>1</v>
      </c>
      <c r="Q33" s="25" t="b">
        <f t="shared" si="33"/>
        <v>1</v>
      </c>
      <c r="R33" s="25" t="b">
        <f t="shared" si="33"/>
        <v>1</v>
      </c>
      <c r="S33" s="19">
        <f t="shared" si="3"/>
        <v>2131</v>
      </c>
      <c r="T33" s="20">
        <f t="shared" si="4"/>
        <v>18.98191142</v>
      </c>
      <c r="W33" s="2"/>
      <c r="X33" s="2"/>
      <c r="Y33" s="2"/>
      <c r="Z33" s="2"/>
      <c r="AA33" s="2"/>
      <c r="AB33" s="2"/>
      <c r="AC33" s="2"/>
    </row>
    <row r="34">
      <c r="A34" s="23">
        <f t="shared" si="5"/>
        <v>21429</v>
      </c>
      <c r="B34" s="23">
        <v>1381.0</v>
      </c>
      <c r="C34" s="23">
        <v>59.0</v>
      </c>
      <c r="D34" s="23">
        <v>1261.0</v>
      </c>
      <c r="E34" s="23">
        <v>1309.0</v>
      </c>
      <c r="F34" s="23">
        <v>1267.596</v>
      </c>
      <c r="G34" s="23"/>
      <c r="H34" s="2"/>
      <c r="I34" s="23">
        <v>21429.0</v>
      </c>
      <c r="J34" s="23">
        <v>1381.0</v>
      </c>
      <c r="K34" s="23">
        <v>59.0</v>
      </c>
      <c r="L34" s="23">
        <v>1261.0</v>
      </c>
      <c r="M34" s="23">
        <v>1309.0</v>
      </c>
      <c r="N34" s="23">
        <v>78.30938</v>
      </c>
      <c r="O34" s="2"/>
      <c r="P34" s="25" t="b">
        <f t="shared" ref="P34:R34" si="34">C34=K34</f>
        <v>1</v>
      </c>
      <c r="Q34" s="25" t="b">
        <f t="shared" si="34"/>
        <v>1</v>
      </c>
      <c r="R34" s="25" t="b">
        <f t="shared" si="34"/>
        <v>1</v>
      </c>
      <c r="S34" s="19">
        <f t="shared" si="3"/>
        <v>1381</v>
      </c>
      <c r="T34" s="20">
        <f t="shared" si="4"/>
        <v>16.18702638</v>
      </c>
      <c r="W34" s="2"/>
      <c r="X34" s="2"/>
      <c r="Y34" s="2"/>
      <c r="Z34" s="2"/>
      <c r="AA34" s="2"/>
      <c r="AB34" s="2"/>
      <c r="AC34" s="2"/>
    </row>
    <row r="35">
      <c r="A35" s="23">
        <f t="shared" si="5"/>
        <v>21430</v>
      </c>
      <c r="B35" s="23">
        <v>173.0</v>
      </c>
      <c r="C35" s="23">
        <v>46.0</v>
      </c>
      <c r="D35" s="23">
        <v>29.0</v>
      </c>
      <c r="E35" s="23">
        <v>62.0</v>
      </c>
      <c r="F35" s="23">
        <v>156.1431</v>
      </c>
      <c r="G35" s="23"/>
      <c r="H35" s="2"/>
      <c r="I35" s="23">
        <v>21430.0</v>
      </c>
      <c r="J35" s="23">
        <v>173.0</v>
      </c>
      <c r="K35" s="23">
        <v>46.0</v>
      </c>
      <c r="L35" s="23">
        <v>29.0</v>
      </c>
      <c r="M35" s="23">
        <v>62.0</v>
      </c>
      <c r="N35" s="23">
        <v>42.32295</v>
      </c>
      <c r="O35" s="2"/>
      <c r="P35" s="25" t="b">
        <f t="shared" ref="P35:R35" si="35">C35=K35</f>
        <v>1</v>
      </c>
      <c r="Q35" s="25" t="b">
        <f t="shared" si="35"/>
        <v>1</v>
      </c>
      <c r="R35" s="25" t="b">
        <f t="shared" si="35"/>
        <v>1</v>
      </c>
      <c r="S35" s="19">
        <f t="shared" si="3"/>
        <v>173</v>
      </c>
      <c r="T35" s="20">
        <f t="shared" si="4"/>
        <v>3.689324586</v>
      </c>
      <c r="W35" s="2"/>
      <c r="X35" s="2"/>
      <c r="Y35" s="2"/>
      <c r="Z35" s="2"/>
      <c r="AA35" s="2"/>
      <c r="AB35" s="2"/>
      <c r="AC35" s="2"/>
    </row>
    <row r="36">
      <c r="A36" s="23">
        <f t="shared" si="5"/>
        <v>21431</v>
      </c>
      <c r="B36" s="23">
        <v>982.0</v>
      </c>
      <c r="C36" s="23">
        <v>50.0</v>
      </c>
      <c r="D36" s="23">
        <v>73.0</v>
      </c>
      <c r="E36" s="23">
        <v>120.0</v>
      </c>
      <c r="F36" s="23">
        <v>842.8628</v>
      </c>
      <c r="G36" s="23"/>
      <c r="H36" s="2"/>
      <c r="I36" s="23">
        <v>21431.0</v>
      </c>
      <c r="J36" s="23">
        <v>982.0</v>
      </c>
      <c r="K36" s="23">
        <v>50.0</v>
      </c>
      <c r="L36" s="23">
        <v>73.0</v>
      </c>
      <c r="M36" s="23">
        <v>120.0</v>
      </c>
      <c r="N36" s="23">
        <v>67.20615</v>
      </c>
      <c r="O36" s="2"/>
      <c r="P36" s="25" t="b">
        <f t="shared" ref="P36:R36" si="36">C36=K36</f>
        <v>1</v>
      </c>
      <c r="Q36" s="25" t="b">
        <f t="shared" si="36"/>
        <v>1</v>
      </c>
      <c r="R36" s="25" t="b">
        <f t="shared" si="36"/>
        <v>1</v>
      </c>
      <c r="S36" s="19">
        <f t="shared" si="3"/>
        <v>982</v>
      </c>
      <c r="T36" s="20">
        <f t="shared" si="4"/>
        <v>12.54145342</v>
      </c>
      <c r="W36" s="2"/>
      <c r="X36" s="2"/>
      <c r="Y36" s="2"/>
      <c r="Z36" s="2"/>
      <c r="AA36" s="2"/>
      <c r="AB36" s="2"/>
      <c r="AC36" s="2"/>
    </row>
    <row r="37">
      <c r="A37" s="23">
        <f t="shared" si="5"/>
        <v>21432</v>
      </c>
      <c r="B37" s="23">
        <v>228.0</v>
      </c>
      <c r="C37" s="23">
        <v>51.0</v>
      </c>
      <c r="D37" s="23">
        <v>145.0</v>
      </c>
      <c r="E37" s="23">
        <v>199.0</v>
      </c>
      <c r="F37" s="23">
        <v>197.5344</v>
      </c>
      <c r="G37" s="23"/>
      <c r="H37" s="2"/>
      <c r="I37" s="23">
        <v>21432.0</v>
      </c>
      <c r="J37" s="23">
        <v>228.0</v>
      </c>
      <c r="K37" s="23">
        <v>51.0</v>
      </c>
      <c r="L37" s="23">
        <v>145.0</v>
      </c>
      <c r="M37" s="23">
        <v>199.0</v>
      </c>
      <c r="N37" s="23">
        <v>45.1881</v>
      </c>
      <c r="O37" s="2"/>
      <c r="P37" s="25" t="b">
        <f t="shared" ref="P37:R37" si="37">C37=K37</f>
        <v>1</v>
      </c>
      <c r="Q37" s="25" t="b">
        <f t="shared" si="37"/>
        <v>1</v>
      </c>
      <c r="R37" s="25" t="b">
        <f t="shared" si="37"/>
        <v>1</v>
      </c>
      <c r="S37" s="19">
        <f t="shared" si="3"/>
        <v>228</v>
      </c>
      <c r="T37" s="20">
        <f t="shared" si="4"/>
        <v>4.371380961</v>
      </c>
      <c r="W37" s="2"/>
      <c r="X37" s="2"/>
      <c r="Y37" s="2"/>
      <c r="Z37" s="2"/>
      <c r="AA37" s="2"/>
      <c r="AB37" s="2"/>
      <c r="AC37" s="2"/>
    </row>
    <row r="38">
      <c r="A38" s="23">
        <f t="shared" si="5"/>
        <v>21433</v>
      </c>
      <c r="B38" s="23">
        <v>828.0</v>
      </c>
      <c r="C38" s="23">
        <v>56.0</v>
      </c>
      <c r="D38" s="23">
        <v>239.0</v>
      </c>
      <c r="E38" s="23">
        <v>283.0</v>
      </c>
      <c r="F38" s="23">
        <v>738.8248</v>
      </c>
      <c r="G38" s="23"/>
      <c r="H38" s="2"/>
      <c r="I38" s="23">
        <v>21433.0</v>
      </c>
      <c r="J38" s="23">
        <v>828.0</v>
      </c>
      <c r="K38" s="23">
        <v>56.0</v>
      </c>
      <c r="L38" s="23">
        <v>239.0</v>
      </c>
      <c r="M38" s="23">
        <v>283.0</v>
      </c>
      <c r="N38" s="23">
        <v>60.47539</v>
      </c>
      <c r="O38" s="2"/>
      <c r="P38" s="25" t="b">
        <f t="shared" ref="P38:R38" si="38">C38=K38</f>
        <v>1</v>
      </c>
      <c r="Q38" s="25" t="b">
        <f t="shared" si="38"/>
        <v>1</v>
      </c>
      <c r="R38" s="25" t="b">
        <f t="shared" si="38"/>
        <v>1</v>
      </c>
      <c r="S38" s="19">
        <f t="shared" si="3"/>
        <v>828</v>
      </c>
      <c r="T38" s="20">
        <f t="shared" si="4"/>
        <v>12.21694974</v>
      </c>
      <c r="W38" s="2"/>
      <c r="X38" s="2"/>
      <c r="Y38" s="2"/>
      <c r="Z38" s="2"/>
      <c r="AA38" s="2"/>
      <c r="AB38" s="2"/>
      <c r="AC38" s="2"/>
    </row>
    <row r="39">
      <c r="A39" s="23">
        <f t="shared" si="5"/>
        <v>21434</v>
      </c>
      <c r="B39" s="23">
        <v>552.0</v>
      </c>
      <c r="C39" s="23">
        <v>59.0</v>
      </c>
      <c r="D39" s="23">
        <v>109.0</v>
      </c>
      <c r="E39" s="23">
        <v>156.0</v>
      </c>
      <c r="F39" s="23">
        <v>469.9453</v>
      </c>
      <c r="G39" s="23"/>
      <c r="H39" s="2"/>
      <c r="I39" s="23">
        <v>21434.0</v>
      </c>
      <c r="J39" s="23">
        <v>552.0</v>
      </c>
      <c r="K39" s="23">
        <v>59.0</v>
      </c>
      <c r="L39" s="23">
        <v>109.0</v>
      </c>
      <c r="M39" s="23">
        <v>156.0</v>
      </c>
      <c r="N39" s="23">
        <v>52.29261</v>
      </c>
      <c r="O39" s="2"/>
      <c r="P39" s="25" t="b">
        <f t="shared" ref="P39:R39" si="39">C39=K39</f>
        <v>1</v>
      </c>
      <c r="Q39" s="25" t="b">
        <f t="shared" si="39"/>
        <v>1</v>
      </c>
      <c r="R39" s="25" t="b">
        <f t="shared" si="39"/>
        <v>1</v>
      </c>
      <c r="S39" s="19">
        <f t="shared" si="3"/>
        <v>552</v>
      </c>
      <c r="T39" s="20">
        <f t="shared" si="4"/>
        <v>8.986839632</v>
      </c>
      <c r="W39" s="2"/>
      <c r="X39" s="2"/>
      <c r="Y39" s="2"/>
      <c r="Z39" s="2"/>
      <c r="AA39" s="2"/>
      <c r="AB39" s="2"/>
      <c r="AC39" s="2"/>
    </row>
    <row r="40">
      <c r="A40" s="23">
        <f t="shared" si="5"/>
        <v>21435</v>
      </c>
      <c r="B40" s="23">
        <v>1563.0</v>
      </c>
      <c r="C40" s="23">
        <v>62.0</v>
      </c>
      <c r="D40" s="23">
        <v>231.0</v>
      </c>
      <c r="E40" s="23">
        <v>283.0</v>
      </c>
      <c r="F40" s="23">
        <v>1344.47</v>
      </c>
      <c r="G40" s="23"/>
      <c r="H40" s="2"/>
      <c r="I40" s="23">
        <v>21435.0</v>
      </c>
      <c r="J40" s="23">
        <v>1563.0</v>
      </c>
      <c r="K40" s="23">
        <v>62.0</v>
      </c>
      <c r="L40" s="23">
        <v>231.0</v>
      </c>
      <c r="M40" s="23">
        <v>283.0</v>
      </c>
      <c r="N40" s="23">
        <v>88.06503</v>
      </c>
      <c r="O40" s="2"/>
      <c r="P40" s="25" t="b">
        <f t="shared" ref="P40:R40" si="40">C40=K40</f>
        <v>1</v>
      </c>
      <c r="Q40" s="25" t="b">
        <f t="shared" si="40"/>
        <v>1</v>
      </c>
      <c r="R40" s="25" t="b">
        <f t="shared" si="40"/>
        <v>1</v>
      </c>
      <c r="S40" s="19">
        <f t="shared" si="3"/>
        <v>1563</v>
      </c>
      <c r="T40" s="20">
        <f t="shared" si="4"/>
        <v>15.26678637</v>
      </c>
      <c r="W40" s="2"/>
      <c r="X40" s="2"/>
      <c r="Y40" s="2"/>
      <c r="Z40" s="2"/>
      <c r="AA40" s="2"/>
      <c r="AB40" s="2"/>
      <c r="AC40" s="2"/>
    </row>
    <row r="41">
      <c r="A41" s="23">
        <f t="shared" si="5"/>
        <v>21436</v>
      </c>
      <c r="B41" s="23">
        <v>1004.0</v>
      </c>
      <c r="C41" s="23">
        <v>55.0</v>
      </c>
      <c r="D41" s="23">
        <v>269.0</v>
      </c>
      <c r="E41" s="23">
        <v>324.0</v>
      </c>
      <c r="F41" s="23">
        <v>851.96</v>
      </c>
      <c r="G41" s="23"/>
      <c r="H41" s="2"/>
      <c r="I41" s="23">
        <v>21436.0</v>
      </c>
      <c r="J41" s="23">
        <v>1004.0</v>
      </c>
      <c r="K41" s="23">
        <v>55.0</v>
      </c>
      <c r="L41" s="23">
        <v>269.0</v>
      </c>
      <c r="M41" s="23">
        <v>324.0</v>
      </c>
      <c r="N41" s="23">
        <v>70.0416</v>
      </c>
      <c r="O41" s="2"/>
      <c r="P41" s="25" t="b">
        <f t="shared" ref="P41:R41" si="41">C41=K41</f>
        <v>1</v>
      </c>
      <c r="Q41" s="25" t="b">
        <f t="shared" si="41"/>
        <v>1</v>
      </c>
      <c r="R41" s="25" t="b">
        <f t="shared" si="41"/>
        <v>1</v>
      </c>
      <c r="S41" s="19">
        <f t="shared" si="3"/>
        <v>1004</v>
      </c>
      <c r="T41" s="20">
        <f t="shared" si="4"/>
        <v>12.16362847</v>
      </c>
      <c r="W41" s="2"/>
      <c r="X41" s="2"/>
      <c r="Y41" s="2"/>
      <c r="Z41" s="2"/>
      <c r="AA41" s="2"/>
      <c r="AB41" s="2"/>
      <c r="AC41" s="2"/>
    </row>
    <row r="42">
      <c r="A42" s="23">
        <f t="shared" si="5"/>
        <v>21437</v>
      </c>
      <c r="B42" s="23">
        <v>826.0</v>
      </c>
      <c r="C42" s="23">
        <v>60.0</v>
      </c>
      <c r="D42" s="23">
        <v>548.0</v>
      </c>
      <c r="E42" s="23">
        <v>593.0</v>
      </c>
      <c r="F42" s="23">
        <v>707.7898</v>
      </c>
      <c r="G42" s="23"/>
      <c r="H42" s="2"/>
      <c r="I42" s="23">
        <v>21437.0</v>
      </c>
      <c r="J42" s="23">
        <v>826.0</v>
      </c>
      <c r="K42" s="23">
        <v>60.0</v>
      </c>
      <c r="L42" s="23">
        <v>548.0</v>
      </c>
      <c r="M42" s="23">
        <v>593.0</v>
      </c>
      <c r="N42" s="23">
        <v>61.24544</v>
      </c>
      <c r="O42" s="2"/>
      <c r="P42" s="25" t="b">
        <f t="shared" ref="P42:R42" si="42">C42=K42</f>
        <v>1</v>
      </c>
      <c r="Q42" s="25" t="b">
        <f t="shared" si="42"/>
        <v>1</v>
      </c>
      <c r="R42" s="25" t="b">
        <f t="shared" si="42"/>
        <v>1</v>
      </c>
      <c r="S42" s="19">
        <f t="shared" si="3"/>
        <v>826</v>
      </c>
      <c r="T42" s="20">
        <f t="shared" si="4"/>
        <v>11.55661221</v>
      </c>
      <c r="W42" s="2"/>
      <c r="X42" s="2"/>
      <c r="Y42" s="2"/>
      <c r="Z42" s="2"/>
      <c r="AA42" s="2"/>
      <c r="AB42" s="2"/>
      <c r="AC42" s="2"/>
    </row>
    <row r="43">
      <c r="A43" s="23">
        <f t="shared" si="5"/>
        <v>21438</v>
      </c>
      <c r="B43" s="23">
        <v>560.0</v>
      </c>
      <c r="C43" s="23">
        <v>50.0</v>
      </c>
      <c r="D43" s="23">
        <v>185.0</v>
      </c>
      <c r="E43" s="23">
        <v>240.0</v>
      </c>
      <c r="F43" s="23">
        <v>477.9277</v>
      </c>
      <c r="G43" s="23"/>
      <c r="H43" s="2"/>
      <c r="I43" s="23">
        <v>21438.0</v>
      </c>
      <c r="J43" s="23">
        <v>560.0</v>
      </c>
      <c r="K43" s="23">
        <v>50.0</v>
      </c>
      <c r="L43" s="23">
        <v>185.0</v>
      </c>
      <c r="M43" s="23">
        <v>240.0</v>
      </c>
      <c r="N43" s="23">
        <v>54.6601</v>
      </c>
      <c r="O43" s="2"/>
      <c r="P43" s="25" t="b">
        <f t="shared" ref="P43:R43" si="43">C43=K43</f>
        <v>1</v>
      </c>
      <c r="Q43" s="25" t="b">
        <f t="shared" si="43"/>
        <v>1</v>
      </c>
      <c r="R43" s="25" t="b">
        <f t="shared" si="43"/>
        <v>1</v>
      </c>
      <c r="S43" s="19">
        <f t="shared" si="3"/>
        <v>560</v>
      </c>
      <c r="T43" s="20">
        <f t="shared" si="4"/>
        <v>8.74363018</v>
      </c>
      <c r="W43" s="2"/>
      <c r="X43" s="2"/>
      <c r="Y43" s="2"/>
      <c r="Z43" s="2"/>
      <c r="AA43" s="2"/>
      <c r="AB43" s="2"/>
      <c r="AC43" s="2"/>
    </row>
    <row r="44">
      <c r="A44" s="23">
        <f t="shared" si="5"/>
        <v>21439</v>
      </c>
      <c r="B44" s="23">
        <v>1916.0</v>
      </c>
      <c r="C44" s="23">
        <v>58.0</v>
      </c>
      <c r="D44" s="23">
        <v>1695.0</v>
      </c>
      <c r="E44" s="23">
        <v>1744.0</v>
      </c>
      <c r="F44" s="23">
        <v>1638.776</v>
      </c>
      <c r="G44" s="23"/>
      <c r="H44" s="2"/>
      <c r="I44" s="23">
        <v>21439.0</v>
      </c>
      <c r="J44" s="23">
        <v>1916.0</v>
      </c>
      <c r="K44" s="23">
        <v>58.0</v>
      </c>
      <c r="L44" s="23">
        <v>1695.0</v>
      </c>
      <c r="M44" s="23">
        <v>1744.0</v>
      </c>
      <c r="N44" s="23">
        <v>95.55354</v>
      </c>
      <c r="O44" s="2"/>
      <c r="P44" s="25" t="b">
        <f t="shared" ref="P44:R44" si="44">C44=K44</f>
        <v>1</v>
      </c>
      <c r="Q44" s="25" t="b">
        <f t="shared" si="44"/>
        <v>1</v>
      </c>
      <c r="R44" s="25" t="b">
        <f t="shared" si="44"/>
        <v>1</v>
      </c>
      <c r="S44" s="19">
        <f t="shared" si="3"/>
        <v>1916</v>
      </c>
      <c r="T44" s="20">
        <f t="shared" si="4"/>
        <v>17.15034315</v>
      </c>
      <c r="W44" s="2"/>
      <c r="X44" s="2"/>
      <c r="Y44" s="2"/>
      <c r="Z44" s="2"/>
      <c r="AA44" s="2"/>
      <c r="AB44" s="2"/>
      <c r="AC44" s="2"/>
    </row>
    <row r="45">
      <c r="A45" s="23">
        <f t="shared" si="5"/>
        <v>21440</v>
      </c>
      <c r="B45" s="23">
        <v>354.0</v>
      </c>
      <c r="C45" s="23">
        <v>50.0</v>
      </c>
      <c r="D45" s="23">
        <v>209.0</v>
      </c>
      <c r="E45" s="23">
        <v>252.0</v>
      </c>
      <c r="F45" s="23">
        <v>305.09</v>
      </c>
      <c r="G45" s="23"/>
      <c r="H45" s="2"/>
      <c r="I45" s="23">
        <v>21440.0</v>
      </c>
      <c r="J45" s="23">
        <v>354.0</v>
      </c>
      <c r="K45" s="23">
        <v>50.0</v>
      </c>
      <c r="L45" s="23">
        <v>209.0</v>
      </c>
      <c r="M45" s="23">
        <v>252.0</v>
      </c>
      <c r="N45" s="23">
        <v>46.85619</v>
      </c>
      <c r="O45" s="2"/>
      <c r="P45" s="25" t="b">
        <f t="shared" ref="P45:R45" si="45">C45=K45</f>
        <v>1</v>
      </c>
      <c r="Q45" s="25" t="b">
        <f t="shared" si="45"/>
        <v>1</v>
      </c>
      <c r="R45" s="25" t="b">
        <f t="shared" si="45"/>
        <v>1</v>
      </c>
      <c r="S45" s="19">
        <f t="shared" si="3"/>
        <v>354</v>
      </c>
      <c r="T45" s="20">
        <f t="shared" si="4"/>
        <v>6.511199481</v>
      </c>
      <c r="W45" s="2"/>
      <c r="X45" s="2"/>
      <c r="Y45" s="2"/>
      <c r="Z45" s="2"/>
      <c r="AA45" s="2"/>
      <c r="AB45" s="2"/>
      <c r="AC45" s="2"/>
    </row>
    <row r="46">
      <c r="A46" s="23">
        <f t="shared" si="5"/>
        <v>21441</v>
      </c>
      <c r="B46" s="23">
        <v>333.0</v>
      </c>
      <c r="C46" s="23">
        <v>71.0</v>
      </c>
      <c r="D46" s="23">
        <v>1.0</v>
      </c>
      <c r="E46" s="23">
        <v>43.0</v>
      </c>
      <c r="F46" s="23">
        <v>286.8157</v>
      </c>
      <c r="G46" s="23"/>
      <c r="H46" s="2"/>
      <c r="I46" s="23">
        <v>21441.0</v>
      </c>
      <c r="J46" s="23">
        <v>333.0</v>
      </c>
      <c r="K46" s="23">
        <v>71.0</v>
      </c>
      <c r="L46" s="23">
        <v>1.0</v>
      </c>
      <c r="M46" s="23">
        <v>43.0</v>
      </c>
      <c r="N46" s="23">
        <v>45.99706</v>
      </c>
      <c r="O46" s="2"/>
      <c r="P46" s="25" t="b">
        <f t="shared" ref="P46:R46" si="46">C46=K46</f>
        <v>1</v>
      </c>
      <c r="Q46" s="25" t="b">
        <f t="shared" si="46"/>
        <v>1</v>
      </c>
      <c r="R46" s="25" t="b">
        <f t="shared" si="46"/>
        <v>1</v>
      </c>
      <c r="S46" s="19">
        <f t="shared" si="3"/>
        <v>333</v>
      </c>
      <c r="T46" s="20">
        <f t="shared" si="4"/>
        <v>6.235522444</v>
      </c>
      <c r="W46" s="2"/>
      <c r="X46" s="2"/>
      <c r="Y46" s="2"/>
      <c r="Z46" s="2"/>
      <c r="AA46" s="2"/>
      <c r="AB46" s="2"/>
      <c r="AC46" s="2"/>
    </row>
    <row r="47">
      <c r="A47" s="23">
        <f t="shared" si="5"/>
        <v>21442</v>
      </c>
      <c r="B47" s="23">
        <v>90.0</v>
      </c>
      <c r="C47" s="23">
        <v>28.0</v>
      </c>
      <c r="D47" s="23">
        <v>45.0</v>
      </c>
      <c r="E47" s="23">
        <v>85.0</v>
      </c>
      <c r="F47" s="23">
        <v>76.6228</v>
      </c>
      <c r="G47" s="23"/>
      <c r="H47" s="2"/>
      <c r="I47" s="23">
        <v>21442.0</v>
      </c>
      <c r="J47" s="23">
        <v>90.0</v>
      </c>
      <c r="K47" s="23">
        <v>28.0</v>
      </c>
      <c r="L47" s="23">
        <v>45.0</v>
      </c>
      <c r="M47" s="23">
        <v>85.0</v>
      </c>
      <c r="N47" s="23">
        <v>38.1143</v>
      </c>
      <c r="O47" s="2"/>
      <c r="P47" s="25" t="b">
        <f t="shared" ref="P47:R47" si="47">C47=K47</f>
        <v>1</v>
      </c>
      <c r="Q47" s="25" t="b">
        <f t="shared" si="47"/>
        <v>1</v>
      </c>
      <c r="R47" s="25" t="b">
        <f t="shared" si="47"/>
        <v>1</v>
      </c>
      <c r="S47" s="19">
        <f t="shared" si="3"/>
        <v>90</v>
      </c>
      <c r="T47" s="20">
        <f t="shared" si="4"/>
        <v>2.010342575</v>
      </c>
      <c r="W47" s="2"/>
      <c r="X47" s="2"/>
      <c r="Y47" s="2"/>
      <c r="Z47" s="2"/>
      <c r="AA47" s="2"/>
      <c r="AB47" s="2"/>
      <c r="AC47" s="2"/>
    </row>
    <row r="48">
      <c r="A48" s="23">
        <f t="shared" si="5"/>
        <v>21443</v>
      </c>
      <c r="B48" s="23">
        <v>92.0</v>
      </c>
      <c r="C48" s="23">
        <v>28.0</v>
      </c>
      <c r="D48" s="23">
        <v>45.0</v>
      </c>
      <c r="E48" s="23">
        <v>85.0</v>
      </c>
      <c r="F48" s="23">
        <v>79.5805</v>
      </c>
      <c r="G48" s="23"/>
      <c r="H48" s="2"/>
      <c r="I48" s="23">
        <v>21443.0</v>
      </c>
      <c r="J48" s="23">
        <v>92.0</v>
      </c>
      <c r="K48" s="23">
        <v>28.0</v>
      </c>
      <c r="L48" s="23">
        <v>45.0</v>
      </c>
      <c r="M48" s="23">
        <v>85.0</v>
      </c>
      <c r="N48" s="23">
        <v>42.30246</v>
      </c>
      <c r="O48" s="2"/>
      <c r="P48" s="25" t="b">
        <f t="shared" ref="P48:R48" si="48">C48=K48</f>
        <v>1</v>
      </c>
      <c r="Q48" s="25" t="b">
        <f t="shared" si="48"/>
        <v>1</v>
      </c>
      <c r="R48" s="25" t="b">
        <f t="shared" si="48"/>
        <v>1</v>
      </c>
      <c r="S48" s="19">
        <f t="shared" si="3"/>
        <v>92</v>
      </c>
      <c r="T48" s="20">
        <f t="shared" si="4"/>
        <v>1.881226293</v>
      </c>
      <c r="W48" s="2"/>
      <c r="X48" s="2"/>
      <c r="Y48" s="2"/>
      <c r="Z48" s="2"/>
      <c r="AA48" s="2"/>
      <c r="AB48" s="2"/>
      <c r="AC48" s="2"/>
    </row>
    <row r="49">
      <c r="A49" s="23">
        <f t="shared" si="5"/>
        <v>21444</v>
      </c>
      <c r="B49" s="23">
        <v>643.0</v>
      </c>
      <c r="C49" s="23">
        <v>49.0</v>
      </c>
      <c r="D49" s="23">
        <v>14.0</v>
      </c>
      <c r="E49" s="23">
        <v>64.0</v>
      </c>
      <c r="F49" s="23">
        <v>545.3716</v>
      </c>
      <c r="G49" s="23"/>
      <c r="H49" s="2"/>
      <c r="I49" s="23">
        <v>21444.0</v>
      </c>
      <c r="J49" s="23">
        <v>643.0</v>
      </c>
      <c r="K49" s="23">
        <v>49.0</v>
      </c>
      <c r="L49" s="23">
        <v>14.0</v>
      </c>
      <c r="M49" s="23">
        <v>64.0</v>
      </c>
      <c r="N49" s="23">
        <v>55.60115</v>
      </c>
      <c r="O49" s="2"/>
      <c r="P49" s="25" t="b">
        <f t="shared" ref="P49:R49" si="49">C49=K49</f>
        <v>1</v>
      </c>
      <c r="Q49" s="25" t="b">
        <f t="shared" si="49"/>
        <v>1</v>
      </c>
      <c r="R49" s="25" t="b">
        <f t="shared" si="49"/>
        <v>1</v>
      </c>
      <c r="S49" s="19">
        <f t="shared" si="3"/>
        <v>643</v>
      </c>
      <c r="T49" s="20">
        <f t="shared" si="4"/>
        <v>9.80863885</v>
      </c>
      <c r="W49" s="2"/>
      <c r="X49" s="2"/>
      <c r="Y49" s="2"/>
      <c r="Z49" s="2"/>
      <c r="AA49" s="2"/>
      <c r="AB49" s="2"/>
      <c r="AC49" s="2"/>
    </row>
    <row r="50">
      <c r="A50" s="23">
        <f t="shared" si="5"/>
        <v>21445</v>
      </c>
      <c r="B50" s="23">
        <v>373.0</v>
      </c>
      <c r="C50" s="23">
        <v>42.0</v>
      </c>
      <c r="D50" s="23">
        <v>314.0</v>
      </c>
      <c r="E50" s="23">
        <v>359.0</v>
      </c>
      <c r="F50" s="23">
        <v>315.8802</v>
      </c>
      <c r="G50" s="23"/>
      <c r="H50" s="2"/>
      <c r="I50" s="23">
        <v>21445.0</v>
      </c>
      <c r="J50" s="23">
        <v>373.0</v>
      </c>
      <c r="K50" s="23">
        <v>42.0</v>
      </c>
      <c r="L50" s="23">
        <v>314.0</v>
      </c>
      <c r="M50" s="23">
        <v>359.0</v>
      </c>
      <c r="N50" s="23">
        <v>54.75629</v>
      </c>
      <c r="O50" s="2"/>
      <c r="P50" s="25" t="b">
        <f t="shared" ref="P50:R50" si="50">C50=K50</f>
        <v>1</v>
      </c>
      <c r="Q50" s="25" t="b">
        <f t="shared" si="50"/>
        <v>1</v>
      </c>
      <c r="R50" s="25" t="b">
        <f t="shared" si="50"/>
        <v>1</v>
      </c>
      <c r="S50" s="19">
        <f t="shared" si="3"/>
        <v>373</v>
      </c>
      <c r="T50" s="20">
        <f t="shared" si="4"/>
        <v>5.768838612</v>
      </c>
      <c r="W50" s="2"/>
      <c r="X50" s="2"/>
      <c r="Y50" s="2"/>
      <c r="Z50" s="2"/>
      <c r="AA50" s="2"/>
      <c r="AB50" s="2"/>
      <c r="AC50" s="2"/>
    </row>
    <row r="51">
      <c r="A51" s="23">
        <f t="shared" si="5"/>
        <v>21446</v>
      </c>
      <c r="B51" s="23">
        <v>565.0</v>
      </c>
      <c r="C51" s="23">
        <v>45.0</v>
      </c>
      <c r="D51" s="23">
        <v>184.0</v>
      </c>
      <c r="E51" s="23">
        <v>233.0</v>
      </c>
      <c r="F51" s="23">
        <v>525.8272</v>
      </c>
      <c r="G51" s="23"/>
      <c r="H51" s="2"/>
      <c r="I51" s="23">
        <v>21446.0</v>
      </c>
      <c r="J51" s="23">
        <v>565.0</v>
      </c>
      <c r="K51" s="23">
        <v>45.0</v>
      </c>
      <c r="L51" s="23">
        <v>184.0</v>
      </c>
      <c r="M51" s="23">
        <v>233.0</v>
      </c>
      <c r="N51" s="23">
        <v>53.78663</v>
      </c>
      <c r="O51" s="2"/>
      <c r="P51" s="25" t="b">
        <f t="shared" ref="P51:R51" si="51">C51=K51</f>
        <v>1</v>
      </c>
      <c r="Q51" s="25" t="b">
        <f t="shared" si="51"/>
        <v>1</v>
      </c>
      <c r="R51" s="25" t="b">
        <f t="shared" si="51"/>
        <v>1</v>
      </c>
      <c r="S51" s="19">
        <f t="shared" si="3"/>
        <v>565</v>
      </c>
      <c r="T51" s="20">
        <f t="shared" si="4"/>
        <v>9.776169282</v>
      </c>
      <c r="W51" s="2"/>
      <c r="X51" s="2"/>
      <c r="Y51" s="2"/>
      <c r="Z51" s="2"/>
      <c r="AA51" s="2"/>
      <c r="AB51" s="2"/>
      <c r="AC51" s="2"/>
    </row>
    <row r="52">
      <c r="A52" s="23">
        <f t="shared" si="5"/>
        <v>21447</v>
      </c>
      <c r="B52" s="23">
        <v>1334.0</v>
      </c>
      <c r="C52" s="23">
        <v>58.0</v>
      </c>
      <c r="D52" s="23">
        <v>289.0</v>
      </c>
      <c r="E52" s="23">
        <v>336.0</v>
      </c>
      <c r="F52" s="23">
        <v>1284.696</v>
      </c>
      <c r="G52" s="23"/>
      <c r="H52" s="2"/>
      <c r="I52" s="23">
        <v>21447.0</v>
      </c>
      <c r="J52" s="23">
        <v>1334.0</v>
      </c>
      <c r="K52" s="23">
        <v>58.0</v>
      </c>
      <c r="L52" s="23">
        <v>289.0</v>
      </c>
      <c r="M52" s="23">
        <v>336.0</v>
      </c>
      <c r="N52" s="23">
        <v>75.38176</v>
      </c>
      <c r="O52" s="2"/>
      <c r="P52" s="25" t="b">
        <f t="shared" ref="P52:R52" si="52">C52=K52</f>
        <v>1</v>
      </c>
      <c r="Q52" s="25" t="b">
        <f t="shared" si="52"/>
        <v>1</v>
      </c>
      <c r="R52" s="25" t="b">
        <f t="shared" si="52"/>
        <v>1</v>
      </c>
      <c r="S52" s="19">
        <f t="shared" si="3"/>
        <v>1334</v>
      </c>
      <c r="T52" s="20">
        <f t="shared" si="4"/>
        <v>17.04253124</v>
      </c>
      <c r="W52" s="2"/>
      <c r="X52" s="2"/>
      <c r="Y52" s="2"/>
      <c r="Z52" s="2"/>
      <c r="AA52" s="2"/>
      <c r="AB52" s="2"/>
      <c r="AC52" s="2"/>
    </row>
    <row r="53">
      <c r="A53" s="23">
        <f t="shared" si="5"/>
        <v>21448</v>
      </c>
      <c r="B53" s="23">
        <v>1648.0</v>
      </c>
      <c r="C53" s="23">
        <v>55.0</v>
      </c>
      <c r="D53" s="23">
        <v>717.0</v>
      </c>
      <c r="E53" s="23">
        <v>757.0</v>
      </c>
      <c r="F53" s="23">
        <v>1640.625</v>
      </c>
      <c r="G53" s="23"/>
      <c r="H53" s="2"/>
      <c r="I53" s="23">
        <v>21448.0</v>
      </c>
      <c r="J53" s="23">
        <v>1648.0</v>
      </c>
      <c r="K53" s="23">
        <v>55.0</v>
      </c>
      <c r="L53" s="23">
        <v>717.0</v>
      </c>
      <c r="M53" s="23">
        <v>757.0</v>
      </c>
      <c r="N53" s="23">
        <v>84.36736</v>
      </c>
      <c r="O53" s="2"/>
      <c r="P53" s="25" t="b">
        <f t="shared" ref="P53:R53" si="53">C53=K53</f>
        <v>1</v>
      </c>
      <c r="Q53" s="25" t="b">
        <f t="shared" si="53"/>
        <v>1</v>
      </c>
      <c r="R53" s="25" t="b">
        <f t="shared" si="53"/>
        <v>1</v>
      </c>
      <c r="S53" s="19">
        <f t="shared" si="3"/>
        <v>1648</v>
      </c>
      <c r="T53" s="20">
        <f t="shared" si="4"/>
        <v>19.44620526</v>
      </c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3"/>
      <c r="J54" s="23"/>
      <c r="K54" s="23"/>
      <c r="L54" s="23"/>
      <c r="M54" s="23"/>
      <c r="N54" s="23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M1"/>
    <mergeCell ref="A2:G2"/>
    <mergeCell ref="I2:N2"/>
    <mergeCell ref="P2:R2"/>
    <mergeCell ref="T2:V2"/>
  </mergeCells>
  <conditionalFormatting sqref="P4:R53">
    <cfRule type="containsText" dxfId="0" priority="1" operator="containsText" text="FALSE">
      <formula>NOT(ISERROR(SEARCH(("FALSE"),(P4))))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36</v>
      </c>
      <c r="J1" s="2"/>
      <c r="K1" s="3" t="s">
        <v>30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6" t="s">
        <v>2</v>
      </c>
      <c r="H2" s="2"/>
      <c r="I2" s="27" t="s">
        <v>3</v>
      </c>
      <c r="O2" s="2"/>
      <c r="P2" s="28" t="s">
        <v>4</v>
      </c>
      <c r="S2" s="9"/>
      <c r="T2" s="10" t="s">
        <v>5</v>
      </c>
      <c r="W2" s="2"/>
      <c r="X2" s="2"/>
      <c r="Y2" s="2"/>
      <c r="Z2" s="2"/>
      <c r="AA2" s="2"/>
      <c r="AB2" s="2"/>
      <c r="AC2" s="2"/>
    </row>
    <row r="3">
      <c r="A3" s="32" t="s">
        <v>6</v>
      </c>
      <c r="B3" s="32" t="s">
        <v>7</v>
      </c>
      <c r="C3" s="32" t="s">
        <v>8</v>
      </c>
      <c r="D3" s="32" t="s">
        <v>13</v>
      </c>
      <c r="E3" s="32" t="s">
        <v>10</v>
      </c>
      <c r="F3" s="32" t="s">
        <v>14</v>
      </c>
      <c r="G3" s="32" t="s">
        <v>21</v>
      </c>
      <c r="H3" s="31" t="s">
        <v>15</v>
      </c>
      <c r="I3" s="32" t="s">
        <v>12</v>
      </c>
      <c r="J3" s="32" t="s">
        <v>7</v>
      </c>
      <c r="K3" s="32" t="s">
        <v>8</v>
      </c>
      <c r="L3" s="32" t="s">
        <v>13</v>
      </c>
      <c r="M3" s="32" t="s">
        <v>10</v>
      </c>
      <c r="N3" s="32" t="s">
        <v>14</v>
      </c>
      <c r="O3" s="2"/>
      <c r="P3" s="32" t="s">
        <v>8</v>
      </c>
      <c r="Q3" s="32" t="s">
        <v>13</v>
      </c>
      <c r="R3" s="32" t="s">
        <v>10</v>
      </c>
      <c r="S3" s="15" t="s">
        <v>7</v>
      </c>
      <c r="T3" s="16" t="s">
        <v>5</v>
      </c>
      <c r="W3" s="2"/>
      <c r="X3" s="2"/>
      <c r="Y3" s="2"/>
      <c r="Z3" s="2"/>
      <c r="AA3" s="2"/>
      <c r="AB3" s="2"/>
      <c r="AC3" s="2"/>
    </row>
    <row r="4">
      <c r="A4" s="23">
        <v>21399.0</v>
      </c>
      <c r="B4" s="23">
        <v>1493.0</v>
      </c>
      <c r="C4" s="23">
        <v>91.0</v>
      </c>
      <c r="D4" s="23">
        <v>106.0</v>
      </c>
      <c r="E4" s="23">
        <v>155.0</v>
      </c>
      <c r="F4" s="23">
        <v>1432.194</v>
      </c>
      <c r="G4" s="23"/>
      <c r="H4" s="24">
        <f>MAX(C:C)</f>
        <v>245</v>
      </c>
      <c r="I4" s="23">
        <v>21399.0</v>
      </c>
      <c r="J4" s="23">
        <v>1493.0</v>
      </c>
      <c r="K4" s="23">
        <v>91.0</v>
      </c>
      <c r="L4" s="23">
        <v>106.0</v>
      </c>
      <c r="M4" s="23">
        <v>155.0</v>
      </c>
      <c r="N4" s="23">
        <v>95.91296</v>
      </c>
      <c r="O4" s="2"/>
      <c r="P4" s="25" t="b">
        <f t="shared" ref="P4:R4" si="1">C4=K4</f>
        <v>1</v>
      </c>
      <c r="Q4" s="25" t="b">
        <f t="shared" si="1"/>
        <v>1</v>
      </c>
      <c r="R4" s="25" t="b">
        <f t="shared" si="1"/>
        <v>1</v>
      </c>
      <c r="S4" s="19">
        <f t="shared" ref="S4:S53" si="3">J4</f>
        <v>1493</v>
      </c>
      <c r="T4" s="20">
        <f t="shared" ref="T4:T53" si="4">F4/N4</f>
        <v>14.93222605</v>
      </c>
      <c r="U4" s="21" t="s">
        <v>16</v>
      </c>
      <c r="V4" s="22">
        <f>AVERAGE(T:T)</f>
        <v>11.14066777</v>
      </c>
      <c r="W4" s="2"/>
      <c r="X4" s="2"/>
      <c r="Y4" s="2"/>
      <c r="Z4" s="2"/>
      <c r="AA4" s="2"/>
      <c r="AB4" s="2"/>
      <c r="AC4" s="2"/>
    </row>
    <row r="5">
      <c r="A5" s="23">
        <v>21400.0</v>
      </c>
      <c r="B5" s="23">
        <v>4808.0</v>
      </c>
      <c r="C5" s="23">
        <v>64.0</v>
      </c>
      <c r="D5" s="23">
        <v>3543.0</v>
      </c>
      <c r="E5" s="23">
        <v>3590.0</v>
      </c>
      <c r="F5" s="23">
        <v>4606.455</v>
      </c>
      <c r="G5" s="23"/>
      <c r="H5" s="31" t="s">
        <v>18</v>
      </c>
      <c r="I5" s="23">
        <v>21400.0</v>
      </c>
      <c r="J5" s="23">
        <v>4808.0</v>
      </c>
      <c r="K5" s="23">
        <v>64.0</v>
      </c>
      <c r="L5" s="23">
        <v>3543.0</v>
      </c>
      <c r="M5" s="23">
        <v>3590.0</v>
      </c>
      <c r="N5" s="23">
        <v>280.2729</v>
      </c>
      <c r="O5" s="2"/>
      <c r="P5" s="25" t="b">
        <f t="shared" ref="P5:R5" si="2">C5=K5</f>
        <v>1</v>
      </c>
      <c r="Q5" s="25" t="b">
        <f t="shared" si="2"/>
        <v>1</v>
      </c>
      <c r="R5" s="25" t="b">
        <f t="shared" si="2"/>
        <v>1</v>
      </c>
      <c r="S5" s="19">
        <f t="shared" si="3"/>
        <v>4808</v>
      </c>
      <c r="T5" s="20">
        <f t="shared" si="4"/>
        <v>16.43560615</v>
      </c>
      <c r="U5" s="21" t="s">
        <v>17</v>
      </c>
      <c r="V5" s="22">
        <f>max(T:T)</f>
        <v>19.54673442</v>
      </c>
      <c r="W5" s="2"/>
      <c r="X5" s="2"/>
      <c r="Y5" s="2"/>
      <c r="Z5" s="2"/>
      <c r="AA5" s="2"/>
      <c r="AB5" s="2"/>
      <c r="AC5" s="2"/>
    </row>
    <row r="6">
      <c r="A6" s="23">
        <v>21401.0</v>
      </c>
      <c r="B6" s="23">
        <v>958.0</v>
      </c>
      <c r="C6" s="23">
        <v>84.0</v>
      </c>
      <c r="D6" s="23">
        <v>917.0</v>
      </c>
      <c r="E6" s="23">
        <v>957.0</v>
      </c>
      <c r="F6" s="23">
        <v>917.5799</v>
      </c>
      <c r="G6" s="23"/>
      <c r="H6" s="24">
        <f t="array" ref="H6">INDEX(A:A, MATCH(H4, C:C, 0))</f>
        <v>21448</v>
      </c>
      <c r="I6" s="23">
        <v>21401.0</v>
      </c>
      <c r="J6" s="23">
        <v>958.0</v>
      </c>
      <c r="K6" s="23">
        <v>84.0</v>
      </c>
      <c r="L6" s="23">
        <v>917.0</v>
      </c>
      <c r="M6" s="23">
        <v>957.0</v>
      </c>
      <c r="N6" s="23">
        <v>66.49139</v>
      </c>
      <c r="O6" s="2"/>
      <c r="P6" s="25" t="b">
        <f t="shared" ref="P6:R6" si="5">C6=K6</f>
        <v>1</v>
      </c>
      <c r="Q6" s="25" t="b">
        <f t="shared" si="5"/>
        <v>1</v>
      </c>
      <c r="R6" s="25" t="b">
        <f t="shared" si="5"/>
        <v>1</v>
      </c>
      <c r="S6" s="19">
        <f t="shared" si="3"/>
        <v>958</v>
      </c>
      <c r="T6" s="20">
        <f t="shared" si="4"/>
        <v>13.79998072</v>
      </c>
      <c r="U6" s="21" t="s">
        <v>19</v>
      </c>
      <c r="V6" s="22">
        <f>MIN(T:T)</f>
        <v>1.793539041</v>
      </c>
      <c r="W6" s="2"/>
      <c r="X6" s="2"/>
      <c r="Y6" s="2"/>
      <c r="Z6" s="2"/>
      <c r="AA6" s="2"/>
      <c r="AB6" s="2"/>
      <c r="AC6" s="2"/>
    </row>
    <row r="7">
      <c r="A7" s="23">
        <v>21402.0</v>
      </c>
      <c r="B7" s="23">
        <v>186.0</v>
      </c>
      <c r="C7" s="23">
        <v>48.0</v>
      </c>
      <c r="D7" s="23">
        <v>15.0</v>
      </c>
      <c r="E7" s="23">
        <v>52.0</v>
      </c>
      <c r="F7" s="23">
        <v>175.4908</v>
      </c>
      <c r="G7" s="23"/>
      <c r="H7" s="2"/>
      <c r="I7" s="23">
        <v>21402.0</v>
      </c>
      <c r="J7" s="23">
        <v>186.0</v>
      </c>
      <c r="K7" s="23">
        <v>48.0</v>
      </c>
      <c r="L7" s="23">
        <v>15.0</v>
      </c>
      <c r="M7" s="23">
        <v>52.0</v>
      </c>
      <c r="N7" s="23">
        <v>40.82995</v>
      </c>
      <c r="O7" s="2"/>
      <c r="P7" s="25" t="b">
        <f t="shared" ref="P7:R7" si="6">C7=K7</f>
        <v>1</v>
      </c>
      <c r="Q7" s="25" t="b">
        <f t="shared" si="6"/>
        <v>1</v>
      </c>
      <c r="R7" s="25" t="b">
        <f t="shared" si="6"/>
        <v>1</v>
      </c>
      <c r="S7" s="19">
        <f t="shared" si="3"/>
        <v>186</v>
      </c>
      <c r="T7" s="20">
        <f t="shared" si="4"/>
        <v>4.298090005</v>
      </c>
      <c r="W7" s="2"/>
      <c r="X7" s="2"/>
      <c r="Y7" s="2"/>
      <c r="Z7" s="2"/>
      <c r="AA7" s="2"/>
      <c r="AB7" s="2"/>
      <c r="AC7" s="2"/>
    </row>
    <row r="8">
      <c r="A8" s="23">
        <v>21403.0</v>
      </c>
      <c r="B8" s="23">
        <v>1357.0</v>
      </c>
      <c r="C8" s="23">
        <v>73.0</v>
      </c>
      <c r="D8" s="23">
        <v>63.0</v>
      </c>
      <c r="E8" s="23">
        <v>111.0</v>
      </c>
      <c r="F8" s="23">
        <v>1298.441</v>
      </c>
      <c r="G8" s="23"/>
      <c r="H8" s="2"/>
      <c r="I8" s="23">
        <v>21403.0</v>
      </c>
      <c r="J8" s="23">
        <v>1357.0</v>
      </c>
      <c r="K8" s="23">
        <v>73.0</v>
      </c>
      <c r="L8" s="23">
        <v>63.0</v>
      </c>
      <c r="M8" s="23">
        <v>111.0</v>
      </c>
      <c r="N8" s="23">
        <v>83.96288</v>
      </c>
      <c r="O8" s="2"/>
      <c r="P8" s="25" t="b">
        <f t="shared" ref="P8:R8" si="7">C8=K8</f>
        <v>1</v>
      </c>
      <c r="Q8" s="25" t="b">
        <f t="shared" si="7"/>
        <v>1</v>
      </c>
      <c r="R8" s="25" t="b">
        <f t="shared" si="7"/>
        <v>1</v>
      </c>
      <c r="S8" s="19">
        <f t="shared" si="3"/>
        <v>1357</v>
      </c>
      <c r="T8" s="20">
        <f t="shared" si="4"/>
        <v>15.46446477</v>
      </c>
      <c r="W8" s="2"/>
      <c r="X8" s="2"/>
      <c r="Y8" s="2"/>
      <c r="Z8" s="2"/>
      <c r="AA8" s="2"/>
      <c r="AB8" s="2"/>
      <c r="AC8" s="2"/>
    </row>
    <row r="9">
      <c r="A9" s="23">
        <v>21404.0</v>
      </c>
      <c r="B9" s="23">
        <v>670.0</v>
      </c>
      <c r="C9" s="23">
        <v>53.0</v>
      </c>
      <c r="D9" s="23">
        <v>613.0</v>
      </c>
      <c r="E9" s="23">
        <v>655.0</v>
      </c>
      <c r="F9" s="23">
        <v>636.9577</v>
      </c>
      <c r="G9" s="23"/>
      <c r="H9" s="2"/>
      <c r="I9" s="23">
        <v>21404.0</v>
      </c>
      <c r="J9" s="23">
        <v>670.0</v>
      </c>
      <c r="K9" s="23">
        <v>53.0</v>
      </c>
      <c r="L9" s="23">
        <v>613.0</v>
      </c>
      <c r="M9" s="23">
        <v>655.0</v>
      </c>
      <c r="N9" s="23">
        <v>54.64474</v>
      </c>
      <c r="O9" s="2"/>
      <c r="P9" s="25" t="b">
        <f t="shared" ref="P9:R9" si="8">C9=K9</f>
        <v>1</v>
      </c>
      <c r="Q9" s="25" t="b">
        <f t="shared" si="8"/>
        <v>1</v>
      </c>
      <c r="R9" s="25" t="b">
        <f t="shared" si="8"/>
        <v>1</v>
      </c>
      <c r="S9" s="19">
        <f t="shared" si="3"/>
        <v>670</v>
      </c>
      <c r="T9" s="20">
        <f t="shared" si="4"/>
        <v>11.65634057</v>
      </c>
      <c r="W9" s="2"/>
      <c r="X9" s="2"/>
      <c r="Y9" s="2"/>
      <c r="Z9" s="2"/>
      <c r="AA9" s="2"/>
      <c r="AB9" s="2"/>
      <c r="AC9" s="2"/>
    </row>
    <row r="10">
      <c r="A10" s="23">
        <v>21405.0</v>
      </c>
      <c r="B10" s="23">
        <v>1173.0</v>
      </c>
      <c r="C10" s="23">
        <v>60.0</v>
      </c>
      <c r="D10" s="23">
        <v>792.0</v>
      </c>
      <c r="E10" s="23">
        <v>830.0</v>
      </c>
      <c r="F10" s="23">
        <v>1227.098</v>
      </c>
      <c r="G10" s="23"/>
      <c r="H10" s="2"/>
      <c r="I10" s="23">
        <v>21405.0</v>
      </c>
      <c r="J10" s="23">
        <v>1173.0</v>
      </c>
      <c r="K10" s="23">
        <v>60.0</v>
      </c>
      <c r="L10" s="23">
        <v>792.0</v>
      </c>
      <c r="M10" s="23">
        <v>830.0</v>
      </c>
      <c r="N10" s="23">
        <v>68.49126</v>
      </c>
      <c r="O10" s="2"/>
      <c r="P10" s="25" t="b">
        <f t="shared" ref="P10:R10" si="9">C10=K10</f>
        <v>1</v>
      </c>
      <c r="Q10" s="25" t="b">
        <f t="shared" si="9"/>
        <v>1</v>
      </c>
      <c r="R10" s="25" t="b">
        <f t="shared" si="9"/>
        <v>1</v>
      </c>
      <c r="S10" s="19">
        <f t="shared" si="3"/>
        <v>1173</v>
      </c>
      <c r="T10" s="20">
        <f t="shared" si="4"/>
        <v>17.91612536</v>
      </c>
      <c r="W10" s="2"/>
      <c r="X10" s="2"/>
      <c r="Y10" s="2"/>
      <c r="Z10" s="2"/>
      <c r="AA10" s="2"/>
      <c r="AB10" s="2"/>
      <c r="AC10" s="2"/>
    </row>
    <row r="11">
      <c r="A11" s="23">
        <v>21406.0</v>
      </c>
      <c r="B11" s="23">
        <v>1210.0</v>
      </c>
      <c r="C11" s="23">
        <v>51.0</v>
      </c>
      <c r="D11" s="23">
        <v>425.0</v>
      </c>
      <c r="E11" s="23">
        <v>475.0</v>
      </c>
      <c r="F11" s="23">
        <v>1149.968</v>
      </c>
      <c r="G11" s="23"/>
      <c r="H11" s="2"/>
      <c r="I11" s="23">
        <v>21406.0</v>
      </c>
      <c r="J11" s="23">
        <v>1210.0</v>
      </c>
      <c r="K11" s="23">
        <v>51.0</v>
      </c>
      <c r="L11" s="23">
        <v>425.0</v>
      </c>
      <c r="M11" s="23">
        <v>475.0</v>
      </c>
      <c r="N11" s="23">
        <v>75.52819</v>
      </c>
      <c r="O11" s="2"/>
      <c r="P11" s="25" t="b">
        <f t="shared" ref="P11:R11" si="10">C11=K11</f>
        <v>1</v>
      </c>
      <c r="Q11" s="25" t="b">
        <f t="shared" si="10"/>
        <v>1</v>
      </c>
      <c r="R11" s="25" t="b">
        <f t="shared" si="10"/>
        <v>1</v>
      </c>
      <c r="S11" s="19">
        <f t="shared" si="3"/>
        <v>1210</v>
      </c>
      <c r="T11" s="20">
        <f t="shared" si="4"/>
        <v>15.22567931</v>
      </c>
      <c r="W11" s="2"/>
      <c r="X11" s="2"/>
      <c r="Y11" s="2"/>
      <c r="Z11" s="2"/>
      <c r="AA11" s="2"/>
      <c r="AB11" s="2"/>
      <c r="AC11" s="2"/>
    </row>
    <row r="12">
      <c r="A12" s="23">
        <v>21407.0</v>
      </c>
      <c r="B12" s="23">
        <v>76.0</v>
      </c>
      <c r="C12" s="23">
        <v>40.0</v>
      </c>
      <c r="D12" s="23">
        <v>4.0</v>
      </c>
      <c r="E12" s="23">
        <v>57.0</v>
      </c>
      <c r="F12" s="23">
        <v>72.6975</v>
      </c>
      <c r="G12" s="23"/>
      <c r="H12" s="2"/>
      <c r="I12" s="23">
        <v>21407.0</v>
      </c>
      <c r="J12" s="23">
        <v>76.0</v>
      </c>
      <c r="K12" s="23">
        <v>40.0</v>
      </c>
      <c r="L12" s="23">
        <v>4.0</v>
      </c>
      <c r="M12" s="23">
        <v>57.0</v>
      </c>
      <c r="N12" s="23">
        <v>40.53299</v>
      </c>
      <c r="O12" s="2"/>
      <c r="P12" s="25" t="b">
        <f t="shared" ref="P12:R12" si="11">C12=K12</f>
        <v>1</v>
      </c>
      <c r="Q12" s="25" t="b">
        <f t="shared" si="11"/>
        <v>1</v>
      </c>
      <c r="R12" s="25" t="b">
        <f t="shared" si="11"/>
        <v>1</v>
      </c>
      <c r="S12" s="19">
        <f t="shared" si="3"/>
        <v>76</v>
      </c>
      <c r="T12" s="20">
        <f t="shared" si="4"/>
        <v>1.793539041</v>
      </c>
      <c r="W12" s="2"/>
      <c r="X12" s="2"/>
      <c r="Y12" s="2"/>
      <c r="Z12" s="2"/>
      <c r="AA12" s="2"/>
      <c r="AB12" s="2"/>
      <c r="AC12" s="2"/>
    </row>
    <row r="13">
      <c r="A13" s="23">
        <v>21408.0</v>
      </c>
      <c r="B13" s="23">
        <v>1654.0</v>
      </c>
      <c r="C13" s="23">
        <v>63.0</v>
      </c>
      <c r="D13" s="23">
        <v>484.0</v>
      </c>
      <c r="E13" s="23">
        <v>537.0</v>
      </c>
      <c r="F13" s="23">
        <v>1612.013</v>
      </c>
      <c r="G13" s="23"/>
      <c r="H13" s="2"/>
      <c r="I13" s="23">
        <v>21408.0</v>
      </c>
      <c r="J13" s="23">
        <v>1654.0</v>
      </c>
      <c r="K13" s="23">
        <v>63.0</v>
      </c>
      <c r="L13" s="23">
        <v>484.0</v>
      </c>
      <c r="M13" s="23">
        <v>537.0</v>
      </c>
      <c r="N13" s="23">
        <v>86.62323</v>
      </c>
      <c r="O13" s="2"/>
      <c r="P13" s="25" t="b">
        <f t="shared" ref="P13:R13" si="12">C13=K13</f>
        <v>1</v>
      </c>
      <c r="Q13" s="25" t="b">
        <f t="shared" si="12"/>
        <v>1</v>
      </c>
      <c r="R13" s="25" t="b">
        <f t="shared" si="12"/>
        <v>1</v>
      </c>
      <c r="S13" s="19">
        <f t="shared" si="3"/>
        <v>1654</v>
      </c>
      <c r="T13" s="20">
        <f t="shared" si="4"/>
        <v>18.60947693</v>
      </c>
      <c r="W13" s="2"/>
      <c r="X13" s="2"/>
      <c r="Y13" s="2"/>
      <c r="Z13" s="2"/>
      <c r="AA13" s="2"/>
      <c r="AB13" s="2"/>
      <c r="AC13" s="2"/>
    </row>
    <row r="14">
      <c r="A14" s="23">
        <v>21409.0</v>
      </c>
      <c r="B14" s="23">
        <v>96.0</v>
      </c>
      <c r="C14" s="23">
        <v>29.0</v>
      </c>
      <c r="D14" s="23">
        <v>22.0</v>
      </c>
      <c r="E14" s="23">
        <v>62.0</v>
      </c>
      <c r="F14" s="23">
        <v>101.7711</v>
      </c>
      <c r="G14" s="23"/>
      <c r="H14" s="2"/>
      <c r="I14" s="23">
        <v>21409.0</v>
      </c>
      <c r="J14" s="23">
        <v>96.0</v>
      </c>
      <c r="K14" s="23">
        <v>29.0</v>
      </c>
      <c r="L14" s="23">
        <v>22.0</v>
      </c>
      <c r="M14" s="23">
        <v>62.0</v>
      </c>
      <c r="N14" s="23">
        <v>37.75488</v>
      </c>
      <c r="O14" s="2"/>
      <c r="P14" s="25" t="b">
        <f t="shared" ref="P14:R14" si="13">C14=K14</f>
        <v>1</v>
      </c>
      <c r="Q14" s="25" t="b">
        <f t="shared" si="13"/>
        <v>1</v>
      </c>
      <c r="R14" s="25" t="b">
        <f t="shared" si="13"/>
        <v>1</v>
      </c>
      <c r="S14" s="19">
        <f t="shared" si="3"/>
        <v>96</v>
      </c>
      <c r="T14" s="20">
        <f t="shared" si="4"/>
        <v>2.695574718</v>
      </c>
      <c r="W14" s="2"/>
      <c r="X14" s="2"/>
      <c r="Y14" s="2"/>
      <c r="Z14" s="2"/>
      <c r="AA14" s="2"/>
      <c r="AB14" s="2"/>
      <c r="AC14" s="2"/>
    </row>
    <row r="15">
      <c r="A15" s="23">
        <v>21410.0</v>
      </c>
      <c r="B15" s="23">
        <v>1019.0</v>
      </c>
      <c r="C15" s="23">
        <v>76.0</v>
      </c>
      <c r="D15" s="23">
        <v>780.0</v>
      </c>
      <c r="E15" s="23">
        <v>831.0</v>
      </c>
      <c r="F15" s="23">
        <v>973.3812</v>
      </c>
      <c r="G15" s="23"/>
      <c r="H15" s="2"/>
      <c r="I15" s="23">
        <v>21410.0</v>
      </c>
      <c r="J15" s="23">
        <v>1019.0</v>
      </c>
      <c r="K15" s="23">
        <v>76.0</v>
      </c>
      <c r="L15" s="23">
        <v>780.0</v>
      </c>
      <c r="M15" s="23">
        <v>831.0</v>
      </c>
      <c r="N15" s="23">
        <v>69.22752</v>
      </c>
      <c r="O15" s="2"/>
      <c r="P15" s="25" t="b">
        <f t="shared" ref="P15:R15" si="14">C15=K15</f>
        <v>1</v>
      </c>
      <c r="Q15" s="25" t="b">
        <f t="shared" si="14"/>
        <v>1</v>
      </c>
      <c r="R15" s="25" t="b">
        <f t="shared" si="14"/>
        <v>1</v>
      </c>
      <c r="S15" s="19">
        <f t="shared" si="3"/>
        <v>1019</v>
      </c>
      <c r="T15" s="20">
        <f t="shared" si="4"/>
        <v>14.06061058</v>
      </c>
      <c r="W15" s="2"/>
      <c r="X15" s="2"/>
      <c r="Y15" s="2"/>
      <c r="Z15" s="2"/>
      <c r="AA15" s="2"/>
      <c r="AB15" s="2"/>
      <c r="AC15" s="2"/>
    </row>
    <row r="16">
      <c r="A16" s="23">
        <v>21411.0</v>
      </c>
      <c r="B16" s="23">
        <v>363.0</v>
      </c>
      <c r="C16" s="23">
        <v>47.0</v>
      </c>
      <c r="D16" s="23">
        <v>96.0</v>
      </c>
      <c r="E16" s="23">
        <v>143.0</v>
      </c>
      <c r="F16" s="23">
        <v>342.6163</v>
      </c>
      <c r="G16" s="23"/>
      <c r="H16" s="2"/>
      <c r="I16" s="23">
        <v>21411.0</v>
      </c>
      <c r="J16" s="23">
        <v>363.0</v>
      </c>
      <c r="K16" s="23">
        <v>47.0</v>
      </c>
      <c r="L16" s="23">
        <v>96.0</v>
      </c>
      <c r="M16" s="23">
        <v>143.0</v>
      </c>
      <c r="N16" s="23">
        <v>47.69178</v>
      </c>
      <c r="O16" s="2"/>
      <c r="P16" s="25" t="b">
        <f t="shared" ref="P16:R16" si="15">C16=K16</f>
        <v>1</v>
      </c>
      <c r="Q16" s="25" t="b">
        <f t="shared" si="15"/>
        <v>1</v>
      </c>
      <c r="R16" s="25" t="b">
        <f t="shared" si="15"/>
        <v>1</v>
      </c>
      <c r="S16" s="19">
        <f t="shared" si="3"/>
        <v>363</v>
      </c>
      <c r="T16" s="20">
        <f t="shared" si="4"/>
        <v>7.183969648</v>
      </c>
      <c r="W16" s="2"/>
      <c r="X16" s="2"/>
      <c r="Y16" s="2"/>
      <c r="Z16" s="2"/>
      <c r="AA16" s="2"/>
      <c r="AB16" s="2"/>
      <c r="AC16" s="2"/>
    </row>
    <row r="17">
      <c r="A17" s="23">
        <v>21412.0</v>
      </c>
      <c r="B17" s="23">
        <v>369.0</v>
      </c>
      <c r="C17" s="23">
        <v>46.0</v>
      </c>
      <c r="D17" s="23">
        <v>320.0</v>
      </c>
      <c r="E17" s="23">
        <v>368.0</v>
      </c>
      <c r="F17" s="23">
        <v>348.703</v>
      </c>
      <c r="G17" s="23"/>
      <c r="H17" s="2"/>
      <c r="I17" s="23">
        <v>21412.0</v>
      </c>
      <c r="J17" s="23">
        <v>369.0</v>
      </c>
      <c r="K17" s="23">
        <v>46.0</v>
      </c>
      <c r="L17" s="23">
        <v>320.0</v>
      </c>
      <c r="M17" s="23">
        <v>368.0</v>
      </c>
      <c r="N17" s="23">
        <v>48.24781</v>
      </c>
      <c r="O17" s="2"/>
      <c r="P17" s="25" t="b">
        <f t="shared" ref="P17:R17" si="16">C17=K17</f>
        <v>1</v>
      </c>
      <c r="Q17" s="25" t="b">
        <f t="shared" si="16"/>
        <v>1</v>
      </c>
      <c r="R17" s="25" t="b">
        <f t="shared" si="16"/>
        <v>1</v>
      </c>
      <c r="S17" s="19">
        <f t="shared" si="3"/>
        <v>369</v>
      </c>
      <c r="T17" s="20">
        <f t="shared" si="4"/>
        <v>7.22733322</v>
      </c>
      <c r="W17" s="2"/>
      <c r="X17" s="2"/>
      <c r="Y17" s="2"/>
      <c r="Z17" s="2"/>
      <c r="AA17" s="2"/>
      <c r="AB17" s="2"/>
      <c r="AC17" s="2"/>
    </row>
    <row r="18">
      <c r="A18" s="23">
        <v>21413.0</v>
      </c>
      <c r="B18" s="23">
        <v>334.0</v>
      </c>
      <c r="C18" s="23">
        <v>45.0</v>
      </c>
      <c r="D18" s="23">
        <v>280.0</v>
      </c>
      <c r="E18" s="23">
        <v>323.0</v>
      </c>
      <c r="F18" s="23">
        <v>315.7079</v>
      </c>
      <c r="G18" s="23"/>
      <c r="H18" s="2"/>
      <c r="I18" s="23">
        <v>21413.0</v>
      </c>
      <c r="J18" s="23">
        <v>334.0</v>
      </c>
      <c r="K18" s="23">
        <v>45.0</v>
      </c>
      <c r="L18" s="23">
        <v>280.0</v>
      </c>
      <c r="M18" s="23">
        <v>323.0</v>
      </c>
      <c r="N18" s="23">
        <v>51.21843</v>
      </c>
      <c r="O18" s="2"/>
      <c r="P18" s="25" t="b">
        <f t="shared" ref="P18:R18" si="17">C18=K18</f>
        <v>1</v>
      </c>
      <c r="Q18" s="25" t="b">
        <f t="shared" si="17"/>
        <v>1</v>
      </c>
      <c r="R18" s="25" t="b">
        <f t="shared" si="17"/>
        <v>1</v>
      </c>
      <c r="S18" s="19">
        <f t="shared" si="3"/>
        <v>334</v>
      </c>
      <c r="T18" s="20">
        <f t="shared" si="4"/>
        <v>6.16395114</v>
      </c>
      <c r="W18" s="2"/>
      <c r="X18" s="2"/>
      <c r="Y18" s="2"/>
      <c r="Z18" s="2"/>
      <c r="AA18" s="2"/>
      <c r="AB18" s="2"/>
      <c r="AC18" s="2"/>
    </row>
    <row r="19">
      <c r="A19" s="23">
        <v>21414.0</v>
      </c>
      <c r="B19" s="23">
        <v>2137.0</v>
      </c>
      <c r="C19" s="23">
        <v>75.0</v>
      </c>
      <c r="D19" s="23">
        <v>1990.0</v>
      </c>
      <c r="E19" s="23">
        <v>2048.0</v>
      </c>
      <c r="F19" s="23">
        <v>2005.205</v>
      </c>
      <c r="G19" s="23"/>
      <c r="H19" s="2"/>
      <c r="I19" s="23">
        <v>21414.0</v>
      </c>
      <c r="J19" s="23">
        <v>2137.0</v>
      </c>
      <c r="K19" s="23">
        <v>75.0</v>
      </c>
      <c r="L19" s="23">
        <v>1990.0</v>
      </c>
      <c r="M19" s="23">
        <v>2048.0</v>
      </c>
      <c r="N19" s="23">
        <v>105.1617</v>
      </c>
      <c r="O19" s="2"/>
      <c r="P19" s="25" t="b">
        <f t="shared" ref="P19:R19" si="18">C19=K19</f>
        <v>1</v>
      </c>
      <c r="Q19" s="25" t="b">
        <f t="shared" si="18"/>
        <v>1</v>
      </c>
      <c r="R19" s="25" t="b">
        <f t="shared" si="18"/>
        <v>1</v>
      </c>
      <c r="S19" s="19">
        <f t="shared" si="3"/>
        <v>2137</v>
      </c>
      <c r="T19" s="20">
        <f t="shared" si="4"/>
        <v>19.06782602</v>
      </c>
      <c r="W19" s="2"/>
      <c r="X19" s="2"/>
      <c r="Y19" s="2"/>
      <c r="Z19" s="2"/>
      <c r="AA19" s="2"/>
      <c r="AB19" s="2"/>
      <c r="AC19" s="2"/>
    </row>
    <row r="20">
      <c r="A20" s="23">
        <v>21415.0</v>
      </c>
      <c r="B20" s="23">
        <v>1774.0</v>
      </c>
      <c r="C20" s="23">
        <v>67.0</v>
      </c>
      <c r="D20" s="23">
        <v>138.0</v>
      </c>
      <c r="E20" s="23">
        <v>185.0</v>
      </c>
      <c r="F20" s="23">
        <v>1673.406</v>
      </c>
      <c r="G20" s="23"/>
      <c r="H20" s="2"/>
      <c r="I20" s="23">
        <v>21415.0</v>
      </c>
      <c r="J20" s="23">
        <v>1774.0</v>
      </c>
      <c r="K20" s="23">
        <v>67.0</v>
      </c>
      <c r="L20" s="23">
        <v>138.0</v>
      </c>
      <c r="M20" s="23">
        <v>185.0</v>
      </c>
      <c r="N20" s="23">
        <v>93.39392</v>
      </c>
      <c r="O20" s="2"/>
      <c r="P20" s="25" t="b">
        <f t="shared" ref="P20:R20" si="19">C20=K20</f>
        <v>1</v>
      </c>
      <c r="Q20" s="25" t="b">
        <f t="shared" si="19"/>
        <v>1</v>
      </c>
      <c r="R20" s="25" t="b">
        <f t="shared" si="19"/>
        <v>1</v>
      </c>
      <c r="S20" s="19">
        <f t="shared" si="3"/>
        <v>1774</v>
      </c>
      <c r="T20" s="20">
        <f t="shared" si="4"/>
        <v>17.91771884</v>
      </c>
      <c r="W20" s="2"/>
      <c r="X20" s="2"/>
      <c r="Y20" s="2"/>
      <c r="Z20" s="2"/>
      <c r="AA20" s="2"/>
      <c r="AB20" s="2"/>
      <c r="AC20" s="2"/>
    </row>
    <row r="21">
      <c r="A21" s="23">
        <v>21416.0</v>
      </c>
      <c r="B21" s="23">
        <v>1153.0</v>
      </c>
      <c r="C21" s="23">
        <v>75.0</v>
      </c>
      <c r="D21" s="23">
        <v>575.0</v>
      </c>
      <c r="E21" s="23">
        <v>605.0</v>
      </c>
      <c r="F21" s="23">
        <v>1117.837</v>
      </c>
      <c r="G21" s="23"/>
      <c r="H21" s="2"/>
      <c r="I21" s="23">
        <v>21416.0</v>
      </c>
      <c r="J21" s="23">
        <v>1153.0</v>
      </c>
      <c r="K21" s="23">
        <v>75.0</v>
      </c>
      <c r="L21" s="23">
        <v>575.0</v>
      </c>
      <c r="M21" s="23">
        <v>605.0</v>
      </c>
      <c r="N21" s="23">
        <v>75.34899</v>
      </c>
      <c r="O21" s="2"/>
      <c r="P21" s="25" t="b">
        <f t="shared" ref="P21:R21" si="20">C21=K21</f>
        <v>1</v>
      </c>
      <c r="Q21" s="25" t="b">
        <f t="shared" si="20"/>
        <v>1</v>
      </c>
      <c r="R21" s="25" t="b">
        <f t="shared" si="20"/>
        <v>1</v>
      </c>
      <c r="S21" s="19">
        <f t="shared" si="3"/>
        <v>1153</v>
      </c>
      <c r="T21" s="20">
        <f t="shared" si="4"/>
        <v>14.83546097</v>
      </c>
      <c r="W21" s="2"/>
      <c r="X21" s="2"/>
      <c r="Y21" s="2"/>
      <c r="Z21" s="2"/>
      <c r="AA21" s="2"/>
      <c r="AB21" s="2"/>
      <c r="AC21" s="2"/>
    </row>
    <row r="22">
      <c r="A22" s="23">
        <v>21417.0</v>
      </c>
      <c r="B22" s="23">
        <v>809.0</v>
      </c>
      <c r="C22" s="23">
        <v>58.0</v>
      </c>
      <c r="D22" s="23">
        <v>724.0</v>
      </c>
      <c r="E22" s="23">
        <v>763.0</v>
      </c>
      <c r="F22" s="23">
        <v>814.0976</v>
      </c>
      <c r="G22" s="23"/>
      <c r="H22" s="2"/>
      <c r="I22" s="23">
        <v>21417.0</v>
      </c>
      <c r="J22" s="23">
        <v>809.0</v>
      </c>
      <c r="K22" s="23">
        <v>58.0</v>
      </c>
      <c r="L22" s="23">
        <v>724.0</v>
      </c>
      <c r="M22" s="23">
        <v>763.0</v>
      </c>
      <c r="N22" s="23">
        <v>64.20685</v>
      </c>
      <c r="O22" s="2"/>
      <c r="P22" s="25" t="b">
        <f t="shared" ref="P22:R22" si="21">C22=K22</f>
        <v>1</v>
      </c>
      <c r="Q22" s="25" t="b">
        <f t="shared" si="21"/>
        <v>1</v>
      </c>
      <c r="R22" s="25" t="b">
        <f t="shared" si="21"/>
        <v>1</v>
      </c>
      <c r="S22" s="19">
        <f t="shared" si="3"/>
        <v>809</v>
      </c>
      <c r="T22" s="20">
        <f t="shared" si="4"/>
        <v>12.67929512</v>
      </c>
      <c r="W22" s="2"/>
      <c r="X22" s="2"/>
      <c r="Y22" s="2"/>
      <c r="Z22" s="2"/>
      <c r="AA22" s="2"/>
      <c r="AB22" s="2"/>
      <c r="AC22" s="2"/>
    </row>
    <row r="23">
      <c r="A23" s="23">
        <v>21418.0</v>
      </c>
      <c r="B23" s="23">
        <v>95.0</v>
      </c>
      <c r="C23" s="23">
        <v>39.0</v>
      </c>
      <c r="D23" s="23">
        <v>7.0</v>
      </c>
      <c r="E23" s="23">
        <v>46.0</v>
      </c>
      <c r="F23" s="23">
        <v>91.1582</v>
      </c>
      <c r="G23" s="23"/>
      <c r="H23" s="2"/>
      <c r="I23" s="23">
        <v>21418.0</v>
      </c>
      <c r="J23" s="23">
        <v>95.0</v>
      </c>
      <c r="K23" s="23">
        <v>39.0</v>
      </c>
      <c r="L23" s="23">
        <v>7.0</v>
      </c>
      <c r="M23" s="23">
        <v>46.0</v>
      </c>
      <c r="N23" s="23">
        <v>41.95117</v>
      </c>
      <c r="O23" s="2"/>
      <c r="P23" s="25" t="b">
        <f t="shared" ref="P23:R23" si="22">C23=K23</f>
        <v>1</v>
      </c>
      <c r="Q23" s="25" t="b">
        <f t="shared" si="22"/>
        <v>1</v>
      </c>
      <c r="R23" s="25" t="b">
        <f t="shared" si="22"/>
        <v>1</v>
      </c>
      <c r="S23" s="19">
        <f t="shared" si="3"/>
        <v>95</v>
      </c>
      <c r="T23" s="20">
        <f t="shared" si="4"/>
        <v>2.172959658</v>
      </c>
      <c r="W23" s="2"/>
      <c r="X23" s="2"/>
      <c r="Y23" s="2"/>
      <c r="Z23" s="2"/>
      <c r="AA23" s="2"/>
      <c r="AB23" s="2"/>
      <c r="AC23" s="2"/>
    </row>
    <row r="24">
      <c r="A24" s="23">
        <v>21419.0</v>
      </c>
      <c r="B24" s="23">
        <v>1694.0</v>
      </c>
      <c r="C24" s="23">
        <v>95.0</v>
      </c>
      <c r="D24" s="23">
        <v>1376.0</v>
      </c>
      <c r="E24" s="23">
        <v>1427.0</v>
      </c>
      <c r="F24" s="23">
        <v>1624.636</v>
      </c>
      <c r="G24" s="23"/>
      <c r="H24" s="2"/>
      <c r="I24" s="23">
        <v>21419.0</v>
      </c>
      <c r="J24" s="23">
        <v>1694.0</v>
      </c>
      <c r="K24" s="23">
        <v>95.0</v>
      </c>
      <c r="L24" s="23">
        <v>1376.0</v>
      </c>
      <c r="M24" s="23">
        <v>1427.0</v>
      </c>
      <c r="N24" s="23">
        <v>102.1327</v>
      </c>
      <c r="O24" s="2"/>
      <c r="P24" s="25" t="b">
        <f t="shared" ref="P24:R24" si="23">C24=K24</f>
        <v>1</v>
      </c>
      <c r="Q24" s="25" t="b">
        <f t="shared" si="23"/>
        <v>1</v>
      </c>
      <c r="R24" s="25" t="b">
        <f t="shared" si="23"/>
        <v>1</v>
      </c>
      <c r="S24" s="19">
        <f t="shared" si="3"/>
        <v>1694</v>
      </c>
      <c r="T24" s="20">
        <f t="shared" si="4"/>
        <v>15.90710908</v>
      </c>
      <c r="W24" s="2"/>
      <c r="X24" s="2"/>
      <c r="Y24" s="2"/>
      <c r="Z24" s="2"/>
      <c r="AA24" s="2"/>
      <c r="AB24" s="2"/>
      <c r="AC24" s="2"/>
    </row>
    <row r="25">
      <c r="A25" s="23">
        <v>21420.0</v>
      </c>
      <c r="B25" s="23">
        <v>459.0</v>
      </c>
      <c r="C25" s="23">
        <v>51.0</v>
      </c>
      <c r="D25" s="23">
        <v>20.0</v>
      </c>
      <c r="E25" s="23">
        <v>73.0</v>
      </c>
      <c r="F25" s="23">
        <v>432.4519</v>
      </c>
      <c r="G25" s="23"/>
      <c r="H25" s="2"/>
      <c r="I25" s="23">
        <v>21420.0</v>
      </c>
      <c r="J25" s="23">
        <v>459.0</v>
      </c>
      <c r="K25" s="23">
        <v>51.0</v>
      </c>
      <c r="L25" s="23">
        <v>20.0</v>
      </c>
      <c r="M25" s="23">
        <v>73.0</v>
      </c>
      <c r="N25" s="23">
        <v>55.77319</v>
      </c>
      <c r="O25" s="2"/>
      <c r="P25" s="25" t="b">
        <f t="shared" ref="P25:R25" si="24">C25=K25</f>
        <v>1</v>
      </c>
      <c r="Q25" s="25" t="b">
        <f t="shared" si="24"/>
        <v>1</v>
      </c>
      <c r="R25" s="25" t="b">
        <f t="shared" si="24"/>
        <v>1</v>
      </c>
      <c r="S25" s="19">
        <f t="shared" si="3"/>
        <v>459</v>
      </c>
      <c r="T25" s="20">
        <f t="shared" si="4"/>
        <v>7.753759468</v>
      </c>
      <c r="W25" s="2"/>
      <c r="X25" s="2"/>
      <c r="Y25" s="2"/>
      <c r="Z25" s="2"/>
      <c r="AA25" s="2"/>
      <c r="AB25" s="2"/>
      <c r="AC25" s="2"/>
    </row>
    <row r="26">
      <c r="A26" s="23">
        <v>21421.0</v>
      </c>
      <c r="B26" s="23">
        <v>281.0</v>
      </c>
      <c r="C26" s="23">
        <v>58.0</v>
      </c>
      <c r="D26" s="23">
        <v>251.0</v>
      </c>
      <c r="E26" s="23">
        <v>279.0</v>
      </c>
      <c r="F26" s="23">
        <v>266.1027</v>
      </c>
      <c r="G26" s="23"/>
      <c r="H26" s="2"/>
      <c r="I26" s="23">
        <v>21421.0</v>
      </c>
      <c r="J26" s="23">
        <v>281.0</v>
      </c>
      <c r="K26" s="23">
        <v>58.0</v>
      </c>
      <c r="L26" s="23">
        <v>251.0</v>
      </c>
      <c r="M26" s="23">
        <v>279.0</v>
      </c>
      <c r="N26" s="23">
        <v>38.84032</v>
      </c>
      <c r="O26" s="2"/>
      <c r="P26" s="25" t="b">
        <f t="shared" ref="P26:R26" si="25">C26=K26</f>
        <v>1</v>
      </c>
      <c r="Q26" s="25" t="b">
        <f t="shared" si="25"/>
        <v>1</v>
      </c>
      <c r="R26" s="25" t="b">
        <f t="shared" si="25"/>
        <v>1</v>
      </c>
      <c r="S26" s="19">
        <f t="shared" si="3"/>
        <v>281</v>
      </c>
      <c r="T26" s="20">
        <f t="shared" si="4"/>
        <v>6.851197415</v>
      </c>
      <c r="W26" s="2"/>
      <c r="X26" s="2"/>
      <c r="Y26" s="2"/>
      <c r="Z26" s="2"/>
      <c r="AA26" s="2"/>
      <c r="AB26" s="2"/>
      <c r="AC26" s="2"/>
    </row>
    <row r="27">
      <c r="A27" s="23">
        <v>21422.0</v>
      </c>
      <c r="B27" s="23">
        <v>335.0</v>
      </c>
      <c r="C27" s="23">
        <v>39.0</v>
      </c>
      <c r="D27" s="23">
        <v>2.0</v>
      </c>
      <c r="E27" s="23">
        <v>52.0</v>
      </c>
      <c r="F27" s="23">
        <v>313.8528</v>
      </c>
      <c r="G27" s="23"/>
      <c r="H27" s="2"/>
      <c r="I27" s="23">
        <v>21422.0</v>
      </c>
      <c r="J27" s="23">
        <v>335.0</v>
      </c>
      <c r="K27" s="23">
        <v>39.0</v>
      </c>
      <c r="L27" s="23">
        <v>2.0</v>
      </c>
      <c r="M27" s="23">
        <v>52.0</v>
      </c>
      <c r="N27" s="23">
        <v>50.03878</v>
      </c>
      <c r="O27" s="2"/>
      <c r="P27" s="25" t="b">
        <f t="shared" ref="P27:R27" si="26">C27=K27</f>
        <v>1</v>
      </c>
      <c r="Q27" s="25" t="b">
        <f t="shared" si="26"/>
        <v>1</v>
      </c>
      <c r="R27" s="25" t="b">
        <f t="shared" si="26"/>
        <v>1</v>
      </c>
      <c r="S27" s="19">
        <f t="shared" si="3"/>
        <v>335</v>
      </c>
      <c r="T27" s="20">
        <f t="shared" si="4"/>
        <v>6.272191288</v>
      </c>
      <c r="W27" s="2"/>
      <c r="X27" s="2"/>
      <c r="Y27" s="2"/>
      <c r="Z27" s="2"/>
      <c r="AA27" s="2"/>
      <c r="AB27" s="2"/>
      <c r="AC27" s="2"/>
    </row>
    <row r="28">
      <c r="A28" s="23">
        <v>21423.0</v>
      </c>
      <c r="B28" s="23">
        <v>593.0</v>
      </c>
      <c r="C28" s="23">
        <v>42.0</v>
      </c>
      <c r="D28" s="23">
        <v>189.0</v>
      </c>
      <c r="E28" s="23">
        <v>208.0</v>
      </c>
      <c r="F28" s="23">
        <v>572.2325</v>
      </c>
      <c r="G28" s="23"/>
      <c r="H28" s="2"/>
      <c r="I28" s="23">
        <v>21423.0</v>
      </c>
      <c r="J28" s="23">
        <v>593.0</v>
      </c>
      <c r="K28" s="23">
        <v>42.0</v>
      </c>
      <c r="L28" s="23">
        <v>189.0</v>
      </c>
      <c r="M28" s="23">
        <v>208.0</v>
      </c>
      <c r="N28" s="23">
        <v>48.37376</v>
      </c>
      <c r="O28" s="2"/>
      <c r="P28" s="25" t="b">
        <f t="shared" ref="P28:R28" si="27">C28=K28</f>
        <v>1</v>
      </c>
      <c r="Q28" s="25" t="b">
        <f t="shared" si="27"/>
        <v>1</v>
      </c>
      <c r="R28" s="25" t="b">
        <f t="shared" si="27"/>
        <v>1</v>
      </c>
      <c r="S28" s="19">
        <f t="shared" si="3"/>
        <v>593</v>
      </c>
      <c r="T28" s="20">
        <f t="shared" si="4"/>
        <v>11.82939883</v>
      </c>
      <c r="W28" s="2"/>
      <c r="X28" s="2"/>
      <c r="Y28" s="2"/>
      <c r="Z28" s="2"/>
      <c r="AA28" s="2"/>
      <c r="AB28" s="2"/>
      <c r="AC28" s="2"/>
    </row>
    <row r="29">
      <c r="A29" s="23">
        <v>21424.0</v>
      </c>
      <c r="B29" s="23">
        <v>687.0</v>
      </c>
      <c r="C29" s="23">
        <v>50.0</v>
      </c>
      <c r="D29" s="23">
        <v>219.0</v>
      </c>
      <c r="E29" s="23">
        <v>253.0</v>
      </c>
      <c r="F29" s="23">
        <v>653.4116</v>
      </c>
      <c r="G29" s="23"/>
      <c r="H29" s="2"/>
      <c r="I29" s="23">
        <v>21424.0</v>
      </c>
      <c r="J29" s="23">
        <v>687.0</v>
      </c>
      <c r="K29" s="23">
        <v>50.0</v>
      </c>
      <c r="L29" s="23">
        <v>219.0</v>
      </c>
      <c r="M29" s="23">
        <v>253.0</v>
      </c>
      <c r="N29" s="23">
        <v>62.01549</v>
      </c>
      <c r="O29" s="2"/>
      <c r="P29" s="25" t="b">
        <f t="shared" ref="P29:R29" si="28">C29=K29</f>
        <v>1</v>
      </c>
      <c r="Q29" s="25" t="b">
        <f t="shared" si="28"/>
        <v>1</v>
      </c>
      <c r="R29" s="25" t="b">
        <f t="shared" si="28"/>
        <v>1</v>
      </c>
      <c r="S29" s="19">
        <f t="shared" si="3"/>
        <v>687</v>
      </c>
      <c r="T29" s="20">
        <f t="shared" si="4"/>
        <v>10.53626441</v>
      </c>
      <c r="W29" s="2"/>
      <c r="X29" s="2"/>
      <c r="Y29" s="2"/>
      <c r="Z29" s="2"/>
      <c r="AA29" s="2"/>
      <c r="AB29" s="2"/>
      <c r="AC29" s="2"/>
    </row>
    <row r="30">
      <c r="A30" s="23">
        <v>21425.0</v>
      </c>
      <c r="B30" s="23">
        <v>230.0</v>
      </c>
      <c r="C30" s="23">
        <v>44.0</v>
      </c>
      <c r="D30" s="23">
        <v>110.0</v>
      </c>
      <c r="E30" s="23">
        <v>129.0</v>
      </c>
      <c r="F30" s="23">
        <v>220.5967</v>
      </c>
      <c r="G30" s="23"/>
      <c r="H30" s="2"/>
      <c r="I30" s="23">
        <v>21425.0</v>
      </c>
      <c r="J30" s="23">
        <v>230.0</v>
      </c>
      <c r="K30" s="23">
        <v>44.0</v>
      </c>
      <c r="L30" s="23">
        <v>110.0</v>
      </c>
      <c r="M30" s="23">
        <v>129.0</v>
      </c>
      <c r="N30" s="23">
        <v>37.52551</v>
      </c>
      <c r="O30" s="2"/>
      <c r="P30" s="25" t="b">
        <f t="shared" ref="P30:R30" si="29">C30=K30</f>
        <v>1</v>
      </c>
      <c r="Q30" s="25" t="b">
        <f t="shared" si="29"/>
        <v>1</v>
      </c>
      <c r="R30" s="25" t="b">
        <f t="shared" si="29"/>
        <v>1</v>
      </c>
      <c r="S30" s="19">
        <f t="shared" si="3"/>
        <v>230</v>
      </c>
      <c r="T30" s="20">
        <f t="shared" si="4"/>
        <v>5.878579665</v>
      </c>
      <c r="W30" s="2"/>
      <c r="X30" s="2"/>
      <c r="Y30" s="2"/>
      <c r="Z30" s="2"/>
      <c r="AA30" s="2"/>
      <c r="AB30" s="2"/>
      <c r="AC30" s="2"/>
    </row>
    <row r="31">
      <c r="A31" s="23">
        <v>21426.0</v>
      </c>
      <c r="B31" s="23">
        <v>5127.0</v>
      </c>
      <c r="C31" s="23">
        <v>81.0</v>
      </c>
      <c r="D31" s="23">
        <v>2554.0</v>
      </c>
      <c r="E31" s="23">
        <v>2590.0</v>
      </c>
      <c r="F31" s="23">
        <v>4979.53</v>
      </c>
      <c r="G31" s="23"/>
      <c r="H31" s="2"/>
      <c r="I31" s="23">
        <v>21426.0</v>
      </c>
      <c r="J31" s="23">
        <v>5127.0</v>
      </c>
      <c r="K31" s="23">
        <v>81.0</v>
      </c>
      <c r="L31" s="23">
        <v>2554.0</v>
      </c>
      <c r="M31" s="23">
        <v>2590.0</v>
      </c>
      <c r="N31" s="23">
        <v>262.8925</v>
      </c>
      <c r="O31" s="2"/>
      <c r="P31" s="25" t="b">
        <f t="shared" ref="P31:R31" si="30">C31=K31</f>
        <v>1</v>
      </c>
      <c r="Q31" s="25" t="b">
        <f t="shared" si="30"/>
        <v>1</v>
      </c>
      <c r="R31" s="25" t="b">
        <f t="shared" si="30"/>
        <v>1</v>
      </c>
      <c r="S31" s="19">
        <f t="shared" si="3"/>
        <v>5127</v>
      </c>
      <c r="T31" s="20">
        <f t="shared" si="4"/>
        <v>18.94131632</v>
      </c>
      <c r="W31" s="2"/>
      <c r="X31" s="2"/>
      <c r="Y31" s="2"/>
      <c r="Z31" s="2"/>
      <c r="AA31" s="2"/>
      <c r="AB31" s="2"/>
      <c r="AC31" s="2"/>
    </row>
    <row r="32">
      <c r="A32" s="23">
        <v>21427.0</v>
      </c>
      <c r="B32" s="23">
        <v>818.0</v>
      </c>
      <c r="C32" s="23">
        <v>49.0</v>
      </c>
      <c r="D32" s="23">
        <v>768.0</v>
      </c>
      <c r="E32" s="23">
        <v>800.0</v>
      </c>
      <c r="F32" s="23">
        <v>773.361</v>
      </c>
      <c r="G32" s="23"/>
      <c r="H32" s="2"/>
      <c r="I32" s="23">
        <v>21427.0</v>
      </c>
      <c r="J32" s="23">
        <v>818.0</v>
      </c>
      <c r="K32" s="23">
        <v>49.0</v>
      </c>
      <c r="L32" s="23">
        <v>768.0</v>
      </c>
      <c r="M32" s="23">
        <v>800.0</v>
      </c>
      <c r="N32" s="23">
        <v>54.17062</v>
      </c>
      <c r="O32" s="2"/>
      <c r="P32" s="25" t="b">
        <f t="shared" ref="P32:R32" si="31">C32=K32</f>
        <v>1</v>
      </c>
      <c r="Q32" s="25" t="b">
        <f t="shared" si="31"/>
        <v>1</v>
      </c>
      <c r="R32" s="25" t="b">
        <f t="shared" si="31"/>
        <v>1</v>
      </c>
      <c r="S32" s="19">
        <f t="shared" si="3"/>
        <v>818</v>
      </c>
      <c r="T32" s="20">
        <f t="shared" si="4"/>
        <v>14.27639189</v>
      </c>
      <c r="W32" s="2"/>
      <c r="X32" s="2"/>
      <c r="Y32" s="2"/>
      <c r="Z32" s="2"/>
      <c r="AA32" s="2"/>
      <c r="AB32" s="2"/>
      <c r="AC32" s="2"/>
    </row>
    <row r="33">
      <c r="A33" s="23">
        <v>21428.0</v>
      </c>
      <c r="B33" s="23">
        <v>2131.0</v>
      </c>
      <c r="C33" s="23">
        <v>61.0</v>
      </c>
      <c r="D33" s="23">
        <v>2074.0</v>
      </c>
      <c r="E33" s="23">
        <v>2124.0</v>
      </c>
      <c r="F33" s="23">
        <v>1997.903</v>
      </c>
      <c r="G33" s="23"/>
      <c r="H33" s="2"/>
      <c r="I33" s="23">
        <v>21428.0</v>
      </c>
      <c r="J33" s="23">
        <v>2131.0</v>
      </c>
      <c r="K33" s="23">
        <v>61.0</v>
      </c>
      <c r="L33" s="23">
        <v>2074.0</v>
      </c>
      <c r="M33" s="23">
        <v>2124.0</v>
      </c>
      <c r="N33" s="23">
        <v>102.2116</v>
      </c>
      <c r="O33" s="2"/>
      <c r="P33" s="25" t="b">
        <f t="shared" ref="P33:R33" si="32">C33=K33</f>
        <v>1</v>
      </c>
      <c r="Q33" s="25" t="b">
        <f t="shared" si="32"/>
        <v>1</v>
      </c>
      <c r="R33" s="25" t="b">
        <f t="shared" si="32"/>
        <v>1</v>
      </c>
      <c r="S33" s="19">
        <f t="shared" si="3"/>
        <v>2131</v>
      </c>
      <c r="T33" s="20">
        <f t="shared" si="4"/>
        <v>19.54673442</v>
      </c>
      <c r="W33" s="2"/>
      <c r="X33" s="2"/>
      <c r="Y33" s="2"/>
      <c r="Z33" s="2"/>
      <c r="AA33" s="2"/>
      <c r="AB33" s="2"/>
      <c r="AC33" s="2"/>
    </row>
    <row r="34">
      <c r="A34" s="23">
        <v>21429.0</v>
      </c>
      <c r="B34" s="23">
        <v>1381.0</v>
      </c>
      <c r="C34" s="23">
        <v>46.0</v>
      </c>
      <c r="D34" s="23">
        <v>1254.0</v>
      </c>
      <c r="E34" s="23">
        <v>1288.0</v>
      </c>
      <c r="F34" s="23">
        <v>1296.042</v>
      </c>
      <c r="G34" s="23"/>
      <c r="H34" s="2"/>
      <c r="I34" s="23">
        <v>21429.0</v>
      </c>
      <c r="J34" s="23">
        <v>1381.0</v>
      </c>
      <c r="K34" s="23">
        <v>46.0</v>
      </c>
      <c r="L34" s="23">
        <v>1254.0</v>
      </c>
      <c r="M34" s="23">
        <v>1288.0</v>
      </c>
      <c r="N34" s="23">
        <v>75.77805</v>
      </c>
      <c r="O34" s="2"/>
      <c r="P34" s="25" t="b">
        <f t="shared" ref="P34:R34" si="33">C34=K34</f>
        <v>1</v>
      </c>
      <c r="Q34" s="25" t="b">
        <f t="shared" si="33"/>
        <v>1</v>
      </c>
      <c r="R34" s="25" t="b">
        <f t="shared" si="33"/>
        <v>1</v>
      </c>
      <c r="S34" s="19">
        <f t="shared" si="3"/>
        <v>1381</v>
      </c>
      <c r="T34" s="20">
        <f t="shared" si="4"/>
        <v>17.10313211</v>
      </c>
      <c r="W34" s="2"/>
      <c r="X34" s="2"/>
      <c r="Y34" s="2"/>
      <c r="Z34" s="2"/>
      <c r="AA34" s="2"/>
      <c r="AB34" s="2"/>
      <c r="AC34" s="2"/>
    </row>
    <row r="35">
      <c r="A35" s="23">
        <v>21430.0</v>
      </c>
      <c r="B35" s="23">
        <v>173.0</v>
      </c>
      <c r="C35" s="23">
        <v>49.0</v>
      </c>
      <c r="D35" s="23">
        <v>27.0</v>
      </c>
      <c r="E35" s="23">
        <v>71.0</v>
      </c>
      <c r="F35" s="23">
        <v>161.1886</v>
      </c>
      <c r="G35" s="23"/>
      <c r="H35" s="2"/>
      <c r="I35" s="23">
        <v>21430.0</v>
      </c>
      <c r="J35" s="23">
        <v>173.0</v>
      </c>
      <c r="K35" s="23">
        <v>49.0</v>
      </c>
      <c r="L35" s="23">
        <v>27.0</v>
      </c>
      <c r="M35" s="23">
        <v>71.0</v>
      </c>
      <c r="N35" s="23">
        <v>45.00378</v>
      </c>
      <c r="O35" s="2"/>
      <c r="P35" s="25" t="b">
        <f t="shared" ref="P35:R35" si="34">C35=K35</f>
        <v>1</v>
      </c>
      <c r="Q35" s="25" t="b">
        <f t="shared" si="34"/>
        <v>1</v>
      </c>
      <c r="R35" s="25" t="b">
        <f t="shared" si="34"/>
        <v>1</v>
      </c>
      <c r="S35" s="19">
        <f t="shared" si="3"/>
        <v>173</v>
      </c>
      <c r="T35" s="20">
        <f t="shared" si="4"/>
        <v>3.581668029</v>
      </c>
      <c r="W35" s="2"/>
      <c r="X35" s="2"/>
      <c r="Y35" s="2"/>
      <c r="Z35" s="2"/>
      <c r="AA35" s="2"/>
      <c r="AB35" s="2"/>
      <c r="AC35" s="2"/>
    </row>
    <row r="36">
      <c r="A36" s="23">
        <v>21431.0</v>
      </c>
      <c r="B36" s="23">
        <v>982.0</v>
      </c>
      <c r="C36" s="23">
        <v>62.0</v>
      </c>
      <c r="D36" s="23">
        <v>213.0</v>
      </c>
      <c r="E36" s="23">
        <v>248.0</v>
      </c>
      <c r="F36" s="23">
        <v>918.051</v>
      </c>
      <c r="G36" s="23"/>
      <c r="H36" s="2"/>
      <c r="I36" s="23">
        <v>21431.0</v>
      </c>
      <c r="J36" s="23">
        <v>982.0</v>
      </c>
      <c r="K36" s="23">
        <v>62.0</v>
      </c>
      <c r="L36" s="23">
        <v>213.0</v>
      </c>
      <c r="M36" s="23">
        <v>248.0</v>
      </c>
      <c r="N36" s="23">
        <v>62.80806</v>
      </c>
      <c r="O36" s="2"/>
      <c r="P36" s="25" t="b">
        <f t="shared" ref="P36:R36" si="35">C36=K36</f>
        <v>1</v>
      </c>
      <c r="Q36" s="25" t="b">
        <f t="shared" si="35"/>
        <v>1</v>
      </c>
      <c r="R36" s="25" t="b">
        <f t="shared" si="35"/>
        <v>1</v>
      </c>
      <c r="S36" s="19">
        <f t="shared" si="3"/>
        <v>982</v>
      </c>
      <c r="T36" s="20">
        <f t="shared" si="4"/>
        <v>14.61677052</v>
      </c>
      <c r="W36" s="2"/>
      <c r="X36" s="2"/>
      <c r="Y36" s="2"/>
      <c r="Z36" s="2"/>
      <c r="AA36" s="2"/>
      <c r="AB36" s="2"/>
      <c r="AC36" s="2"/>
    </row>
    <row r="37">
      <c r="A37" s="23">
        <v>21432.0</v>
      </c>
      <c r="B37" s="23">
        <v>228.0</v>
      </c>
      <c r="C37" s="23">
        <v>43.0</v>
      </c>
      <c r="D37" s="23">
        <v>159.0</v>
      </c>
      <c r="E37" s="23">
        <v>194.0</v>
      </c>
      <c r="F37" s="23">
        <v>212.1524</v>
      </c>
      <c r="G37" s="23"/>
      <c r="H37" s="2"/>
      <c r="I37" s="23">
        <v>21432.0</v>
      </c>
      <c r="J37" s="23">
        <v>228.0</v>
      </c>
      <c r="K37" s="23">
        <v>43.0</v>
      </c>
      <c r="L37" s="23">
        <v>159.0</v>
      </c>
      <c r="M37" s="23">
        <v>194.0</v>
      </c>
      <c r="N37" s="23">
        <v>46.38413</v>
      </c>
      <c r="O37" s="2"/>
      <c r="P37" s="25" t="b">
        <f t="shared" ref="P37:R37" si="36">C37=K37</f>
        <v>1</v>
      </c>
      <c r="Q37" s="25" t="b">
        <f t="shared" si="36"/>
        <v>1</v>
      </c>
      <c r="R37" s="25" t="b">
        <f t="shared" si="36"/>
        <v>1</v>
      </c>
      <c r="S37" s="19">
        <f t="shared" si="3"/>
        <v>228</v>
      </c>
      <c r="T37" s="20">
        <f t="shared" si="4"/>
        <v>4.573814363</v>
      </c>
      <c r="W37" s="2"/>
      <c r="X37" s="2"/>
      <c r="Y37" s="2"/>
      <c r="Z37" s="2"/>
      <c r="AA37" s="2"/>
      <c r="AB37" s="2"/>
      <c r="AC37" s="2"/>
    </row>
    <row r="38">
      <c r="A38" s="23">
        <v>21433.0</v>
      </c>
      <c r="B38" s="23">
        <v>828.0</v>
      </c>
      <c r="C38" s="23">
        <v>43.0</v>
      </c>
      <c r="D38" s="23">
        <v>355.0</v>
      </c>
      <c r="E38" s="23">
        <v>410.0</v>
      </c>
      <c r="F38" s="23">
        <v>772.0127</v>
      </c>
      <c r="G38" s="23"/>
      <c r="H38" s="2"/>
      <c r="I38" s="23">
        <v>21433.0</v>
      </c>
      <c r="J38" s="23">
        <v>828.0</v>
      </c>
      <c r="K38" s="23">
        <v>43.0</v>
      </c>
      <c r="L38" s="23">
        <v>355.0</v>
      </c>
      <c r="M38" s="23">
        <v>410.0</v>
      </c>
      <c r="N38" s="23">
        <v>64.99226</v>
      </c>
      <c r="O38" s="2"/>
      <c r="P38" s="25" t="b">
        <f t="shared" ref="P38:R38" si="37">C38=K38</f>
        <v>1</v>
      </c>
      <c r="Q38" s="25" t="b">
        <f t="shared" si="37"/>
        <v>1</v>
      </c>
      <c r="R38" s="25" t="b">
        <f t="shared" si="37"/>
        <v>1</v>
      </c>
      <c r="S38" s="19">
        <f t="shared" si="3"/>
        <v>828</v>
      </c>
      <c r="T38" s="20">
        <f t="shared" si="4"/>
        <v>11.87853292</v>
      </c>
      <c r="W38" s="2"/>
      <c r="X38" s="2"/>
      <c r="Y38" s="2"/>
      <c r="Z38" s="2"/>
      <c r="AA38" s="2"/>
      <c r="AB38" s="2"/>
      <c r="AC38" s="2"/>
    </row>
    <row r="39">
      <c r="A39" s="23">
        <v>21434.0</v>
      </c>
      <c r="B39" s="23">
        <v>552.0</v>
      </c>
      <c r="C39" s="23">
        <v>37.0</v>
      </c>
      <c r="D39" s="23">
        <v>473.0</v>
      </c>
      <c r="E39" s="23">
        <v>495.0</v>
      </c>
      <c r="F39" s="23">
        <v>520.4095</v>
      </c>
      <c r="G39" s="23"/>
      <c r="H39" s="2"/>
      <c r="I39" s="23">
        <v>21434.0</v>
      </c>
      <c r="J39" s="23">
        <v>552.0</v>
      </c>
      <c r="K39" s="23">
        <v>37.0</v>
      </c>
      <c r="L39" s="23">
        <v>473.0</v>
      </c>
      <c r="M39" s="23">
        <v>495.0</v>
      </c>
      <c r="N39" s="23">
        <v>44.79686</v>
      </c>
      <c r="O39" s="2"/>
      <c r="P39" s="25" t="b">
        <f t="shared" ref="P39:R39" si="38">C39=K39</f>
        <v>1</v>
      </c>
      <c r="Q39" s="25" t="b">
        <f t="shared" si="38"/>
        <v>1</v>
      </c>
      <c r="R39" s="25" t="b">
        <f t="shared" si="38"/>
        <v>1</v>
      </c>
      <c r="S39" s="19">
        <f t="shared" si="3"/>
        <v>552</v>
      </c>
      <c r="T39" s="20">
        <f t="shared" si="4"/>
        <v>11.61709772</v>
      </c>
      <c r="W39" s="2"/>
      <c r="X39" s="2"/>
      <c r="Y39" s="2"/>
      <c r="Z39" s="2"/>
      <c r="AA39" s="2"/>
      <c r="AB39" s="2"/>
      <c r="AC39" s="2"/>
    </row>
    <row r="40">
      <c r="A40" s="23">
        <v>21435.0</v>
      </c>
      <c r="B40" s="23">
        <v>1563.0</v>
      </c>
      <c r="C40" s="23">
        <v>65.0</v>
      </c>
      <c r="D40" s="23">
        <v>1396.0</v>
      </c>
      <c r="E40" s="23">
        <v>1439.0</v>
      </c>
      <c r="F40" s="23">
        <v>1478.02</v>
      </c>
      <c r="G40" s="23"/>
      <c r="H40" s="2"/>
      <c r="I40" s="23">
        <v>21435.0</v>
      </c>
      <c r="J40" s="23">
        <v>1563.0</v>
      </c>
      <c r="K40" s="23">
        <v>65.0</v>
      </c>
      <c r="L40" s="23">
        <v>1396.0</v>
      </c>
      <c r="M40" s="23">
        <v>1439.0</v>
      </c>
      <c r="N40" s="23">
        <v>85.32173</v>
      </c>
      <c r="O40" s="2"/>
      <c r="P40" s="25" t="b">
        <f t="shared" ref="P40:R40" si="39">C40=K40</f>
        <v>1</v>
      </c>
      <c r="Q40" s="25" t="b">
        <f t="shared" si="39"/>
        <v>1</v>
      </c>
      <c r="R40" s="25" t="b">
        <f t="shared" si="39"/>
        <v>1</v>
      </c>
      <c r="S40" s="19">
        <f t="shared" si="3"/>
        <v>1563</v>
      </c>
      <c r="T40" s="20">
        <f t="shared" si="4"/>
        <v>17.32290238</v>
      </c>
      <c r="W40" s="2"/>
      <c r="X40" s="2"/>
      <c r="Y40" s="2"/>
      <c r="Z40" s="2"/>
      <c r="AA40" s="2"/>
      <c r="AB40" s="2"/>
      <c r="AC40" s="2"/>
    </row>
    <row r="41">
      <c r="A41" s="23">
        <v>21436.0</v>
      </c>
      <c r="B41" s="23">
        <v>1004.0</v>
      </c>
      <c r="C41" s="23">
        <v>61.0</v>
      </c>
      <c r="D41" s="23">
        <v>929.0</v>
      </c>
      <c r="E41" s="23">
        <v>988.0</v>
      </c>
      <c r="F41" s="23">
        <v>938.3274</v>
      </c>
      <c r="G41" s="23"/>
      <c r="H41" s="2"/>
      <c r="I41" s="23">
        <v>21436.0</v>
      </c>
      <c r="J41" s="23">
        <v>1004.0</v>
      </c>
      <c r="K41" s="23">
        <v>61.0</v>
      </c>
      <c r="L41" s="23">
        <v>929.0</v>
      </c>
      <c r="M41" s="23">
        <v>988.0</v>
      </c>
      <c r="N41" s="23">
        <v>69.5296</v>
      </c>
      <c r="O41" s="2"/>
      <c r="P41" s="25" t="b">
        <f t="shared" ref="P41:R41" si="40">C41=K41</f>
        <v>1</v>
      </c>
      <c r="Q41" s="25" t="b">
        <f t="shared" si="40"/>
        <v>1</v>
      </c>
      <c r="R41" s="25" t="b">
        <f t="shared" si="40"/>
        <v>1</v>
      </c>
      <c r="S41" s="19">
        <f t="shared" si="3"/>
        <v>1004</v>
      </c>
      <c r="T41" s="20">
        <f t="shared" si="4"/>
        <v>13.495366</v>
      </c>
      <c r="W41" s="2"/>
      <c r="X41" s="2"/>
      <c r="Y41" s="2"/>
      <c r="Z41" s="2"/>
      <c r="AA41" s="2"/>
      <c r="AB41" s="2"/>
      <c r="AC41" s="2"/>
    </row>
    <row r="42">
      <c r="A42" s="23">
        <v>21437.0</v>
      </c>
      <c r="B42" s="23">
        <v>826.0</v>
      </c>
      <c r="C42" s="23">
        <v>49.0</v>
      </c>
      <c r="D42" s="23">
        <v>214.0</v>
      </c>
      <c r="E42" s="23">
        <v>241.0</v>
      </c>
      <c r="F42" s="23">
        <v>769.1829</v>
      </c>
      <c r="G42" s="23"/>
      <c r="H42" s="2"/>
      <c r="I42" s="23">
        <v>21437.0</v>
      </c>
      <c r="J42" s="23">
        <v>826.0</v>
      </c>
      <c r="K42" s="23">
        <v>49.0</v>
      </c>
      <c r="L42" s="23">
        <v>214.0</v>
      </c>
      <c r="M42" s="23">
        <v>241.0</v>
      </c>
      <c r="N42" s="23">
        <v>55.97901</v>
      </c>
      <c r="O42" s="2"/>
      <c r="P42" s="25" t="b">
        <f t="shared" ref="P42:R42" si="41">C42=K42</f>
        <v>1</v>
      </c>
      <c r="Q42" s="25" t="b">
        <f t="shared" si="41"/>
        <v>1</v>
      </c>
      <c r="R42" s="25" t="b">
        <f t="shared" si="41"/>
        <v>1</v>
      </c>
      <c r="S42" s="19">
        <f t="shared" si="3"/>
        <v>826</v>
      </c>
      <c r="T42" s="20">
        <f t="shared" si="4"/>
        <v>13.74055918</v>
      </c>
      <c r="W42" s="2"/>
      <c r="X42" s="2"/>
      <c r="Y42" s="2"/>
      <c r="Z42" s="2"/>
      <c r="AA42" s="2"/>
      <c r="AB42" s="2"/>
      <c r="AC42" s="2"/>
    </row>
    <row r="43">
      <c r="A43" s="23">
        <v>21438.0</v>
      </c>
      <c r="B43" s="23">
        <v>560.0</v>
      </c>
      <c r="C43" s="23">
        <v>46.0</v>
      </c>
      <c r="D43" s="23">
        <v>115.0</v>
      </c>
      <c r="E43" s="23">
        <v>159.0</v>
      </c>
      <c r="F43" s="23">
        <v>522.3109</v>
      </c>
      <c r="G43" s="23"/>
      <c r="H43" s="2"/>
      <c r="I43" s="23">
        <v>21438.0</v>
      </c>
      <c r="J43" s="23">
        <v>560.0</v>
      </c>
      <c r="K43" s="23">
        <v>46.0</v>
      </c>
      <c r="L43" s="23">
        <v>115.0</v>
      </c>
      <c r="M43" s="23">
        <v>159.0</v>
      </c>
      <c r="N43" s="23">
        <v>55.3728</v>
      </c>
      <c r="O43" s="2"/>
      <c r="P43" s="25" t="b">
        <f t="shared" ref="P43:R43" si="42">C43=K43</f>
        <v>1</v>
      </c>
      <c r="Q43" s="25" t="b">
        <f t="shared" si="42"/>
        <v>1</v>
      </c>
      <c r="R43" s="25" t="b">
        <f t="shared" si="42"/>
        <v>1</v>
      </c>
      <c r="S43" s="19">
        <f t="shared" si="3"/>
        <v>560</v>
      </c>
      <c r="T43" s="20">
        <f t="shared" si="4"/>
        <v>9.432625766</v>
      </c>
      <c r="W43" s="2"/>
      <c r="X43" s="2"/>
      <c r="Y43" s="2"/>
      <c r="Z43" s="2"/>
      <c r="AA43" s="2"/>
      <c r="AB43" s="2"/>
      <c r="AC43" s="2"/>
    </row>
    <row r="44">
      <c r="A44" s="23">
        <v>21439.0</v>
      </c>
      <c r="B44" s="23">
        <v>1916.0</v>
      </c>
      <c r="C44" s="23">
        <v>62.0</v>
      </c>
      <c r="D44" s="23">
        <v>1488.0</v>
      </c>
      <c r="E44" s="23">
        <v>1534.0</v>
      </c>
      <c r="F44" s="23">
        <v>1785.631</v>
      </c>
      <c r="G44" s="23"/>
      <c r="H44" s="2"/>
      <c r="I44" s="23">
        <v>21439.0</v>
      </c>
      <c r="J44" s="23">
        <v>1916.0</v>
      </c>
      <c r="K44" s="23">
        <v>62.0</v>
      </c>
      <c r="L44" s="23">
        <v>1488.0</v>
      </c>
      <c r="M44" s="23">
        <v>1534.0</v>
      </c>
      <c r="N44" s="23">
        <v>96.91034</v>
      </c>
      <c r="O44" s="2"/>
      <c r="P44" s="25" t="b">
        <f t="shared" ref="P44:R44" si="43">C44=K44</f>
        <v>1</v>
      </c>
      <c r="Q44" s="25" t="b">
        <f t="shared" si="43"/>
        <v>1</v>
      </c>
      <c r="R44" s="25" t="b">
        <f t="shared" si="43"/>
        <v>1</v>
      </c>
      <c r="S44" s="19">
        <f t="shared" si="3"/>
        <v>1916</v>
      </c>
      <c r="T44" s="20">
        <f t="shared" si="4"/>
        <v>18.42559834</v>
      </c>
      <c r="W44" s="2"/>
      <c r="X44" s="2"/>
      <c r="Y44" s="2"/>
      <c r="Z44" s="2"/>
      <c r="AA44" s="2"/>
      <c r="AB44" s="2"/>
      <c r="AC44" s="2"/>
    </row>
    <row r="45">
      <c r="A45" s="23">
        <v>21440.0</v>
      </c>
      <c r="B45" s="23">
        <v>354.0</v>
      </c>
      <c r="C45" s="23">
        <v>52.0</v>
      </c>
      <c r="D45" s="23">
        <v>85.0</v>
      </c>
      <c r="E45" s="23">
        <v>125.0</v>
      </c>
      <c r="F45" s="23">
        <v>330.0196</v>
      </c>
      <c r="G45" s="23"/>
      <c r="H45" s="2"/>
      <c r="I45" s="23">
        <v>21440.0</v>
      </c>
      <c r="J45" s="23">
        <v>354.0</v>
      </c>
      <c r="K45" s="23">
        <v>52.0</v>
      </c>
      <c r="L45" s="23">
        <v>85.0</v>
      </c>
      <c r="M45" s="23">
        <v>125.0</v>
      </c>
      <c r="N45" s="23">
        <v>45.16966</v>
      </c>
      <c r="O45" s="2"/>
      <c r="P45" s="25" t="b">
        <f t="shared" ref="P45:R45" si="44">C45=K45</f>
        <v>1</v>
      </c>
      <c r="Q45" s="25" t="b">
        <f t="shared" si="44"/>
        <v>1</v>
      </c>
      <c r="R45" s="25" t="b">
        <f t="shared" si="44"/>
        <v>1</v>
      </c>
      <c r="S45" s="19">
        <f t="shared" si="3"/>
        <v>354</v>
      </c>
      <c r="T45" s="20">
        <f t="shared" si="4"/>
        <v>7.306222805</v>
      </c>
      <c r="W45" s="2"/>
      <c r="X45" s="2"/>
      <c r="Y45" s="2"/>
      <c r="Z45" s="2"/>
      <c r="AA45" s="2"/>
      <c r="AB45" s="2"/>
      <c r="AC45" s="2"/>
    </row>
    <row r="46">
      <c r="A46" s="23">
        <v>21441.0</v>
      </c>
      <c r="B46" s="23">
        <v>333.0</v>
      </c>
      <c r="C46" s="23">
        <v>54.0</v>
      </c>
      <c r="D46" s="23">
        <v>43.0</v>
      </c>
      <c r="E46" s="23">
        <v>102.0</v>
      </c>
      <c r="F46" s="23">
        <v>310.3689</v>
      </c>
      <c r="G46" s="23"/>
      <c r="H46" s="2"/>
      <c r="I46" s="23">
        <v>21441.0</v>
      </c>
      <c r="J46" s="23">
        <v>333.0</v>
      </c>
      <c r="K46" s="23">
        <v>54.0</v>
      </c>
      <c r="L46" s="23">
        <v>43.0</v>
      </c>
      <c r="M46" s="23">
        <v>102.0</v>
      </c>
      <c r="N46" s="23">
        <v>54.99802</v>
      </c>
      <c r="O46" s="2"/>
      <c r="P46" s="25" t="b">
        <f t="shared" ref="P46:R46" si="45">C46=K46</f>
        <v>1</v>
      </c>
      <c r="Q46" s="25" t="b">
        <f t="shared" si="45"/>
        <v>1</v>
      </c>
      <c r="R46" s="25" t="b">
        <f t="shared" si="45"/>
        <v>1</v>
      </c>
      <c r="S46" s="19">
        <f t="shared" si="3"/>
        <v>333</v>
      </c>
      <c r="T46" s="20">
        <f t="shared" si="4"/>
        <v>5.643274067</v>
      </c>
      <c r="W46" s="2"/>
      <c r="X46" s="2"/>
      <c r="Y46" s="2"/>
      <c r="Z46" s="2"/>
      <c r="AA46" s="2"/>
      <c r="AB46" s="2"/>
      <c r="AC46" s="2"/>
    </row>
    <row r="47">
      <c r="A47" s="23">
        <v>21442.0</v>
      </c>
      <c r="B47" s="23">
        <v>90.0</v>
      </c>
      <c r="C47" s="23">
        <v>31.0</v>
      </c>
      <c r="D47" s="23">
        <v>45.0</v>
      </c>
      <c r="E47" s="23">
        <v>81.0</v>
      </c>
      <c r="F47" s="23">
        <v>84.2007</v>
      </c>
      <c r="G47" s="23"/>
      <c r="H47" s="2"/>
      <c r="I47" s="23">
        <v>21442.0</v>
      </c>
      <c r="J47" s="23">
        <v>90.0</v>
      </c>
      <c r="K47" s="23">
        <v>31.0</v>
      </c>
      <c r="L47" s="23">
        <v>45.0</v>
      </c>
      <c r="M47" s="23">
        <v>81.0</v>
      </c>
      <c r="N47" s="23">
        <v>40.00973</v>
      </c>
      <c r="O47" s="2"/>
      <c r="P47" s="25" t="b">
        <f t="shared" ref="P47:R47" si="46">C47=K47</f>
        <v>1</v>
      </c>
      <c r="Q47" s="25" t="b">
        <f t="shared" si="46"/>
        <v>1</v>
      </c>
      <c r="R47" s="25" t="b">
        <f t="shared" si="46"/>
        <v>1</v>
      </c>
      <c r="S47" s="19">
        <f t="shared" si="3"/>
        <v>90</v>
      </c>
      <c r="T47" s="20">
        <f t="shared" si="4"/>
        <v>2.104505579</v>
      </c>
      <c r="W47" s="2"/>
      <c r="X47" s="2"/>
      <c r="Y47" s="2"/>
      <c r="Z47" s="2"/>
      <c r="AA47" s="2"/>
      <c r="AB47" s="2"/>
      <c r="AC47" s="2"/>
    </row>
    <row r="48">
      <c r="A48" s="23">
        <v>21443.0</v>
      </c>
      <c r="B48" s="23">
        <v>92.0</v>
      </c>
      <c r="C48" s="23">
        <v>31.0</v>
      </c>
      <c r="D48" s="23">
        <v>45.0</v>
      </c>
      <c r="E48" s="23">
        <v>81.0</v>
      </c>
      <c r="F48" s="23">
        <v>86.0002</v>
      </c>
      <c r="G48" s="23"/>
      <c r="H48" s="2"/>
      <c r="I48" s="23">
        <v>21443.0</v>
      </c>
      <c r="J48" s="23">
        <v>92.0</v>
      </c>
      <c r="K48" s="23">
        <v>31.0</v>
      </c>
      <c r="L48" s="23">
        <v>45.0</v>
      </c>
      <c r="M48" s="23">
        <v>81.0</v>
      </c>
      <c r="N48" s="23">
        <v>38.2576</v>
      </c>
      <c r="O48" s="2"/>
      <c r="P48" s="25" t="b">
        <f t="shared" ref="P48:R48" si="47">C48=K48</f>
        <v>1</v>
      </c>
      <c r="Q48" s="25" t="b">
        <f t="shared" si="47"/>
        <v>1</v>
      </c>
      <c r="R48" s="25" t="b">
        <f t="shared" si="47"/>
        <v>1</v>
      </c>
      <c r="S48" s="19">
        <f t="shared" si="3"/>
        <v>92</v>
      </c>
      <c r="T48" s="20">
        <f t="shared" si="4"/>
        <v>2.247924595</v>
      </c>
      <c r="W48" s="2"/>
      <c r="X48" s="2"/>
      <c r="Y48" s="2"/>
      <c r="Z48" s="2"/>
      <c r="AA48" s="2"/>
      <c r="AB48" s="2"/>
      <c r="AC48" s="2"/>
    </row>
    <row r="49">
      <c r="A49" s="23">
        <v>21444.0</v>
      </c>
      <c r="B49" s="23">
        <v>643.0</v>
      </c>
      <c r="C49" s="23">
        <v>47.0</v>
      </c>
      <c r="D49" s="23">
        <v>289.0</v>
      </c>
      <c r="E49" s="23">
        <v>332.0</v>
      </c>
      <c r="F49" s="23">
        <v>600.8713</v>
      </c>
      <c r="G49" s="23"/>
      <c r="H49" s="2"/>
      <c r="I49" s="23">
        <v>21444.0</v>
      </c>
      <c r="J49" s="23">
        <v>643.0</v>
      </c>
      <c r="K49" s="23">
        <v>47.0</v>
      </c>
      <c r="L49" s="23">
        <v>289.0</v>
      </c>
      <c r="M49" s="23">
        <v>332.0</v>
      </c>
      <c r="N49" s="23">
        <v>64.38093</v>
      </c>
      <c r="O49" s="2"/>
      <c r="P49" s="25" t="b">
        <f t="shared" ref="P49:R49" si="48">C49=K49</f>
        <v>1</v>
      </c>
      <c r="Q49" s="25" t="b">
        <f t="shared" si="48"/>
        <v>1</v>
      </c>
      <c r="R49" s="25" t="b">
        <f t="shared" si="48"/>
        <v>1</v>
      </c>
      <c r="S49" s="19">
        <f t="shared" si="3"/>
        <v>643</v>
      </c>
      <c r="T49" s="20">
        <f t="shared" si="4"/>
        <v>9.333063378</v>
      </c>
      <c r="W49" s="2"/>
      <c r="X49" s="2"/>
      <c r="Y49" s="2"/>
      <c r="Z49" s="2"/>
      <c r="AA49" s="2"/>
      <c r="AB49" s="2"/>
      <c r="AC49" s="2"/>
    </row>
    <row r="50">
      <c r="A50" s="23">
        <v>21445.0</v>
      </c>
      <c r="B50" s="23">
        <v>373.0</v>
      </c>
      <c r="C50" s="23">
        <v>42.0</v>
      </c>
      <c r="D50" s="23">
        <v>72.0</v>
      </c>
      <c r="E50" s="23">
        <v>119.0</v>
      </c>
      <c r="F50" s="23">
        <v>351.6725</v>
      </c>
      <c r="G50" s="23"/>
      <c r="H50" s="2"/>
      <c r="I50" s="23">
        <v>21445.0</v>
      </c>
      <c r="J50" s="23">
        <v>373.0</v>
      </c>
      <c r="K50" s="23">
        <v>42.0</v>
      </c>
      <c r="L50" s="23">
        <v>72.0</v>
      </c>
      <c r="M50" s="23">
        <v>119.0</v>
      </c>
      <c r="N50" s="23">
        <v>54.14912</v>
      </c>
      <c r="O50" s="2"/>
      <c r="P50" s="25" t="b">
        <f t="shared" ref="P50:R50" si="49">C50=K50</f>
        <v>1</v>
      </c>
      <c r="Q50" s="25" t="b">
        <f t="shared" si="49"/>
        <v>1</v>
      </c>
      <c r="R50" s="25" t="b">
        <f t="shared" si="49"/>
        <v>1</v>
      </c>
      <c r="S50" s="19">
        <f t="shared" si="3"/>
        <v>373</v>
      </c>
      <c r="T50" s="20">
        <f t="shared" si="4"/>
        <v>6.494519209</v>
      </c>
      <c r="W50" s="2"/>
      <c r="X50" s="2"/>
      <c r="Y50" s="2"/>
      <c r="Z50" s="2"/>
      <c r="AA50" s="2"/>
      <c r="AB50" s="2"/>
      <c r="AC50" s="2"/>
    </row>
    <row r="51">
      <c r="A51" s="23">
        <v>21446.0</v>
      </c>
      <c r="B51" s="23">
        <v>565.0</v>
      </c>
      <c r="C51" s="23">
        <v>52.0</v>
      </c>
      <c r="D51" s="23">
        <v>7.0</v>
      </c>
      <c r="E51" s="23">
        <v>52.0</v>
      </c>
      <c r="F51" s="23">
        <v>525.8009</v>
      </c>
      <c r="G51" s="23"/>
      <c r="H51" s="2"/>
      <c r="I51" s="23">
        <v>21446.0</v>
      </c>
      <c r="J51" s="23">
        <v>565.0</v>
      </c>
      <c r="K51" s="23">
        <v>52.0</v>
      </c>
      <c r="L51" s="23">
        <v>7.0</v>
      </c>
      <c r="M51" s="23">
        <v>52.0</v>
      </c>
      <c r="N51" s="23">
        <v>61.06727</v>
      </c>
      <c r="O51" s="2"/>
      <c r="P51" s="25" t="b">
        <f t="shared" ref="P51:R51" si="50">C51=K51</f>
        <v>1</v>
      </c>
      <c r="Q51" s="25" t="b">
        <f t="shared" si="50"/>
        <v>1</v>
      </c>
      <c r="R51" s="25" t="b">
        <f t="shared" si="50"/>
        <v>1</v>
      </c>
      <c r="S51" s="19">
        <f t="shared" si="3"/>
        <v>565</v>
      </c>
      <c r="T51" s="20">
        <f t="shared" si="4"/>
        <v>8.610191679</v>
      </c>
      <c r="W51" s="2"/>
      <c r="X51" s="2"/>
      <c r="Y51" s="2"/>
      <c r="Z51" s="2"/>
      <c r="AA51" s="2"/>
      <c r="AB51" s="2"/>
      <c r="AC51" s="2"/>
    </row>
    <row r="52">
      <c r="A52" s="23">
        <v>21447.0</v>
      </c>
      <c r="B52" s="23">
        <v>1334.0</v>
      </c>
      <c r="C52" s="23">
        <v>62.0</v>
      </c>
      <c r="D52" s="23">
        <v>2.0</v>
      </c>
      <c r="E52" s="23">
        <v>49.0</v>
      </c>
      <c r="F52" s="23">
        <v>1251.948</v>
      </c>
      <c r="G52" s="23"/>
      <c r="H52" s="2"/>
      <c r="I52" s="23">
        <v>21447.0</v>
      </c>
      <c r="J52" s="23">
        <v>1334.0</v>
      </c>
      <c r="K52" s="23">
        <v>62.0</v>
      </c>
      <c r="L52" s="23">
        <v>2.0</v>
      </c>
      <c r="M52" s="23">
        <v>49.0</v>
      </c>
      <c r="N52" s="23">
        <v>103.3574</v>
      </c>
      <c r="O52" s="2"/>
      <c r="P52" s="25" t="b">
        <f t="shared" ref="P52:R52" si="51">C52=K52</f>
        <v>1</v>
      </c>
      <c r="Q52" s="25" t="b">
        <f t="shared" si="51"/>
        <v>1</v>
      </c>
      <c r="R52" s="25" t="b">
        <f t="shared" si="51"/>
        <v>1</v>
      </c>
      <c r="S52" s="19">
        <f t="shared" si="3"/>
        <v>1334</v>
      </c>
      <c r="T52" s="20">
        <f t="shared" si="4"/>
        <v>12.1128047</v>
      </c>
      <c r="W52" s="2"/>
      <c r="X52" s="2"/>
      <c r="Y52" s="2"/>
      <c r="Z52" s="2"/>
      <c r="AA52" s="2"/>
      <c r="AB52" s="2"/>
      <c r="AC52" s="2"/>
    </row>
    <row r="53">
      <c r="A53" s="23">
        <v>21448.0</v>
      </c>
      <c r="B53" s="23">
        <v>1648.0</v>
      </c>
      <c r="C53" s="23">
        <v>245.0</v>
      </c>
      <c r="D53" s="23">
        <v>50.0</v>
      </c>
      <c r="E53" s="23">
        <v>97.0</v>
      </c>
      <c r="F53" s="23">
        <v>1543.811</v>
      </c>
      <c r="G53" s="23"/>
      <c r="H53" s="2"/>
      <c r="I53" s="23">
        <v>21448.0</v>
      </c>
      <c r="J53" s="23">
        <v>1648.0</v>
      </c>
      <c r="K53" s="23">
        <v>245.0</v>
      </c>
      <c r="L53" s="23">
        <v>50.0</v>
      </c>
      <c r="M53" s="23">
        <v>97.0</v>
      </c>
      <c r="N53" s="23">
        <v>99.83488</v>
      </c>
      <c r="O53" s="2"/>
      <c r="P53" s="25" t="b">
        <f t="shared" ref="P53:R53" si="52">C53=K53</f>
        <v>1</v>
      </c>
      <c r="Q53" s="25" t="b">
        <f t="shared" si="52"/>
        <v>1</v>
      </c>
      <c r="R53" s="25" t="b">
        <f t="shared" si="52"/>
        <v>1</v>
      </c>
      <c r="S53" s="19">
        <f t="shared" si="3"/>
        <v>1648</v>
      </c>
      <c r="T53" s="20">
        <f t="shared" si="4"/>
        <v>15.46364357</v>
      </c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M1"/>
    <mergeCell ref="A2:G2"/>
    <mergeCell ref="I2:N2"/>
    <mergeCell ref="P2:R2"/>
    <mergeCell ref="T2:V2"/>
  </mergeCells>
  <conditionalFormatting sqref="P4:R53">
    <cfRule type="containsText" dxfId="0" priority="1" operator="containsText" text="FALSE">
      <formula>NOT(ISERROR(SEARCH(("FALSE"),(P4))))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0</v>
      </c>
      <c r="J1" s="2"/>
      <c r="K1" s="3" t="s">
        <v>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6" t="s">
        <v>2</v>
      </c>
      <c r="H2" s="24"/>
      <c r="I2" s="27" t="s">
        <v>3</v>
      </c>
      <c r="O2" s="2"/>
      <c r="P2" s="28" t="s">
        <v>4</v>
      </c>
      <c r="S2" s="9"/>
      <c r="T2" s="10" t="s">
        <v>5</v>
      </c>
      <c r="W2" s="2"/>
      <c r="X2" s="2"/>
      <c r="Y2" s="2"/>
      <c r="Z2" s="2"/>
      <c r="AA2" s="2"/>
      <c r="AB2" s="2"/>
      <c r="AC2" s="2"/>
    </row>
    <row r="3">
      <c r="A3" s="29" t="s">
        <v>6</v>
      </c>
      <c r="B3" s="29" t="s">
        <v>7</v>
      </c>
      <c r="C3" s="29" t="s">
        <v>8</v>
      </c>
      <c r="D3" s="29" t="s">
        <v>9</v>
      </c>
      <c r="E3" s="29" t="s">
        <v>10</v>
      </c>
      <c r="F3" s="30" t="s">
        <v>11</v>
      </c>
      <c r="G3" s="29" t="s">
        <v>14</v>
      </c>
      <c r="I3" s="32" t="s">
        <v>12</v>
      </c>
      <c r="J3" s="32" t="s">
        <v>7</v>
      </c>
      <c r="K3" s="32" t="s">
        <v>8</v>
      </c>
      <c r="L3" s="32" t="s">
        <v>13</v>
      </c>
      <c r="M3" s="32" t="s">
        <v>10</v>
      </c>
      <c r="N3" s="32" t="s">
        <v>14</v>
      </c>
      <c r="O3" s="2"/>
      <c r="P3" s="32" t="s">
        <v>8</v>
      </c>
      <c r="Q3" s="32" t="s">
        <v>13</v>
      </c>
      <c r="R3" s="32" t="s">
        <v>10</v>
      </c>
      <c r="S3" s="15" t="s">
        <v>7</v>
      </c>
      <c r="T3" s="16" t="s">
        <v>5</v>
      </c>
      <c r="W3" s="2"/>
      <c r="X3" s="2"/>
      <c r="Y3" s="2"/>
      <c r="Z3" s="2"/>
      <c r="AA3" s="2"/>
      <c r="AB3" s="2"/>
      <c r="AC3" s="2"/>
    </row>
    <row r="4">
      <c r="A4" s="23">
        <v>0.0</v>
      </c>
      <c r="B4" s="23">
        <v>774.0</v>
      </c>
      <c r="C4" s="23">
        <v>52.0</v>
      </c>
      <c r="D4" s="23">
        <v>481.0</v>
      </c>
      <c r="E4" s="23">
        <v>526.0</v>
      </c>
      <c r="F4" s="23">
        <v>735.9038</v>
      </c>
      <c r="G4" s="23"/>
      <c r="I4" s="23">
        <v>0.0</v>
      </c>
      <c r="J4" s="23">
        <v>774.0</v>
      </c>
      <c r="K4" s="23">
        <v>52.0</v>
      </c>
      <c r="L4" s="23">
        <v>481.0</v>
      </c>
      <c r="M4" s="23">
        <v>526.0</v>
      </c>
      <c r="N4" s="23">
        <v>45.80762</v>
      </c>
      <c r="O4" s="2"/>
      <c r="P4" s="25" t="b">
        <f t="shared" ref="P4:R4" si="1">C4=K4</f>
        <v>1</v>
      </c>
      <c r="Q4" s="25" t="b">
        <f t="shared" si="1"/>
        <v>1</v>
      </c>
      <c r="R4" s="25" t="b">
        <f t="shared" si="1"/>
        <v>1</v>
      </c>
      <c r="S4" s="19">
        <f t="shared" ref="S4:S53" si="3">J4</f>
        <v>774</v>
      </c>
      <c r="T4" s="20">
        <f t="shared" ref="T4:T53" si="4">F4/N4</f>
        <v>16.06509572</v>
      </c>
      <c r="U4" s="21" t="s">
        <v>16</v>
      </c>
      <c r="V4" s="22">
        <f>AVERAGE(T:T)</f>
        <v>11.17079541</v>
      </c>
      <c r="W4" s="2"/>
      <c r="X4" s="2"/>
      <c r="Y4" s="2"/>
      <c r="Z4" s="2"/>
      <c r="AA4" s="2"/>
      <c r="AB4" s="2"/>
      <c r="AC4" s="2"/>
    </row>
    <row r="5">
      <c r="A5" s="23">
        <v>1.0</v>
      </c>
      <c r="B5" s="23">
        <v>88.0</v>
      </c>
      <c r="C5" s="23">
        <v>46.0</v>
      </c>
      <c r="D5" s="23">
        <v>13.0</v>
      </c>
      <c r="E5" s="23">
        <v>50.0</v>
      </c>
      <c r="F5" s="23">
        <v>76.1813</v>
      </c>
      <c r="G5" s="23"/>
      <c r="I5" s="23">
        <v>1.0</v>
      </c>
      <c r="J5" s="23">
        <v>88.0</v>
      </c>
      <c r="K5" s="23">
        <v>46.0</v>
      </c>
      <c r="L5" s="23">
        <v>13.0</v>
      </c>
      <c r="M5" s="23">
        <v>50.0</v>
      </c>
      <c r="N5" s="23">
        <v>36.71542</v>
      </c>
      <c r="O5" s="2"/>
      <c r="P5" s="25" t="b">
        <f t="shared" ref="P5:R5" si="2">C5=K5</f>
        <v>1</v>
      </c>
      <c r="Q5" s="25" t="b">
        <f t="shared" si="2"/>
        <v>1</v>
      </c>
      <c r="R5" s="25" t="b">
        <f t="shared" si="2"/>
        <v>1</v>
      </c>
      <c r="S5" s="19">
        <f t="shared" si="3"/>
        <v>88</v>
      </c>
      <c r="T5" s="20">
        <f t="shared" si="4"/>
        <v>2.074912938</v>
      </c>
      <c r="U5" s="21" t="s">
        <v>17</v>
      </c>
      <c r="V5" s="22">
        <f>max(T:T)</f>
        <v>20.83944527</v>
      </c>
      <c r="W5" s="2"/>
      <c r="X5" s="2"/>
      <c r="Y5" s="2"/>
      <c r="Z5" s="2"/>
      <c r="AA5" s="2"/>
      <c r="AB5" s="2"/>
      <c r="AC5" s="2"/>
    </row>
    <row r="6">
      <c r="A6" s="23">
        <v>2.0</v>
      </c>
      <c r="B6" s="23">
        <v>2718.0</v>
      </c>
      <c r="C6" s="23">
        <v>54.0</v>
      </c>
      <c r="D6" s="23">
        <v>388.0</v>
      </c>
      <c r="E6" s="23">
        <v>438.0</v>
      </c>
      <c r="F6" s="23">
        <v>2352.643</v>
      </c>
      <c r="G6" s="23"/>
      <c r="I6" s="23">
        <v>2.0</v>
      </c>
      <c r="J6" s="23">
        <v>2718.0</v>
      </c>
      <c r="K6" s="23">
        <v>54.0</v>
      </c>
      <c r="L6" s="23">
        <v>388.0</v>
      </c>
      <c r="M6" s="23">
        <v>438.0</v>
      </c>
      <c r="N6" s="23">
        <v>120.2248</v>
      </c>
      <c r="O6" s="2"/>
      <c r="P6" s="25" t="b">
        <f t="shared" ref="P6:R6" si="5">C6=K6</f>
        <v>1</v>
      </c>
      <c r="Q6" s="25" t="b">
        <f t="shared" si="5"/>
        <v>1</v>
      </c>
      <c r="R6" s="25" t="b">
        <f t="shared" si="5"/>
        <v>1</v>
      </c>
      <c r="S6" s="19">
        <f t="shared" si="3"/>
        <v>2718</v>
      </c>
      <c r="T6" s="20">
        <f t="shared" si="4"/>
        <v>19.56869964</v>
      </c>
      <c r="U6" s="21" t="s">
        <v>19</v>
      </c>
      <c r="V6" s="22">
        <f>MIN(T:T)</f>
        <v>1.006069703</v>
      </c>
      <c r="W6" s="2"/>
      <c r="X6" s="2"/>
      <c r="Y6" s="2"/>
      <c r="Z6" s="2"/>
      <c r="AA6" s="2"/>
      <c r="AB6" s="2"/>
      <c r="AC6" s="2"/>
    </row>
    <row r="7">
      <c r="A7" s="23">
        <v>3.0</v>
      </c>
      <c r="B7" s="23">
        <v>1866.0</v>
      </c>
      <c r="C7" s="23">
        <v>52.0</v>
      </c>
      <c r="D7" s="23">
        <v>319.0</v>
      </c>
      <c r="E7" s="23">
        <v>357.0</v>
      </c>
      <c r="F7" s="23">
        <v>1595.386</v>
      </c>
      <c r="G7" s="23"/>
      <c r="H7" s="24"/>
      <c r="I7" s="23">
        <v>3.0</v>
      </c>
      <c r="J7" s="23">
        <v>1866.0</v>
      </c>
      <c r="K7" s="23">
        <v>52.0</v>
      </c>
      <c r="L7" s="23">
        <v>319.0</v>
      </c>
      <c r="M7" s="23">
        <v>357.0</v>
      </c>
      <c r="N7" s="23">
        <v>88.87808</v>
      </c>
      <c r="O7" s="2"/>
      <c r="P7" s="25" t="b">
        <f t="shared" ref="P7:R7" si="6">C7=K7</f>
        <v>1</v>
      </c>
      <c r="Q7" s="25" t="b">
        <f t="shared" si="6"/>
        <v>1</v>
      </c>
      <c r="R7" s="25" t="b">
        <f t="shared" si="6"/>
        <v>1</v>
      </c>
      <c r="S7" s="19">
        <f t="shared" si="3"/>
        <v>1866</v>
      </c>
      <c r="T7" s="20">
        <f t="shared" si="4"/>
        <v>17.95027525</v>
      </c>
      <c r="W7" s="2"/>
      <c r="X7" s="2"/>
      <c r="Y7" s="2"/>
      <c r="Z7" s="2"/>
      <c r="AA7" s="2"/>
      <c r="AB7" s="2"/>
      <c r="AC7" s="2"/>
    </row>
    <row r="8">
      <c r="A8" s="23">
        <v>4.0</v>
      </c>
      <c r="B8" s="23">
        <v>965.0</v>
      </c>
      <c r="C8" s="23">
        <v>49.0</v>
      </c>
      <c r="D8" s="23">
        <v>807.0</v>
      </c>
      <c r="E8" s="23">
        <v>853.0</v>
      </c>
      <c r="F8" s="23">
        <v>833.6457</v>
      </c>
      <c r="G8" s="23"/>
      <c r="H8" s="24"/>
      <c r="I8" s="23">
        <v>4.0</v>
      </c>
      <c r="J8" s="23">
        <v>965.0</v>
      </c>
      <c r="K8" s="23">
        <v>49.0</v>
      </c>
      <c r="L8" s="23">
        <v>807.0</v>
      </c>
      <c r="M8" s="23">
        <v>853.0</v>
      </c>
      <c r="N8" s="23">
        <v>69.77024</v>
      </c>
      <c r="O8" s="2"/>
      <c r="P8" s="25" t="b">
        <f t="shared" ref="P8:R8" si="7">C8=K8</f>
        <v>1</v>
      </c>
      <c r="Q8" s="25" t="b">
        <f t="shared" si="7"/>
        <v>1</v>
      </c>
      <c r="R8" s="25" t="b">
        <f t="shared" si="7"/>
        <v>1</v>
      </c>
      <c r="S8" s="19">
        <f t="shared" si="3"/>
        <v>965</v>
      </c>
      <c r="T8" s="20">
        <f t="shared" si="4"/>
        <v>11.94844249</v>
      </c>
      <c r="W8" s="2"/>
      <c r="X8" s="2"/>
      <c r="Y8" s="2"/>
      <c r="Z8" s="2"/>
      <c r="AA8" s="2"/>
      <c r="AB8" s="2"/>
      <c r="AC8" s="2"/>
    </row>
    <row r="9">
      <c r="A9" s="23">
        <v>5.0</v>
      </c>
      <c r="B9" s="23">
        <v>780.0</v>
      </c>
      <c r="C9" s="23">
        <v>45.0</v>
      </c>
      <c r="D9" s="23">
        <v>210.0</v>
      </c>
      <c r="E9" s="23">
        <v>245.0</v>
      </c>
      <c r="F9" s="23">
        <v>664.0006</v>
      </c>
      <c r="G9" s="23"/>
      <c r="H9" s="24"/>
      <c r="I9" s="23">
        <v>5.0</v>
      </c>
      <c r="J9" s="23">
        <v>780.0</v>
      </c>
      <c r="K9" s="23">
        <v>45.0</v>
      </c>
      <c r="L9" s="23">
        <v>210.0</v>
      </c>
      <c r="M9" s="23">
        <v>245.0</v>
      </c>
      <c r="N9" s="23">
        <v>57.62458</v>
      </c>
      <c r="O9" s="2"/>
      <c r="P9" s="25" t="b">
        <f t="shared" ref="P9:R9" si="8">C9=K9</f>
        <v>1</v>
      </c>
      <c r="Q9" s="25" t="b">
        <f t="shared" si="8"/>
        <v>1</v>
      </c>
      <c r="R9" s="25" t="b">
        <f t="shared" si="8"/>
        <v>1</v>
      </c>
      <c r="S9" s="19">
        <f t="shared" si="3"/>
        <v>780</v>
      </c>
      <c r="T9" s="20">
        <f t="shared" si="4"/>
        <v>11.52287097</v>
      </c>
      <c r="W9" s="2"/>
      <c r="X9" s="2"/>
      <c r="Y9" s="2"/>
      <c r="Z9" s="2"/>
      <c r="AA9" s="2"/>
      <c r="AB9" s="2"/>
      <c r="AC9" s="2"/>
    </row>
    <row r="10">
      <c r="A10" s="23">
        <v>6.0</v>
      </c>
      <c r="B10" s="23">
        <v>343.0</v>
      </c>
      <c r="C10" s="23">
        <v>56.0</v>
      </c>
      <c r="D10" s="23">
        <v>112.0</v>
      </c>
      <c r="E10" s="23">
        <v>156.0</v>
      </c>
      <c r="F10" s="23">
        <v>289.1861</v>
      </c>
      <c r="G10" s="23"/>
      <c r="H10" s="24"/>
      <c r="I10" s="23">
        <v>6.0</v>
      </c>
      <c r="J10" s="23">
        <v>343.0</v>
      </c>
      <c r="K10" s="23">
        <v>56.0</v>
      </c>
      <c r="L10" s="23">
        <v>112.0</v>
      </c>
      <c r="M10" s="23">
        <v>156.0</v>
      </c>
      <c r="N10" s="23">
        <v>46.87462</v>
      </c>
      <c r="O10" s="2"/>
      <c r="P10" s="25" t="b">
        <f t="shared" ref="P10:R10" si="9">C10=K10</f>
        <v>1</v>
      </c>
      <c r="Q10" s="25" t="b">
        <f t="shared" si="9"/>
        <v>1</v>
      </c>
      <c r="R10" s="25" t="b">
        <f t="shared" si="9"/>
        <v>1</v>
      </c>
      <c r="S10" s="19">
        <f t="shared" si="3"/>
        <v>343</v>
      </c>
      <c r="T10" s="20">
        <f t="shared" si="4"/>
        <v>6.16935348</v>
      </c>
      <c r="W10" s="2"/>
      <c r="X10" s="2"/>
      <c r="Y10" s="2"/>
      <c r="Z10" s="2"/>
      <c r="AA10" s="2"/>
      <c r="AB10" s="2"/>
      <c r="AC10" s="2"/>
    </row>
    <row r="11">
      <c r="A11" s="23">
        <v>7.0</v>
      </c>
      <c r="B11" s="23">
        <v>834.0</v>
      </c>
      <c r="C11" s="23">
        <v>47.0</v>
      </c>
      <c r="D11" s="23">
        <v>306.0</v>
      </c>
      <c r="E11" s="23">
        <v>355.0</v>
      </c>
      <c r="F11" s="23">
        <v>714.1106</v>
      </c>
      <c r="G11" s="23"/>
      <c r="H11" s="24"/>
      <c r="I11" s="23">
        <v>7.0</v>
      </c>
      <c r="J11" s="23">
        <v>834.0</v>
      </c>
      <c r="K11" s="23">
        <v>47.0</v>
      </c>
      <c r="L11" s="23">
        <v>306.0</v>
      </c>
      <c r="M11" s="23">
        <v>355.0</v>
      </c>
      <c r="N11" s="23">
        <v>64.99828</v>
      </c>
      <c r="O11" s="2"/>
      <c r="P11" s="25" t="b">
        <f t="shared" ref="P11:R11" si="10">C11=K11</f>
        <v>1</v>
      </c>
      <c r="Q11" s="25" t="b">
        <f t="shared" si="10"/>
        <v>1</v>
      </c>
      <c r="R11" s="25" t="b">
        <f t="shared" si="10"/>
        <v>1</v>
      </c>
      <c r="S11" s="19">
        <f t="shared" si="3"/>
        <v>834</v>
      </c>
      <c r="T11" s="20">
        <f t="shared" si="4"/>
        <v>10.98660765</v>
      </c>
      <c r="W11" s="2"/>
      <c r="X11" s="2"/>
      <c r="Y11" s="2"/>
      <c r="Z11" s="2"/>
      <c r="AA11" s="2"/>
      <c r="AB11" s="2"/>
      <c r="AC11" s="2"/>
    </row>
    <row r="12">
      <c r="A12" s="23">
        <v>8.0</v>
      </c>
      <c r="B12" s="23">
        <v>2036.0</v>
      </c>
      <c r="C12" s="23">
        <v>46.0</v>
      </c>
      <c r="D12" s="23">
        <v>1416.0</v>
      </c>
      <c r="E12" s="23">
        <v>1452.0</v>
      </c>
      <c r="F12" s="23">
        <v>1782.811</v>
      </c>
      <c r="G12" s="23"/>
      <c r="H12" s="24"/>
      <c r="I12" s="23">
        <v>8.0</v>
      </c>
      <c r="J12" s="23">
        <v>2036.0</v>
      </c>
      <c r="K12" s="23">
        <v>46.0</v>
      </c>
      <c r="L12" s="23">
        <v>1416.0</v>
      </c>
      <c r="M12" s="23">
        <v>1452.0</v>
      </c>
      <c r="N12" s="23">
        <v>108.8164</v>
      </c>
      <c r="O12" s="2"/>
      <c r="P12" s="25" t="b">
        <f t="shared" ref="P12:R12" si="11">C12=K12</f>
        <v>1</v>
      </c>
      <c r="Q12" s="25" t="b">
        <f t="shared" si="11"/>
        <v>1</v>
      </c>
      <c r="R12" s="25" t="b">
        <f t="shared" si="11"/>
        <v>1</v>
      </c>
      <c r="S12" s="19">
        <f t="shared" si="3"/>
        <v>2036</v>
      </c>
      <c r="T12" s="20">
        <f t="shared" si="4"/>
        <v>16.38366092</v>
      </c>
      <c r="W12" s="2"/>
      <c r="X12" s="2"/>
      <c r="Y12" s="2"/>
      <c r="Z12" s="2"/>
      <c r="AA12" s="2"/>
      <c r="AB12" s="2"/>
      <c r="AC12" s="2"/>
    </row>
    <row r="13">
      <c r="A13" s="23">
        <v>9.0</v>
      </c>
      <c r="B13" s="23">
        <v>400.0</v>
      </c>
      <c r="C13" s="23">
        <v>56.0</v>
      </c>
      <c r="D13" s="23">
        <v>349.0</v>
      </c>
      <c r="E13" s="23">
        <v>393.0</v>
      </c>
      <c r="F13" s="23">
        <v>337.1372</v>
      </c>
      <c r="G13" s="23"/>
      <c r="H13" s="24"/>
      <c r="I13" s="23">
        <v>9.0</v>
      </c>
      <c r="J13" s="23">
        <v>400.0</v>
      </c>
      <c r="K13" s="23">
        <v>56.0</v>
      </c>
      <c r="L13" s="23">
        <v>349.0</v>
      </c>
      <c r="M13" s="23">
        <v>393.0</v>
      </c>
      <c r="N13" s="23">
        <v>49.77354</v>
      </c>
      <c r="O13" s="2"/>
      <c r="P13" s="25" t="b">
        <f t="shared" ref="P13:R13" si="12">C13=K13</f>
        <v>1</v>
      </c>
      <c r="Q13" s="25" t="b">
        <f t="shared" si="12"/>
        <v>1</v>
      </c>
      <c r="R13" s="25" t="b">
        <f t="shared" si="12"/>
        <v>1</v>
      </c>
      <c r="S13" s="19">
        <f t="shared" si="3"/>
        <v>400</v>
      </c>
      <c r="T13" s="20">
        <f t="shared" si="4"/>
        <v>6.773422184</v>
      </c>
      <c r="W13" s="2"/>
      <c r="X13" s="2"/>
      <c r="Y13" s="2"/>
      <c r="Z13" s="2"/>
      <c r="AA13" s="2"/>
      <c r="AB13" s="2"/>
      <c r="AC13" s="2"/>
    </row>
    <row r="14">
      <c r="A14" s="23">
        <v>10.0</v>
      </c>
      <c r="B14" s="23">
        <v>2176.0</v>
      </c>
      <c r="C14" s="23">
        <v>49.0</v>
      </c>
      <c r="D14" s="23">
        <v>2046.0</v>
      </c>
      <c r="E14" s="23">
        <v>2085.0</v>
      </c>
      <c r="F14" s="23">
        <v>1842.825</v>
      </c>
      <c r="G14" s="23"/>
      <c r="H14" s="24"/>
      <c r="I14" s="23">
        <v>10.0</v>
      </c>
      <c r="J14" s="23">
        <v>2176.0</v>
      </c>
      <c r="K14" s="23">
        <v>49.0</v>
      </c>
      <c r="L14" s="23">
        <v>2046.0</v>
      </c>
      <c r="M14" s="23">
        <v>2085.0</v>
      </c>
      <c r="N14" s="23">
        <v>96.74854</v>
      </c>
      <c r="O14" s="2"/>
      <c r="P14" s="25" t="b">
        <f t="shared" ref="P14:R14" si="13">C14=K14</f>
        <v>1</v>
      </c>
      <c r="Q14" s="25" t="b">
        <f t="shared" si="13"/>
        <v>1</v>
      </c>
      <c r="R14" s="25" t="b">
        <f t="shared" si="13"/>
        <v>1</v>
      </c>
      <c r="S14" s="19">
        <f t="shared" si="3"/>
        <v>2176</v>
      </c>
      <c r="T14" s="20">
        <f t="shared" si="4"/>
        <v>19.04757426</v>
      </c>
      <c r="W14" s="2"/>
      <c r="X14" s="2"/>
      <c r="Y14" s="2"/>
      <c r="Z14" s="2"/>
      <c r="AA14" s="2"/>
      <c r="AB14" s="2"/>
      <c r="AC14" s="2"/>
    </row>
    <row r="15">
      <c r="A15" s="23">
        <v>11.0</v>
      </c>
      <c r="B15" s="23">
        <v>446.0</v>
      </c>
      <c r="C15" s="23">
        <v>51.0</v>
      </c>
      <c r="D15" s="23">
        <v>31.0</v>
      </c>
      <c r="E15" s="23">
        <v>81.0</v>
      </c>
      <c r="F15" s="23">
        <v>376.4563</v>
      </c>
      <c r="G15" s="23"/>
      <c r="H15" s="24"/>
      <c r="I15" s="23">
        <v>11.0</v>
      </c>
      <c r="J15" s="23">
        <v>446.0</v>
      </c>
      <c r="K15" s="23">
        <v>51.0</v>
      </c>
      <c r="L15" s="23">
        <v>31.0</v>
      </c>
      <c r="M15" s="23">
        <v>81.0</v>
      </c>
      <c r="N15" s="23">
        <v>50.96243</v>
      </c>
      <c r="O15" s="2"/>
      <c r="P15" s="25" t="b">
        <f t="shared" ref="P15:R15" si="14">C15=K15</f>
        <v>1</v>
      </c>
      <c r="Q15" s="25" t="b">
        <f t="shared" si="14"/>
        <v>1</v>
      </c>
      <c r="R15" s="25" t="b">
        <f t="shared" si="14"/>
        <v>1</v>
      </c>
      <c r="S15" s="19">
        <f t="shared" si="3"/>
        <v>446</v>
      </c>
      <c r="T15" s="20">
        <f t="shared" si="4"/>
        <v>7.386937789</v>
      </c>
      <c r="W15" s="2"/>
      <c r="X15" s="2"/>
      <c r="Y15" s="2"/>
      <c r="Z15" s="2"/>
      <c r="AA15" s="2"/>
      <c r="AB15" s="2"/>
      <c r="AC15" s="2"/>
    </row>
    <row r="16">
      <c r="A16" s="23">
        <v>12.0</v>
      </c>
      <c r="B16" s="23">
        <v>668.0</v>
      </c>
      <c r="C16" s="23">
        <v>49.0</v>
      </c>
      <c r="D16" s="23">
        <v>318.0</v>
      </c>
      <c r="E16" s="23">
        <v>374.0</v>
      </c>
      <c r="F16" s="23">
        <v>560.0336</v>
      </c>
      <c r="G16" s="23"/>
      <c r="H16" s="24"/>
      <c r="I16" s="23">
        <v>12.0</v>
      </c>
      <c r="J16" s="23">
        <v>668.0</v>
      </c>
      <c r="K16" s="23">
        <v>49.0</v>
      </c>
      <c r="L16" s="23">
        <v>318.0</v>
      </c>
      <c r="M16" s="23">
        <v>374.0</v>
      </c>
      <c r="N16" s="23">
        <v>58.2144</v>
      </c>
      <c r="O16" s="2"/>
      <c r="P16" s="25" t="b">
        <f t="shared" ref="P16:R16" si="15">C16=K16</f>
        <v>1</v>
      </c>
      <c r="Q16" s="25" t="b">
        <f t="shared" si="15"/>
        <v>1</v>
      </c>
      <c r="R16" s="25" t="b">
        <f t="shared" si="15"/>
        <v>1</v>
      </c>
      <c r="S16" s="19">
        <f t="shared" si="3"/>
        <v>668</v>
      </c>
      <c r="T16" s="20">
        <f t="shared" si="4"/>
        <v>9.620190193</v>
      </c>
      <c r="W16" s="2"/>
      <c r="X16" s="2"/>
      <c r="Y16" s="2"/>
      <c r="Z16" s="2"/>
      <c r="AA16" s="2"/>
      <c r="AB16" s="2"/>
      <c r="AC16" s="2"/>
    </row>
    <row r="17">
      <c r="A17" s="23">
        <v>13.0</v>
      </c>
      <c r="B17" s="23">
        <v>279.0</v>
      </c>
      <c r="C17" s="23">
        <v>42.0</v>
      </c>
      <c r="D17" s="23">
        <v>24.0</v>
      </c>
      <c r="E17" s="23">
        <v>68.0</v>
      </c>
      <c r="F17" s="23">
        <v>233.2466</v>
      </c>
      <c r="G17" s="23"/>
      <c r="H17" s="24"/>
      <c r="I17" s="23">
        <v>13.0</v>
      </c>
      <c r="J17" s="23">
        <v>279.0</v>
      </c>
      <c r="K17" s="23">
        <v>42.0</v>
      </c>
      <c r="L17" s="23">
        <v>24.0</v>
      </c>
      <c r="M17" s="23">
        <v>68.0</v>
      </c>
      <c r="N17" s="23">
        <v>42.32295</v>
      </c>
      <c r="O17" s="2"/>
      <c r="P17" s="25" t="b">
        <f t="shared" ref="P17:R17" si="16">C17=K17</f>
        <v>1</v>
      </c>
      <c r="Q17" s="25" t="b">
        <f t="shared" si="16"/>
        <v>1</v>
      </c>
      <c r="R17" s="25" t="b">
        <f t="shared" si="16"/>
        <v>1</v>
      </c>
      <c r="S17" s="19">
        <f t="shared" si="3"/>
        <v>279</v>
      </c>
      <c r="T17" s="20">
        <f t="shared" si="4"/>
        <v>5.511113946</v>
      </c>
      <c r="W17" s="2"/>
      <c r="X17" s="2"/>
      <c r="Y17" s="2"/>
      <c r="Z17" s="2"/>
      <c r="AA17" s="2"/>
      <c r="AB17" s="2"/>
      <c r="AC17" s="2"/>
    </row>
    <row r="18">
      <c r="A18" s="23">
        <v>14.0</v>
      </c>
      <c r="B18" s="23">
        <v>1876.0</v>
      </c>
      <c r="C18" s="23">
        <v>54.0</v>
      </c>
      <c r="D18" s="23">
        <v>234.0</v>
      </c>
      <c r="E18" s="23">
        <v>275.0</v>
      </c>
      <c r="F18" s="23">
        <v>1589.754</v>
      </c>
      <c r="G18" s="23"/>
      <c r="H18" s="24"/>
      <c r="I18" s="23">
        <v>14.0</v>
      </c>
      <c r="J18" s="23">
        <v>1876.0</v>
      </c>
      <c r="K18" s="23">
        <v>54.0</v>
      </c>
      <c r="L18" s="23">
        <v>234.0</v>
      </c>
      <c r="M18" s="23">
        <v>275.0</v>
      </c>
      <c r="N18" s="23">
        <v>100.3018</v>
      </c>
      <c r="O18" s="2"/>
      <c r="P18" s="25" t="b">
        <f t="shared" ref="P18:R18" si="17">C18=K18</f>
        <v>1</v>
      </c>
      <c r="Q18" s="25" t="b">
        <f t="shared" si="17"/>
        <v>1</v>
      </c>
      <c r="R18" s="25" t="b">
        <f t="shared" si="17"/>
        <v>1</v>
      </c>
      <c r="S18" s="19">
        <f t="shared" si="3"/>
        <v>1876</v>
      </c>
      <c r="T18" s="20">
        <f t="shared" si="4"/>
        <v>15.84970559</v>
      </c>
      <c r="W18" s="2"/>
      <c r="X18" s="2"/>
      <c r="Y18" s="2"/>
      <c r="Z18" s="2"/>
      <c r="AA18" s="2"/>
      <c r="AB18" s="2"/>
      <c r="AC18" s="2"/>
    </row>
    <row r="19">
      <c r="A19" s="23">
        <v>15.0</v>
      </c>
      <c r="B19" s="23">
        <v>523.0</v>
      </c>
      <c r="C19" s="23">
        <v>42.0</v>
      </c>
      <c r="D19" s="23">
        <v>68.0</v>
      </c>
      <c r="E19" s="23">
        <v>123.0</v>
      </c>
      <c r="F19" s="23">
        <v>436.489</v>
      </c>
      <c r="G19" s="23"/>
      <c r="H19" s="24"/>
      <c r="I19" s="23">
        <v>15.0</v>
      </c>
      <c r="J19" s="23">
        <v>523.0</v>
      </c>
      <c r="K19" s="23">
        <v>42.0</v>
      </c>
      <c r="L19" s="23">
        <v>68.0</v>
      </c>
      <c r="M19" s="23">
        <v>123.0</v>
      </c>
      <c r="N19" s="23">
        <v>53.00224</v>
      </c>
      <c r="O19" s="2"/>
      <c r="P19" s="25" t="b">
        <f t="shared" ref="P19:R19" si="18">C19=K19</f>
        <v>1</v>
      </c>
      <c r="Q19" s="25" t="b">
        <f t="shared" si="18"/>
        <v>1</v>
      </c>
      <c r="R19" s="25" t="b">
        <f t="shared" si="18"/>
        <v>1</v>
      </c>
      <c r="S19" s="19">
        <f t="shared" si="3"/>
        <v>523</v>
      </c>
      <c r="T19" s="20">
        <f t="shared" si="4"/>
        <v>8.235293452</v>
      </c>
      <c r="W19" s="2"/>
      <c r="X19" s="2"/>
      <c r="Y19" s="2"/>
      <c r="Z19" s="2"/>
      <c r="AA19" s="2"/>
      <c r="AB19" s="2"/>
      <c r="AC19" s="2"/>
    </row>
    <row r="20">
      <c r="A20" s="23">
        <v>16.0</v>
      </c>
      <c r="B20" s="23">
        <v>285.0</v>
      </c>
      <c r="C20" s="23">
        <v>46.0</v>
      </c>
      <c r="D20" s="23">
        <v>140.0</v>
      </c>
      <c r="E20" s="23">
        <v>172.0</v>
      </c>
      <c r="F20" s="23">
        <v>242.8724</v>
      </c>
      <c r="G20" s="23"/>
      <c r="H20" s="24"/>
      <c r="I20" s="23">
        <v>16.0</v>
      </c>
      <c r="J20" s="23">
        <v>285.0</v>
      </c>
      <c r="K20" s="23">
        <v>46.0</v>
      </c>
      <c r="L20" s="23">
        <v>140.0</v>
      </c>
      <c r="M20" s="23">
        <v>172.0</v>
      </c>
      <c r="N20" s="23">
        <v>43.57424</v>
      </c>
      <c r="O20" s="2"/>
      <c r="P20" s="25" t="b">
        <f t="shared" ref="P20:R20" si="19">C20=K20</f>
        <v>1</v>
      </c>
      <c r="Q20" s="25" t="b">
        <f t="shared" si="19"/>
        <v>1</v>
      </c>
      <c r="R20" s="25" t="b">
        <f t="shared" si="19"/>
        <v>1</v>
      </c>
      <c r="S20" s="19">
        <f t="shared" si="3"/>
        <v>285</v>
      </c>
      <c r="T20" s="20">
        <f t="shared" si="4"/>
        <v>5.573761011</v>
      </c>
      <c r="W20" s="2"/>
      <c r="X20" s="2"/>
      <c r="Y20" s="2"/>
      <c r="Z20" s="2"/>
      <c r="AA20" s="2"/>
      <c r="AB20" s="2"/>
      <c r="AC20" s="2"/>
    </row>
    <row r="21">
      <c r="A21" s="23">
        <v>17.0</v>
      </c>
      <c r="B21" s="23">
        <v>340.0</v>
      </c>
      <c r="C21" s="23">
        <v>40.0</v>
      </c>
      <c r="D21" s="23">
        <v>268.0</v>
      </c>
      <c r="E21" s="23">
        <v>325.0</v>
      </c>
      <c r="F21" s="23">
        <v>289.0389</v>
      </c>
      <c r="G21" s="23"/>
      <c r="H21" s="24"/>
      <c r="I21" s="23">
        <v>17.0</v>
      </c>
      <c r="J21" s="23">
        <v>340.0</v>
      </c>
      <c r="K21" s="23">
        <v>40.0</v>
      </c>
      <c r="L21" s="23">
        <v>268.0</v>
      </c>
      <c r="M21" s="23">
        <v>325.0</v>
      </c>
      <c r="N21" s="23">
        <v>49.91683</v>
      </c>
      <c r="O21" s="2"/>
      <c r="P21" s="25" t="b">
        <f t="shared" ref="P21:R21" si="20">C21=K21</f>
        <v>1</v>
      </c>
      <c r="Q21" s="25" t="b">
        <f t="shared" si="20"/>
        <v>1</v>
      </c>
      <c r="R21" s="25" t="b">
        <f t="shared" si="20"/>
        <v>1</v>
      </c>
      <c r="S21" s="19">
        <f t="shared" si="3"/>
        <v>340</v>
      </c>
      <c r="T21" s="20">
        <f t="shared" si="4"/>
        <v>5.790409768</v>
      </c>
      <c r="W21" s="2"/>
      <c r="X21" s="2"/>
      <c r="Y21" s="2"/>
      <c r="Z21" s="2"/>
      <c r="AA21" s="2"/>
      <c r="AB21" s="2"/>
      <c r="AC21" s="2"/>
    </row>
    <row r="22">
      <c r="A22" s="23">
        <v>18.0</v>
      </c>
      <c r="B22" s="23">
        <v>396.0</v>
      </c>
      <c r="C22" s="23">
        <v>43.0</v>
      </c>
      <c r="D22" s="23">
        <v>1.0</v>
      </c>
      <c r="E22" s="23">
        <v>29.0</v>
      </c>
      <c r="F22" s="23">
        <v>334.2524</v>
      </c>
      <c r="G22" s="23"/>
      <c r="H22" s="24"/>
      <c r="I22" s="23">
        <v>18.0</v>
      </c>
      <c r="J22" s="23">
        <v>396.0</v>
      </c>
      <c r="K22" s="23">
        <v>43.0</v>
      </c>
      <c r="L22" s="23">
        <v>1.0</v>
      </c>
      <c r="M22" s="23">
        <v>29.0</v>
      </c>
      <c r="N22" s="23">
        <v>40.4407</v>
      </c>
      <c r="O22" s="2"/>
      <c r="P22" s="25" t="b">
        <f t="shared" ref="P22:R22" si="21">C22=K22</f>
        <v>1</v>
      </c>
      <c r="Q22" s="25" t="b">
        <f t="shared" si="21"/>
        <v>1</v>
      </c>
      <c r="R22" s="25" t="b">
        <f t="shared" si="21"/>
        <v>1</v>
      </c>
      <c r="S22" s="19">
        <f t="shared" si="3"/>
        <v>396</v>
      </c>
      <c r="T22" s="20">
        <f t="shared" si="4"/>
        <v>8.265247634</v>
      </c>
      <c r="W22" s="2"/>
      <c r="X22" s="2"/>
      <c r="Y22" s="2"/>
      <c r="Z22" s="2"/>
      <c r="AA22" s="2"/>
      <c r="AB22" s="2"/>
      <c r="AC22" s="2"/>
    </row>
    <row r="23">
      <c r="A23" s="23">
        <v>19.0</v>
      </c>
      <c r="B23" s="23">
        <v>635.0</v>
      </c>
      <c r="C23" s="23">
        <v>46.0</v>
      </c>
      <c r="D23" s="23">
        <v>147.0</v>
      </c>
      <c r="E23" s="23">
        <v>191.0</v>
      </c>
      <c r="F23" s="23">
        <v>535.6914</v>
      </c>
      <c r="G23" s="23"/>
      <c r="H23" s="24"/>
      <c r="I23" s="23">
        <v>19.0</v>
      </c>
      <c r="J23" s="23">
        <v>635.0</v>
      </c>
      <c r="K23" s="23">
        <v>46.0</v>
      </c>
      <c r="L23" s="23">
        <v>147.0</v>
      </c>
      <c r="M23" s="23">
        <v>191.0</v>
      </c>
      <c r="N23" s="23">
        <v>53.15789</v>
      </c>
      <c r="O23" s="2"/>
      <c r="P23" s="25" t="b">
        <f t="shared" ref="P23:R23" si="22">C23=K23</f>
        <v>1</v>
      </c>
      <c r="Q23" s="25" t="b">
        <f t="shared" si="22"/>
        <v>1</v>
      </c>
      <c r="R23" s="25" t="b">
        <f t="shared" si="22"/>
        <v>1</v>
      </c>
      <c r="S23" s="19">
        <f t="shared" si="3"/>
        <v>635</v>
      </c>
      <c r="T23" s="20">
        <f t="shared" si="4"/>
        <v>10.07736387</v>
      </c>
      <c r="W23" s="2"/>
      <c r="X23" s="2"/>
      <c r="Y23" s="2"/>
      <c r="Z23" s="2"/>
      <c r="AA23" s="2"/>
      <c r="AB23" s="2"/>
      <c r="AC23" s="2"/>
    </row>
    <row r="24">
      <c r="A24" s="23">
        <v>20.0</v>
      </c>
      <c r="B24" s="23">
        <v>1299.0</v>
      </c>
      <c r="C24" s="23">
        <v>54.0</v>
      </c>
      <c r="D24" s="23">
        <v>698.0</v>
      </c>
      <c r="E24" s="23">
        <v>745.0</v>
      </c>
      <c r="F24" s="23">
        <v>1087.269</v>
      </c>
      <c r="G24" s="23"/>
      <c r="H24" s="31" t="s">
        <v>15</v>
      </c>
      <c r="I24" s="23">
        <v>20.0</v>
      </c>
      <c r="J24" s="23">
        <v>1299.0</v>
      </c>
      <c r="K24" s="23">
        <v>54.0</v>
      </c>
      <c r="L24" s="23">
        <v>698.0</v>
      </c>
      <c r="M24" s="23">
        <v>745.0</v>
      </c>
      <c r="N24" s="23">
        <v>73.06548</v>
      </c>
      <c r="O24" s="2"/>
      <c r="P24" s="25" t="b">
        <f t="shared" ref="P24:R24" si="23">C24=K24</f>
        <v>1</v>
      </c>
      <c r="Q24" s="25" t="b">
        <f t="shared" si="23"/>
        <v>1</v>
      </c>
      <c r="R24" s="25" t="b">
        <f t="shared" si="23"/>
        <v>1</v>
      </c>
      <c r="S24" s="19">
        <f t="shared" si="3"/>
        <v>1299</v>
      </c>
      <c r="T24" s="20">
        <f t="shared" si="4"/>
        <v>14.88074806</v>
      </c>
      <c r="W24" s="2"/>
      <c r="X24" s="2"/>
      <c r="Y24" s="2"/>
      <c r="Z24" s="2"/>
      <c r="AA24" s="2"/>
      <c r="AB24" s="2"/>
      <c r="AC24" s="2"/>
    </row>
    <row r="25">
      <c r="A25" s="23">
        <v>21.0</v>
      </c>
      <c r="B25" s="23">
        <v>3321.0</v>
      </c>
      <c r="C25" s="23">
        <v>60.0</v>
      </c>
      <c r="D25" s="23">
        <v>1235.0</v>
      </c>
      <c r="E25" s="23">
        <v>1276.0</v>
      </c>
      <c r="F25" s="23">
        <v>2809.251</v>
      </c>
      <c r="G25" s="23"/>
      <c r="H25" s="24">
        <f>MAX(C:C)</f>
        <v>60</v>
      </c>
      <c r="I25" s="23">
        <v>21.0</v>
      </c>
      <c r="J25" s="23">
        <v>3321.0</v>
      </c>
      <c r="K25" s="23">
        <v>60.0</v>
      </c>
      <c r="L25" s="23">
        <v>1235.0</v>
      </c>
      <c r="M25" s="23">
        <v>1276.0</v>
      </c>
      <c r="N25" s="23">
        <v>134.8045</v>
      </c>
      <c r="O25" s="2"/>
      <c r="P25" s="25" t="b">
        <f t="shared" ref="P25:R25" si="24">C25=K25</f>
        <v>1</v>
      </c>
      <c r="Q25" s="25" t="b">
        <f t="shared" si="24"/>
        <v>1</v>
      </c>
      <c r="R25" s="25" t="b">
        <f t="shared" si="24"/>
        <v>1</v>
      </c>
      <c r="S25" s="19">
        <f t="shared" si="3"/>
        <v>3321</v>
      </c>
      <c r="T25" s="20">
        <f t="shared" si="4"/>
        <v>20.83944527</v>
      </c>
      <c r="W25" s="2"/>
      <c r="X25" s="2"/>
      <c r="Y25" s="2"/>
      <c r="Z25" s="2"/>
      <c r="AA25" s="2"/>
      <c r="AB25" s="2"/>
      <c r="AC25" s="2"/>
    </row>
    <row r="26">
      <c r="A26" s="23">
        <v>22.0</v>
      </c>
      <c r="B26" s="23">
        <v>465.0</v>
      </c>
      <c r="C26" s="23">
        <v>49.0</v>
      </c>
      <c r="D26" s="23">
        <v>74.0</v>
      </c>
      <c r="E26" s="23">
        <v>113.0</v>
      </c>
      <c r="F26" s="23">
        <v>405.6597</v>
      </c>
      <c r="G26" s="23"/>
      <c r="H26" s="31" t="s">
        <v>18</v>
      </c>
      <c r="I26" s="23">
        <v>22.0</v>
      </c>
      <c r="J26" s="23">
        <v>465.0</v>
      </c>
      <c r="K26" s="23">
        <v>49.0</v>
      </c>
      <c r="L26" s="23">
        <v>74.0</v>
      </c>
      <c r="M26" s="23">
        <v>113.0</v>
      </c>
      <c r="N26" s="23">
        <v>50.7904</v>
      </c>
      <c r="O26" s="2"/>
      <c r="P26" s="25" t="b">
        <f t="shared" ref="P26:R26" si="25">C26=K26</f>
        <v>1</v>
      </c>
      <c r="Q26" s="25" t="b">
        <f t="shared" si="25"/>
        <v>1</v>
      </c>
      <c r="R26" s="25" t="b">
        <f t="shared" si="25"/>
        <v>1</v>
      </c>
      <c r="S26" s="19">
        <f t="shared" si="3"/>
        <v>465</v>
      </c>
      <c r="T26" s="20">
        <f t="shared" si="4"/>
        <v>7.986936508</v>
      </c>
      <c r="W26" s="2"/>
      <c r="X26" s="2"/>
      <c r="Y26" s="2"/>
      <c r="Z26" s="2"/>
      <c r="AA26" s="2"/>
      <c r="AB26" s="2"/>
      <c r="AC26" s="2"/>
    </row>
    <row r="27">
      <c r="A27" s="23">
        <v>23.0</v>
      </c>
      <c r="B27" s="23">
        <v>1155.0</v>
      </c>
      <c r="C27" s="23">
        <v>58.0</v>
      </c>
      <c r="D27" s="23">
        <v>544.0</v>
      </c>
      <c r="E27" s="23">
        <v>586.0</v>
      </c>
      <c r="F27" s="23">
        <v>1022.003</v>
      </c>
      <c r="G27" s="23"/>
      <c r="H27" s="24">
        <f t="array" ref="H27">INDEX(A:A, MATCH(H25, C:C, 0))</f>
        <v>21</v>
      </c>
      <c r="I27" s="23">
        <v>23.0</v>
      </c>
      <c r="J27" s="23">
        <v>1155.0</v>
      </c>
      <c r="K27" s="23">
        <v>58.0</v>
      </c>
      <c r="L27" s="23">
        <v>544.0</v>
      </c>
      <c r="M27" s="23">
        <v>586.0</v>
      </c>
      <c r="N27" s="23">
        <v>70.92019</v>
      </c>
      <c r="O27" s="2"/>
      <c r="P27" s="25" t="b">
        <f t="shared" ref="P27:R27" si="26">C27=K27</f>
        <v>1</v>
      </c>
      <c r="Q27" s="25" t="b">
        <f t="shared" si="26"/>
        <v>1</v>
      </c>
      <c r="R27" s="25" t="b">
        <f t="shared" si="26"/>
        <v>1</v>
      </c>
      <c r="S27" s="19">
        <f t="shared" si="3"/>
        <v>1155</v>
      </c>
      <c r="T27" s="20">
        <f t="shared" si="4"/>
        <v>14.41060719</v>
      </c>
      <c r="W27" s="2"/>
      <c r="X27" s="2"/>
      <c r="Y27" s="2"/>
      <c r="Z27" s="2"/>
      <c r="AA27" s="2"/>
      <c r="AB27" s="2"/>
      <c r="AC27" s="2"/>
    </row>
    <row r="28">
      <c r="A28" s="23">
        <v>24.0</v>
      </c>
      <c r="B28" s="23">
        <v>634.0</v>
      </c>
      <c r="C28" s="23">
        <v>44.0</v>
      </c>
      <c r="D28" s="23">
        <v>344.0</v>
      </c>
      <c r="E28" s="23">
        <v>389.0</v>
      </c>
      <c r="F28" s="23">
        <v>555.4611</v>
      </c>
      <c r="G28" s="23"/>
      <c r="H28" s="24"/>
      <c r="I28" s="23">
        <v>24.0</v>
      </c>
      <c r="J28" s="23">
        <v>634.0</v>
      </c>
      <c r="K28" s="23">
        <v>44.0</v>
      </c>
      <c r="L28" s="23">
        <v>344.0</v>
      </c>
      <c r="M28" s="23">
        <v>389.0</v>
      </c>
      <c r="N28" s="23">
        <v>56.02099</v>
      </c>
      <c r="O28" s="2"/>
      <c r="P28" s="25" t="b">
        <f t="shared" ref="P28:R28" si="27">C28=K28</f>
        <v>1</v>
      </c>
      <c r="Q28" s="25" t="b">
        <f t="shared" si="27"/>
        <v>1</v>
      </c>
      <c r="R28" s="25" t="b">
        <f t="shared" si="27"/>
        <v>1</v>
      </c>
      <c r="S28" s="19">
        <f t="shared" si="3"/>
        <v>634</v>
      </c>
      <c r="T28" s="20">
        <f t="shared" si="4"/>
        <v>9.915231773</v>
      </c>
      <c r="W28" s="2"/>
      <c r="X28" s="2"/>
      <c r="Y28" s="2"/>
      <c r="Z28" s="2"/>
      <c r="AA28" s="2"/>
      <c r="AB28" s="2"/>
      <c r="AC28" s="2"/>
    </row>
    <row r="29">
      <c r="A29" s="23">
        <v>25.0</v>
      </c>
      <c r="B29" s="23">
        <v>1697.0</v>
      </c>
      <c r="C29" s="23">
        <v>54.0</v>
      </c>
      <c r="D29" s="23">
        <v>657.0</v>
      </c>
      <c r="E29" s="23">
        <v>709.0</v>
      </c>
      <c r="F29" s="23">
        <v>1464.229</v>
      </c>
      <c r="G29" s="23"/>
      <c r="H29" s="24"/>
      <c r="I29" s="23">
        <v>25.0</v>
      </c>
      <c r="J29" s="23">
        <v>1697.0</v>
      </c>
      <c r="K29" s="23">
        <v>54.0</v>
      </c>
      <c r="L29" s="23">
        <v>657.0</v>
      </c>
      <c r="M29" s="23">
        <v>709.0</v>
      </c>
      <c r="N29" s="23">
        <v>85.30125</v>
      </c>
      <c r="O29" s="2"/>
      <c r="P29" s="25" t="b">
        <f t="shared" ref="P29:R29" si="28">C29=K29</f>
        <v>1</v>
      </c>
      <c r="Q29" s="25" t="b">
        <f t="shared" si="28"/>
        <v>1</v>
      </c>
      <c r="R29" s="25" t="b">
        <f t="shared" si="28"/>
        <v>1</v>
      </c>
      <c r="S29" s="19">
        <f t="shared" si="3"/>
        <v>1697</v>
      </c>
      <c r="T29" s="20">
        <f t="shared" si="4"/>
        <v>17.16538738</v>
      </c>
      <c r="W29" s="2"/>
      <c r="X29" s="2"/>
      <c r="Y29" s="2"/>
      <c r="Z29" s="2"/>
      <c r="AA29" s="2"/>
      <c r="AB29" s="2"/>
      <c r="AC29" s="2"/>
    </row>
    <row r="30">
      <c r="A30" s="23">
        <v>26.0</v>
      </c>
      <c r="B30" s="23">
        <v>1241.0</v>
      </c>
      <c r="C30" s="23">
        <v>49.0</v>
      </c>
      <c r="D30" s="23">
        <v>879.0</v>
      </c>
      <c r="E30" s="23">
        <v>933.0</v>
      </c>
      <c r="F30" s="23">
        <v>1070.537</v>
      </c>
      <c r="G30" s="23"/>
      <c r="H30" s="24"/>
      <c r="I30" s="23">
        <v>26.0</v>
      </c>
      <c r="J30" s="23">
        <v>1241.0</v>
      </c>
      <c r="K30" s="23">
        <v>49.0</v>
      </c>
      <c r="L30" s="23">
        <v>879.0</v>
      </c>
      <c r="M30" s="23">
        <v>933.0</v>
      </c>
      <c r="N30" s="23">
        <v>73.88877</v>
      </c>
      <c r="O30" s="2"/>
      <c r="P30" s="25" t="b">
        <f t="shared" ref="P30:R30" si="29">C30=K30</f>
        <v>1</v>
      </c>
      <c r="Q30" s="25" t="b">
        <f t="shared" si="29"/>
        <v>1</v>
      </c>
      <c r="R30" s="25" t="b">
        <f t="shared" si="29"/>
        <v>1</v>
      </c>
      <c r="S30" s="19">
        <f t="shared" si="3"/>
        <v>1241</v>
      </c>
      <c r="T30" s="20">
        <f t="shared" si="4"/>
        <v>14.48849399</v>
      </c>
      <c r="W30" s="2"/>
      <c r="X30" s="2"/>
      <c r="Y30" s="2"/>
      <c r="Z30" s="2"/>
      <c r="AA30" s="2"/>
      <c r="AB30" s="2"/>
      <c r="AC30" s="2"/>
    </row>
    <row r="31">
      <c r="A31" s="23">
        <v>27.0</v>
      </c>
      <c r="B31" s="23">
        <v>1481.0</v>
      </c>
      <c r="C31" s="23">
        <v>49.0</v>
      </c>
      <c r="D31" s="23">
        <v>115.0</v>
      </c>
      <c r="E31" s="23">
        <v>163.0</v>
      </c>
      <c r="F31" s="23">
        <v>1280.757</v>
      </c>
      <c r="G31" s="23"/>
      <c r="H31" s="24"/>
      <c r="I31" s="23">
        <v>27.0</v>
      </c>
      <c r="J31" s="23">
        <v>1481.0</v>
      </c>
      <c r="K31" s="23">
        <v>49.0</v>
      </c>
      <c r="L31" s="23">
        <v>115.0</v>
      </c>
      <c r="M31" s="23">
        <v>163.0</v>
      </c>
      <c r="N31" s="23">
        <v>78.23257</v>
      </c>
      <c r="O31" s="2"/>
      <c r="P31" s="25" t="b">
        <f t="shared" ref="P31:R31" si="30">C31=K31</f>
        <v>1</v>
      </c>
      <c r="Q31" s="25" t="b">
        <f t="shared" si="30"/>
        <v>1</v>
      </c>
      <c r="R31" s="25" t="b">
        <f t="shared" si="30"/>
        <v>1</v>
      </c>
      <c r="S31" s="19">
        <f t="shared" si="3"/>
        <v>1481</v>
      </c>
      <c r="T31" s="20">
        <f t="shared" si="4"/>
        <v>16.37114823</v>
      </c>
      <c r="W31" s="2"/>
      <c r="X31" s="2"/>
      <c r="Y31" s="2"/>
      <c r="Z31" s="2"/>
      <c r="AA31" s="2"/>
      <c r="AB31" s="2"/>
      <c r="AC31" s="2"/>
    </row>
    <row r="32">
      <c r="A32" s="23">
        <v>28.0</v>
      </c>
      <c r="B32" s="23">
        <v>519.0</v>
      </c>
      <c r="C32" s="23">
        <v>48.0</v>
      </c>
      <c r="D32" s="23">
        <v>384.0</v>
      </c>
      <c r="E32" s="23">
        <v>427.0</v>
      </c>
      <c r="F32" s="23">
        <v>448.088</v>
      </c>
      <c r="G32" s="23"/>
      <c r="H32" s="24"/>
      <c r="I32" s="23">
        <v>28.0</v>
      </c>
      <c r="J32" s="23">
        <v>519.0</v>
      </c>
      <c r="K32" s="23">
        <v>48.0</v>
      </c>
      <c r="L32" s="23">
        <v>384.0</v>
      </c>
      <c r="M32" s="23">
        <v>427.0</v>
      </c>
      <c r="N32" s="23">
        <v>49.43357</v>
      </c>
      <c r="O32" s="2"/>
      <c r="P32" s="25" t="b">
        <f t="shared" ref="P32:R32" si="31">C32=K32</f>
        <v>1</v>
      </c>
      <c r="Q32" s="25" t="b">
        <f t="shared" si="31"/>
        <v>1</v>
      </c>
      <c r="R32" s="25" t="b">
        <f t="shared" si="31"/>
        <v>1</v>
      </c>
      <c r="S32" s="19">
        <f t="shared" si="3"/>
        <v>519</v>
      </c>
      <c r="T32" s="20">
        <f t="shared" si="4"/>
        <v>9.0644475</v>
      </c>
      <c r="W32" s="2"/>
      <c r="X32" s="2"/>
      <c r="Y32" s="2"/>
      <c r="Z32" s="2"/>
      <c r="AA32" s="2"/>
      <c r="AB32" s="2"/>
      <c r="AC32" s="2"/>
    </row>
    <row r="33">
      <c r="A33" s="23">
        <v>29.0</v>
      </c>
      <c r="B33" s="23">
        <v>1190.0</v>
      </c>
      <c r="C33" s="23">
        <v>57.0</v>
      </c>
      <c r="D33" s="23">
        <v>439.0</v>
      </c>
      <c r="E33" s="23">
        <v>484.0</v>
      </c>
      <c r="F33" s="23">
        <v>1028.707</v>
      </c>
      <c r="G33" s="23"/>
      <c r="H33" s="24"/>
      <c r="I33" s="23">
        <v>29.0</v>
      </c>
      <c r="J33" s="23">
        <v>1190.0</v>
      </c>
      <c r="K33" s="23">
        <v>57.0</v>
      </c>
      <c r="L33" s="23">
        <v>439.0</v>
      </c>
      <c r="M33" s="23">
        <v>484.0</v>
      </c>
      <c r="N33" s="23">
        <v>72.74496</v>
      </c>
      <c r="O33" s="2"/>
      <c r="P33" s="25" t="b">
        <f t="shared" ref="P33:R33" si="32">C33=K33</f>
        <v>1</v>
      </c>
      <c r="Q33" s="25" t="b">
        <f t="shared" si="32"/>
        <v>1</v>
      </c>
      <c r="R33" s="25" t="b">
        <f t="shared" si="32"/>
        <v>1</v>
      </c>
      <c r="S33" s="19">
        <f t="shared" si="3"/>
        <v>1190</v>
      </c>
      <c r="T33" s="20">
        <f t="shared" si="4"/>
        <v>14.14128209</v>
      </c>
      <c r="W33" s="2"/>
      <c r="X33" s="2"/>
      <c r="Y33" s="2"/>
      <c r="Z33" s="2"/>
      <c r="AA33" s="2"/>
      <c r="AB33" s="2"/>
      <c r="AC33" s="2"/>
    </row>
    <row r="34">
      <c r="A34" s="23">
        <v>30.0</v>
      </c>
      <c r="B34" s="23">
        <v>40.0</v>
      </c>
      <c r="C34" s="23">
        <v>30.0</v>
      </c>
      <c r="D34" s="23">
        <v>4.0</v>
      </c>
      <c r="E34" s="23">
        <v>40.0</v>
      </c>
      <c r="F34" s="23">
        <v>34.1434</v>
      </c>
      <c r="G34" s="23"/>
      <c r="H34" s="24"/>
      <c r="I34" s="23">
        <v>30.0</v>
      </c>
      <c r="J34" s="23">
        <v>40.0</v>
      </c>
      <c r="K34" s="23">
        <v>30.0</v>
      </c>
      <c r="L34" s="23">
        <v>4.0</v>
      </c>
      <c r="M34" s="23">
        <v>40.0</v>
      </c>
      <c r="N34" s="23">
        <v>33.93741</v>
      </c>
      <c r="O34" s="2"/>
      <c r="P34" s="25" t="b">
        <f t="shared" ref="P34:R34" si="33">C34=K34</f>
        <v>1</v>
      </c>
      <c r="Q34" s="25" t="b">
        <f t="shared" si="33"/>
        <v>1</v>
      </c>
      <c r="R34" s="25" t="b">
        <f t="shared" si="33"/>
        <v>1</v>
      </c>
      <c r="S34" s="19">
        <f t="shared" si="3"/>
        <v>40</v>
      </c>
      <c r="T34" s="20">
        <f t="shared" si="4"/>
        <v>1.006069703</v>
      </c>
      <c r="W34" s="2"/>
      <c r="X34" s="2"/>
      <c r="Y34" s="2"/>
      <c r="Z34" s="2"/>
      <c r="AA34" s="2"/>
      <c r="AB34" s="2"/>
      <c r="AC34" s="2"/>
    </row>
    <row r="35">
      <c r="A35" s="23">
        <v>31.0</v>
      </c>
      <c r="B35" s="23">
        <v>1134.0</v>
      </c>
      <c r="C35" s="23">
        <v>52.0</v>
      </c>
      <c r="D35" s="23">
        <v>449.0</v>
      </c>
      <c r="E35" s="23">
        <v>489.0</v>
      </c>
      <c r="F35" s="23">
        <v>977.2827</v>
      </c>
      <c r="G35" s="23"/>
      <c r="H35" s="24"/>
      <c r="I35" s="23">
        <v>31.0</v>
      </c>
      <c r="J35" s="23">
        <v>1134.0</v>
      </c>
      <c r="K35" s="23">
        <v>52.0</v>
      </c>
      <c r="L35" s="23">
        <v>449.0</v>
      </c>
      <c r="M35" s="23">
        <v>489.0</v>
      </c>
      <c r="N35" s="23">
        <v>68.05094</v>
      </c>
      <c r="O35" s="2"/>
      <c r="P35" s="25" t="b">
        <f t="shared" ref="P35:R35" si="34">C35=K35</f>
        <v>1</v>
      </c>
      <c r="Q35" s="25" t="b">
        <f t="shared" si="34"/>
        <v>1</v>
      </c>
      <c r="R35" s="25" t="b">
        <f t="shared" si="34"/>
        <v>1</v>
      </c>
      <c r="S35" s="19">
        <f t="shared" si="3"/>
        <v>1134</v>
      </c>
      <c r="T35" s="20">
        <f t="shared" si="4"/>
        <v>14.3610463</v>
      </c>
      <c r="W35" s="2"/>
      <c r="X35" s="2"/>
      <c r="Y35" s="2"/>
      <c r="Z35" s="2"/>
      <c r="AA35" s="2"/>
      <c r="AB35" s="2"/>
      <c r="AC35" s="2"/>
    </row>
    <row r="36">
      <c r="A36" s="23">
        <v>32.0</v>
      </c>
      <c r="B36" s="23">
        <v>1350.0</v>
      </c>
      <c r="C36" s="23">
        <v>53.0</v>
      </c>
      <c r="D36" s="23">
        <v>749.0</v>
      </c>
      <c r="E36" s="23">
        <v>807.0</v>
      </c>
      <c r="F36" s="23">
        <v>1189.604</v>
      </c>
      <c r="G36" s="23"/>
      <c r="H36" s="24"/>
      <c r="I36" s="23">
        <v>32.0</v>
      </c>
      <c r="J36" s="23">
        <v>1350.0</v>
      </c>
      <c r="K36" s="23">
        <v>53.0</v>
      </c>
      <c r="L36" s="23">
        <v>749.0</v>
      </c>
      <c r="M36" s="23">
        <v>807.0</v>
      </c>
      <c r="N36" s="23">
        <v>80.6144</v>
      </c>
      <c r="O36" s="2"/>
      <c r="P36" s="25" t="b">
        <f t="shared" ref="P36:R36" si="35">C36=K36</f>
        <v>1</v>
      </c>
      <c r="Q36" s="25" t="b">
        <f t="shared" si="35"/>
        <v>1</v>
      </c>
      <c r="R36" s="25" t="b">
        <f t="shared" si="35"/>
        <v>1</v>
      </c>
      <c r="S36" s="19">
        <f t="shared" si="3"/>
        <v>1350</v>
      </c>
      <c r="T36" s="20">
        <f t="shared" si="4"/>
        <v>14.7567184</v>
      </c>
      <c r="W36" s="2"/>
      <c r="X36" s="2"/>
      <c r="Y36" s="2"/>
      <c r="Z36" s="2"/>
      <c r="AA36" s="2"/>
      <c r="AB36" s="2"/>
      <c r="AC36" s="2"/>
    </row>
    <row r="37">
      <c r="A37" s="23">
        <v>33.0</v>
      </c>
      <c r="B37" s="23">
        <v>156.0</v>
      </c>
      <c r="C37" s="23">
        <v>39.0</v>
      </c>
      <c r="D37" s="23">
        <v>6.0</v>
      </c>
      <c r="E37" s="23">
        <v>44.0</v>
      </c>
      <c r="F37" s="23">
        <v>137.8097</v>
      </c>
      <c r="G37" s="23"/>
      <c r="H37" s="24"/>
      <c r="I37" s="23">
        <v>33.0</v>
      </c>
      <c r="J37" s="23">
        <v>156.0</v>
      </c>
      <c r="K37" s="23">
        <v>39.0</v>
      </c>
      <c r="L37" s="23">
        <v>6.0</v>
      </c>
      <c r="M37" s="23">
        <v>44.0</v>
      </c>
      <c r="N37" s="23">
        <v>43.81184</v>
      </c>
      <c r="O37" s="2"/>
      <c r="P37" s="25" t="b">
        <f t="shared" ref="P37:R37" si="36">C37=K37</f>
        <v>1</v>
      </c>
      <c r="Q37" s="25" t="b">
        <f t="shared" si="36"/>
        <v>1</v>
      </c>
      <c r="R37" s="25" t="b">
        <f t="shared" si="36"/>
        <v>1</v>
      </c>
      <c r="S37" s="19">
        <f t="shared" si="3"/>
        <v>156</v>
      </c>
      <c r="T37" s="20">
        <f t="shared" si="4"/>
        <v>3.145489895</v>
      </c>
      <c r="W37" s="2"/>
      <c r="X37" s="2"/>
      <c r="Y37" s="2"/>
      <c r="Z37" s="2"/>
      <c r="AA37" s="2"/>
      <c r="AB37" s="2"/>
      <c r="AC37" s="2"/>
    </row>
    <row r="38">
      <c r="A38" s="23">
        <v>34.0</v>
      </c>
      <c r="B38" s="23">
        <v>459.0</v>
      </c>
      <c r="C38" s="23">
        <v>58.0</v>
      </c>
      <c r="D38" s="23">
        <v>192.0</v>
      </c>
      <c r="E38" s="23">
        <v>246.0</v>
      </c>
      <c r="F38" s="23">
        <v>403.0847</v>
      </c>
      <c r="G38" s="23"/>
      <c r="H38" s="24"/>
      <c r="I38" s="23">
        <v>34.0</v>
      </c>
      <c r="J38" s="23">
        <v>459.0</v>
      </c>
      <c r="K38" s="23">
        <v>58.0</v>
      </c>
      <c r="L38" s="23">
        <v>192.0</v>
      </c>
      <c r="M38" s="23">
        <v>246.0</v>
      </c>
      <c r="N38" s="23">
        <v>52.77184</v>
      </c>
      <c r="O38" s="2"/>
      <c r="P38" s="25" t="b">
        <f t="shared" ref="P38:R38" si="37">C38=K38</f>
        <v>1</v>
      </c>
      <c r="Q38" s="25" t="b">
        <f t="shared" si="37"/>
        <v>1</v>
      </c>
      <c r="R38" s="25" t="b">
        <f t="shared" si="37"/>
        <v>1</v>
      </c>
      <c r="S38" s="19">
        <f t="shared" si="3"/>
        <v>459</v>
      </c>
      <c r="T38" s="20">
        <f t="shared" si="4"/>
        <v>7.63825366</v>
      </c>
      <c r="W38" s="2"/>
      <c r="X38" s="2"/>
      <c r="Y38" s="2"/>
      <c r="Z38" s="2"/>
      <c r="AA38" s="2"/>
      <c r="AB38" s="2"/>
      <c r="AC38" s="2"/>
    </row>
    <row r="39">
      <c r="A39" s="23">
        <v>35.0</v>
      </c>
      <c r="B39" s="23">
        <v>486.0</v>
      </c>
      <c r="C39" s="23">
        <v>45.0</v>
      </c>
      <c r="D39" s="23">
        <v>443.0</v>
      </c>
      <c r="E39" s="23">
        <v>471.0</v>
      </c>
      <c r="F39" s="23">
        <v>425.2186</v>
      </c>
      <c r="G39" s="23"/>
      <c r="H39" s="24"/>
      <c r="I39" s="23">
        <v>35.0</v>
      </c>
      <c r="J39" s="23">
        <v>486.0</v>
      </c>
      <c r="K39" s="23">
        <v>45.0</v>
      </c>
      <c r="L39" s="23">
        <v>443.0</v>
      </c>
      <c r="M39" s="23">
        <v>471.0</v>
      </c>
      <c r="N39" s="23">
        <v>42.73655</v>
      </c>
      <c r="O39" s="2"/>
      <c r="P39" s="25" t="b">
        <f t="shared" ref="P39:R39" si="38">C39=K39</f>
        <v>1</v>
      </c>
      <c r="Q39" s="25" t="b">
        <f t="shared" si="38"/>
        <v>1</v>
      </c>
      <c r="R39" s="25" t="b">
        <f t="shared" si="38"/>
        <v>1</v>
      </c>
      <c r="S39" s="19">
        <f t="shared" si="3"/>
        <v>486</v>
      </c>
      <c r="T39" s="20">
        <f t="shared" si="4"/>
        <v>9.949764312</v>
      </c>
      <c r="W39" s="2"/>
      <c r="X39" s="2"/>
      <c r="Y39" s="2"/>
      <c r="Z39" s="2"/>
      <c r="AA39" s="2"/>
      <c r="AB39" s="2"/>
      <c r="AC39" s="2"/>
    </row>
    <row r="40">
      <c r="A40" s="23">
        <v>36.0</v>
      </c>
      <c r="B40" s="23">
        <v>545.0</v>
      </c>
      <c r="C40" s="23">
        <v>48.0</v>
      </c>
      <c r="D40" s="23">
        <v>284.0</v>
      </c>
      <c r="E40" s="23">
        <v>317.0</v>
      </c>
      <c r="F40" s="23">
        <v>472.0117</v>
      </c>
      <c r="G40" s="23"/>
      <c r="H40" s="24"/>
      <c r="I40" s="23">
        <v>36.0</v>
      </c>
      <c r="J40" s="23">
        <v>545.0</v>
      </c>
      <c r="K40" s="23">
        <v>48.0</v>
      </c>
      <c r="L40" s="23">
        <v>284.0</v>
      </c>
      <c r="M40" s="23">
        <v>317.0</v>
      </c>
      <c r="N40" s="23">
        <v>47.40608</v>
      </c>
      <c r="O40" s="2"/>
      <c r="P40" s="25" t="b">
        <f t="shared" ref="P40:R40" si="39">C40=K40</f>
        <v>1</v>
      </c>
      <c r="Q40" s="25" t="b">
        <f t="shared" si="39"/>
        <v>1</v>
      </c>
      <c r="R40" s="25" t="b">
        <f t="shared" si="39"/>
        <v>1</v>
      </c>
      <c r="S40" s="19">
        <f t="shared" si="3"/>
        <v>545</v>
      </c>
      <c r="T40" s="20">
        <f t="shared" si="4"/>
        <v>9.956775587</v>
      </c>
      <c r="W40" s="2"/>
      <c r="X40" s="2"/>
      <c r="Y40" s="2"/>
      <c r="Z40" s="2"/>
      <c r="AA40" s="2"/>
      <c r="AB40" s="2"/>
      <c r="AC40" s="2"/>
    </row>
    <row r="41">
      <c r="A41" s="23">
        <v>37.0</v>
      </c>
      <c r="B41" s="23">
        <v>2346.0</v>
      </c>
      <c r="C41" s="23">
        <v>53.0</v>
      </c>
      <c r="D41" s="23">
        <v>1772.0</v>
      </c>
      <c r="E41" s="23">
        <v>1810.0</v>
      </c>
      <c r="F41" s="23">
        <v>1985.422</v>
      </c>
      <c r="G41" s="23"/>
      <c r="H41" s="24"/>
      <c r="I41" s="23">
        <v>37.0</v>
      </c>
      <c r="J41" s="23">
        <v>2346.0</v>
      </c>
      <c r="K41" s="23">
        <v>53.0</v>
      </c>
      <c r="L41" s="23">
        <v>1772.0</v>
      </c>
      <c r="M41" s="23">
        <v>1810.0</v>
      </c>
      <c r="N41" s="23">
        <v>105.5898</v>
      </c>
      <c r="O41" s="2"/>
      <c r="P41" s="25" t="b">
        <f t="shared" ref="P41:R41" si="40">C41=K41</f>
        <v>1</v>
      </c>
      <c r="Q41" s="25" t="b">
        <f t="shared" si="40"/>
        <v>1</v>
      </c>
      <c r="R41" s="25" t="b">
        <f t="shared" si="40"/>
        <v>1</v>
      </c>
      <c r="S41" s="19">
        <f t="shared" si="3"/>
        <v>2346</v>
      </c>
      <c r="T41" s="20">
        <f t="shared" si="4"/>
        <v>18.80316091</v>
      </c>
      <c r="W41" s="2"/>
      <c r="X41" s="2"/>
      <c r="Y41" s="2"/>
      <c r="Z41" s="2"/>
      <c r="AA41" s="2"/>
      <c r="AB41" s="2"/>
      <c r="AC41" s="2"/>
    </row>
    <row r="42">
      <c r="A42" s="23">
        <v>38.0</v>
      </c>
      <c r="B42" s="23">
        <v>351.0</v>
      </c>
      <c r="C42" s="23">
        <v>58.0</v>
      </c>
      <c r="D42" s="23">
        <v>88.0</v>
      </c>
      <c r="E42" s="23">
        <v>138.0</v>
      </c>
      <c r="F42" s="23">
        <v>294.9309</v>
      </c>
      <c r="G42" s="23"/>
      <c r="H42" s="24"/>
      <c r="I42" s="23">
        <v>38.0</v>
      </c>
      <c r="J42" s="23">
        <v>351.0</v>
      </c>
      <c r="K42" s="23">
        <v>58.0</v>
      </c>
      <c r="L42" s="23">
        <v>88.0</v>
      </c>
      <c r="M42" s="23">
        <v>138.0</v>
      </c>
      <c r="N42" s="23">
        <v>50.37056</v>
      </c>
      <c r="O42" s="2"/>
      <c r="P42" s="25" t="b">
        <f t="shared" ref="P42:R42" si="41">C42=K42</f>
        <v>1</v>
      </c>
      <c r="Q42" s="25" t="b">
        <f t="shared" si="41"/>
        <v>1</v>
      </c>
      <c r="R42" s="25" t="b">
        <f t="shared" si="41"/>
        <v>1</v>
      </c>
      <c r="S42" s="19">
        <f t="shared" si="3"/>
        <v>351</v>
      </c>
      <c r="T42" s="20">
        <f t="shared" si="4"/>
        <v>5.855223766</v>
      </c>
      <c r="W42" s="2"/>
      <c r="X42" s="2"/>
      <c r="Y42" s="2"/>
      <c r="Z42" s="2"/>
      <c r="AA42" s="2"/>
      <c r="AB42" s="2"/>
      <c r="AC42" s="2"/>
    </row>
    <row r="43">
      <c r="A43" s="23">
        <v>39.0</v>
      </c>
      <c r="B43" s="23">
        <v>1977.0</v>
      </c>
      <c r="C43" s="23">
        <v>51.0</v>
      </c>
      <c r="D43" s="23">
        <v>1265.0</v>
      </c>
      <c r="E43" s="23">
        <v>1319.0</v>
      </c>
      <c r="F43" s="23">
        <v>1660.054</v>
      </c>
      <c r="G43" s="23"/>
      <c r="H43" s="24"/>
      <c r="I43" s="23">
        <v>39.0</v>
      </c>
      <c r="J43" s="23">
        <v>1977.0</v>
      </c>
      <c r="K43" s="23">
        <v>51.0</v>
      </c>
      <c r="L43" s="23">
        <v>1265.0</v>
      </c>
      <c r="M43" s="23">
        <v>1319.0</v>
      </c>
      <c r="N43" s="23">
        <v>96.32461</v>
      </c>
      <c r="O43" s="2"/>
      <c r="P43" s="25" t="b">
        <f t="shared" ref="P43:R43" si="42">C43=K43</f>
        <v>1</v>
      </c>
      <c r="Q43" s="25" t="b">
        <f t="shared" si="42"/>
        <v>1</v>
      </c>
      <c r="R43" s="25" t="b">
        <f t="shared" si="42"/>
        <v>1</v>
      </c>
      <c r="S43" s="19">
        <f t="shared" si="3"/>
        <v>1977</v>
      </c>
      <c r="T43" s="20">
        <f t="shared" si="4"/>
        <v>17.23395506</v>
      </c>
      <c r="W43" s="2"/>
      <c r="X43" s="2"/>
      <c r="Y43" s="2"/>
      <c r="Z43" s="2"/>
      <c r="AA43" s="2"/>
      <c r="AB43" s="2"/>
      <c r="AC43" s="2"/>
    </row>
    <row r="44">
      <c r="A44" s="23">
        <v>40.0</v>
      </c>
      <c r="B44" s="23">
        <v>163.0</v>
      </c>
      <c r="C44" s="23">
        <v>39.0</v>
      </c>
      <c r="D44" s="23">
        <v>14.0</v>
      </c>
      <c r="E44" s="23">
        <v>72.0</v>
      </c>
      <c r="F44" s="23">
        <v>135.3289</v>
      </c>
      <c r="G44" s="23"/>
      <c r="H44" s="24"/>
      <c r="I44" s="23">
        <v>40.0</v>
      </c>
      <c r="J44" s="23">
        <v>163.0</v>
      </c>
      <c r="K44" s="23">
        <v>39.0</v>
      </c>
      <c r="L44" s="23">
        <v>14.0</v>
      </c>
      <c r="M44" s="23">
        <v>72.0</v>
      </c>
      <c r="N44" s="23">
        <v>43.61511</v>
      </c>
      <c r="O44" s="2"/>
      <c r="P44" s="25" t="b">
        <f t="shared" ref="P44:R44" si="43">C44=K44</f>
        <v>1</v>
      </c>
      <c r="Q44" s="25" t="b">
        <f t="shared" si="43"/>
        <v>1</v>
      </c>
      <c r="R44" s="25" t="b">
        <f t="shared" si="43"/>
        <v>1</v>
      </c>
      <c r="S44" s="19">
        <f t="shared" si="3"/>
        <v>163</v>
      </c>
      <c r="T44" s="20">
        <f t="shared" si="4"/>
        <v>3.102798548</v>
      </c>
      <c r="W44" s="2"/>
      <c r="X44" s="2"/>
      <c r="Y44" s="2"/>
      <c r="Z44" s="2"/>
      <c r="AA44" s="2"/>
      <c r="AB44" s="2"/>
      <c r="AC44" s="2"/>
    </row>
    <row r="45">
      <c r="A45" s="23">
        <v>41.0</v>
      </c>
      <c r="B45" s="23">
        <v>652.0</v>
      </c>
      <c r="C45" s="23">
        <v>40.0</v>
      </c>
      <c r="D45" s="23">
        <v>457.0</v>
      </c>
      <c r="E45" s="23">
        <v>506.0</v>
      </c>
      <c r="F45" s="23">
        <v>545.0767</v>
      </c>
      <c r="G45" s="23"/>
      <c r="H45" s="24"/>
      <c r="I45" s="23">
        <v>41.0</v>
      </c>
      <c r="J45" s="23">
        <v>652.0</v>
      </c>
      <c r="K45" s="23">
        <v>40.0</v>
      </c>
      <c r="L45" s="23">
        <v>457.0</v>
      </c>
      <c r="M45" s="23">
        <v>506.0</v>
      </c>
      <c r="N45" s="23">
        <v>53.71904</v>
      </c>
      <c r="O45" s="2"/>
      <c r="P45" s="25" t="b">
        <f t="shared" ref="P45:R45" si="44">C45=K45</f>
        <v>1</v>
      </c>
      <c r="Q45" s="25" t="b">
        <f t="shared" si="44"/>
        <v>1</v>
      </c>
      <c r="R45" s="25" t="b">
        <f t="shared" si="44"/>
        <v>1</v>
      </c>
      <c r="S45" s="19">
        <f t="shared" si="3"/>
        <v>652</v>
      </c>
      <c r="T45" s="20">
        <f t="shared" si="4"/>
        <v>10.14680642</v>
      </c>
      <c r="W45" s="2"/>
      <c r="X45" s="2"/>
      <c r="Y45" s="2"/>
      <c r="Z45" s="2"/>
      <c r="AA45" s="2"/>
      <c r="AB45" s="2"/>
      <c r="AC45" s="2"/>
    </row>
    <row r="46">
      <c r="A46" s="23">
        <v>42.0</v>
      </c>
      <c r="B46" s="23">
        <v>950.0</v>
      </c>
      <c r="C46" s="23">
        <v>51.0</v>
      </c>
      <c r="D46" s="23">
        <v>748.0</v>
      </c>
      <c r="E46" s="23">
        <v>787.0</v>
      </c>
      <c r="F46" s="23">
        <v>808.1813</v>
      </c>
      <c r="G46" s="23"/>
      <c r="H46" s="24"/>
      <c r="I46" s="23">
        <v>42.0</v>
      </c>
      <c r="J46" s="23">
        <v>950.0</v>
      </c>
      <c r="K46" s="23">
        <v>51.0</v>
      </c>
      <c r="L46" s="23">
        <v>748.0</v>
      </c>
      <c r="M46" s="23">
        <v>787.0</v>
      </c>
      <c r="N46" s="23">
        <v>67.25223</v>
      </c>
      <c r="O46" s="2"/>
      <c r="P46" s="25" t="b">
        <f t="shared" ref="P46:R46" si="45">C46=K46</f>
        <v>1</v>
      </c>
      <c r="Q46" s="25" t="b">
        <f t="shared" si="45"/>
        <v>1</v>
      </c>
      <c r="R46" s="25" t="b">
        <f t="shared" si="45"/>
        <v>1</v>
      </c>
      <c r="S46" s="19">
        <f t="shared" si="3"/>
        <v>950</v>
      </c>
      <c r="T46" s="20">
        <f t="shared" si="4"/>
        <v>12.01716731</v>
      </c>
      <c r="W46" s="2"/>
      <c r="X46" s="2"/>
      <c r="Y46" s="2"/>
      <c r="Z46" s="2"/>
      <c r="AA46" s="2"/>
      <c r="AB46" s="2"/>
      <c r="AC46" s="2"/>
    </row>
    <row r="47">
      <c r="A47" s="23">
        <v>43.0</v>
      </c>
      <c r="B47" s="23">
        <v>883.0</v>
      </c>
      <c r="C47" s="23">
        <v>38.0</v>
      </c>
      <c r="D47" s="23">
        <v>789.0</v>
      </c>
      <c r="E47" s="23">
        <v>820.0</v>
      </c>
      <c r="F47" s="23">
        <v>758.3482</v>
      </c>
      <c r="G47" s="23"/>
      <c r="H47" s="24"/>
      <c r="I47" s="23">
        <v>43.0</v>
      </c>
      <c r="J47" s="23">
        <v>883.0</v>
      </c>
      <c r="K47" s="23">
        <v>38.0</v>
      </c>
      <c r="L47" s="23">
        <v>789.0</v>
      </c>
      <c r="M47" s="23">
        <v>820.0</v>
      </c>
      <c r="N47" s="23">
        <v>53.69139</v>
      </c>
      <c r="O47" s="2"/>
      <c r="P47" s="25" t="b">
        <f t="shared" ref="P47:R47" si="46">C47=K47</f>
        <v>1</v>
      </c>
      <c r="Q47" s="25" t="b">
        <f t="shared" si="46"/>
        <v>1</v>
      </c>
      <c r="R47" s="25" t="b">
        <f t="shared" si="46"/>
        <v>1</v>
      </c>
      <c r="S47" s="19">
        <f t="shared" si="3"/>
        <v>883</v>
      </c>
      <c r="T47" s="20">
        <f t="shared" si="4"/>
        <v>14.12420502</v>
      </c>
      <c r="W47" s="2"/>
      <c r="X47" s="2"/>
      <c r="Y47" s="2"/>
      <c r="Z47" s="2"/>
      <c r="AA47" s="2"/>
      <c r="AB47" s="2"/>
      <c r="AC47" s="2"/>
    </row>
    <row r="48">
      <c r="A48" s="23">
        <v>44.0</v>
      </c>
      <c r="B48" s="23">
        <v>217.0</v>
      </c>
      <c r="C48" s="23">
        <v>46.0</v>
      </c>
      <c r="D48" s="23">
        <v>93.0</v>
      </c>
      <c r="E48" s="23">
        <v>132.0</v>
      </c>
      <c r="F48" s="23">
        <v>181.6596</v>
      </c>
      <c r="G48" s="23"/>
      <c r="H48" s="24"/>
      <c r="I48" s="23">
        <v>44.0</v>
      </c>
      <c r="J48" s="23">
        <v>217.0</v>
      </c>
      <c r="K48" s="23">
        <v>46.0</v>
      </c>
      <c r="L48" s="23">
        <v>93.0</v>
      </c>
      <c r="M48" s="23">
        <v>132.0</v>
      </c>
      <c r="N48" s="23">
        <v>41.3632</v>
      </c>
      <c r="O48" s="2"/>
      <c r="P48" s="25" t="b">
        <f t="shared" ref="P48:R48" si="47">C48=K48</f>
        <v>1</v>
      </c>
      <c r="Q48" s="25" t="b">
        <f t="shared" si="47"/>
        <v>1</v>
      </c>
      <c r="R48" s="25" t="b">
        <f t="shared" si="47"/>
        <v>1</v>
      </c>
      <c r="S48" s="19">
        <f t="shared" si="3"/>
        <v>217</v>
      </c>
      <c r="T48" s="20">
        <f t="shared" si="4"/>
        <v>4.391816881</v>
      </c>
      <c r="W48" s="2"/>
      <c r="X48" s="2"/>
      <c r="Y48" s="2"/>
      <c r="Z48" s="2"/>
      <c r="AA48" s="2"/>
      <c r="AB48" s="2"/>
      <c r="AC48" s="2"/>
    </row>
    <row r="49">
      <c r="A49" s="23">
        <v>45.0</v>
      </c>
      <c r="B49" s="23">
        <v>1242.0</v>
      </c>
      <c r="C49" s="23">
        <v>56.0</v>
      </c>
      <c r="D49" s="23">
        <v>392.0</v>
      </c>
      <c r="E49" s="23">
        <v>434.0</v>
      </c>
      <c r="F49" s="23">
        <v>1036.546</v>
      </c>
      <c r="G49" s="23"/>
      <c r="H49" s="24"/>
      <c r="I49" s="23">
        <v>45.0</v>
      </c>
      <c r="J49" s="23">
        <v>1242.0</v>
      </c>
      <c r="K49" s="23">
        <v>56.0</v>
      </c>
      <c r="L49" s="23">
        <v>392.0</v>
      </c>
      <c r="M49" s="23">
        <v>434.0</v>
      </c>
      <c r="N49" s="23">
        <v>71.69741</v>
      </c>
      <c r="O49" s="2"/>
      <c r="P49" s="25" t="b">
        <f t="shared" ref="P49:R49" si="48">C49=K49</f>
        <v>1</v>
      </c>
      <c r="Q49" s="25" t="b">
        <f t="shared" si="48"/>
        <v>1</v>
      </c>
      <c r="R49" s="25" t="b">
        <f t="shared" si="48"/>
        <v>1</v>
      </c>
      <c r="S49" s="19">
        <f t="shared" si="3"/>
        <v>1242</v>
      </c>
      <c r="T49" s="20">
        <f t="shared" si="4"/>
        <v>14.45723074</v>
      </c>
      <c r="W49" s="2"/>
      <c r="X49" s="2"/>
      <c r="Y49" s="2"/>
      <c r="Z49" s="2"/>
      <c r="AA49" s="2"/>
      <c r="AB49" s="2"/>
      <c r="AC49" s="2"/>
    </row>
    <row r="50">
      <c r="A50" s="23">
        <v>46.0</v>
      </c>
      <c r="B50" s="23">
        <v>1576.0</v>
      </c>
      <c r="C50" s="23">
        <v>45.0</v>
      </c>
      <c r="D50" s="23">
        <v>229.0</v>
      </c>
      <c r="E50" s="23">
        <v>272.0</v>
      </c>
      <c r="F50" s="23">
        <v>1333.975</v>
      </c>
      <c r="G50" s="23"/>
      <c r="H50" s="24"/>
      <c r="I50" s="23">
        <v>46.0</v>
      </c>
      <c r="J50" s="23">
        <v>1576.0</v>
      </c>
      <c r="K50" s="23">
        <v>45.0</v>
      </c>
      <c r="L50" s="23">
        <v>229.0</v>
      </c>
      <c r="M50" s="23">
        <v>272.0</v>
      </c>
      <c r="N50" s="23">
        <v>81.64249</v>
      </c>
      <c r="O50" s="2"/>
      <c r="P50" s="25" t="b">
        <f t="shared" ref="P50:R50" si="49">C50=K50</f>
        <v>1</v>
      </c>
      <c r="Q50" s="25" t="b">
        <f t="shared" si="49"/>
        <v>1</v>
      </c>
      <c r="R50" s="25" t="b">
        <f t="shared" si="49"/>
        <v>1</v>
      </c>
      <c r="S50" s="19">
        <f t="shared" si="3"/>
        <v>1576</v>
      </c>
      <c r="T50" s="20">
        <f t="shared" si="4"/>
        <v>16.33922483</v>
      </c>
      <c r="W50" s="2"/>
      <c r="X50" s="2"/>
      <c r="Y50" s="2"/>
      <c r="Z50" s="2"/>
      <c r="AA50" s="2"/>
      <c r="AB50" s="2"/>
      <c r="AC50" s="2"/>
    </row>
    <row r="51">
      <c r="A51" s="23">
        <v>47.0</v>
      </c>
      <c r="B51" s="23">
        <v>1228.0</v>
      </c>
      <c r="C51" s="23">
        <v>40.0</v>
      </c>
      <c r="D51" s="23">
        <v>288.0</v>
      </c>
      <c r="E51" s="23">
        <v>326.0</v>
      </c>
      <c r="F51" s="23">
        <v>1034.265</v>
      </c>
      <c r="G51" s="23"/>
      <c r="H51" s="24"/>
      <c r="I51" s="23">
        <v>47.0</v>
      </c>
      <c r="J51" s="23">
        <v>1228.0</v>
      </c>
      <c r="K51" s="23">
        <v>40.0</v>
      </c>
      <c r="L51" s="23">
        <v>288.0</v>
      </c>
      <c r="M51" s="23">
        <v>326.0</v>
      </c>
      <c r="N51" s="23">
        <v>70.70822</v>
      </c>
      <c r="O51" s="2"/>
      <c r="P51" s="25" t="b">
        <f t="shared" ref="P51:R51" si="50">C51=K51</f>
        <v>1</v>
      </c>
      <c r="Q51" s="25" t="b">
        <f t="shared" si="50"/>
        <v>1</v>
      </c>
      <c r="R51" s="25" t="b">
        <f t="shared" si="50"/>
        <v>1</v>
      </c>
      <c r="S51" s="19">
        <f t="shared" si="3"/>
        <v>1228</v>
      </c>
      <c r="T51" s="20">
        <f t="shared" si="4"/>
        <v>14.62722439</v>
      </c>
      <c r="W51" s="2"/>
      <c r="X51" s="2"/>
      <c r="Y51" s="2"/>
      <c r="Z51" s="2"/>
      <c r="AA51" s="2"/>
      <c r="AB51" s="2"/>
      <c r="AC51" s="2"/>
    </row>
    <row r="52">
      <c r="A52" s="23">
        <v>48.0</v>
      </c>
      <c r="B52" s="23">
        <v>147.0</v>
      </c>
      <c r="C52" s="23">
        <v>40.0</v>
      </c>
      <c r="D52" s="23">
        <v>14.0</v>
      </c>
      <c r="E52" s="23">
        <v>59.0</v>
      </c>
      <c r="F52" s="23">
        <v>124.021</v>
      </c>
      <c r="G52" s="23"/>
      <c r="H52" s="24"/>
      <c r="I52" s="23">
        <v>48.0</v>
      </c>
      <c r="J52" s="23">
        <v>147.0</v>
      </c>
      <c r="K52" s="23">
        <v>40.0</v>
      </c>
      <c r="L52" s="23">
        <v>14.0</v>
      </c>
      <c r="M52" s="23">
        <v>59.0</v>
      </c>
      <c r="N52" s="23">
        <v>42.44582</v>
      </c>
      <c r="O52" s="2"/>
      <c r="P52" s="25" t="b">
        <f t="shared" ref="P52:R52" si="51">C52=K52</f>
        <v>1</v>
      </c>
      <c r="Q52" s="25" t="b">
        <f t="shared" si="51"/>
        <v>1</v>
      </c>
      <c r="R52" s="25" t="b">
        <f t="shared" si="51"/>
        <v>1</v>
      </c>
      <c r="S52" s="19">
        <f t="shared" si="3"/>
        <v>147</v>
      </c>
      <c r="T52" s="20">
        <f t="shared" si="4"/>
        <v>2.92186604</v>
      </c>
      <c r="W52" s="2"/>
      <c r="X52" s="2"/>
      <c r="Y52" s="2"/>
      <c r="Z52" s="2"/>
      <c r="AA52" s="2"/>
      <c r="AB52" s="2"/>
      <c r="AC52" s="2"/>
    </row>
    <row r="53">
      <c r="A53" s="23">
        <v>49.0</v>
      </c>
      <c r="B53" s="23">
        <v>606.0</v>
      </c>
      <c r="C53" s="23">
        <v>47.0</v>
      </c>
      <c r="D53" s="23">
        <v>472.0</v>
      </c>
      <c r="E53" s="23">
        <v>519.0</v>
      </c>
      <c r="F53" s="23">
        <v>526.7525</v>
      </c>
      <c r="G53" s="23"/>
      <c r="H53" s="24"/>
      <c r="I53" s="23">
        <v>49.0</v>
      </c>
      <c r="J53" s="23">
        <v>606.0</v>
      </c>
      <c r="K53" s="23">
        <v>47.0</v>
      </c>
      <c r="L53" s="23">
        <v>472.0</v>
      </c>
      <c r="M53" s="23">
        <v>519.0</v>
      </c>
      <c r="N53" s="23">
        <v>54.64064</v>
      </c>
      <c r="O53" s="2"/>
      <c r="P53" s="25" t="b">
        <f t="shared" ref="P53:R53" si="52">C53=K53</f>
        <v>1</v>
      </c>
      <c r="Q53" s="25" t="b">
        <f t="shared" si="52"/>
        <v>1</v>
      </c>
      <c r="R53" s="25" t="b">
        <f t="shared" si="52"/>
        <v>1</v>
      </c>
      <c r="S53" s="19">
        <f t="shared" si="3"/>
        <v>606</v>
      </c>
      <c r="T53" s="20">
        <f t="shared" si="4"/>
        <v>9.64030619</v>
      </c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4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4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4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4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4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4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4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4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4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4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O1"/>
    <mergeCell ref="A2:G2"/>
    <mergeCell ref="I2:N2"/>
    <mergeCell ref="P2:R2"/>
    <mergeCell ref="T2:V2"/>
  </mergeCells>
  <conditionalFormatting sqref="P4:R53">
    <cfRule type="containsText" dxfId="0" priority="1" operator="containsText" text="FALSE">
      <formula>NOT(ISERROR(SEARCH(("FALSE"),(P4))))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37</v>
      </c>
      <c r="J1" s="2"/>
      <c r="K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6" t="s">
        <v>2</v>
      </c>
      <c r="H2" s="2"/>
      <c r="I2" s="27" t="s">
        <v>3</v>
      </c>
      <c r="O2" s="2"/>
      <c r="P2" s="28" t="s">
        <v>4</v>
      </c>
      <c r="S2" s="9"/>
      <c r="T2" s="10" t="s">
        <v>5</v>
      </c>
      <c r="W2" s="2"/>
      <c r="X2" s="2"/>
      <c r="Y2" s="2"/>
      <c r="Z2" s="2"/>
      <c r="AA2" s="2"/>
      <c r="AB2" s="2"/>
      <c r="AC2" s="2"/>
    </row>
    <row r="3">
      <c r="A3" s="32" t="s">
        <v>6</v>
      </c>
      <c r="B3" s="32" t="s">
        <v>7</v>
      </c>
      <c r="C3" s="32" t="s">
        <v>8</v>
      </c>
      <c r="D3" s="32" t="s">
        <v>13</v>
      </c>
      <c r="E3" s="32" t="s">
        <v>10</v>
      </c>
      <c r="F3" s="32" t="s">
        <v>14</v>
      </c>
      <c r="G3" s="32" t="s">
        <v>21</v>
      </c>
      <c r="H3" s="31" t="s">
        <v>15</v>
      </c>
      <c r="I3" s="32" t="s">
        <v>12</v>
      </c>
      <c r="J3" s="32" t="s">
        <v>7</v>
      </c>
      <c r="K3" s="32" t="s">
        <v>8</v>
      </c>
      <c r="L3" s="32" t="s">
        <v>13</v>
      </c>
      <c r="M3" s="32" t="s">
        <v>10</v>
      </c>
      <c r="N3" s="32" t="s">
        <v>14</v>
      </c>
      <c r="O3" s="2"/>
      <c r="P3" s="32" t="s">
        <v>8</v>
      </c>
      <c r="Q3" s="32" t="s">
        <v>13</v>
      </c>
      <c r="R3" s="32" t="s">
        <v>10</v>
      </c>
      <c r="S3" s="15" t="s">
        <v>7</v>
      </c>
      <c r="T3" s="16" t="s">
        <v>5</v>
      </c>
      <c r="W3" s="2"/>
      <c r="X3" s="2"/>
      <c r="Y3" s="2"/>
      <c r="Z3" s="2"/>
      <c r="AA3" s="2"/>
      <c r="AB3" s="2"/>
      <c r="AC3" s="2"/>
    </row>
    <row r="4">
      <c r="A4" s="23">
        <v>0.0</v>
      </c>
      <c r="B4" s="23">
        <v>774.0</v>
      </c>
      <c r="C4" s="23">
        <v>57.0</v>
      </c>
      <c r="D4" s="23">
        <v>666.0</v>
      </c>
      <c r="E4" s="23">
        <v>712.0</v>
      </c>
      <c r="F4" s="23">
        <v>657.9075</v>
      </c>
      <c r="G4" s="23"/>
      <c r="H4" s="24">
        <f>MAX(C:C)</f>
        <v>67</v>
      </c>
      <c r="I4" s="23">
        <v>0.0</v>
      </c>
      <c r="J4" s="23">
        <v>774.0</v>
      </c>
      <c r="K4" s="23">
        <v>57.0</v>
      </c>
      <c r="L4" s="23">
        <v>666.0</v>
      </c>
      <c r="M4" s="23">
        <v>712.0</v>
      </c>
      <c r="N4" s="23">
        <v>58.12019</v>
      </c>
      <c r="O4" s="2"/>
      <c r="P4" s="25" t="b">
        <f t="shared" ref="P4:R4" si="1">C4=K4</f>
        <v>1</v>
      </c>
      <c r="Q4" s="25" t="b">
        <f t="shared" si="1"/>
        <v>1</v>
      </c>
      <c r="R4" s="25" t="b">
        <f t="shared" si="1"/>
        <v>1</v>
      </c>
      <c r="S4" s="19">
        <f t="shared" ref="S4:S53" si="3">J4</f>
        <v>774</v>
      </c>
      <c r="T4" s="20">
        <f t="shared" ref="T4:T53" si="4">F4/N4</f>
        <v>11.31977545</v>
      </c>
      <c r="U4" s="21" t="s">
        <v>16</v>
      </c>
      <c r="V4" s="22">
        <f>AVERAGE(T:T)</f>
        <v>9.631104571</v>
      </c>
      <c r="W4" s="2"/>
      <c r="X4" s="2"/>
      <c r="Y4" s="2"/>
      <c r="Z4" s="2"/>
      <c r="AA4" s="2"/>
      <c r="AB4" s="2"/>
      <c r="AC4" s="2"/>
    </row>
    <row r="5">
      <c r="A5" s="23">
        <v>1.0</v>
      </c>
      <c r="B5" s="23">
        <v>88.0</v>
      </c>
      <c r="C5" s="23">
        <v>44.0</v>
      </c>
      <c r="D5" s="23">
        <v>40.0</v>
      </c>
      <c r="E5" s="23">
        <v>88.0</v>
      </c>
      <c r="F5" s="23">
        <v>75.0412</v>
      </c>
      <c r="G5" s="23"/>
      <c r="H5" s="31" t="s">
        <v>18</v>
      </c>
      <c r="I5" s="23">
        <v>1.0</v>
      </c>
      <c r="J5" s="23">
        <v>88.0</v>
      </c>
      <c r="K5" s="23">
        <v>44.0</v>
      </c>
      <c r="L5" s="23">
        <v>40.0</v>
      </c>
      <c r="M5" s="23">
        <v>88.0</v>
      </c>
      <c r="N5" s="23">
        <v>42.56358</v>
      </c>
      <c r="O5" s="2"/>
      <c r="P5" s="25" t="b">
        <f t="shared" ref="P5:R5" si="2">C5=K5</f>
        <v>1</v>
      </c>
      <c r="Q5" s="25" t="b">
        <f t="shared" si="2"/>
        <v>1</v>
      </c>
      <c r="R5" s="25" t="b">
        <f t="shared" si="2"/>
        <v>1</v>
      </c>
      <c r="S5" s="19">
        <f t="shared" si="3"/>
        <v>88</v>
      </c>
      <c r="T5" s="20">
        <f t="shared" si="4"/>
        <v>1.76303779</v>
      </c>
      <c r="U5" s="21" t="s">
        <v>17</v>
      </c>
      <c r="V5" s="22">
        <f>max(T:T)</f>
        <v>19.75071973</v>
      </c>
      <c r="W5" s="2"/>
      <c r="X5" s="2"/>
      <c r="Y5" s="2"/>
      <c r="Z5" s="2"/>
      <c r="AA5" s="2"/>
      <c r="AB5" s="2"/>
      <c r="AC5" s="2"/>
    </row>
    <row r="6">
      <c r="A6" s="23">
        <v>2.0</v>
      </c>
      <c r="B6" s="23">
        <v>2718.0</v>
      </c>
      <c r="C6" s="23">
        <v>54.0</v>
      </c>
      <c r="D6" s="23">
        <v>2185.0</v>
      </c>
      <c r="E6" s="23">
        <v>2235.0</v>
      </c>
      <c r="F6" s="23">
        <v>2356.567</v>
      </c>
      <c r="G6" s="23"/>
      <c r="H6" s="24">
        <f t="array" ref="H6">INDEX(A:A, MATCH(H4, C:C, 0))</f>
        <v>10</v>
      </c>
      <c r="I6" s="23">
        <v>2.0</v>
      </c>
      <c r="J6" s="23">
        <v>2718.0</v>
      </c>
      <c r="K6" s="23">
        <v>54.0</v>
      </c>
      <c r="L6" s="23">
        <v>2185.0</v>
      </c>
      <c r="M6" s="23">
        <v>2235.0</v>
      </c>
      <c r="N6" s="23">
        <v>119.3155</v>
      </c>
      <c r="O6" s="2"/>
      <c r="P6" s="25" t="b">
        <f t="shared" ref="P6:R6" si="5">C6=K6</f>
        <v>1</v>
      </c>
      <c r="Q6" s="25" t="b">
        <f t="shared" si="5"/>
        <v>1</v>
      </c>
      <c r="R6" s="25" t="b">
        <f t="shared" si="5"/>
        <v>1</v>
      </c>
      <c r="S6" s="19">
        <f t="shared" si="3"/>
        <v>2718</v>
      </c>
      <c r="T6" s="20">
        <f t="shared" si="4"/>
        <v>19.75071973</v>
      </c>
      <c r="U6" s="21" t="s">
        <v>19</v>
      </c>
      <c r="V6" s="22">
        <f>MIN(T:T)</f>
        <v>1.229679522</v>
      </c>
      <c r="W6" s="2"/>
      <c r="X6" s="2"/>
      <c r="Y6" s="2"/>
      <c r="Z6" s="2"/>
      <c r="AA6" s="2"/>
      <c r="AB6" s="2"/>
      <c r="AC6" s="2"/>
    </row>
    <row r="7">
      <c r="A7" s="23">
        <v>3.0</v>
      </c>
      <c r="B7" s="23">
        <v>1866.0</v>
      </c>
      <c r="C7" s="23">
        <v>53.0</v>
      </c>
      <c r="D7" s="23">
        <v>1756.0</v>
      </c>
      <c r="E7" s="23">
        <v>1792.0</v>
      </c>
      <c r="F7" s="23">
        <v>1587.124</v>
      </c>
      <c r="G7" s="23"/>
      <c r="H7" s="2"/>
      <c r="I7" s="23">
        <v>3.0</v>
      </c>
      <c r="J7" s="23">
        <v>1866.0</v>
      </c>
      <c r="K7" s="23">
        <v>53.0</v>
      </c>
      <c r="L7" s="23">
        <v>1756.0</v>
      </c>
      <c r="M7" s="23">
        <v>1792.0</v>
      </c>
      <c r="N7" s="23">
        <v>87.80595</v>
      </c>
      <c r="O7" s="2"/>
      <c r="P7" s="25" t="b">
        <f t="shared" ref="P7:R7" si="6">C7=K7</f>
        <v>1</v>
      </c>
      <c r="Q7" s="25" t="b">
        <f t="shared" si="6"/>
        <v>1</v>
      </c>
      <c r="R7" s="25" t="b">
        <f t="shared" si="6"/>
        <v>1</v>
      </c>
      <c r="S7" s="19">
        <f t="shared" si="3"/>
        <v>1866</v>
      </c>
      <c r="T7" s="20">
        <f t="shared" si="4"/>
        <v>18.07535822</v>
      </c>
      <c r="W7" s="2"/>
      <c r="X7" s="2"/>
      <c r="Y7" s="2"/>
      <c r="Z7" s="2"/>
      <c r="AA7" s="2"/>
      <c r="AB7" s="2"/>
      <c r="AC7" s="2"/>
    </row>
    <row r="8">
      <c r="A8" s="23">
        <v>4.0</v>
      </c>
      <c r="B8" s="23">
        <v>965.0</v>
      </c>
      <c r="C8" s="23">
        <v>63.0</v>
      </c>
      <c r="D8" s="23">
        <v>205.0</v>
      </c>
      <c r="E8" s="23">
        <v>252.0</v>
      </c>
      <c r="F8" s="23">
        <v>826.2056</v>
      </c>
      <c r="G8" s="23"/>
      <c r="H8" s="2"/>
      <c r="I8" s="23">
        <v>4.0</v>
      </c>
      <c r="J8" s="23">
        <v>965.0</v>
      </c>
      <c r="K8" s="23">
        <v>63.0</v>
      </c>
      <c r="L8" s="23">
        <v>205.0</v>
      </c>
      <c r="M8" s="23">
        <v>252.0</v>
      </c>
      <c r="N8" s="23">
        <v>72.97229</v>
      </c>
      <c r="O8" s="2"/>
      <c r="P8" s="25" t="b">
        <f t="shared" ref="P8:R8" si="7">C8=K8</f>
        <v>1</v>
      </c>
      <c r="Q8" s="25" t="b">
        <f t="shared" si="7"/>
        <v>1</v>
      </c>
      <c r="R8" s="25" t="b">
        <f t="shared" si="7"/>
        <v>1</v>
      </c>
      <c r="S8" s="19">
        <f t="shared" si="3"/>
        <v>965</v>
      </c>
      <c r="T8" s="20">
        <f t="shared" si="4"/>
        <v>11.32218271</v>
      </c>
      <c r="W8" s="2"/>
      <c r="X8" s="2"/>
      <c r="Y8" s="2"/>
      <c r="Z8" s="2"/>
      <c r="AA8" s="2"/>
      <c r="AB8" s="2"/>
      <c r="AC8" s="2"/>
    </row>
    <row r="9">
      <c r="A9" s="23">
        <v>5.0</v>
      </c>
      <c r="B9" s="23">
        <v>780.0</v>
      </c>
      <c r="C9" s="23">
        <v>49.0</v>
      </c>
      <c r="D9" s="23">
        <v>297.0</v>
      </c>
      <c r="E9" s="23">
        <v>339.0</v>
      </c>
      <c r="F9" s="23">
        <v>659.4736</v>
      </c>
      <c r="G9" s="23"/>
      <c r="H9" s="2"/>
      <c r="I9" s="23">
        <v>5.0</v>
      </c>
      <c r="J9" s="23">
        <v>780.0</v>
      </c>
      <c r="K9" s="23">
        <v>49.0</v>
      </c>
      <c r="L9" s="23">
        <v>297.0</v>
      </c>
      <c r="M9" s="23">
        <v>339.0</v>
      </c>
      <c r="N9" s="23">
        <v>73.71674</v>
      </c>
      <c r="O9" s="2"/>
      <c r="P9" s="25" t="b">
        <f t="shared" ref="P9:R9" si="8">C9=K9</f>
        <v>1</v>
      </c>
      <c r="Q9" s="25" t="b">
        <f t="shared" si="8"/>
        <v>1</v>
      </c>
      <c r="R9" s="25" t="b">
        <f t="shared" si="8"/>
        <v>1</v>
      </c>
      <c r="S9" s="19">
        <f t="shared" si="3"/>
        <v>780</v>
      </c>
      <c r="T9" s="20">
        <f t="shared" si="4"/>
        <v>8.946049432</v>
      </c>
      <c r="W9" s="2"/>
      <c r="X9" s="2"/>
      <c r="Y9" s="2"/>
      <c r="Z9" s="2"/>
      <c r="AA9" s="2"/>
      <c r="AB9" s="2"/>
      <c r="AC9" s="2"/>
    </row>
    <row r="10">
      <c r="A10" s="23">
        <v>6.0</v>
      </c>
      <c r="B10" s="23">
        <v>343.0</v>
      </c>
      <c r="C10" s="23">
        <v>56.0</v>
      </c>
      <c r="D10" s="23">
        <v>241.0</v>
      </c>
      <c r="E10" s="23">
        <v>289.0</v>
      </c>
      <c r="F10" s="23">
        <v>294.8964</v>
      </c>
      <c r="G10" s="23"/>
      <c r="H10" s="2"/>
      <c r="I10" s="23">
        <v>6.0</v>
      </c>
      <c r="J10" s="23">
        <v>343.0</v>
      </c>
      <c r="K10" s="23">
        <v>56.0</v>
      </c>
      <c r="L10" s="23">
        <v>241.0</v>
      </c>
      <c r="M10" s="23">
        <v>289.0</v>
      </c>
      <c r="N10" s="23">
        <v>45.87418</v>
      </c>
      <c r="O10" s="2"/>
      <c r="P10" s="25" t="b">
        <f t="shared" ref="P10:R10" si="9">C10=K10</f>
        <v>1</v>
      </c>
      <c r="Q10" s="25" t="b">
        <f t="shared" si="9"/>
        <v>1</v>
      </c>
      <c r="R10" s="25" t="b">
        <f t="shared" si="9"/>
        <v>1</v>
      </c>
      <c r="S10" s="19">
        <f t="shared" si="3"/>
        <v>343</v>
      </c>
      <c r="T10" s="20">
        <f t="shared" si="4"/>
        <v>6.428374306</v>
      </c>
      <c r="W10" s="2"/>
      <c r="X10" s="2"/>
      <c r="Y10" s="2"/>
      <c r="Z10" s="2"/>
      <c r="AA10" s="2"/>
      <c r="AB10" s="2"/>
      <c r="AC10" s="2"/>
    </row>
    <row r="11">
      <c r="A11" s="23">
        <v>7.0</v>
      </c>
      <c r="B11" s="23">
        <v>834.0</v>
      </c>
      <c r="C11" s="23">
        <v>44.0</v>
      </c>
      <c r="D11" s="23">
        <v>304.0</v>
      </c>
      <c r="E11" s="23">
        <v>348.0</v>
      </c>
      <c r="F11" s="23">
        <v>717.3799</v>
      </c>
      <c r="G11" s="23"/>
      <c r="H11" s="2"/>
      <c r="I11" s="23">
        <v>7.0</v>
      </c>
      <c r="J11" s="23">
        <v>834.0</v>
      </c>
      <c r="K11" s="23">
        <v>44.0</v>
      </c>
      <c r="L11" s="23">
        <v>304.0</v>
      </c>
      <c r="M11" s="23">
        <v>348.0</v>
      </c>
      <c r="N11" s="23">
        <v>66.55693</v>
      </c>
      <c r="O11" s="2"/>
      <c r="P11" s="25" t="b">
        <f t="shared" ref="P11:R11" si="10">C11=K11</f>
        <v>1</v>
      </c>
      <c r="Q11" s="25" t="b">
        <f t="shared" si="10"/>
        <v>1</v>
      </c>
      <c r="R11" s="25" t="b">
        <f t="shared" si="10"/>
        <v>1</v>
      </c>
      <c r="S11" s="19">
        <f t="shared" si="3"/>
        <v>834</v>
      </c>
      <c r="T11" s="20">
        <f t="shared" si="4"/>
        <v>10.77844035</v>
      </c>
      <c r="W11" s="2"/>
      <c r="X11" s="2"/>
      <c r="Y11" s="2"/>
      <c r="Z11" s="2"/>
      <c r="AA11" s="2"/>
      <c r="AB11" s="2"/>
      <c r="AC11" s="2"/>
    </row>
    <row r="12">
      <c r="A12" s="23">
        <v>8.0</v>
      </c>
      <c r="B12" s="23">
        <v>2036.0</v>
      </c>
      <c r="C12" s="23">
        <v>59.0</v>
      </c>
      <c r="D12" s="23">
        <v>1634.0</v>
      </c>
      <c r="E12" s="23">
        <v>1682.0</v>
      </c>
      <c r="F12" s="23">
        <v>1735.34</v>
      </c>
      <c r="G12" s="23"/>
      <c r="H12" s="2"/>
      <c r="I12" s="23">
        <v>8.0</v>
      </c>
      <c r="J12" s="23">
        <v>2036.0</v>
      </c>
      <c r="K12" s="23">
        <v>59.0</v>
      </c>
      <c r="L12" s="23">
        <v>1634.0</v>
      </c>
      <c r="M12" s="23">
        <v>1682.0</v>
      </c>
      <c r="N12" s="23">
        <v>114.5846</v>
      </c>
      <c r="O12" s="2"/>
      <c r="P12" s="25" t="b">
        <f t="shared" ref="P12:R12" si="11">C12=K12</f>
        <v>1</v>
      </c>
      <c r="Q12" s="25" t="b">
        <f t="shared" si="11"/>
        <v>1</v>
      </c>
      <c r="R12" s="25" t="b">
        <f t="shared" si="11"/>
        <v>1</v>
      </c>
      <c r="S12" s="19">
        <f t="shared" si="3"/>
        <v>2036</v>
      </c>
      <c r="T12" s="20">
        <f t="shared" si="4"/>
        <v>15.14461804</v>
      </c>
      <c r="W12" s="2"/>
      <c r="X12" s="2"/>
      <c r="Y12" s="2"/>
      <c r="Z12" s="2"/>
      <c r="AA12" s="2"/>
      <c r="AB12" s="2"/>
      <c r="AC12" s="2"/>
    </row>
    <row r="13">
      <c r="A13" s="23">
        <v>9.0</v>
      </c>
      <c r="B13" s="23">
        <v>400.0</v>
      </c>
      <c r="C13" s="23">
        <v>54.0</v>
      </c>
      <c r="D13" s="23">
        <v>93.0</v>
      </c>
      <c r="E13" s="23">
        <v>141.0</v>
      </c>
      <c r="F13" s="23">
        <v>333.2488</v>
      </c>
      <c r="G13" s="23"/>
      <c r="H13" s="2"/>
      <c r="I13" s="23">
        <v>9.0</v>
      </c>
      <c r="J13" s="23">
        <v>400.0</v>
      </c>
      <c r="K13" s="23">
        <v>54.0</v>
      </c>
      <c r="L13" s="23">
        <v>93.0</v>
      </c>
      <c r="M13" s="23">
        <v>141.0</v>
      </c>
      <c r="N13" s="23">
        <v>51.24096</v>
      </c>
      <c r="O13" s="2"/>
      <c r="P13" s="25" t="b">
        <f t="shared" ref="P13:R13" si="12">C13=K13</f>
        <v>1</v>
      </c>
      <c r="Q13" s="25" t="b">
        <f t="shared" si="12"/>
        <v>1</v>
      </c>
      <c r="R13" s="25" t="b">
        <f t="shared" si="12"/>
        <v>1</v>
      </c>
      <c r="S13" s="19">
        <f t="shared" si="3"/>
        <v>400</v>
      </c>
      <c r="T13" s="20">
        <f t="shared" si="4"/>
        <v>6.503562775</v>
      </c>
      <c r="W13" s="2"/>
      <c r="X13" s="2"/>
      <c r="Y13" s="2"/>
      <c r="Z13" s="2"/>
      <c r="AA13" s="2"/>
      <c r="AB13" s="2"/>
      <c r="AC13" s="2"/>
    </row>
    <row r="14">
      <c r="A14" s="23">
        <v>10.0</v>
      </c>
      <c r="B14" s="23">
        <v>2176.0</v>
      </c>
      <c r="C14" s="23">
        <v>67.0</v>
      </c>
      <c r="D14" s="23">
        <v>1860.0</v>
      </c>
      <c r="E14" s="23">
        <v>1908.0</v>
      </c>
      <c r="F14" s="23">
        <v>1865.39</v>
      </c>
      <c r="G14" s="23"/>
      <c r="H14" s="2"/>
      <c r="I14" s="23">
        <v>10.0</v>
      </c>
      <c r="J14" s="23">
        <v>2176.0</v>
      </c>
      <c r="K14" s="23">
        <v>67.0</v>
      </c>
      <c r="L14" s="23">
        <v>1860.0</v>
      </c>
      <c r="M14" s="23">
        <v>1908.0</v>
      </c>
      <c r="N14" s="23">
        <v>119.424</v>
      </c>
      <c r="O14" s="2"/>
      <c r="P14" s="25" t="b">
        <f t="shared" ref="P14:R14" si="13">C14=K14</f>
        <v>1</v>
      </c>
      <c r="Q14" s="25" t="b">
        <f t="shared" si="13"/>
        <v>1</v>
      </c>
      <c r="R14" s="25" t="b">
        <f t="shared" si="13"/>
        <v>1</v>
      </c>
      <c r="S14" s="19">
        <f t="shared" si="3"/>
        <v>2176</v>
      </c>
      <c r="T14" s="20">
        <f t="shared" si="4"/>
        <v>15.61989215</v>
      </c>
      <c r="W14" s="2"/>
      <c r="X14" s="2"/>
      <c r="Y14" s="2"/>
      <c r="Z14" s="2"/>
      <c r="AA14" s="2"/>
      <c r="AB14" s="2"/>
      <c r="AC14" s="2"/>
    </row>
    <row r="15">
      <c r="A15" s="23">
        <v>11.0</v>
      </c>
      <c r="B15" s="23">
        <v>446.0</v>
      </c>
      <c r="C15" s="23">
        <v>46.0</v>
      </c>
      <c r="D15" s="23">
        <v>68.0</v>
      </c>
      <c r="E15" s="23">
        <v>107.0</v>
      </c>
      <c r="F15" s="23">
        <v>378.9619</v>
      </c>
      <c r="G15" s="23"/>
      <c r="H15" s="2"/>
      <c r="I15" s="23">
        <v>11.0</v>
      </c>
      <c r="J15" s="23">
        <v>446.0</v>
      </c>
      <c r="K15" s="23">
        <v>46.0</v>
      </c>
      <c r="L15" s="23">
        <v>68.0</v>
      </c>
      <c r="M15" s="23">
        <v>107.0</v>
      </c>
      <c r="N15" s="23">
        <v>50.43507</v>
      </c>
      <c r="O15" s="2"/>
      <c r="P15" s="25" t="b">
        <f t="shared" ref="P15:R15" si="14">C15=K15</f>
        <v>1</v>
      </c>
      <c r="Q15" s="25" t="b">
        <f t="shared" si="14"/>
        <v>1</v>
      </c>
      <c r="R15" s="25" t="b">
        <f t="shared" si="14"/>
        <v>1</v>
      </c>
      <c r="S15" s="19">
        <f t="shared" si="3"/>
        <v>446</v>
      </c>
      <c r="T15" s="20">
        <f t="shared" si="4"/>
        <v>7.513856925</v>
      </c>
      <c r="W15" s="2"/>
      <c r="X15" s="2"/>
      <c r="Y15" s="2"/>
      <c r="Z15" s="2"/>
      <c r="AA15" s="2"/>
      <c r="AB15" s="2"/>
      <c r="AC15" s="2"/>
    </row>
    <row r="16">
      <c r="A16" s="23">
        <v>12.0</v>
      </c>
      <c r="B16" s="23">
        <v>668.0</v>
      </c>
      <c r="C16" s="23">
        <v>48.0</v>
      </c>
      <c r="D16" s="23">
        <v>290.0</v>
      </c>
      <c r="E16" s="23">
        <v>334.0</v>
      </c>
      <c r="F16" s="23">
        <v>564.205</v>
      </c>
      <c r="G16" s="23"/>
      <c r="H16" s="2"/>
      <c r="I16" s="23">
        <v>12.0</v>
      </c>
      <c r="J16" s="23">
        <v>668.0</v>
      </c>
      <c r="K16" s="23">
        <v>48.0</v>
      </c>
      <c r="L16" s="23">
        <v>290.0</v>
      </c>
      <c r="M16" s="23">
        <v>334.0</v>
      </c>
      <c r="N16" s="23">
        <v>67.15904</v>
      </c>
      <c r="O16" s="2"/>
      <c r="P16" s="25" t="b">
        <f t="shared" ref="P16:R16" si="15">C16=K16</f>
        <v>1</v>
      </c>
      <c r="Q16" s="25" t="b">
        <f t="shared" si="15"/>
        <v>1</v>
      </c>
      <c r="R16" s="25" t="b">
        <f t="shared" si="15"/>
        <v>1</v>
      </c>
      <c r="S16" s="19">
        <f t="shared" si="3"/>
        <v>668</v>
      </c>
      <c r="T16" s="20">
        <f t="shared" si="4"/>
        <v>8.401028365</v>
      </c>
      <c r="W16" s="2"/>
      <c r="X16" s="2"/>
      <c r="Y16" s="2"/>
      <c r="Z16" s="2"/>
      <c r="AA16" s="2"/>
      <c r="AB16" s="2"/>
      <c r="AC16" s="2"/>
    </row>
    <row r="17">
      <c r="A17" s="23">
        <v>13.0</v>
      </c>
      <c r="B17" s="23">
        <v>279.0</v>
      </c>
      <c r="C17" s="23">
        <v>48.0</v>
      </c>
      <c r="D17" s="23">
        <v>102.0</v>
      </c>
      <c r="E17" s="23">
        <v>145.0</v>
      </c>
      <c r="F17" s="23">
        <v>239.4535</v>
      </c>
      <c r="G17" s="23"/>
      <c r="H17" s="2"/>
      <c r="I17" s="23">
        <v>13.0</v>
      </c>
      <c r="J17" s="23">
        <v>279.0</v>
      </c>
      <c r="K17" s="23">
        <v>48.0</v>
      </c>
      <c r="L17" s="23">
        <v>102.0</v>
      </c>
      <c r="M17" s="23">
        <v>145.0</v>
      </c>
      <c r="N17" s="23">
        <v>46.0073</v>
      </c>
      <c r="O17" s="2"/>
      <c r="P17" s="25" t="b">
        <f t="shared" ref="P17:R17" si="16">C17=K17</f>
        <v>1</v>
      </c>
      <c r="Q17" s="25" t="b">
        <f t="shared" si="16"/>
        <v>1</v>
      </c>
      <c r="R17" s="25" t="b">
        <f t="shared" si="16"/>
        <v>1</v>
      </c>
      <c r="S17" s="19">
        <f t="shared" si="3"/>
        <v>279</v>
      </c>
      <c r="T17" s="20">
        <f t="shared" si="4"/>
        <v>5.204684909</v>
      </c>
      <c r="W17" s="2"/>
      <c r="X17" s="2"/>
      <c r="Y17" s="2"/>
      <c r="Z17" s="2"/>
      <c r="AA17" s="2"/>
      <c r="AB17" s="2"/>
      <c r="AC17" s="2"/>
    </row>
    <row r="18">
      <c r="A18" s="23">
        <v>14.0</v>
      </c>
      <c r="B18" s="23">
        <v>1876.0</v>
      </c>
      <c r="C18" s="23">
        <v>53.0</v>
      </c>
      <c r="D18" s="23">
        <v>1475.0</v>
      </c>
      <c r="E18" s="23">
        <v>1523.0</v>
      </c>
      <c r="F18" s="23">
        <v>1588.738</v>
      </c>
      <c r="G18" s="23"/>
      <c r="H18" s="2"/>
      <c r="I18" s="23">
        <v>14.0</v>
      </c>
      <c r="J18" s="23">
        <v>1876.0</v>
      </c>
      <c r="K18" s="23">
        <v>53.0</v>
      </c>
      <c r="L18" s="23">
        <v>1475.0</v>
      </c>
      <c r="M18" s="23">
        <v>1523.0</v>
      </c>
      <c r="N18" s="23">
        <v>115.67</v>
      </c>
      <c r="O18" s="2"/>
      <c r="P18" s="25" t="b">
        <f t="shared" ref="P18:R18" si="17">C18=K18</f>
        <v>1</v>
      </c>
      <c r="Q18" s="25" t="b">
        <f t="shared" si="17"/>
        <v>1</v>
      </c>
      <c r="R18" s="25" t="b">
        <f t="shared" si="17"/>
        <v>1</v>
      </c>
      <c r="S18" s="19">
        <f t="shared" si="3"/>
        <v>1876</v>
      </c>
      <c r="T18" s="20">
        <f t="shared" si="4"/>
        <v>13.73509121</v>
      </c>
      <c r="W18" s="2"/>
      <c r="X18" s="2"/>
      <c r="Y18" s="2"/>
      <c r="Z18" s="2"/>
      <c r="AA18" s="2"/>
      <c r="AB18" s="2"/>
      <c r="AC18" s="2"/>
    </row>
    <row r="19">
      <c r="A19" s="23">
        <v>15.0</v>
      </c>
      <c r="B19" s="23">
        <v>523.0</v>
      </c>
      <c r="C19" s="23">
        <v>54.0</v>
      </c>
      <c r="D19" s="23">
        <v>400.0</v>
      </c>
      <c r="E19" s="23">
        <v>442.0</v>
      </c>
      <c r="F19" s="23">
        <v>436.8875</v>
      </c>
      <c r="G19" s="23"/>
      <c r="H19" s="2"/>
      <c r="I19" s="23">
        <v>15.0</v>
      </c>
      <c r="J19" s="23">
        <v>523.0</v>
      </c>
      <c r="K19" s="23">
        <v>54.0</v>
      </c>
      <c r="L19" s="23">
        <v>400.0</v>
      </c>
      <c r="M19" s="23">
        <v>442.0</v>
      </c>
      <c r="N19" s="23">
        <v>56.43879</v>
      </c>
      <c r="O19" s="2"/>
      <c r="P19" s="25" t="b">
        <f t="shared" ref="P19:R19" si="18">C19=K19</f>
        <v>1</v>
      </c>
      <c r="Q19" s="25" t="b">
        <f t="shared" si="18"/>
        <v>1</v>
      </c>
      <c r="R19" s="25" t="b">
        <f t="shared" si="18"/>
        <v>1</v>
      </c>
      <c r="S19" s="19">
        <f t="shared" si="3"/>
        <v>523</v>
      </c>
      <c r="T19" s="20">
        <f t="shared" si="4"/>
        <v>7.740908336</v>
      </c>
      <c r="W19" s="2"/>
      <c r="X19" s="2"/>
      <c r="Y19" s="2"/>
      <c r="Z19" s="2"/>
      <c r="AA19" s="2"/>
      <c r="AB19" s="2"/>
      <c r="AC19" s="2"/>
    </row>
    <row r="20">
      <c r="A20" s="23">
        <v>16.0</v>
      </c>
      <c r="B20" s="23">
        <v>285.0</v>
      </c>
      <c r="C20" s="23">
        <v>40.0</v>
      </c>
      <c r="D20" s="23">
        <v>60.0</v>
      </c>
      <c r="E20" s="23">
        <v>111.0</v>
      </c>
      <c r="F20" s="23">
        <v>237.6515</v>
      </c>
      <c r="G20" s="23"/>
      <c r="H20" s="2"/>
      <c r="I20" s="23">
        <v>16.0</v>
      </c>
      <c r="J20" s="23">
        <v>285.0</v>
      </c>
      <c r="K20" s="23">
        <v>40.0</v>
      </c>
      <c r="L20" s="23">
        <v>60.0</v>
      </c>
      <c r="M20" s="23">
        <v>111.0</v>
      </c>
      <c r="N20" s="23">
        <v>48.6441</v>
      </c>
      <c r="O20" s="2"/>
      <c r="P20" s="25" t="b">
        <f t="shared" ref="P20:R20" si="19">C20=K20</f>
        <v>1</v>
      </c>
      <c r="Q20" s="25" t="b">
        <f t="shared" si="19"/>
        <v>1</v>
      </c>
      <c r="R20" s="25" t="b">
        <f t="shared" si="19"/>
        <v>1</v>
      </c>
      <c r="S20" s="19">
        <f t="shared" si="3"/>
        <v>285</v>
      </c>
      <c r="T20" s="20">
        <f t="shared" si="4"/>
        <v>4.885515407</v>
      </c>
      <c r="W20" s="2"/>
      <c r="X20" s="2"/>
      <c r="Y20" s="2"/>
      <c r="Z20" s="2"/>
      <c r="AA20" s="2"/>
      <c r="AB20" s="2"/>
      <c r="AC20" s="2"/>
    </row>
    <row r="21">
      <c r="A21" s="23">
        <v>17.0</v>
      </c>
      <c r="B21" s="23">
        <v>340.0</v>
      </c>
      <c r="C21" s="23">
        <v>49.0</v>
      </c>
      <c r="D21" s="23">
        <v>266.0</v>
      </c>
      <c r="E21" s="23">
        <v>302.0</v>
      </c>
      <c r="F21" s="23">
        <v>285.7692</v>
      </c>
      <c r="G21" s="23"/>
      <c r="H21" s="2"/>
      <c r="I21" s="23">
        <v>17.0</v>
      </c>
      <c r="J21" s="23">
        <v>340.0</v>
      </c>
      <c r="K21" s="23">
        <v>49.0</v>
      </c>
      <c r="L21" s="23">
        <v>266.0</v>
      </c>
      <c r="M21" s="23">
        <v>302.0</v>
      </c>
      <c r="N21" s="23">
        <v>49.58711</v>
      </c>
      <c r="O21" s="2"/>
      <c r="P21" s="25" t="b">
        <f t="shared" ref="P21:R21" si="20">C21=K21</f>
        <v>1</v>
      </c>
      <c r="Q21" s="25" t="b">
        <f t="shared" si="20"/>
        <v>1</v>
      </c>
      <c r="R21" s="25" t="b">
        <f t="shared" si="20"/>
        <v>1</v>
      </c>
      <c r="S21" s="19">
        <f t="shared" si="3"/>
        <v>340</v>
      </c>
      <c r="T21" s="20">
        <f t="shared" si="4"/>
        <v>5.762973482</v>
      </c>
      <c r="W21" s="2"/>
      <c r="X21" s="2"/>
      <c r="Y21" s="2"/>
      <c r="Z21" s="2"/>
      <c r="AA21" s="2"/>
      <c r="AB21" s="2"/>
      <c r="AC21" s="2"/>
    </row>
    <row r="22">
      <c r="A22" s="23">
        <v>18.0</v>
      </c>
      <c r="B22" s="23">
        <v>396.0</v>
      </c>
      <c r="C22" s="23">
        <v>48.0</v>
      </c>
      <c r="D22" s="23">
        <v>30.0</v>
      </c>
      <c r="E22" s="23">
        <v>77.0</v>
      </c>
      <c r="F22" s="23">
        <v>336.0009</v>
      </c>
      <c r="G22" s="23"/>
      <c r="H22" s="2"/>
      <c r="I22" s="23">
        <v>18.0</v>
      </c>
      <c r="J22" s="23">
        <v>396.0</v>
      </c>
      <c r="K22" s="23">
        <v>48.0</v>
      </c>
      <c r="L22" s="23">
        <v>30.0</v>
      </c>
      <c r="M22" s="23">
        <v>77.0</v>
      </c>
      <c r="N22" s="23">
        <v>53.3248</v>
      </c>
      <c r="O22" s="2"/>
      <c r="P22" s="25" t="b">
        <f t="shared" ref="P22:R22" si="21">C22=K22</f>
        <v>1</v>
      </c>
      <c r="Q22" s="25" t="b">
        <f t="shared" si="21"/>
        <v>1</v>
      </c>
      <c r="R22" s="25" t="b">
        <f t="shared" si="21"/>
        <v>1</v>
      </c>
      <c r="S22" s="19">
        <f t="shared" si="3"/>
        <v>396</v>
      </c>
      <c r="T22" s="20">
        <f t="shared" si="4"/>
        <v>6.301025039</v>
      </c>
      <c r="W22" s="2"/>
      <c r="X22" s="2"/>
      <c r="Y22" s="2"/>
      <c r="Z22" s="2"/>
      <c r="AA22" s="2"/>
      <c r="AB22" s="2"/>
      <c r="AC22" s="2"/>
    </row>
    <row r="23">
      <c r="A23" s="23">
        <v>19.0</v>
      </c>
      <c r="B23" s="23">
        <v>635.0</v>
      </c>
      <c r="C23" s="23">
        <v>44.0</v>
      </c>
      <c r="D23" s="23">
        <v>566.0</v>
      </c>
      <c r="E23" s="23">
        <v>609.0</v>
      </c>
      <c r="F23" s="23">
        <v>537.4104</v>
      </c>
      <c r="G23" s="23"/>
      <c r="H23" s="2"/>
      <c r="I23" s="23">
        <v>19.0</v>
      </c>
      <c r="J23" s="23">
        <v>635.0</v>
      </c>
      <c r="K23" s="23">
        <v>44.0</v>
      </c>
      <c r="L23" s="23">
        <v>566.0</v>
      </c>
      <c r="M23" s="23">
        <v>609.0</v>
      </c>
      <c r="N23" s="23">
        <v>72.064</v>
      </c>
      <c r="O23" s="2"/>
      <c r="P23" s="25" t="b">
        <f t="shared" ref="P23:R23" si="22">C23=K23</f>
        <v>1</v>
      </c>
      <c r="Q23" s="25" t="b">
        <f t="shared" si="22"/>
        <v>1</v>
      </c>
      <c r="R23" s="25" t="b">
        <f t="shared" si="22"/>
        <v>1</v>
      </c>
      <c r="S23" s="19">
        <f t="shared" si="3"/>
        <v>635</v>
      </c>
      <c r="T23" s="20">
        <f t="shared" si="4"/>
        <v>7.457404529</v>
      </c>
      <c r="W23" s="2"/>
      <c r="X23" s="2"/>
      <c r="Y23" s="2"/>
      <c r="Z23" s="2"/>
      <c r="AA23" s="2"/>
      <c r="AB23" s="2"/>
      <c r="AC23" s="2"/>
    </row>
    <row r="24">
      <c r="A24" s="23">
        <v>20.0</v>
      </c>
      <c r="B24" s="23">
        <v>1299.0</v>
      </c>
      <c r="C24" s="23">
        <v>60.0</v>
      </c>
      <c r="D24" s="23">
        <v>1013.0</v>
      </c>
      <c r="E24" s="23">
        <v>1051.0</v>
      </c>
      <c r="F24" s="23">
        <v>1106.884</v>
      </c>
      <c r="G24" s="23"/>
      <c r="H24" s="2"/>
      <c r="I24" s="23">
        <v>20.0</v>
      </c>
      <c r="J24" s="23">
        <v>1299.0</v>
      </c>
      <c r="K24" s="23">
        <v>60.0</v>
      </c>
      <c r="L24" s="23">
        <v>1013.0</v>
      </c>
      <c r="M24" s="23">
        <v>1051.0</v>
      </c>
      <c r="N24" s="23">
        <v>97.4377</v>
      </c>
      <c r="O24" s="2"/>
      <c r="P24" s="25" t="b">
        <f t="shared" ref="P24:R24" si="23">C24=K24</f>
        <v>1</v>
      </c>
      <c r="Q24" s="25" t="b">
        <f t="shared" si="23"/>
        <v>1</v>
      </c>
      <c r="R24" s="25" t="b">
        <f t="shared" si="23"/>
        <v>1</v>
      </c>
      <c r="S24" s="19">
        <f t="shared" si="3"/>
        <v>1299</v>
      </c>
      <c r="T24" s="20">
        <f t="shared" si="4"/>
        <v>11.3599151</v>
      </c>
      <c r="W24" s="2"/>
      <c r="X24" s="2"/>
      <c r="Y24" s="2"/>
      <c r="Z24" s="2"/>
      <c r="AA24" s="2"/>
      <c r="AB24" s="2"/>
      <c r="AC24" s="2"/>
    </row>
    <row r="25">
      <c r="A25" s="23">
        <v>21.0</v>
      </c>
      <c r="B25" s="23">
        <v>3321.0</v>
      </c>
      <c r="C25" s="23">
        <v>57.0</v>
      </c>
      <c r="D25" s="23">
        <v>290.0</v>
      </c>
      <c r="E25" s="23">
        <v>332.0</v>
      </c>
      <c r="F25" s="23">
        <v>2824.033</v>
      </c>
      <c r="G25" s="23"/>
      <c r="H25" s="2"/>
      <c r="I25" s="23">
        <v>21.0</v>
      </c>
      <c r="J25" s="23">
        <v>3321.0</v>
      </c>
      <c r="K25" s="23">
        <v>57.0</v>
      </c>
      <c r="L25" s="23">
        <v>290.0</v>
      </c>
      <c r="M25" s="23">
        <v>332.0</v>
      </c>
      <c r="N25" s="23">
        <v>172.3249</v>
      </c>
      <c r="O25" s="2"/>
      <c r="P25" s="25" t="b">
        <f t="shared" ref="P25:R25" si="24">C25=K25</f>
        <v>1</v>
      </c>
      <c r="Q25" s="25" t="b">
        <f t="shared" si="24"/>
        <v>1</v>
      </c>
      <c r="R25" s="25" t="b">
        <f t="shared" si="24"/>
        <v>1</v>
      </c>
      <c r="S25" s="19">
        <f t="shared" si="3"/>
        <v>3321</v>
      </c>
      <c r="T25" s="20">
        <f t="shared" si="4"/>
        <v>16.38784064</v>
      </c>
      <c r="W25" s="2"/>
      <c r="X25" s="2"/>
      <c r="Y25" s="2"/>
      <c r="Z25" s="2"/>
      <c r="AA25" s="2"/>
      <c r="AB25" s="2"/>
      <c r="AC25" s="2"/>
    </row>
    <row r="26">
      <c r="A26" s="23">
        <v>22.0</v>
      </c>
      <c r="B26" s="23">
        <v>465.0</v>
      </c>
      <c r="C26" s="23">
        <v>54.0</v>
      </c>
      <c r="D26" s="23">
        <v>367.0</v>
      </c>
      <c r="E26" s="23">
        <v>417.0</v>
      </c>
      <c r="F26" s="23">
        <v>396.2627</v>
      </c>
      <c r="G26" s="23"/>
      <c r="H26" s="2"/>
      <c r="I26" s="23">
        <v>22.0</v>
      </c>
      <c r="J26" s="23">
        <v>465.0</v>
      </c>
      <c r="K26" s="23">
        <v>54.0</v>
      </c>
      <c r="L26" s="23">
        <v>367.0</v>
      </c>
      <c r="M26" s="23">
        <v>417.0</v>
      </c>
      <c r="N26" s="23">
        <v>57.74643</v>
      </c>
      <c r="O26" s="2"/>
      <c r="P26" s="25" t="b">
        <f t="shared" ref="P26:R26" si="25">C26=K26</f>
        <v>1</v>
      </c>
      <c r="Q26" s="25" t="b">
        <f t="shared" si="25"/>
        <v>1</v>
      </c>
      <c r="R26" s="25" t="b">
        <f t="shared" si="25"/>
        <v>1</v>
      </c>
      <c r="S26" s="19">
        <f t="shared" si="3"/>
        <v>465</v>
      </c>
      <c r="T26" s="20">
        <f t="shared" si="4"/>
        <v>6.862115978</v>
      </c>
      <c r="W26" s="2"/>
      <c r="X26" s="2"/>
      <c r="Y26" s="2"/>
      <c r="Z26" s="2"/>
      <c r="AA26" s="2"/>
      <c r="AB26" s="2"/>
      <c r="AC26" s="2"/>
    </row>
    <row r="27">
      <c r="A27" s="23">
        <v>23.0</v>
      </c>
      <c r="B27" s="23">
        <v>1155.0</v>
      </c>
      <c r="C27" s="23">
        <v>58.0</v>
      </c>
      <c r="D27" s="23">
        <v>254.0</v>
      </c>
      <c r="E27" s="23">
        <v>297.0</v>
      </c>
      <c r="F27" s="23">
        <v>978.7767</v>
      </c>
      <c r="G27" s="23"/>
      <c r="H27" s="2"/>
      <c r="I27" s="23">
        <v>23.0</v>
      </c>
      <c r="J27" s="23">
        <v>1155.0</v>
      </c>
      <c r="K27" s="23">
        <v>58.0</v>
      </c>
      <c r="L27" s="23">
        <v>254.0</v>
      </c>
      <c r="M27" s="23">
        <v>297.0</v>
      </c>
      <c r="N27" s="23">
        <v>82.01216</v>
      </c>
      <c r="O27" s="2"/>
      <c r="P27" s="25" t="b">
        <f t="shared" ref="P27:R27" si="26">C27=K27</f>
        <v>1</v>
      </c>
      <c r="Q27" s="25" t="b">
        <f t="shared" si="26"/>
        <v>1</v>
      </c>
      <c r="R27" s="25" t="b">
        <f t="shared" si="26"/>
        <v>1</v>
      </c>
      <c r="S27" s="19">
        <f t="shared" si="3"/>
        <v>1155</v>
      </c>
      <c r="T27" s="20">
        <f t="shared" si="4"/>
        <v>11.93453142</v>
      </c>
      <c r="W27" s="2"/>
      <c r="X27" s="2"/>
      <c r="Y27" s="2"/>
      <c r="Z27" s="2"/>
      <c r="AA27" s="2"/>
      <c r="AB27" s="2"/>
      <c r="AC27" s="2"/>
    </row>
    <row r="28">
      <c r="A28" s="23">
        <v>24.0</v>
      </c>
      <c r="B28" s="23">
        <v>634.0</v>
      </c>
      <c r="C28" s="23">
        <v>50.0</v>
      </c>
      <c r="D28" s="23">
        <v>560.0</v>
      </c>
      <c r="E28" s="23">
        <v>603.0</v>
      </c>
      <c r="F28" s="23">
        <v>529.6088</v>
      </c>
      <c r="G28" s="23"/>
      <c r="H28" s="2"/>
      <c r="I28" s="23">
        <v>24.0</v>
      </c>
      <c r="J28" s="23">
        <v>634.0</v>
      </c>
      <c r="K28" s="23">
        <v>50.0</v>
      </c>
      <c r="L28" s="23">
        <v>560.0</v>
      </c>
      <c r="M28" s="23">
        <v>603.0</v>
      </c>
      <c r="N28" s="23">
        <v>59.50771</v>
      </c>
      <c r="O28" s="2"/>
      <c r="P28" s="25" t="b">
        <f t="shared" ref="P28:R28" si="27">C28=K28</f>
        <v>1</v>
      </c>
      <c r="Q28" s="25" t="b">
        <f t="shared" si="27"/>
        <v>1</v>
      </c>
      <c r="R28" s="25" t="b">
        <f t="shared" si="27"/>
        <v>1</v>
      </c>
      <c r="S28" s="19">
        <f t="shared" si="3"/>
        <v>634</v>
      </c>
      <c r="T28" s="20">
        <f t="shared" si="4"/>
        <v>8.899834996</v>
      </c>
      <c r="W28" s="2"/>
      <c r="X28" s="2"/>
      <c r="Y28" s="2"/>
      <c r="Z28" s="2"/>
      <c r="AA28" s="2"/>
      <c r="AB28" s="2"/>
      <c r="AC28" s="2"/>
    </row>
    <row r="29">
      <c r="A29" s="23">
        <v>25.0</v>
      </c>
      <c r="B29" s="23">
        <v>1697.0</v>
      </c>
      <c r="C29" s="23">
        <v>61.0</v>
      </c>
      <c r="D29" s="23">
        <v>1534.0</v>
      </c>
      <c r="E29" s="23">
        <v>1578.0</v>
      </c>
      <c r="F29" s="23">
        <v>1455.628</v>
      </c>
      <c r="G29" s="23"/>
      <c r="H29" s="2"/>
      <c r="I29" s="23">
        <v>25.0</v>
      </c>
      <c r="J29" s="23">
        <v>1697.0</v>
      </c>
      <c r="K29" s="23">
        <v>61.0</v>
      </c>
      <c r="L29" s="23">
        <v>1534.0</v>
      </c>
      <c r="M29" s="23">
        <v>1578.0</v>
      </c>
      <c r="N29" s="23">
        <v>102.7113</v>
      </c>
      <c r="O29" s="2"/>
      <c r="P29" s="25" t="b">
        <f t="shared" ref="P29:R29" si="28">C29=K29</f>
        <v>1</v>
      </c>
      <c r="Q29" s="25" t="b">
        <f t="shared" si="28"/>
        <v>1</v>
      </c>
      <c r="R29" s="25" t="b">
        <f t="shared" si="28"/>
        <v>1</v>
      </c>
      <c r="S29" s="19">
        <f t="shared" si="3"/>
        <v>1697</v>
      </c>
      <c r="T29" s="20">
        <f t="shared" si="4"/>
        <v>14.17203365</v>
      </c>
      <c r="W29" s="2"/>
      <c r="X29" s="2"/>
      <c r="Y29" s="2"/>
      <c r="Z29" s="2"/>
      <c r="AA29" s="2"/>
      <c r="AB29" s="2"/>
      <c r="AC29" s="2"/>
    </row>
    <row r="30">
      <c r="A30" s="23">
        <v>26.0</v>
      </c>
      <c r="B30" s="23">
        <v>1241.0</v>
      </c>
      <c r="C30" s="23">
        <v>49.0</v>
      </c>
      <c r="D30" s="23">
        <v>852.0</v>
      </c>
      <c r="E30" s="23">
        <v>882.0</v>
      </c>
      <c r="F30" s="23">
        <v>1068.482</v>
      </c>
      <c r="G30" s="23"/>
      <c r="H30" s="2"/>
      <c r="I30" s="23">
        <v>26.0</v>
      </c>
      <c r="J30" s="23">
        <v>1241.0</v>
      </c>
      <c r="K30" s="23">
        <v>49.0</v>
      </c>
      <c r="L30" s="23">
        <v>852.0</v>
      </c>
      <c r="M30" s="23">
        <v>882.0</v>
      </c>
      <c r="N30" s="23">
        <v>77.65197</v>
      </c>
      <c r="O30" s="2"/>
      <c r="P30" s="25" t="b">
        <f t="shared" ref="P30:R30" si="29">C30=K30</f>
        <v>1</v>
      </c>
      <c r="Q30" s="25" t="b">
        <f t="shared" si="29"/>
        <v>1</v>
      </c>
      <c r="R30" s="25" t="b">
        <f t="shared" si="29"/>
        <v>1</v>
      </c>
      <c r="S30" s="19">
        <f t="shared" si="3"/>
        <v>1241</v>
      </c>
      <c r="T30" s="20">
        <f t="shared" si="4"/>
        <v>13.75988272</v>
      </c>
      <c r="W30" s="2"/>
      <c r="X30" s="2"/>
      <c r="Y30" s="2"/>
      <c r="Z30" s="2"/>
      <c r="AA30" s="2"/>
      <c r="AB30" s="2"/>
      <c r="AC30" s="2"/>
    </row>
    <row r="31">
      <c r="A31" s="23">
        <v>27.0</v>
      </c>
      <c r="B31" s="23">
        <v>1481.0</v>
      </c>
      <c r="C31" s="23">
        <v>57.0</v>
      </c>
      <c r="D31" s="23">
        <v>1392.0</v>
      </c>
      <c r="E31" s="23">
        <v>1441.0</v>
      </c>
      <c r="F31" s="23">
        <v>1266.515</v>
      </c>
      <c r="G31" s="23"/>
      <c r="H31" s="2"/>
      <c r="I31" s="23">
        <v>27.0</v>
      </c>
      <c r="J31" s="23">
        <v>1481.0</v>
      </c>
      <c r="K31" s="23">
        <v>57.0</v>
      </c>
      <c r="L31" s="23">
        <v>1392.0</v>
      </c>
      <c r="M31" s="23">
        <v>1441.0</v>
      </c>
      <c r="N31" s="23">
        <v>96.88576</v>
      </c>
      <c r="O31" s="2"/>
      <c r="P31" s="25" t="b">
        <f t="shared" ref="P31:R31" si="30">C31=K31</f>
        <v>1</v>
      </c>
      <c r="Q31" s="25" t="b">
        <f t="shared" si="30"/>
        <v>1</v>
      </c>
      <c r="R31" s="25" t="b">
        <f t="shared" si="30"/>
        <v>1</v>
      </c>
      <c r="S31" s="19">
        <f t="shared" si="3"/>
        <v>1481</v>
      </c>
      <c r="T31" s="20">
        <f t="shared" si="4"/>
        <v>13.07225128</v>
      </c>
      <c r="W31" s="2"/>
      <c r="X31" s="2"/>
      <c r="Y31" s="2"/>
      <c r="Z31" s="2"/>
      <c r="AA31" s="2"/>
      <c r="AB31" s="2"/>
      <c r="AC31" s="2"/>
    </row>
    <row r="32">
      <c r="A32" s="23">
        <v>28.0</v>
      </c>
      <c r="B32" s="23">
        <v>519.0</v>
      </c>
      <c r="C32" s="23">
        <v>50.0</v>
      </c>
      <c r="D32" s="23">
        <v>381.0</v>
      </c>
      <c r="E32" s="23">
        <v>419.0</v>
      </c>
      <c r="F32" s="23">
        <v>445.4105</v>
      </c>
      <c r="G32" s="23"/>
      <c r="H32" s="2"/>
      <c r="I32" s="23">
        <v>28.0</v>
      </c>
      <c r="J32" s="23">
        <v>519.0</v>
      </c>
      <c r="K32" s="23">
        <v>50.0</v>
      </c>
      <c r="L32" s="23">
        <v>381.0</v>
      </c>
      <c r="M32" s="23">
        <v>419.0</v>
      </c>
      <c r="N32" s="23">
        <v>56.89651</v>
      </c>
      <c r="O32" s="2"/>
      <c r="P32" s="25" t="b">
        <f t="shared" ref="P32:R32" si="31">C32=K32</f>
        <v>1</v>
      </c>
      <c r="Q32" s="25" t="b">
        <f t="shared" si="31"/>
        <v>1</v>
      </c>
      <c r="R32" s="25" t="b">
        <f t="shared" si="31"/>
        <v>1</v>
      </c>
      <c r="S32" s="19">
        <f t="shared" si="3"/>
        <v>519</v>
      </c>
      <c r="T32" s="20">
        <f t="shared" si="4"/>
        <v>7.828432711</v>
      </c>
      <c r="W32" s="2"/>
      <c r="X32" s="2"/>
      <c r="Y32" s="2"/>
      <c r="Z32" s="2"/>
      <c r="AA32" s="2"/>
      <c r="AB32" s="2"/>
      <c r="AC32" s="2"/>
    </row>
    <row r="33">
      <c r="A33" s="23">
        <v>29.0</v>
      </c>
      <c r="B33" s="23">
        <v>1190.0</v>
      </c>
      <c r="C33" s="23">
        <v>61.0</v>
      </c>
      <c r="D33" s="23">
        <v>699.0</v>
      </c>
      <c r="E33" s="23">
        <v>746.0</v>
      </c>
      <c r="F33" s="23">
        <v>1011.948</v>
      </c>
      <c r="G33" s="23"/>
      <c r="H33" s="2"/>
      <c r="I33" s="23">
        <v>29.0</v>
      </c>
      <c r="J33" s="23">
        <v>1190.0</v>
      </c>
      <c r="K33" s="23">
        <v>61.0</v>
      </c>
      <c r="L33" s="23">
        <v>699.0</v>
      </c>
      <c r="M33" s="23">
        <v>746.0</v>
      </c>
      <c r="N33" s="23">
        <v>84.17895</v>
      </c>
      <c r="O33" s="2"/>
      <c r="P33" s="25" t="b">
        <f t="shared" ref="P33:R33" si="32">C33=K33</f>
        <v>1</v>
      </c>
      <c r="Q33" s="25" t="b">
        <f t="shared" si="32"/>
        <v>1</v>
      </c>
      <c r="R33" s="25" t="b">
        <f t="shared" si="32"/>
        <v>1</v>
      </c>
      <c r="S33" s="19">
        <f t="shared" si="3"/>
        <v>1190</v>
      </c>
      <c r="T33" s="20">
        <f t="shared" si="4"/>
        <v>12.02139015</v>
      </c>
      <c r="W33" s="2"/>
      <c r="X33" s="2"/>
      <c r="Y33" s="2"/>
      <c r="Z33" s="2"/>
      <c r="AA33" s="2"/>
      <c r="AB33" s="2"/>
      <c r="AC33" s="2"/>
    </row>
    <row r="34">
      <c r="A34" s="23">
        <v>30.0</v>
      </c>
      <c r="B34" s="23">
        <v>40.0</v>
      </c>
      <c r="C34" s="23">
        <v>17.0</v>
      </c>
      <c r="D34" s="23">
        <v>27.0</v>
      </c>
      <c r="E34" s="23">
        <v>35.0</v>
      </c>
      <c r="F34" s="23">
        <v>33.7753</v>
      </c>
      <c r="G34" s="23"/>
      <c r="H34" s="2"/>
      <c r="I34" s="23">
        <v>30.0</v>
      </c>
      <c r="J34" s="23">
        <v>40.0</v>
      </c>
      <c r="K34" s="23">
        <v>17.0</v>
      </c>
      <c r="L34" s="23">
        <v>27.0</v>
      </c>
      <c r="M34" s="23">
        <v>35.0</v>
      </c>
      <c r="N34" s="23">
        <v>27.46675</v>
      </c>
      <c r="O34" s="2"/>
      <c r="P34" s="25" t="b">
        <f t="shared" ref="P34:R34" si="33">C34=K34</f>
        <v>1</v>
      </c>
      <c r="Q34" s="25" t="b">
        <f t="shared" si="33"/>
        <v>1</v>
      </c>
      <c r="R34" s="25" t="b">
        <f t="shared" si="33"/>
        <v>1</v>
      </c>
      <c r="S34" s="19">
        <f t="shared" si="3"/>
        <v>40</v>
      </c>
      <c r="T34" s="20">
        <f t="shared" si="4"/>
        <v>1.229679522</v>
      </c>
      <c r="W34" s="2"/>
      <c r="X34" s="2"/>
      <c r="Y34" s="2"/>
      <c r="Z34" s="2"/>
      <c r="AA34" s="2"/>
      <c r="AB34" s="2"/>
      <c r="AC34" s="2"/>
    </row>
    <row r="35">
      <c r="A35" s="23">
        <v>31.0</v>
      </c>
      <c r="B35" s="23">
        <v>1134.0</v>
      </c>
      <c r="C35" s="23">
        <v>51.0</v>
      </c>
      <c r="D35" s="23">
        <v>688.0</v>
      </c>
      <c r="E35" s="23">
        <v>739.0</v>
      </c>
      <c r="F35" s="23">
        <v>961.5141</v>
      </c>
      <c r="G35" s="23"/>
      <c r="H35" s="2"/>
      <c r="I35" s="23">
        <v>31.0</v>
      </c>
      <c r="J35" s="23">
        <v>1134.0</v>
      </c>
      <c r="K35" s="23">
        <v>51.0</v>
      </c>
      <c r="L35" s="23">
        <v>688.0</v>
      </c>
      <c r="M35" s="23">
        <v>739.0</v>
      </c>
      <c r="N35" s="23">
        <v>83.92909</v>
      </c>
      <c r="O35" s="2"/>
      <c r="P35" s="25" t="b">
        <f t="shared" ref="P35:R35" si="34">C35=K35</f>
        <v>1</v>
      </c>
      <c r="Q35" s="25" t="b">
        <f t="shared" si="34"/>
        <v>1</v>
      </c>
      <c r="R35" s="25" t="b">
        <f t="shared" si="34"/>
        <v>1</v>
      </c>
      <c r="S35" s="19">
        <f t="shared" si="3"/>
        <v>1134</v>
      </c>
      <c r="T35" s="20">
        <f t="shared" si="4"/>
        <v>11.45626743</v>
      </c>
      <c r="W35" s="2"/>
      <c r="X35" s="2"/>
      <c r="Y35" s="2"/>
      <c r="Z35" s="2"/>
      <c r="AA35" s="2"/>
      <c r="AB35" s="2"/>
      <c r="AC35" s="2"/>
    </row>
    <row r="36">
      <c r="A36" s="23">
        <v>32.0</v>
      </c>
      <c r="B36" s="23">
        <v>1350.0</v>
      </c>
      <c r="C36" s="23">
        <v>55.0</v>
      </c>
      <c r="D36" s="23">
        <v>797.0</v>
      </c>
      <c r="E36" s="23">
        <v>845.0</v>
      </c>
      <c r="F36" s="23">
        <v>1165.709</v>
      </c>
      <c r="G36" s="23"/>
      <c r="H36" s="2"/>
      <c r="I36" s="23">
        <v>32.0</v>
      </c>
      <c r="J36" s="23">
        <v>1350.0</v>
      </c>
      <c r="K36" s="23">
        <v>55.0</v>
      </c>
      <c r="L36" s="23">
        <v>797.0</v>
      </c>
      <c r="M36" s="23">
        <v>845.0</v>
      </c>
      <c r="N36" s="23">
        <v>89.07469</v>
      </c>
      <c r="O36" s="2"/>
      <c r="P36" s="25" t="b">
        <f t="shared" ref="P36:R36" si="35">C36=K36</f>
        <v>1</v>
      </c>
      <c r="Q36" s="25" t="b">
        <f t="shared" si="35"/>
        <v>1</v>
      </c>
      <c r="R36" s="25" t="b">
        <f t="shared" si="35"/>
        <v>1</v>
      </c>
      <c r="S36" s="19">
        <f t="shared" si="3"/>
        <v>1350</v>
      </c>
      <c r="T36" s="20">
        <f t="shared" si="4"/>
        <v>13.08687125</v>
      </c>
      <c r="W36" s="2"/>
      <c r="X36" s="2"/>
      <c r="Y36" s="2"/>
      <c r="Z36" s="2"/>
      <c r="AA36" s="2"/>
      <c r="AB36" s="2"/>
      <c r="AC36" s="2"/>
    </row>
    <row r="37">
      <c r="A37" s="23">
        <v>33.0</v>
      </c>
      <c r="B37" s="23">
        <v>156.0</v>
      </c>
      <c r="C37" s="23">
        <v>45.0</v>
      </c>
      <c r="D37" s="23">
        <v>21.0</v>
      </c>
      <c r="E37" s="23">
        <v>76.0</v>
      </c>
      <c r="F37" s="23">
        <v>131.4298</v>
      </c>
      <c r="G37" s="23"/>
      <c r="H37" s="2"/>
      <c r="I37" s="23">
        <v>33.0</v>
      </c>
      <c r="J37" s="23">
        <v>156.0</v>
      </c>
      <c r="K37" s="23">
        <v>45.0</v>
      </c>
      <c r="L37" s="23">
        <v>21.0</v>
      </c>
      <c r="M37" s="23">
        <v>76.0</v>
      </c>
      <c r="N37" s="23">
        <v>44.01357</v>
      </c>
      <c r="O37" s="2"/>
      <c r="P37" s="25" t="b">
        <f t="shared" ref="P37:R37" si="36">C37=K37</f>
        <v>1</v>
      </c>
      <c r="Q37" s="25" t="b">
        <f t="shared" si="36"/>
        <v>1</v>
      </c>
      <c r="R37" s="25" t="b">
        <f t="shared" si="36"/>
        <v>1</v>
      </c>
      <c r="S37" s="19">
        <f t="shared" si="3"/>
        <v>156</v>
      </c>
      <c r="T37" s="20">
        <f t="shared" si="4"/>
        <v>2.986119963</v>
      </c>
      <c r="W37" s="2"/>
      <c r="X37" s="2"/>
      <c r="Y37" s="2"/>
      <c r="Z37" s="2"/>
      <c r="AA37" s="2"/>
      <c r="AB37" s="2"/>
      <c r="AC37" s="2"/>
    </row>
    <row r="38">
      <c r="A38" s="23">
        <v>34.0</v>
      </c>
      <c r="B38" s="23">
        <v>459.0</v>
      </c>
      <c r="C38" s="23">
        <v>46.0</v>
      </c>
      <c r="D38" s="23">
        <v>93.0</v>
      </c>
      <c r="E38" s="23">
        <v>154.0</v>
      </c>
      <c r="F38" s="23">
        <v>384.8318</v>
      </c>
      <c r="G38" s="23"/>
      <c r="H38" s="2"/>
      <c r="I38" s="23">
        <v>34.0</v>
      </c>
      <c r="J38" s="23">
        <v>459.0</v>
      </c>
      <c r="K38" s="23">
        <v>46.0</v>
      </c>
      <c r="L38" s="23">
        <v>93.0</v>
      </c>
      <c r="M38" s="23">
        <v>154.0</v>
      </c>
      <c r="N38" s="23">
        <v>56.86989</v>
      </c>
      <c r="O38" s="2"/>
      <c r="P38" s="25" t="b">
        <f t="shared" ref="P38:R38" si="37">C38=K38</f>
        <v>1</v>
      </c>
      <c r="Q38" s="25" t="b">
        <f t="shared" si="37"/>
        <v>1</v>
      </c>
      <c r="R38" s="25" t="b">
        <f t="shared" si="37"/>
        <v>1</v>
      </c>
      <c r="S38" s="19">
        <f t="shared" si="3"/>
        <v>459</v>
      </c>
      <c r="T38" s="20">
        <f t="shared" si="4"/>
        <v>6.766881385</v>
      </c>
      <c r="W38" s="2"/>
      <c r="X38" s="2"/>
      <c r="Y38" s="2"/>
      <c r="Z38" s="2"/>
      <c r="AA38" s="2"/>
      <c r="AB38" s="2"/>
      <c r="AC38" s="2"/>
    </row>
    <row r="39">
      <c r="A39" s="23">
        <v>35.0</v>
      </c>
      <c r="B39" s="23">
        <v>486.0</v>
      </c>
      <c r="C39" s="23">
        <v>42.0</v>
      </c>
      <c r="D39" s="23">
        <v>411.0</v>
      </c>
      <c r="E39" s="23">
        <v>449.0</v>
      </c>
      <c r="F39" s="23">
        <v>416.8747</v>
      </c>
      <c r="G39" s="23"/>
      <c r="H39" s="2"/>
      <c r="I39" s="23">
        <v>35.0</v>
      </c>
      <c r="J39" s="23">
        <v>486.0</v>
      </c>
      <c r="K39" s="23">
        <v>42.0</v>
      </c>
      <c r="L39" s="23">
        <v>411.0</v>
      </c>
      <c r="M39" s="23">
        <v>449.0</v>
      </c>
      <c r="N39" s="23">
        <v>55.50797</v>
      </c>
      <c r="O39" s="2"/>
      <c r="P39" s="25" t="b">
        <f t="shared" ref="P39:R39" si="38">C39=K39</f>
        <v>1</v>
      </c>
      <c r="Q39" s="25" t="b">
        <f t="shared" si="38"/>
        <v>1</v>
      </c>
      <c r="R39" s="25" t="b">
        <f t="shared" si="38"/>
        <v>1</v>
      </c>
      <c r="S39" s="19">
        <f t="shared" si="3"/>
        <v>486</v>
      </c>
      <c r="T39" s="20">
        <f t="shared" si="4"/>
        <v>7.510177367</v>
      </c>
      <c r="W39" s="2"/>
      <c r="X39" s="2"/>
      <c r="Y39" s="2"/>
      <c r="Z39" s="2"/>
      <c r="AA39" s="2"/>
      <c r="AB39" s="2"/>
      <c r="AC39" s="2"/>
    </row>
    <row r="40">
      <c r="A40" s="23">
        <v>36.0</v>
      </c>
      <c r="B40" s="23">
        <v>545.0</v>
      </c>
      <c r="C40" s="23">
        <v>46.0</v>
      </c>
      <c r="D40" s="23">
        <v>162.0</v>
      </c>
      <c r="E40" s="23">
        <v>211.0</v>
      </c>
      <c r="F40" s="23">
        <v>467.3214</v>
      </c>
      <c r="G40" s="23"/>
      <c r="H40" s="2"/>
      <c r="I40" s="23">
        <v>36.0</v>
      </c>
      <c r="J40" s="23">
        <v>545.0</v>
      </c>
      <c r="K40" s="23">
        <v>46.0</v>
      </c>
      <c r="L40" s="23">
        <v>162.0</v>
      </c>
      <c r="M40" s="23">
        <v>211.0</v>
      </c>
      <c r="N40" s="23">
        <v>77.96122</v>
      </c>
      <c r="O40" s="2"/>
      <c r="P40" s="25" t="b">
        <f t="shared" ref="P40:R40" si="39">C40=K40</f>
        <v>1</v>
      </c>
      <c r="Q40" s="25" t="b">
        <f t="shared" si="39"/>
        <v>1</v>
      </c>
      <c r="R40" s="25" t="b">
        <f t="shared" si="39"/>
        <v>1</v>
      </c>
      <c r="S40" s="19">
        <f t="shared" si="3"/>
        <v>545</v>
      </c>
      <c r="T40" s="20">
        <f t="shared" si="4"/>
        <v>5.994280233</v>
      </c>
      <c r="W40" s="2"/>
      <c r="X40" s="2"/>
      <c r="Y40" s="2"/>
      <c r="Z40" s="2"/>
      <c r="AA40" s="2"/>
      <c r="AB40" s="2"/>
      <c r="AC40" s="2"/>
    </row>
    <row r="41">
      <c r="A41" s="23">
        <v>37.0</v>
      </c>
      <c r="B41" s="23">
        <v>2346.0</v>
      </c>
      <c r="C41" s="23">
        <v>53.0</v>
      </c>
      <c r="D41" s="23">
        <v>1760.0</v>
      </c>
      <c r="E41" s="23">
        <v>1811.0</v>
      </c>
      <c r="F41" s="23">
        <v>2012.94</v>
      </c>
      <c r="G41" s="23"/>
      <c r="H41" s="2"/>
      <c r="I41" s="23">
        <v>37.0</v>
      </c>
      <c r="J41" s="23">
        <v>2346.0</v>
      </c>
      <c r="K41" s="23">
        <v>53.0</v>
      </c>
      <c r="L41" s="23">
        <v>1760.0</v>
      </c>
      <c r="M41" s="23">
        <v>1811.0</v>
      </c>
      <c r="N41" s="23">
        <v>176.6287</v>
      </c>
      <c r="O41" s="2"/>
      <c r="P41" s="25" t="b">
        <f t="shared" ref="P41:R41" si="40">C41=K41</f>
        <v>1</v>
      </c>
      <c r="Q41" s="25" t="b">
        <f t="shared" si="40"/>
        <v>1</v>
      </c>
      <c r="R41" s="25" t="b">
        <f t="shared" si="40"/>
        <v>1</v>
      </c>
      <c r="S41" s="19">
        <f t="shared" si="3"/>
        <v>2346</v>
      </c>
      <c r="T41" s="20">
        <f t="shared" si="4"/>
        <v>11.39644916</v>
      </c>
      <c r="W41" s="2"/>
      <c r="X41" s="2"/>
      <c r="Y41" s="2"/>
      <c r="Z41" s="2"/>
      <c r="AA41" s="2"/>
      <c r="AB41" s="2"/>
      <c r="AC41" s="2"/>
    </row>
    <row r="42">
      <c r="A42" s="23">
        <v>38.0</v>
      </c>
      <c r="B42" s="23">
        <v>351.0</v>
      </c>
      <c r="C42" s="23">
        <v>59.0</v>
      </c>
      <c r="D42" s="23">
        <v>120.0</v>
      </c>
      <c r="E42" s="23">
        <v>175.0</v>
      </c>
      <c r="F42" s="23">
        <v>298.1945</v>
      </c>
      <c r="G42" s="23"/>
      <c r="H42" s="2"/>
      <c r="I42" s="23">
        <v>38.0</v>
      </c>
      <c r="J42" s="23">
        <v>351.0</v>
      </c>
      <c r="K42" s="23">
        <v>59.0</v>
      </c>
      <c r="L42" s="23">
        <v>120.0</v>
      </c>
      <c r="M42" s="23">
        <v>175.0</v>
      </c>
      <c r="N42" s="23">
        <v>52.27622</v>
      </c>
      <c r="O42" s="2"/>
      <c r="P42" s="25" t="b">
        <f t="shared" ref="P42:R42" si="41">C42=K42</f>
        <v>1</v>
      </c>
      <c r="Q42" s="25" t="b">
        <f t="shared" si="41"/>
        <v>1</v>
      </c>
      <c r="R42" s="25" t="b">
        <f t="shared" si="41"/>
        <v>1</v>
      </c>
      <c r="S42" s="19">
        <f t="shared" si="3"/>
        <v>351</v>
      </c>
      <c r="T42" s="20">
        <f t="shared" si="4"/>
        <v>5.704209294</v>
      </c>
      <c r="W42" s="2"/>
      <c r="X42" s="2"/>
      <c r="Y42" s="2"/>
      <c r="Z42" s="2"/>
      <c r="AA42" s="2"/>
      <c r="AB42" s="2"/>
      <c r="AC42" s="2"/>
    </row>
    <row r="43">
      <c r="A43" s="23">
        <v>39.0</v>
      </c>
      <c r="B43" s="23">
        <v>1977.0</v>
      </c>
      <c r="C43" s="23">
        <v>53.0</v>
      </c>
      <c r="D43" s="23">
        <v>1345.0</v>
      </c>
      <c r="E43" s="23">
        <v>1391.0</v>
      </c>
      <c r="F43" s="23">
        <v>1660.439</v>
      </c>
      <c r="G43" s="23"/>
      <c r="H43" s="2"/>
      <c r="I43" s="23">
        <v>39.0</v>
      </c>
      <c r="J43" s="23">
        <v>1977.0</v>
      </c>
      <c r="K43" s="23">
        <v>53.0</v>
      </c>
      <c r="L43" s="23">
        <v>1345.0</v>
      </c>
      <c r="M43" s="23">
        <v>1391.0</v>
      </c>
      <c r="N43" s="23">
        <v>104.49</v>
      </c>
      <c r="O43" s="2"/>
      <c r="P43" s="25" t="b">
        <f t="shared" ref="P43:R43" si="42">C43=K43</f>
        <v>1</v>
      </c>
      <c r="Q43" s="25" t="b">
        <f t="shared" si="42"/>
        <v>1</v>
      </c>
      <c r="R43" s="25" t="b">
        <f t="shared" si="42"/>
        <v>1</v>
      </c>
      <c r="S43" s="19">
        <f t="shared" si="3"/>
        <v>1977</v>
      </c>
      <c r="T43" s="20">
        <f t="shared" si="4"/>
        <v>15.89088908</v>
      </c>
      <c r="W43" s="2"/>
      <c r="X43" s="2"/>
      <c r="Y43" s="2"/>
      <c r="Z43" s="2"/>
      <c r="AA43" s="2"/>
      <c r="AB43" s="2"/>
      <c r="AC43" s="2"/>
    </row>
    <row r="44">
      <c r="A44" s="23">
        <v>40.0</v>
      </c>
      <c r="B44" s="23">
        <v>163.0</v>
      </c>
      <c r="C44" s="23">
        <v>41.0</v>
      </c>
      <c r="D44" s="23">
        <v>120.0</v>
      </c>
      <c r="E44" s="23">
        <v>157.0</v>
      </c>
      <c r="F44" s="23">
        <v>137.5811</v>
      </c>
      <c r="G44" s="23"/>
      <c r="H44" s="2"/>
      <c r="I44" s="23">
        <v>40.0</v>
      </c>
      <c r="J44" s="23">
        <v>163.0</v>
      </c>
      <c r="K44" s="23">
        <v>41.0</v>
      </c>
      <c r="L44" s="23">
        <v>120.0</v>
      </c>
      <c r="M44" s="23">
        <v>157.0</v>
      </c>
      <c r="N44" s="23">
        <v>40.31795</v>
      </c>
      <c r="O44" s="2"/>
      <c r="P44" s="25" t="b">
        <f t="shared" ref="P44:R44" si="43">C44=K44</f>
        <v>1</v>
      </c>
      <c r="Q44" s="25" t="b">
        <f t="shared" si="43"/>
        <v>1</v>
      </c>
      <c r="R44" s="25" t="b">
        <f t="shared" si="43"/>
        <v>1</v>
      </c>
      <c r="S44" s="19">
        <f t="shared" si="3"/>
        <v>163</v>
      </c>
      <c r="T44" s="20">
        <f t="shared" si="4"/>
        <v>3.41240316</v>
      </c>
      <c r="W44" s="2"/>
      <c r="X44" s="2"/>
      <c r="Y44" s="2"/>
      <c r="Z44" s="2"/>
      <c r="AA44" s="2"/>
      <c r="AB44" s="2"/>
      <c r="AC44" s="2"/>
    </row>
    <row r="45">
      <c r="A45" s="23">
        <v>41.0</v>
      </c>
      <c r="B45" s="23">
        <v>652.0</v>
      </c>
      <c r="C45" s="23">
        <v>58.0</v>
      </c>
      <c r="D45" s="23">
        <v>471.0</v>
      </c>
      <c r="E45" s="23">
        <v>531.0</v>
      </c>
      <c r="F45" s="23">
        <v>548.2614</v>
      </c>
      <c r="G45" s="23"/>
      <c r="H45" s="2"/>
      <c r="I45" s="23">
        <v>41.0</v>
      </c>
      <c r="J45" s="23">
        <v>652.0</v>
      </c>
      <c r="K45" s="23">
        <v>58.0</v>
      </c>
      <c r="L45" s="23">
        <v>471.0</v>
      </c>
      <c r="M45" s="23">
        <v>531.0</v>
      </c>
      <c r="N45" s="23">
        <v>63.33235</v>
      </c>
      <c r="O45" s="2"/>
      <c r="P45" s="25" t="b">
        <f t="shared" ref="P45:R45" si="44">C45=K45</f>
        <v>1</v>
      </c>
      <c r="Q45" s="25" t="b">
        <f t="shared" si="44"/>
        <v>1</v>
      </c>
      <c r="R45" s="25" t="b">
        <f t="shared" si="44"/>
        <v>1</v>
      </c>
      <c r="S45" s="19">
        <f t="shared" si="3"/>
        <v>652</v>
      </c>
      <c r="T45" s="20">
        <f t="shared" si="4"/>
        <v>8.656893357</v>
      </c>
      <c r="W45" s="2"/>
      <c r="X45" s="2"/>
      <c r="Y45" s="2"/>
      <c r="Z45" s="2"/>
      <c r="AA45" s="2"/>
      <c r="AB45" s="2"/>
      <c r="AC45" s="2"/>
    </row>
    <row r="46">
      <c r="A46" s="23">
        <v>42.0</v>
      </c>
      <c r="B46" s="23">
        <v>950.0</v>
      </c>
      <c r="C46" s="23">
        <v>49.0</v>
      </c>
      <c r="D46" s="23">
        <v>417.0</v>
      </c>
      <c r="E46" s="23">
        <v>461.0</v>
      </c>
      <c r="F46" s="23">
        <v>792.5384</v>
      </c>
      <c r="G46" s="23"/>
      <c r="H46" s="2"/>
      <c r="I46" s="23">
        <v>42.0</v>
      </c>
      <c r="J46" s="23">
        <v>950.0</v>
      </c>
      <c r="K46" s="23">
        <v>49.0</v>
      </c>
      <c r="L46" s="23">
        <v>417.0</v>
      </c>
      <c r="M46" s="23">
        <v>461.0</v>
      </c>
      <c r="N46" s="23">
        <v>66.6071</v>
      </c>
      <c r="O46" s="2"/>
      <c r="P46" s="25" t="b">
        <f t="shared" ref="P46:R46" si="45">C46=K46</f>
        <v>1</v>
      </c>
      <c r="Q46" s="25" t="b">
        <f t="shared" si="45"/>
        <v>1</v>
      </c>
      <c r="R46" s="25" t="b">
        <f t="shared" si="45"/>
        <v>1</v>
      </c>
      <c r="S46" s="19">
        <f t="shared" si="3"/>
        <v>950</v>
      </c>
      <c r="T46" s="20">
        <f t="shared" si="4"/>
        <v>11.8987075</v>
      </c>
      <c r="W46" s="2"/>
      <c r="X46" s="2"/>
      <c r="Y46" s="2"/>
      <c r="Z46" s="2"/>
      <c r="AA46" s="2"/>
      <c r="AB46" s="2"/>
      <c r="AC46" s="2"/>
    </row>
    <row r="47">
      <c r="A47" s="23">
        <v>43.0</v>
      </c>
      <c r="B47" s="23">
        <v>883.0</v>
      </c>
      <c r="C47" s="23">
        <v>48.0</v>
      </c>
      <c r="D47" s="23">
        <v>344.0</v>
      </c>
      <c r="E47" s="23">
        <v>400.0</v>
      </c>
      <c r="F47" s="23">
        <v>739.4526</v>
      </c>
      <c r="G47" s="23"/>
      <c r="H47" s="2"/>
      <c r="I47" s="23">
        <v>43.0</v>
      </c>
      <c r="J47" s="23">
        <v>883.0</v>
      </c>
      <c r="K47" s="23">
        <v>48.0</v>
      </c>
      <c r="L47" s="23">
        <v>344.0</v>
      </c>
      <c r="M47" s="23">
        <v>400.0</v>
      </c>
      <c r="N47" s="23">
        <v>68.46054</v>
      </c>
      <c r="O47" s="2"/>
      <c r="P47" s="25" t="b">
        <f t="shared" ref="P47:R47" si="46">C47=K47</f>
        <v>1</v>
      </c>
      <c r="Q47" s="25" t="b">
        <f t="shared" si="46"/>
        <v>1</v>
      </c>
      <c r="R47" s="25" t="b">
        <f t="shared" si="46"/>
        <v>1</v>
      </c>
      <c r="S47" s="19">
        <f t="shared" si="3"/>
        <v>883</v>
      </c>
      <c r="T47" s="20">
        <f t="shared" si="4"/>
        <v>10.80115056</v>
      </c>
      <c r="W47" s="2"/>
      <c r="X47" s="2"/>
      <c r="Y47" s="2"/>
      <c r="Z47" s="2"/>
      <c r="AA47" s="2"/>
      <c r="AB47" s="2"/>
      <c r="AC47" s="2"/>
    </row>
    <row r="48">
      <c r="A48" s="23">
        <v>44.0</v>
      </c>
      <c r="B48" s="23">
        <v>217.0</v>
      </c>
      <c r="C48" s="23">
        <v>40.0</v>
      </c>
      <c r="D48" s="23">
        <v>150.0</v>
      </c>
      <c r="E48" s="23">
        <v>207.0</v>
      </c>
      <c r="F48" s="23">
        <v>181.1462</v>
      </c>
      <c r="G48" s="23"/>
      <c r="H48" s="2"/>
      <c r="I48" s="23">
        <v>44.0</v>
      </c>
      <c r="J48" s="23">
        <v>217.0</v>
      </c>
      <c r="K48" s="23">
        <v>40.0</v>
      </c>
      <c r="L48" s="23">
        <v>150.0</v>
      </c>
      <c r="M48" s="23">
        <v>207.0</v>
      </c>
      <c r="N48" s="23">
        <v>45.73389</v>
      </c>
      <c r="O48" s="2"/>
      <c r="P48" s="25" t="b">
        <f t="shared" ref="P48:R48" si="47">C48=K48</f>
        <v>1</v>
      </c>
      <c r="Q48" s="25" t="b">
        <f t="shared" si="47"/>
        <v>1</v>
      </c>
      <c r="R48" s="25" t="b">
        <f t="shared" si="47"/>
        <v>1</v>
      </c>
      <c r="S48" s="19">
        <f t="shared" si="3"/>
        <v>217</v>
      </c>
      <c r="T48" s="20">
        <f t="shared" si="4"/>
        <v>3.960874529</v>
      </c>
      <c r="W48" s="2"/>
      <c r="X48" s="2"/>
      <c r="Y48" s="2"/>
      <c r="Z48" s="2"/>
      <c r="AA48" s="2"/>
      <c r="AB48" s="2"/>
      <c r="AC48" s="2"/>
    </row>
    <row r="49">
      <c r="A49" s="23">
        <v>45.0</v>
      </c>
      <c r="B49" s="23">
        <v>1242.0</v>
      </c>
      <c r="C49" s="23">
        <v>49.0</v>
      </c>
      <c r="D49" s="23">
        <v>454.0</v>
      </c>
      <c r="E49" s="23">
        <v>498.0</v>
      </c>
      <c r="F49" s="23">
        <v>1065.553</v>
      </c>
      <c r="G49" s="23"/>
      <c r="H49" s="2"/>
      <c r="I49" s="23">
        <v>45.0</v>
      </c>
      <c r="J49" s="23">
        <v>1242.0</v>
      </c>
      <c r="K49" s="23">
        <v>49.0</v>
      </c>
      <c r="L49" s="23">
        <v>454.0</v>
      </c>
      <c r="M49" s="23">
        <v>498.0</v>
      </c>
      <c r="N49" s="23">
        <v>76.02278</v>
      </c>
      <c r="O49" s="2"/>
      <c r="P49" s="25" t="b">
        <f t="shared" ref="P49:R49" si="48">C49=K49</f>
        <v>1</v>
      </c>
      <c r="Q49" s="25" t="b">
        <f t="shared" si="48"/>
        <v>1</v>
      </c>
      <c r="R49" s="25" t="b">
        <f t="shared" si="48"/>
        <v>1</v>
      </c>
      <c r="S49" s="19">
        <f t="shared" si="3"/>
        <v>1242</v>
      </c>
      <c r="T49" s="20">
        <f t="shared" si="4"/>
        <v>14.01623303</v>
      </c>
      <c r="W49" s="2"/>
      <c r="X49" s="2"/>
      <c r="Y49" s="2"/>
      <c r="Z49" s="2"/>
      <c r="AA49" s="2"/>
      <c r="AB49" s="2"/>
      <c r="AC49" s="2"/>
    </row>
    <row r="50">
      <c r="A50" s="23">
        <v>46.0</v>
      </c>
      <c r="B50" s="23">
        <v>1576.0</v>
      </c>
      <c r="C50" s="23">
        <v>66.0</v>
      </c>
      <c r="D50" s="23">
        <v>425.0</v>
      </c>
      <c r="E50" s="23">
        <v>485.0</v>
      </c>
      <c r="F50" s="23">
        <v>1327.415</v>
      </c>
      <c r="G50" s="23"/>
      <c r="H50" s="2"/>
      <c r="I50" s="23">
        <v>46.0</v>
      </c>
      <c r="J50" s="23">
        <v>1576.0</v>
      </c>
      <c r="K50" s="23">
        <v>66.0</v>
      </c>
      <c r="L50" s="23">
        <v>425.0</v>
      </c>
      <c r="M50" s="23">
        <v>485.0</v>
      </c>
      <c r="N50" s="23">
        <v>97.06291</v>
      </c>
      <c r="O50" s="2"/>
      <c r="P50" s="25" t="b">
        <f t="shared" ref="P50:R50" si="49">C50=K50</f>
        <v>1</v>
      </c>
      <c r="Q50" s="25" t="b">
        <f t="shared" si="49"/>
        <v>1</v>
      </c>
      <c r="R50" s="25" t="b">
        <f t="shared" si="49"/>
        <v>1</v>
      </c>
      <c r="S50" s="19">
        <f t="shared" si="3"/>
        <v>1576</v>
      </c>
      <c r="T50" s="20">
        <f t="shared" si="4"/>
        <v>13.67582118</v>
      </c>
      <c r="W50" s="2"/>
      <c r="X50" s="2"/>
      <c r="Y50" s="2"/>
      <c r="Z50" s="2"/>
      <c r="AA50" s="2"/>
      <c r="AB50" s="2"/>
      <c r="AC50" s="2"/>
    </row>
    <row r="51">
      <c r="A51" s="23">
        <v>47.0</v>
      </c>
      <c r="B51" s="23">
        <v>1228.0</v>
      </c>
      <c r="C51" s="23">
        <v>60.0</v>
      </c>
      <c r="D51" s="23">
        <v>1174.0</v>
      </c>
      <c r="E51" s="23">
        <v>1221.0</v>
      </c>
      <c r="F51" s="23">
        <v>1037.997</v>
      </c>
      <c r="G51" s="23"/>
      <c r="H51" s="2"/>
      <c r="I51" s="23">
        <v>47.0</v>
      </c>
      <c r="J51" s="23">
        <v>1228.0</v>
      </c>
      <c r="K51" s="23">
        <v>60.0</v>
      </c>
      <c r="L51" s="23">
        <v>1174.0</v>
      </c>
      <c r="M51" s="23">
        <v>1221.0</v>
      </c>
      <c r="N51" s="23">
        <v>85.41798</v>
      </c>
      <c r="O51" s="2"/>
      <c r="P51" s="25" t="b">
        <f t="shared" ref="P51:R51" si="50">C51=K51</f>
        <v>1</v>
      </c>
      <c r="Q51" s="25" t="b">
        <f t="shared" si="50"/>
        <v>1</v>
      </c>
      <c r="R51" s="25" t="b">
        <f t="shared" si="50"/>
        <v>1</v>
      </c>
      <c r="S51" s="19">
        <f t="shared" si="3"/>
        <v>1228</v>
      </c>
      <c r="T51" s="20">
        <f t="shared" si="4"/>
        <v>12.15197316</v>
      </c>
      <c r="W51" s="2"/>
      <c r="X51" s="2"/>
      <c r="Y51" s="2"/>
      <c r="Z51" s="2"/>
      <c r="AA51" s="2"/>
      <c r="AB51" s="2"/>
      <c r="AC51" s="2"/>
    </row>
    <row r="52">
      <c r="A52" s="23">
        <v>48.0</v>
      </c>
      <c r="B52" s="23">
        <v>147.0</v>
      </c>
      <c r="C52" s="23">
        <v>41.0</v>
      </c>
      <c r="D52" s="23">
        <v>106.0</v>
      </c>
      <c r="E52" s="23">
        <v>143.0</v>
      </c>
      <c r="F52" s="23">
        <v>122.0216</v>
      </c>
      <c r="G52" s="23"/>
      <c r="H52" s="2"/>
      <c r="I52" s="23">
        <v>48.0</v>
      </c>
      <c r="J52" s="23">
        <v>147.0</v>
      </c>
      <c r="K52" s="23">
        <v>41.0</v>
      </c>
      <c r="L52" s="23">
        <v>106.0</v>
      </c>
      <c r="M52" s="23">
        <v>143.0</v>
      </c>
      <c r="N52" s="23">
        <v>39.89299</v>
      </c>
      <c r="O52" s="2"/>
      <c r="P52" s="25" t="b">
        <f t="shared" ref="P52:R52" si="51">C52=K52</f>
        <v>1</v>
      </c>
      <c r="Q52" s="25" t="b">
        <f t="shared" si="51"/>
        <v>1</v>
      </c>
      <c r="R52" s="25" t="b">
        <f t="shared" si="51"/>
        <v>1</v>
      </c>
      <c r="S52" s="19">
        <f t="shared" si="3"/>
        <v>147</v>
      </c>
      <c r="T52" s="20">
        <f t="shared" si="4"/>
        <v>3.058722848</v>
      </c>
      <c r="W52" s="2"/>
      <c r="X52" s="2"/>
      <c r="Y52" s="2"/>
      <c r="Z52" s="2"/>
      <c r="AA52" s="2"/>
      <c r="AB52" s="2"/>
      <c r="AC52" s="2"/>
    </row>
    <row r="53">
      <c r="A53" s="23">
        <v>49.0</v>
      </c>
      <c r="B53" s="23">
        <v>606.0</v>
      </c>
      <c r="C53" s="23">
        <v>58.0</v>
      </c>
      <c r="D53" s="23">
        <v>231.0</v>
      </c>
      <c r="E53" s="23">
        <v>274.0</v>
      </c>
      <c r="F53" s="23">
        <v>512.7875</v>
      </c>
      <c r="G53" s="23"/>
      <c r="H53" s="2"/>
      <c r="I53" s="23">
        <v>49.0</v>
      </c>
      <c r="J53" s="23">
        <v>606.0</v>
      </c>
      <c r="K53" s="23">
        <v>58.0</v>
      </c>
      <c r="L53" s="23">
        <v>231.0</v>
      </c>
      <c r="M53" s="23">
        <v>274.0</v>
      </c>
      <c r="N53" s="23">
        <v>57.30816</v>
      </c>
      <c r="O53" s="2"/>
      <c r="P53" s="25" t="b">
        <f t="shared" ref="P53:R53" si="52">C53=K53</f>
        <v>1</v>
      </c>
      <c r="Q53" s="25" t="b">
        <f t="shared" si="52"/>
        <v>1</v>
      </c>
      <c r="R53" s="25" t="b">
        <f t="shared" si="52"/>
        <v>1</v>
      </c>
      <c r="S53" s="19">
        <f t="shared" si="3"/>
        <v>606</v>
      </c>
      <c r="T53" s="20">
        <f t="shared" si="4"/>
        <v>8.947896774</v>
      </c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M1"/>
    <mergeCell ref="A2:G2"/>
    <mergeCell ref="I2:N2"/>
    <mergeCell ref="P2:R2"/>
    <mergeCell ref="T2:V2"/>
  </mergeCells>
  <conditionalFormatting sqref="P4:R53">
    <cfRule type="containsText" dxfId="0" priority="1" operator="containsText" text="FALSE">
      <formula>NOT(ISERROR(SEARCH(("FALSE"),(P4))))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37</v>
      </c>
      <c r="J1" s="2"/>
      <c r="K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6" t="s">
        <v>2</v>
      </c>
      <c r="H2" s="2"/>
      <c r="I2" s="27" t="s">
        <v>3</v>
      </c>
      <c r="O2" s="2"/>
      <c r="P2" s="28" t="s">
        <v>4</v>
      </c>
      <c r="S2" s="9"/>
      <c r="T2" s="10" t="s">
        <v>5</v>
      </c>
      <c r="W2" s="2"/>
      <c r="X2" s="2"/>
      <c r="Y2" s="2"/>
      <c r="Z2" s="2"/>
      <c r="AA2" s="2"/>
      <c r="AB2" s="2"/>
      <c r="AC2" s="2"/>
    </row>
    <row r="3">
      <c r="A3" s="32" t="s">
        <v>6</v>
      </c>
      <c r="B3" s="32" t="s">
        <v>7</v>
      </c>
      <c r="C3" s="32" t="s">
        <v>8</v>
      </c>
      <c r="D3" s="32" t="s">
        <v>13</v>
      </c>
      <c r="E3" s="32" t="s">
        <v>10</v>
      </c>
      <c r="F3" s="32" t="s">
        <v>14</v>
      </c>
      <c r="G3" s="32" t="s">
        <v>21</v>
      </c>
      <c r="H3" s="31" t="s">
        <v>15</v>
      </c>
      <c r="I3" s="32" t="s">
        <v>12</v>
      </c>
      <c r="J3" s="32" t="s">
        <v>7</v>
      </c>
      <c r="K3" s="32" t="s">
        <v>8</v>
      </c>
      <c r="L3" s="32" t="s">
        <v>13</v>
      </c>
      <c r="M3" s="32" t="s">
        <v>10</v>
      </c>
      <c r="N3" s="32" t="s">
        <v>14</v>
      </c>
      <c r="O3" s="2"/>
      <c r="P3" s="32" t="s">
        <v>8</v>
      </c>
      <c r="Q3" s="32" t="s">
        <v>13</v>
      </c>
      <c r="R3" s="32" t="s">
        <v>10</v>
      </c>
      <c r="S3" s="15" t="s">
        <v>7</v>
      </c>
      <c r="T3" s="16" t="s">
        <v>5</v>
      </c>
      <c r="W3" s="2"/>
      <c r="X3" s="2"/>
      <c r="Y3" s="2"/>
      <c r="Z3" s="2"/>
      <c r="AA3" s="2"/>
      <c r="AB3" s="2"/>
      <c r="AC3" s="2"/>
    </row>
    <row r="4">
      <c r="A4" s="23">
        <v>0.0</v>
      </c>
      <c r="B4" s="23">
        <v>774.0</v>
      </c>
      <c r="C4" s="23">
        <v>54.0</v>
      </c>
      <c r="D4" s="23">
        <v>187.0</v>
      </c>
      <c r="E4" s="23">
        <v>224.0</v>
      </c>
      <c r="F4" s="23">
        <v>652.9979</v>
      </c>
      <c r="G4" s="23"/>
      <c r="H4" s="24">
        <f>MAX(C:C)</f>
        <v>85</v>
      </c>
      <c r="I4" s="23">
        <v>0.0</v>
      </c>
      <c r="J4" s="23">
        <v>774.0</v>
      </c>
      <c r="K4" s="23">
        <v>54.0</v>
      </c>
      <c r="L4" s="23">
        <v>187.0</v>
      </c>
      <c r="M4" s="23">
        <v>224.0</v>
      </c>
      <c r="N4" s="23">
        <v>59.97466</v>
      </c>
      <c r="O4" s="2"/>
      <c r="P4" s="25" t="b">
        <f t="shared" ref="P4:R4" si="1">C4=K4</f>
        <v>1</v>
      </c>
      <c r="Q4" s="25" t="b">
        <f t="shared" si="1"/>
        <v>1</v>
      </c>
      <c r="R4" s="25" t="b">
        <f t="shared" si="1"/>
        <v>1</v>
      </c>
      <c r="S4" s="19">
        <f t="shared" ref="S4:S53" si="3">J4</f>
        <v>774</v>
      </c>
      <c r="T4" s="20">
        <f t="shared" ref="T4:T53" si="4">F4/N4</f>
        <v>10.88789666</v>
      </c>
      <c r="U4" s="21" t="s">
        <v>16</v>
      </c>
      <c r="V4" s="22">
        <f>AVERAGE(T:T)</f>
        <v>9.983624174</v>
      </c>
      <c r="W4" s="2"/>
      <c r="X4" s="2"/>
      <c r="Y4" s="2"/>
      <c r="Z4" s="2"/>
      <c r="AA4" s="2"/>
      <c r="AB4" s="2"/>
      <c r="AC4" s="2"/>
    </row>
    <row r="5">
      <c r="A5" s="23">
        <v>1.0</v>
      </c>
      <c r="B5" s="23">
        <v>88.0</v>
      </c>
      <c r="C5" s="23">
        <v>31.0</v>
      </c>
      <c r="D5" s="23">
        <v>47.0</v>
      </c>
      <c r="E5" s="23">
        <v>82.0</v>
      </c>
      <c r="F5" s="23">
        <v>74.2178</v>
      </c>
      <c r="G5" s="23"/>
      <c r="H5" s="31" t="s">
        <v>18</v>
      </c>
      <c r="I5" s="23">
        <v>1.0</v>
      </c>
      <c r="J5" s="23">
        <v>88.0</v>
      </c>
      <c r="K5" s="23">
        <v>31.0</v>
      </c>
      <c r="L5" s="23">
        <v>47.0</v>
      </c>
      <c r="M5" s="23">
        <v>82.0</v>
      </c>
      <c r="N5" s="23">
        <v>35.81133</v>
      </c>
      <c r="O5" s="2"/>
      <c r="P5" s="25" t="b">
        <f t="shared" ref="P5:R5" si="2">C5=K5</f>
        <v>1</v>
      </c>
      <c r="Q5" s="25" t="b">
        <f t="shared" si="2"/>
        <v>1</v>
      </c>
      <c r="R5" s="25" t="b">
        <f t="shared" si="2"/>
        <v>1</v>
      </c>
      <c r="S5" s="19">
        <f t="shared" si="3"/>
        <v>88</v>
      </c>
      <c r="T5" s="20">
        <f t="shared" si="4"/>
        <v>2.07246701</v>
      </c>
      <c r="U5" s="21" t="s">
        <v>17</v>
      </c>
      <c r="V5" s="22">
        <f>max(T:T)</f>
        <v>19.27773574</v>
      </c>
      <c r="W5" s="2"/>
      <c r="X5" s="2"/>
      <c r="Y5" s="2"/>
      <c r="Z5" s="2"/>
      <c r="AA5" s="2"/>
      <c r="AB5" s="2"/>
      <c r="AC5" s="2"/>
    </row>
    <row r="6">
      <c r="A6" s="23">
        <v>2.0</v>
      </c>
      <c r="B6" s="23">
        <v>2718.0</v>
      </c>
      <c r="C6" s="23">
        <v>56.0</v>
      </c>
      <c r="D6" s="23">
        <v>1812.0</v>
      </c>
      <c r="E6" s="23">
        <v>1868.0</v>
      </c>
      <c r="F6" s="23">
        <v>2289.867</v>
      </c>
      <c r="G6" s="23"/>
      <c r="H6" s="24">
        <f t="array" ref="H6">INDEX(A:A, MATCH(H4, C:C, 0))</f>
        <v>25</v>
      </c>
      <c r="I6" s="23">
        <v>2.0</v>
      </c>
      <c r="J6" s="23">
        <v>2718.0</v>
      </c>
      <c r="K6" s="23">
        <v>56.0</v>
      </c>
      <c r="L6" s="23">
        <v>1812.0</v>
      </c>
      <c r="M6" s="23">
        <v>1868.0</v>
      </c>
      <c r="N6" s="23">
        <v>150.9652</v>
      </c>
      <c r="O6" s="2"/>
      <c r="P6" s="25" t="b">
        <f t="shared" ref="P6:R6" si="5">C6=K6</f>
        <v>1</v>
      </c>
      <c r="Q6" s="25" t="b">
        <f t="shared" si="5"/>
        <v>1</v>
      </c>
      <c r="R6" s="25" t="b">
        <f t="shared" si="5"/>
        <v>1</v>
      </c>
      <c r="S6" s="19">
        <f t="shared" si="3"/>
        <v>2718</v>
      </c>
      <c r="T6" s="20">
        <f t="shared" si="4"/>
        <v>15.16817783</v>
      </c>
      <c r="U6" s="21" t="s">
        <v>19</v>
      </c>
      <c r="V6" s="22">
        <f>MIN(T:T)</f>
        <v>0.9379366574</v>
      </c>
      <c r="W6" s="2"/>
      <c r="X6" s="2"/>
      <c r="Y6" s="2"/>
      <c r="Z6" s="2"/>
      <c r="AA6" s="2"/>
      <c r="AB6" s="2"/>
      <c r="AC6" s="2"/>
    </row>
    <row r="7">
      <c r="A7" s="23">
        <v>3.0</v>
      </c>
      <c r="B7" s="23">
        <v>1866.0</v>
      </c>
      <c r="C7" s="23">
        <v>48.0</v>
      </c>
      <c r="D7" s="23">
        <v>1370.0</v>
      </c>
      <c r="E7" s="23">
        <v>1399.0</v>
      </c>
      <c r="F7" s="23">
        <v>1591.149</v>
      </c>
      <c r="G7" s="23"/>
      <c r="H7" s="2"/>
      <c r="I7" s="23">
        <v>3.0</v>
      </c>
      <c r="J7" s="23">
        <v>1866.0</v>
      </c>
      <c r="K7" s="23">
        <v>48.0</v>
      </c>
      <c r="L7" s="23">
        <v>1370.0</v>
      </c>
      <c r="M7" s="23">
        <v>1399.0</v>
      </c>
      <c r="N7" s="23">
        <v>97.8432</v>
      </c>
      <c r="O7" s="2"/>
      <c r="P7" s="25" t="b">
        <f t="shared" ref="P7:R7" si="6">C7=K7</f>
        <v>1</v>
      </c>
      <c r="Q7" s="25" t="b">
        <f t="shared" si="6"/>
        <v>1</v>
      </c>
      <c r="R7" s="25" t="b">
        <f t="shared" si="6"/>
        <v>1</v>
      </c>
      <c r="S7" s="19">
        <f t="shared" si="3"/>
        <v>1866</v>
      </c>
      <c r="T7" s="20">
        <f t="shared" si="4"/>
        <v>16.26223386</v>
      </c>
      <c r="W7" s="2"/>
      <c r="X7" s="2"/>
      <c r="Y7" s="2"/>
      <c r="Z7" s="2"/>
      <c r="AA7" s="2"/>
      <c r="AB7" s="2"/>
      <c r="AC7" s="2"/>
    </row>
    <row r="8">
      <c r="A8" s="23">
        <v>4.0</v>
      </c>
      <c r="B8" s="23">
        <v>965.0</v>
      </c>
      <c r="C8" s="23">
        <v>51.0</v>
      </c>
      <c r="D8" s="23">
        <v>541.0</v>
      </c>
      <c r="E8" s="23">
        <v>584.0</v>
      </c>
      <c r="F8" s="23">
        <v>833.4947</v>
      </c>
      <c r="G8" s="23"/>
      <c r="H8" s="2"/>
      <c r="I8" s="23">
        <v>4.0</v>
      </c>
      <c r="J8" s="23">
        <v>965.0</v>
      </c>
      <c r="K8" s="23">
        <v>51.0</v>
      </c>
      <c r="L8" s="23">
        <v>541.0</v>
      </c>
      <c r="M8" s="23">
        <v>584.0</v>
      </c>
      <c r="N8" s="23">
        <v>71.23558</v>
      </c>
      <c r="O8" s="2"/>
      <c r="P8" s="25" t="b">
        <f t="shared" ref="P8:R8" si="7">C8=K8</f>
        <v>1</v>
      </c>
      <c r="Q8" s="25" t="b">
        <f t="shared" si="7"/>
        <v>1</v>
      </c>
      <c r="R8" s="25" t="b">
        <f t="shared" si="7"/>
        <v>1</v>
      </c>
      <c r="S8" s="19">
        <f t="shared" si="3"/>
        <v>965</v>
      </c>
      <c r="T8" s="20">
        <f t="shared" si="4"/>
        <v>11.70053925</v>
      </c>
      <c r="W8" s="2"/>
      <c r="X8" s="2"/>
      <c r="Y8" s="2"/>
      <c r="Z8" s="2"/>
      <c r="AA8" s="2"/>
      <c r="AB8" s="2"/>
      <c r="AC8" s="2"/>
    </row>
    <row r="9">
      <c r="A9" s="23">
        <v>5.0</v>
      </c>
      <c r="B9" s="23">
        <v>780.0</v>
      </c>
      <c r="C9" s="23">
        <v>69.0</v>
      </c>
      <c r="D9" s="23">
        <v>171.0</v>
      </c>
      <c r="E9" s="23">
        <v>213.0</v>
      </c>
      <c r="F9" s="23">
        <v>680.2759</v>
      </c>
      <c r="G9" s="23"/>
      <c r="H9" s="2"/>
      <c r="I9" s="23">
        <v>5.0</v>
      </c>
      <c r="J9" s="23">
        <v>780.0</v>
      </c>
      <c r="K9" s="23">
        <v>69.0</v>
      </c>
      <c r="L9" s="23">
        <v>171.0</v>
      </c>
      <c r="M9" s="23">
        <v>213.0</v>
      </c>
      <c r="N9" s="23">
        <v>66.44634</v>
      </c>
      <c r="O9" s="2"/>
      <c r="P9" s="25" t="b">
        <f t="shared" ref="P9:R9" si="8">C9=K9</f>
        <v>1</v>
      </c>
      <c r="Q9" s="25" t="b">
        <f t="shared" si="8"/>
        <v>1</v>
      </c>
      <c r="R9" s="25" t="b">
        <f t="shared" si="8"/>
        <v>1</v>
      </c>
      <c r="S9" s="19">
        <f t="shared" si="3"/>
        <v>780</v>
      </c>
      <c r="T9" s="20">
        <f t="shared" si="4"/>
        <v>10.23797398</v>
      </c>
      <c r="W9" s="2"/>
      <c r="X9" s="2"/>
      <c r="Y9" s="2"/>
      <c r="Z9" s="2"/>
      <c r="AA9" s="2"/>
      <c r="AB9" s="2"/>
      <c r="AC9" s="2"/>
    </row>
    <row r="10">
      <c r="A10" s="23">
        <v>6.0</v>
      </c>
      <c r="B10" s="23">
        <v>343.0</v>
      </c>
      <c r="C10" s="23">
        <v>38.0</v>
      </c>
      <c r="D10" s="23">
        <v>100.0</v>
      </c>
      <c r="E10" s="23">
        <v>147.0</v>
      </c>
      <c r="F10" s="23">
        <v>295.2732</v>
      </c>
      <c r="G10" s="23"/>
      <c r="H10" s="2"/>
      <c r="I10" s="23">
        <v>6.0</v>
      </c>
      <c r="J10" s="23">
        <v>343.0</v>
      </c>
      <c r="K10" s="23">
        <v>38.0</v>
      </c>
      <c r="L10" s="23">
        <v>100.0</v>
      </c>
      <c r="M10" s="23">
        <v>147.0</v>
      </c>
      <c r="N10" s="23">
        <v>50.34906</v>
      </c>
      <c r="O10" s="2"/>
      <c r="P10" s="25" t="b">
        <f t="shared" ref="P10:R10" si="9">C10=K10</f>
        <v>1</v>
      </c>
      <c r="Q10" s="25" t="b">
        <f t="shared" si="9"/>
        <v>1</v>
      </c>
      <c r="R10" s="25" t="b">
        <f t="shared" si="9"/>
        <v>1</v>
      </c>
      <c r="S10" s="19">
        <f t="shared" si="3"/>
        <v>343</v>
      </c>
      <c r="T10" s="20">
        <f t="shared" si="4"/>
        <v>5.864522595</v>
      </c>
      <c r="W10" s="2"/>
      <c r="X10" s="2"/>
      <c r="Y10" s="2"/>
      <c r="Z10" s="2"/>
      <c r="AA10" s="2"/>
      <c r="AB10" s="2"/>
      <c r="AC10" s="2"/>
    </row>
    <row r="11">
      <c r="A11" s="23">
        <v>7.0</v>
      </c>
      <c r="B11" s="23">
        <v>834.0</v>
      </c>
      <c r="C11" s="23">
        <v>40.0</v>
      </c>
      <c r="D11" s="23">
        <v>635.0</v>
      </c>
      <c r="E11" s="23">
        <v>684.0</v>
      </c>
      <c r="F11" s="23">
        <v>720.0519</v>
      </c>
      <c r="G11" s="23"/>
      <c r="H11" s="2"/>
      <c r="I11" s="23">
        <v>7.0</v>
      </c>
      <c r="J11" s="23">
        <v>834.0</v>
      </c>
      <c r="K11" s="23">
        <v>40.0</v>
      </c>
      <c r="L11" s="23">
        <v>635.0</v>
      </c>
      <c r="M11" s="23">
        <v>684.0</v>
      </c>
      <c r="N11" s="23">
        <v>70.25767</v>
      </c>
      <c r="O11" s="2"/>
      <c r="P11" s="25" t="b">
        <f t="shared" ref="P11:R11" si="10">C11=K11</f>
        <v>1</v>
      </c>
      <c r="Q11" s="25" t="b">
        <f t="shared" si="10"/>
        <v>1</v>
      </c>
      <c r="R11" s="25" t="b">
        <f t="shared" si="10"/>
        <v>1</v>
      </c>
      <c r="S11" s="19">
        <f t="shared" si="3"/>
        <v>834</v>
      </c>
      <c r="T11" s="20">
        <f t="shared" si="4"/>
        <v>10.24873014</v>
      </c>
      <c r="W11" s="2"/>
      <c r="X11" s="2"/>
      <c r="Y11" s="2"/>
      <c r="Z11" s="2"/>
      <c r="AA11" s="2"/>
      <c r="AB11" s="2"/>
      <c r="AC11" s="2"/>
    </row>
    <row r="12">
      <c r="A12" s="23">
        <v>8.0</v>
      </c>
      <c r="B12" s="23">
        <v>2036.0</v>
      </c>
      <c r="C12" s="23">
        <v>74.0</v>
      </c>
      <c r="D12" s="23">
        <v>64.0</v>
      </c>
      <c r="E12" s="23">
        <v>109.0</v>
      </c>
      <c r="F12" s="23">
        <v>1757.552</v>
      </c>
      <c r="G12" s="23"/>
      <c r="H12" s="2"/>
      <c r="I12" s="23">
        <v>8.0</v>
      </c>
      <c r="J12" s="23">
        <v>2036.0</v>
      </c>
      <c r="K12" s="23">
        <v>74.0</v>
      </c>
      <c r="L12" s="23">
        <v>64.0</v>
      </c>
      <c r="M12" s="23">
        <v>109.0</v>
      </c>
      <c r="N12" s="23">
        <v>120.4654</v>
      </c>
      <c r="O12" s="2"/>
      <c r="P12" s="25" t="b">
        <f t="shared" ref="P12:R12" si="11">C12=K12</f>
        <v>1</v>
      </c>
      <c r="Q12" s="25" t="b">
        <f t="shared" si="11"/>
        <v>1</v>
      </c>
      <c r="R12" s="25" t="b">
        <f t="shared" si="11"/>
        <v>1</v>
      </c>
      <c r="S12" s="19">
        <f t="shared" si="3"/>
        <v>2036</v>
      </c>
      <c r="T12" s="20">
        <f t="shared" si="4"/>
        <v>14.58968301</v>
      </c>
      <c r="W12" s="2"/>
      <c r="X12" s="2"/>
      <c r="Y12" s="2"/>
      <c r="Z12" s="2"/>
      <c r="AA12" s="2"/>
      <c r="AB12" s="2"/>
      <c r="AC12" s="2"/>
    </row>
    <row r="13">
      <c r="A13" s="23">
        <v>9.0</v>
      </c>
      <c r="B13" s="23">
        <v>400.0</v>
      </c>
      <c r="C13" s="23">
        <v>44.0</v>
      </c>
      <c r="D13" s="23">
        <v>98.0</v>
      </c>
      <c r="E13" s="23">
        <v>143.0</v>
      </c>
      <c r="F13" s="23">
        <v>344.0012</v>
      </c>
      <c r="G13" s="23"/>
      <c r="H13" s="2"/>
      <c r="I13" s="23">
        <v>9.0</v>
      </c>
      <c r="J13" s="23">
        <v>400.0</v>
      </c>
      <c r="K13" s="23">
        <v>44.0</v>
      </c>
      <c r="L13" s="23">
        <v>98.0</v>
      </c>
      <c r="M13" s="23">
        <v>143.0</v>
      </c>
      <c r="N13" s="23">
        <v>54.36109</v>
      </c>
      <c r="O13" s="2"/>
      <c r="P13" s="25" t="b">
        <f t="shared" ref="P13:R13" si="12">C13=K13</f>
        <v>1</v>
      </c>
      <c r="Q13" s="25" t="b">
        <f t="shared" si="12"/>
        <v>1</v>
      </c>
      <c r="R13" s="25" t="b">
        <f t="shared" si="12"/>
        <v>1</v>
      </c>
      <c r="S13" s="19">
        <f t="shared" si="3"/>
        <v>400</v>
      </c>
      <c r="T13" s="20">
        <f t="shared" si="4"/>
        <v>6.328077675</v>
      </c>
      <c r="W13" s="2"/>
      <c r="X13" s="2"/>
      <c r="Y13" s="2"/>
      <c r="Z13" s="2"/>
      <c r="AA13" s="2"/>
      <c r="AB13" s="2"/>
      <c r="AC13" s="2"/>
    </row>
    <row r="14">
      <c r="A14" s="23">
        <v>10.0</v>
      </c>
      <c r="B14" s="23">
        <v>2176.0</v>
      </c>
      <c r="C14" s="23">
        <v>58.0</v>
      </c>
      <c r="D14" s="23">
        <v>1736.0</v>
      </c>
      <c r="E14" s="23">
        <v>1798.0</v>
      </c>
      <c r="F14" s="23">
        <v>1860.58</v>
      </c>
      <c r="G14" s="23"/>
      <c r="H14" s="2"/>
      <c r="I14" s="23">
        <v>10.0</v>
      </c>
      <c r="J14" s="23">
        <v>2176.0</v>
      </c>
      <c r="K14" s="23">
        <v>58.0</v>
      </c>
      <c r="L14" s="23">
        <v>1736.0</v>
      </c>
      <c r="M14" s="23">
        <v>1798.0</v>
      </c>
      <c r="N14" s="23">
        <v>158.9217</v>
      </c>
      <c r="O14" s="2"/>
      <c r="P14" s="25" t="b">
        <f t="shared" ref="P14:R14" si="13">C14=K14</f>
        <v>1</v>
      </c>
      <c r="Q14" s="25" t="b">
        <f t="shared" si="13"/>
        <v>1</v>
      </c>
      <c r="R14" s="25" t="b">
        <f t="shared" si="13"/>
        <v>1</v>
      </c>
      <c r="S14" s="19">
        <f t="shared" si="3"/>
        <v>2176</v>
      </c>
      <c r="T14" s="20">
        <f t="shared" si="4"/>
        <v>11.70752641</v>
      </c>
      <c r="W14" s="2"/>
      <c r="X14" s="2"/>
      <c r="Y14" s="2"/>
      <c r="Z14" s="2"/>
      <c r="AA14" s="2"/>
      <c r="AB14" s="2"/>
      <c r="AC14" s="2"/>
    </row>
    <row r="15">
      <c r="A15" s="23">
        <v>11.0</v>
      </c>
      <c r="B15" s="23">
        <v>446.0</v>
      </c>
      <c r="C15" s="23">
        <v>45.0</v>
      </c>
      <c r="D15" s="23">
        <v>146.0</v>
      </c>
      <c r="E15" s="23">
        <v>193.0</v>
      </c>
      <c r="F15" s="23">
        <v>378.8879</v>
      </c>
      <c r="G15" s="23"/>
      <c r="H15" s="2"/>
      <c r="I15" s="23">
        <v>11.0</v>
      </c>
      <c r="J15" s="23">
        <v>446.0</v>
      </c>
      <c r="K15" s="23">
        <v>45.0</v>
      </c>
      <c r="L15" s="23">
        <v>146.0</v>
      </c>
      <c r="M15" s="23">
        <v>193.0</v>
      </c>
      <c r="N15" s="23">
        <v>51.93114</v>
      </c>
      <c r="O15" s="2"/>
      <c r="P15" s="25" t="b">
        <f t="shared" ref="P15:R15" si="14">C15=K15</f>
        <v>1</v>
      </c>
      <c r="Q15" s="25" t="b">
        <f t="shared" si="14"/>
        <v>1</v>
      </c>
      <c r="R15" s="25" t="b">
        <f t="shared" si="14"/>
        <v>1</v>
      </c>
      <c r="S15" s="19">
        <f t="shared" si="3"/>
        <v>446</v>
      </c>
      <c r="T15" s="20">
        <f t="shared" si="4"/>
        <v>7.295967314</v>
      </c>
      <c r="W15" s="2"/>
      <c r="X15" s="2"/>
      <c r="Y15" s="2"/>
      <c r="Z15" s="2"/>
      <c r="AA15" s="2"/>
      <c r="AB15" s="2"/>
      <c r="AC15" s="2"/>
    </row>
    <row r="16">
      <c r="A16" s="23">
        <v>12.0</v>
      </c>
      <c r="B16" s="23">
        <v>668.0</v>
      </c>
      <c r="C16" s="23">
        <v>40.0</v>
      </c>
      <c r="D16" s="23">
        <v>245.0</v>
      </c>
      <c r="E16" s="23">
        <v>293.0</v>
      </c>
      <c r="F16" s="23">
        <v>566.8307</v>
      </c>
      <c r="G16" s="23"/>
      <c r="H16" s="2"/>
      <c r="I16" s="23">
        <v>12.0</v>
      </c>
      <c r="J16" s="23">
        <v>668.0</v>
      </c>
      <c r="K16" s="23">
        <v>40.0</v>
      </c>
      <c r="L16" s="23">
        <v>245.0</v>
      </c>
      <c r="M16" s="23">
        <v>293.0</v>
      </c>
      <c r="N16" s="23">
        <v>61.35501</v>
      </c>
      <c r="O16" s="2"/>
      <c r="P16" s="25" t="b">
        <f t="shared" ref="P16:R16" si="15">C16=K16</f>
        <v>1</v>
      </c>
      <c r="Q16" s="25" t="b">
        <f t="shared" si="15"/>
        <v>1</v>
      </c>
      <c r="R16" s="25" t="b">
        <f t="shared" si="15"/>
        <v>1</v>
      </c>
      <c r="S16" s="19">
        <f t="shared" si="3"/>
        <v>668</v>
      </c>
      <c r="T16" s="20">
        <f t="shared" si="4"/>
        <v>9.23853977</v>
      </c>
      <c r="W16" s="2"/>
      <c r="X16" s="2"/>
      <c r="Y16" s="2"/>
      <c r="Z16" s="2"/>
      <c r="AA16" s="2"/>
      <c r="AB16" s="2"/>
      <c r="AC16" s="2"/>
    </row>
    <row r="17">
      <c r="A17" s="23">
        <v>13.0</v>
      </c>
      <c r="B17" s="23">
        <v>279.0</v>
      </c>
      <c r="C17" s="23">
        <v>44.0</v>
      </c>
      <c r="D17" s="23">
        <v>90.0</v>
      </c>
      <c r="E17" s="23">
        <v>144.0</v>
      </c>
      <c r="F17" s="23">
        <v>266.1721</v>
      </c>
      <c r="G17" s="23"/>
      <c r="H17" s="2"/>
      <c r="I17" s="23">
        <v>13.0</v>
      </c>
      <c r="J17" s="23">
        <v>279.0</v>
      </c>
      <c r="K17" s="23">
        <v>44.0</v>
      </c>
      <c r="L17" s="23">
        <v>90.0</v>
      </c>
      <c r="M17" s="23">
        <v>144.0</v>
      </c>
      <c r="N17" s="23">
        <v>47.91296</v>
      </c>
      <c r="O17" s="2"/>
      <c r="P17" s="25" t="b">
        <f t="shared" ref="P17:R17" si="16">C17=K17</f>
        <v>1</v>
      </c>
      <c r="Q17" s="25" t="b">
        <f t="shared" si="16"/>
        <v>1</v>
      </c>
      <c r="R17" s="25" t="b">
        <f t="shared" si="16"/>
        <v>1</v>
      </c>
      <c r="S17" s="19">
        <f t="shared" si="3"/>
        <v>279</v>
      </c>
      <c r="T17" s="20">
        <f t="shared" si="4"/>
        <v>5.555325741</v>
      </c>
      <c r="W17" s="2"/>
      <c r="X17" s="2"/>
      <c r="Y17" s="2"/>
      <c r="Z17" s="2"/>
      <c r="AA17" s="2"/>
      <c r="AB17" s="2"/>
      <c r="AC17" s="2"/>
    </row>
    <row r="18">
      <c r="A18" s="23">
        <v>14.0</v>
      </c>
      <c r="B18" s="23">
        <v>1876.0</v>
      </c>
      <c r="C18" s="23">
        <v>47.0</v>
      </c>
      <c r="D18" s="23">
        <v>1222.0</v>
      </c>
      <c r="E18" s="23">
        <v>1257.0</v>
      </c>
      <c r="F18" s="23">
        <v>1705.411</v>
      </c>
      <c r="G18" s="23"/>
      <c r="H18" s="2"/>
      <c r="I18" s="23">
        <v>14.0</v>
      </c>
      <c r="J18" s="23">
        <v>1876.0</v>
      </c>
      <c r="K18" s="23">
        <v>47.0</v>
      </c>
      <c r="L18" s="23">
        <v>1222.0</v>
      </c>
      <c r="M18" s="23">
        <v>1257.0</v>
      </c>
      <c r="N18" s="23">
        <v>92.66278</v>
      </c>
      <c r="O18" s="2"/>
      <c r="P18" s="25" t="b">
        <f t="shared" ref="P18:R18" si="17">C18=K18</f>
        <v>1</v>
      </c>
      <c r="Q18" s="25" t="b">
        <f t="shared" si="17"/>
        <v>1</v>
      </c>
      <c r="R18" s="25" t="b">
        <f t="shared" si="17"/>
        <v>1</v>
      </c>
      <c r="S18" s="19">
        <f t="shared" si="3"/>
        <v>1876</v>
      </c>
      <c r="T18" s="20">
        <f t="shared" si="4"/>
        <v>18.40448776</v>
      </c>
      <c r="W18" s="2"/>
      <c r="X18" s="2"/>
      <c r="Y18" s="2"/>
      <c r="Z18" s="2"/>
      <c r="AA18" s="2"/>
      <c r="AB18" s="2"/>
      <c r="AC18" s="2"/>
    </row>
    <row r="19">
      <c r="A19" s="23">
        <v>15.0</v>
      </c>
      <c r="B19" s="23">
        <v>523.0</v>
      </c>
      <c r="C19" s="23">
        <v>39.0</v>
      </c>
      <c r="D19" s="23">
        <v>358.0</v>
      </c>
      <c r="E19" s="23">
        <v>406.0</v>
      </c>
      <c r="F19" s="23">
        <v>458.429</v>
      </c>
      <c r="G19" s="23"/>
      <c r="H19" s="2"/>
      <c r="I19" s="23">
        <v>15.0</v>
      </c>
      <c r="J19" s="23">
        <v>523.0</v>
      </c>
      <c r="K19" s="23">
        <v>39.0</v>
      </c>
      <c r="L19" s="23">
        <v>358.0</v>
      </c>
      <c r="M19" s="23">
        <v>406.0</v>
      </c>
      <c r="N19" s="23">
        <v>53.20192</v>
      </c>
      <c r="O19" s="2"/>
      <c r="P19" s="25" t="b">
        <f t="shared" ref="P19:R19" si="18">C19=K19</f>
        <v>1</v>
      </c>
      <c r="Q19" s="25" t="b">
        <f t="shared" si="18"/>
        <v>1</v>
      </c>
      <c r="R19" s="25" t="b">
        <f t="shared" si="18"/>
        <v>1</v>
      </c>
      <c r="S19" s="19">
        <f t="shared" si="3"/>
        <v>523</v>
      </c>
      <c r="T19" s="20">
        <f t="shared" si="4"/>
        <v>8.616775485</v>
      </c>
      <c r="W19" s="2"/>
      <c r="X19" s="2"/>
      <c r="Y19" s="2"/>
      <c r="Z19" s="2"/>
      <c r="AA19" s="2"/>
      <c r="AB19" s="2"/>
      <c r="AC19" s="2"/>
    </row>
    <row r="20">
      <c r="A20" s="23">
        <v>16.0</v>
      </c>
      <c r="B20" s="23">
        <v>285.0</v>
      </c>
      <c r="C20" s="23">
        <v>28.0</v>
      </c>
      <c r="D20" s="23">
        <v>96.0</v>
      </c>
      <c r="E20" s="23">
        <v>152.0</v>
      </c>
      <c r="F20" s="23">
        <v>246.3753</v>
      </c>
      <c r="G20" s="23"/>
      <c r="H20" s="2"/>
      <c r="I20" s="23">
        <v>16.0</v>
      </c>
      <c r="J20" s="23">
        <v>285.0</v>
      </c>
      <c r="K20" s="23">
        <v>28.0</v>
      </c>
      <c r="L20" s="23">
        <v>96.0</v>
      </c>
      <c r="M20" s="23">
        <v>152.0</v>
      </c>
      <c r="N20" s="23">
        <v>48.54682</v>
      </c>
      <c r="O20" s="2"/>
      <c r="P20" s="25" t="b">
        <f t="shared" ref="P20:R20" si="19">C20=K20</f>
        <v>1</v>
      </c>
      <c r="Q20" s="25" t="b">
        <f t="shared" si="19"/>
        <v>1</v>
      </c>
      <c r="R20" s="25" t="b">
        <f t="shared" si="19"/>
        <v>1</v>
      </c>
      <c r="S20" s="19">
        <f t="shared" si="3"/>
        <v>285</v>
      </c>
      <c r="T20" s="20">
        <f t="shared" si="4"/>
        <v>5.075003883</v>
      </c>
      <c r="W20" s="2"/>
      <c r="X20" s="2"/>
      <c r="Y20" s="2"/>
      <c r="Z20" s="2"/>
      <c r="AA20" s="2"/>
      <c r="AB20" s="2"/>
      <c r="AC20" s="2"/>
    </row>
    <row r="21">
      <c r="A21" s="23">
        <v>17.0</v>
      </c>
      <c r="B21" s="23">
        <v>340.0</v>
      </c>
      <c r="C21" s="23">
        <v>40.0</v>
      </c>
      <c r="D21" s="23">
        <v>2.0</v>
      </c>
      <c r="E21" s="23">
        <v>49.0</v>
      </c>
      <c r="F21" s="23">
        <v>293.8707</v>
      </c>
      <c r="G21" s="23"/>
      <c r="H21" s="2"/>
      <c r="I21" s="23">
        <v>17.0</v>
      </c>
      <c r="J21" s="23">
        <v>340.0</v>
      </c>
      <c r="K21" s="23">
        <v>40.0</v>
      </c>
      <c r="L21" s="23">
        <v>2.0</v>
      </c>
      <c r="M21" s="23">
        <v>49.0</v>
      </c>
      <c r="N21" s="23">
        <v>49.59335</v>
      </c>
      <c r="O21" s="2"/>
      <c r="P21" s="25" t="b">
        <f t="shared" ref="P21:R21" si="20">C21=K21</f>
        <v>1</v>
      </c>
      <c r="Q21" s="25" t="b">
        <f t="shared" si="20"/>
        <v>1</v>
      </c>
      <c r="R21" s="25" t="b">
        <f t="shared" si="20"/>
        <v>1</v>
      </c>
      <c r="S21" s="19">
        <f t="shared" si="3"/>
        <v>340</v>
      </c>
      <c r="T21" s="20">
        <f t="shared" si="4"/>
        <v>5.925606961</v>
      </c>
      <c r="W21" s="2"/>
      <c r="X21" s="2"/>
      <c r="Y21" s="2"/>
      <c r="Z21" s="2"/>
      <c r="AA21" s="2"/>
      <c r="AB21" s="2"/>
      <c r="AC21" s="2"/>
    </row>
    <row r="22">
      <c r="A22" s="23">
        <v>18.0</v>
      </c>
      <c r="B22" s="23">
        <v>396.0</v>
      </c>
      <c r="C22" s="23">
        <v>31.0</v>
      </c>
      <c r="D22" s="23">
        <v>48.0</v>
      </c>
      <c r="E22" s="23">
        <v>70.0</v>
      </c>
      <c r="F22" s="23">
        <v>337.7756</v>
      </c>
      <c r="G22" s="23"/>
      <c r="H22" s="2"/>
      <c r="I22" s="23">
        <v>18.0</v>
      </c>
      <c r="J22" s="23">
        <v>396.0</v>
      </c>
      <c r="K22" s="23">
        <v>31.0</v>
      </c>
      <c r="L22" s="23">
        <v>48.0</v>
      </c>
      <c r="M22" s="23">
        <v>70.0</v>
      </c>
      <c r="N22" s="23">
        <v>41.73805</v>
      </c>
      <c r="O22" s="2"/>
      <c r="P22" s="25" t="b">
        <f t="shared" ref="P22:R22" si="21">C22=K22</f>
        <v>1</v>
      </c>
      <c r="Q22" s="25" t="b">
        <f t="shared" si="21"/>
        <v>1</v>
      </c>
      <c r="R22" s="25" t="b">
        <f t="shared" si="21"/>
        <v>1</v>
      </c>
      <c r="S22" s="19">
        <f t="shared" si="3"/>
        <v>396</v>
      </c>
      <c r="T22" s="20">
        <f t="shared" si="4"/>
        <v>8.092749901</v>
      </c>
      <c r="W22" s="2"/>
      <c r="X22" s="2"/>
      <c r="Y22" s="2"/>
      <c r="Z22" s="2"/>
      <c r="AA22" s="2"/>
      <c r="AB22" s="2"/>
      <c r="AC22" s="2"/>
    </row>
    <row r="23">
      <c r="A23" s="23">
        <v>19.0</v>
      </c>
      <c r="B23" s="23">
        <v>635.0</v>
      </c>
      <c r="C23" s="23">
        <v>45.0</v>
      </c>
      <c r="D23" s="23">
        <v>536.0</v>
      </c>
      <c r="E23" s="23">
        <v>576.0</v>
      </c>
      <c r="F23" s="23">
        <v>542.5657</v>
      </c>
      <c r="G23" s="23"/>
      <c r="H23" s="2"/>
      <c r="I23" s="23">
        <v>19.0</v>
      </c>
      <c r="J23" s="23">
        <v>635.0</v>
      </c>
      <c r="K23" s="23">
        <v>45.0</v>
      </c>
      <c r="L23" s="23">
        <v>536.0</v>
      </c>
      <c r="M23" s="23">
        <v>576.0</v>
      </c>
      <c r="N23" s="23">
        <v>56.18688</v>
      </c>
      <c r="O23" s="2"/>
      <c r="P23" s="25" t="b">
        <f t="shared" ref="P23:R23" si="22">C23=K23</f>
        <v>1</v>
      </c>
      <c r="Q23" s="25" t="b">
        <f t="shared" si="22"/>
        <v>1</v>
      </c>
      <c r="R23" s="25" t="b">
        <f t="shared" si="22"/>
        <v>1</v>
      </c>
      <c r="S23" s="19">
        <f t="shared" si="3"/>
        <v>635</v>
      </c>
      <c r="T23" s="20">
        <f t="shared" si="4"/>
        <v>9.656448267</v>
      </c>
      <c r="W23" s="2"/>
      <c r="X23" s="2"/>
      <c r="Y23" s="2"/>
      <c r="Z23" s="2"/>
      <c r="AA23" s="2"/>
      <c r="AB23" s="2"/>
      <c r="AC23" s="2"/>
    </row>
    <row r="24">
      <c r="A24" s="23">
        <v>20.0</v>
      </c>
      <c r="B24" s="23">
        <v>1299.0</v>
      </c>
      <c r="C24" s="23">
        <v>73.0</v>
      </c>
      <c r="D24" s="23">
        <v>2.0</v>
      </c>
      <c r="E24" s="23">
        <v>57.0</v>
      </c>
      <c r="F24" s="23">
        <v>1123.601</v>
      </c>
      <c r="G24" s="23"/>
      <c r="H24" s="2"/>
      <c r="I24" s="23">
        <v>20.0</v>
      </c>
      <c r="J24" s="23">
        <v>1299.0</v>
      </c>
      <c r="K24" s="23">
        <v>73.0</v>
      </c>
      <c r="L24" s="23">
        <v>2.0</v>
      </c>
      <c r="M24" s="23">
        <v>57.0</v>
      </c>
      <c r="N24" s="23">
        <v>80.85811</v>
      </c>
      <c r="O24" s="2"/>
      <c r="P24" s="25" t="b">
        <f t="shared" ref="P24:R24" si="23">C24=K24</f>
        <v>1</v>
      </c>
      <c r="Q24" s="25" t="b">
        <f t="shared" si="23"/>
        <v>1</v>
      </c>
      <c r="R24" s="25" t="b">
        <f t="shared" si="23"/>
        <v>1</v>
      </c>
      <c r="S24" s="19">
        <f t="shared" si="3"/>
        <v>1299</v>
      </c>
      <c r="T24" s="20">
        <f t="shared" si="4"/>
        <v>13.89595923</v>
      </c>
      <c r="W24" s="2"/>
      <c r="X24" s="2"/>
      <c r="Y24" s="2"/>
      <c r="Z24" s="2"/>
      <c r="AA24" s="2"/>
      <c r="AB24" s="2"/>
      <c r="AC24" s="2"/>
    </row>
    <row r="25">
      <c r="A25" s="23">
        <v>21.0</v>
      </c>
      <c r="B25" s="23">
        <v>3321.0</v>
      </c>
      <c r="C25" s="23">
        <v>49.0</v>
      </c>
      <c r="D25" s="23">
        <v>498.0</v>
      </c>
      <c r="E25" s="23">
        <v>544.0</v>
      </c>
      <c r="F25" s="23">
        <v>2894.259</v>
      </c>
      <c r="G25" s="23"/>
      <c r="H25" s="2"/>
      <c r="I25" s="23">
        <v>21.0</v>
      </c>
      <c r="J25" s="23">
        <v>3321.0</v>
      </c>
      <c r="K25" s="23">
        <v>49.0</v>
      </c>
      <c r="L25" s="23">
        <v>498.0</v>
      </c>
      <c r="M25" s="23">
        <v>544.0</v>
      </c>
      <c r="N25" s="23">
        <v>150.1348</v>
      </c>
      <c r="O25" s="2"/>
      <c r="P25" s="25" t="b">
        <f t="shared" ref="P25:R25" si="24">C25=K25</f>
        <v>1</v>
      </c>
      <c r="Q25" s="25" t="b">
        <f t="shared" si="24"/>
        <v>1</v>
      </c>
      <c r="R25" s="25" t="b">
        <f t="shared" si="24"/>
        <v>1</v>
      </c>
      <c r="S25" s="19">
        <f t="shared" si="3"/>
        <v>3321</v>
      </c>
      <c r="T25" s="20">
        <f t="shared" si="4"/>
        <v>19.27773574</v>
      </c>
      <c r="W25" s="2"/>
      <c r="X25" s="2"/>
      <c r="Y25" s="2"/>
      <c r="Z25" s="2"/>
      <c r="AA25" s="2"/>
      <c r="AB25" s="2"/>
      <c r="AC25" s="2"/>
    </row>
    <row r="26">
      <c r="A26" s="23">
        <v>22.0</v>
      </c>
      <c r="B26" s="23">
        <v>465.0</v>
      </c>
      <c r="C26" s="23">
        <v>40.0</v>
      </c>
      <c r="D26" s="23">
        <v>212.0</v>
      </c>
      <c r="E26" s="23">
        <v>248.0</v>
      </c>
      <c r="F26" s="23">
        <v>396.9832</v>
      </c>
      <c r="G26" s="23"/>
      <c r="H26" s="2"/>
      <c r="I26" s="23">
        <v>22.0</v>
      </c>
      <c r="J26" s="23">
        <v>465.0</v>
      </c>
      <c r="K26" s="23">
        <v>40.0</v>
      </c>
      <c r="L26" s="23">
        <v>212.0</v>
      </c>
      <c r="M26" s="23">
        <v>248.0</v>
      </c>
      <c r="N26" s="23">
        <v>48.30925</v>
      </c>
      <c r="O26" s="2"/>
      <c r="P26" s="25" t="b">
        <f t="shared" ref="P26:R26" si="25">C26=K26</f>
        <v>1</v>
      </c>
      <c r="Q26" s="25" t="b">
        <f t="shared" si="25"/>
        <v>1</v>
      </c>
      <c r="R26" s="25" t="b">
        <f t="shared" si="25"/>
        <v>1</v>
      </c>
      <c r="S26" s="19">
        <f t="shared" si="3"/>
        <v>465</v>
      </c>
      <c r="T26" s="20">
        <f t="shared" si="4"/>
        <v>8.217540119</v>
      </c>
      <c r="W26" s="2"/>
      <c r="X26" s="2"/>
      <c r="Y26" s="2"/>
      <c r="Z26" s="2"/>
      <c r="AA26" s="2"/>
      <c r="AB26" s="2"/>
      <c r="AC26" s="2"/>
    </row>
    <row r="27">
      <c r="A27" s="23">
        <v>23.0</v>
      </c>
      <c r="B27" s="23">
        <v>1155.0</v>
      </c>
      <c r="C27" s="23">
        <v>64.0</v>
      </c>
      <c r="D27" s="23">
        <v>770.0</v>
      </c>
      <c r="E27" s="23">
        <v>811.0</v>
      </c>
      <c r="F27" s="23">
        <v>1040.765</v>
      </c>
      <c r="G27" s="23"/>
      <c r="H27" s="2"/>
      <c r="I27" s="23">
        <v>23.0</v>
      </c>
      <c r="J27" s="23">
        <v>1155.0</v>
      </c>
      <c r="K27" s="23">
        <v>64.0</v>
      </c>
      <c r="L27" s="23">
        <v>770.0</v>
      </c>
      <c r="M27" s="23">
        <v>811.0</v>
      </c>
      <c r="N27" s="23">
        <v>74.26662</v>
      </c>
      <c r="O27" s="2"/>
      <c r="P27" s="25" t="b">
        <f t="shared" ref="P27:R27" si="26">C27=K27</f>
        <v>1</v>
      </c>
      <c r="Q27" s="25" t="b">
        <f t="shared" si="26"/>
        <v>1</v>
      </c>
      <c r="R27" s="25" t="b">
        <f t="shared" si="26"/>
        <v>1</v>
      </c>
      <c r="S27" s="19">
        <f t="shared" si="3"/>
        <v>1155</v>
      </c>
      <c r="T27" s="20">
        <f t="shared" si="4"/>
        <v>14.01390019</v>
      </c>
      <c r="W27" s="2"/>
      <c r="X27" s="2"/>
      <c r="Y27" s="2"/>
      <c r="Z27" s="2"/>
      <c r="AA27" s="2"/>
      <c r="AB27" s="2"/>
      <c r="AC27" s="2"/>
    </row>
    <row r="28">
      <c r="A28" s="23">
        <v>24.0</v>
      </c>
      <c r="B28" s="23">
        <v>634.0</v>
      </c>
      <c r="C28" s="23">
        <v>41.0</v>
      </c>
      <c r="D28" s="23">
        <v>272.0</v>
      </c>
      <c r="E28" s="23">
        <v>304.0</v>
      </c>
      <c r="F28" s="23">
        <v>539.4672</v>
      </c>
      <c r="G28" s="23"/>
      <c r="H28" s="2"/>
      <c r="I28" s="23">
        <v>24.0</v>
      </c>
      <c r="J28" s="23">
        <v>634.0</v>
      </c>
      <c r="K28" s="23">
        <v>41.0</v>
      </c>
      <c r="L28" s="23">
        <v>272.0</v>
      </c>
      <c r="M28" s="23">
        <v>304.0</v>
      </c>
      <c r="N28" s="23">
        <v>52.38989</v>
      </c>
      <c r="O28" s="2"/>
      <c r="P28" s="25" t="b">
        <f t="shared" ref="P28:R28" si="27">C28=K28</f>
        <v>1</v>
      </c>
      <c r="Q28" s="25" t="b">
        <f t="shared" si="27"/>
        <v>1</v>
      </c>
      <c r="R28" s="25" t="b">
        <f t="shared" si="27"/>
        <v>1</v>
      </c>
      <c r="S28" s="19">
        <f t="shared" si="3"/>
        <v>634</v>
      </c>
      <c r="T28" s="20">
        <f t="shared" si="4"/>
        <v>10.2971623</v>
      </c>
      <c r="W28" s="2"/>
      <c r="X28" s="2"/>
      <c r="Y28" s="2"/>
      <c r="Z28" s="2"/>
      <c r="AA28" s="2"/>
      <c r="AB28" s="2"/>
      <c r="AC28" s="2"/>
    </row>
    <row r="29">
      <c r="A29" s="23">
        <v>25.0</v>
      </c>
      <c r="B29" s="23">
        <v>1697.0</v>
      </c>
      <c r="C29" s="23">
        <v>85.0</v>
      </c>
      <c r="D29" s="23">
        <v>104.0</v>
      </c>
      <c r="E29" s="23">
        <v>147.0</v>
      </c>
      <c r="F29" s="23">
        <v>1455.984</v>
      </c>
      <c r="G29" s="23"/>
      <c r="H29" s="2"/>
      <c r="I29" s="23">
        <v>25.0</v>
      </c>
      <c r="J29" s="23">
        <v>1697.0</v>
      </c>
      <c r="K29" s="23">
        <v>85.0</v>
      </c>
      <c r="L29" s="23">
        <v>104.0</v>
      </c>
      <c r="M29" s="23">
        <v>147.0</v>
      </c>
      <c r="N29" s="23">
        <v>90.48781</v>
      </c>
      <c r="O29" s="2"/>
      <c r="P29" s="25" t="b">
        <f t="shared" ref="P29:R29" si="28">C29=K29</f>
        <v>1</v>
      </c>
      <c r="Q29" s="25" t="b">
        <f t="shared" si="28"/>
        <v>1</v>
      </c>
      <c r="R29" s="25" t="b">
        <f t="shared" si="28"/>
        <v>1</v>
      </c>
      <c r="S29" s="19">
        <f t="shared" si="3"/>
        <v>1697</v>
      </c>
      <c r="T29" s="20">
        <f t="shared" si="4"/>
        <v>16.09038831</v>
      </c>
      <c r="W29" s="2"/>
      <c r="X29" s="2"/>
      <c r="Y29" s="2"/>
      <c r="Z29" s="2"/>
      <c r="AA29" s="2"/>
      <c r="AB29" s="2"/>
      <c r="AC29" s="2"/>
    </row>
    <row r="30">
      <c r="A30" s="23">
        <v>26.0</v>
      </c>
      <c r="B30" s="23">
        <v>1241.0</v>
      </c>
      <c r="C30" s="23">
        <v>45.0</v>
      </c>
      <c r="D30" s="23">
        <v>19.0</v>
      </c>
      <c r="E30" s="23">
        <v>59.0</v>
      </c>
      <c r="F30" s="23">
        <v>1048.122</v>
      </c>
      <c r="G30" s="23"/>
      <c r="H30" s="2"/>
      <c r="I30" s="23">
        <v>26.0</v>
      </c>
      <c r="J30" s="23">
        <v>1241.0</v>
      </c>
      <c r="K30" s="23">
        <v>45.0</v>
      </c>
      <c r="L30" s="23">
        <v>19.0</v>
      </c>
      <c r="M30" s="23">
        <v>59.0</v>
      </c>
      <c r="N30" s="23">
        <v>82.24461</v>
      </c>
      <c r="O30" s="2"/>
      <c r="P30" s="25" t="b">
        <f t="shared" ref="P30:R30" si="29">C30=K30</f>
        <v>1</v>
      </c>
      <c r="Q30" s="25" t="b">
        <f t="shared" si="29"/>
        <v>1</v>
      </c>
      <c r="R30" s="25" t="b">
        <f t="shared" si="29"/>
        <v>1</v>
      </c>
      <c r="S30" s="19">
        <f t="shared" si="3"/>
        <v>1241</v>
      </c>
      <c r="T30" s="20">
        <f t="shared" si="4"/>
        <v>12.74395976</v>
      </c>
      <c r="W30" s="2"/>
      <c r="X30" s="2"/>
      <c r="Y30" s="2"/>
      <c r="Z30" s="2"/>
      <c r="AA30" s="2"/>
      <c r="AB30" s="2"/>
      <c r="AC30" s="2"/>
    </row>
    <row r="31">
      <c r="A31" s="23">
        <v>27.0</v>
      </c>
      <c r="B31" s="23">
        <v>1481.0</v>
      </c>
      <c r="C31" s="23">
        <v>43.0</v>
      </c>
      <c r="D31" s="23">
        <v>782.0</v>
      </c>
      <c r="E31" s="23">
        <v>839.0</v>
      </c>
      <c r="F31" s="23">
        <v>1277.907</v>
      </c>
      <c r="G31" s="23"/>
      <c r="H31" s="2"/>
      <c r="I31" s="23">
        <v>27.0</v>
      </c>
      <c r="J31" s="23">
        <v>1481.0</v>
      </c>
      <c r="K31" s="23">
        <v>43.0</v>
      </c>
      <c r="L31" s="23">
        <v>782.0</v>
      </c>
      <c r="M31" s="23">
        <v>839.0</v>
      </c>
      <c r="N31" s="23">
        <v>97.42029</v>
      </c>
      <c r="O31" s="2"/>
      <c r="P31" s="25" t="b">
        <f t="shared" ref="P31:R31" si="30">C31=K31</f>
        <v>1</v>
      </c>
      <c r="Q31" s="25" t="b">
        <f t="shared" si="30"/>
        <v>1</v>
      </c>
      <c r="R31" s="25" t="b">
        <f t="shared" si="30"/>
        <v>1</v>
      </c>
      <c r="S31" s="19">
        <f t="shared" si="3"/>
        <v>1481</v>
      </c>
      <c r="T31" s="20">
        <f t="shared" si="4"/>
        <v>13.11746249</v>
      </c>
      <c r="W31" s="2"/>
      <c r="X31" s="2"/>
      <c r="Y31" s="2"/>
      <c r="Z31" s="2"/>
      <c r="AA31" s="2"/>
      <c r="AB31" s="2"/>
      <c r="AC31" s="2"/>
    </row>
    <row r="32">
      <c r="A32" s="23">
        <v>28.0</v>
      </c>
      <c r="B32" s="23">
        <v>519.0</v>
      </c>
      <c r="C32" s="23">
        <v>57.0</v>
      </c>
      <c r="D32" s="23">
        <v>186.0</v>
      </c>
      <c r="E32" s="23">
        <v>223.0</v>
      </c>
      <c r="F32" s="23">
        <v>446.2311</v>
      </c>
      <c r="G32" s="23"/>
      <c r="H32" s="2"/>
      <c r="I32" s="23">
        <v>28.0</v>
      </c>
      <c r="J32" s="23">
        <v>519.0</v>
      </c>
      <c r="K32" s="23">
        <v>57.0</v>
      </c>
      <c r="L32" s="23">
        <v>186.0</v>
      </c>
      <c r="M32" s="23">
        <v>223.0</v>
      </c>
      <c r="N32" s="23">
        <v>55.86227</v>
      </c>
      <c r="O32" s="2"/>
      <c r="P32" s="25" t="b">
        <f t="shared" ref="P32:R32" si="31">C32=K32</f>
        <v>1</v>
      </c>
      <c r="Q32" s="25" t="b">
        <f t="shared" si="31"/>
        <v>1</v>
      </c>
      <c r="R32" s="25" t="b">
        <f t="shared" si="31"/>
        <v>1</v>
      </c>
      <c r="S32" s="19">
        <f t="shared" si="3"/>
        <v>519</v>
      </c>
      <c r="T32" s="20">
        <f t="shared" si="4"/>
        <v>7.988058845</v>
      </c>
      <c r="W32" s="2"/>
      <c r="X32" s="2"/>
      <c r="Y32" s="2"/>
      <c r="Z32" s="2"/>
      <c r="AA32" s="2"/>
      <c r="AB32" s="2"/>
      <c r="AC32" s="2"/>
    </row>
    <row r="33">
      <c r="A33" s="23">
        <v>29.0</v>
      </c>
      <c r="B33" s="23">
        <v>1190.0</v>
      </c>
      <c r="C33" s="23">
        <v>64.0</v>
      </c>
      <c r="D33" s="23">
        <v>107.0</v>
      </c>
      <c r="E33" s="23">
        <v>151.0</v>
      </c>
      <c r="F33" s="23">
        <v>997.77</v>
      </c>
      <c r="G33" s="23"/>
      <c r="H33" s="2"/>
      <c r="I33" s="23">
        <v>29.0</v>
      </c>
      <c r="J33" s="23">
        <v>1190.0</v>
      </c>
      <c r="K33" s="23">
        <v>64.0</v>
      </c>
      <c r="L33" s="23">
        <v>107.0</v>
      </c>
      <c r="M33" s="23">
        <v>151.0</v>
      </c>
      <c r="N33" s="23">
        <v>84.48103</v>
      </c>
      <c r="O33" s="2"/>
      <c r="P33" s="25" t="b">
        <f t="shared" ref="P33:R33" si="32">C33=K33</f>
        <v>1</v>
      </c>
      <c r="Q33" s="25" t="b">
        <f t="shared" si="32"/>
        <v>1</v>
      </c>
      <c r="R33" s="25" t="b">
        <f t="shared" si="32"/>
        <v>1</v>
      </c>
      <c r="S33" s="19">
        <f t="shared" si="3"/>
        <v>1190</v>
      </c>
      <c r="T33" s="20">
        <f t="shared" si="4"/>
        <v>11.81058043</v>
      </c>
      <c r="W33" s="2"/>
      <c r="X33" s="2"/>
      <c r="Y33" s="2"/>
      <c r="Z33" s="2"/>
      <c r="AA33" s="2"/>
      <c r="AB33" s="2"/>
      <c r="AC33" s="2"/>
    </row>
    <row r="34">
      <c r="A34" s="23">
        <v>30.0</v>
      </c>
      <c r="B34" s="23">
        <v>40.0</v>
      </c>
      <c r="C34" s="23">
        <v>26.0</v>
      </c>
      <c r="D34" s="23">
        <v>13.0</v>
      </c>
      <c r="E34" s="23">
        <v>39.0</v>
      </c>
      <c r="F34" s="23">
        <v>34.4887</v>
      </c>
      <c r="G34" s="23"/>
      <c r="H34" s="2"/>
      <c r="I34" s="23">
        <v>30.0</v>
      </c>
      <c r="J34" s="23">
        <v>40.0</v>
      </c>
      <c r="K34" s="23">
        <v>26.0</v>
      </c>
      <c r="L34" s="23">
        <v>13.0</v>
      </c>
      <c r="M34" s="23">
        <v>39.0</v>
      </c>
      <c r="N34" s="23">
        <v>36.77082</v>
      </c>
      <c r="O34" s="2"/>
      <c r="P34" s="25" t="b">
        <f t="shared" ref="P34:R34" si="33">C34=K34</f>
        <v>1</v>
      </c>
      <c r="Q34" s="25" t="b">
        <f t="shared" si="33"/>
        <v>1</v>
      </c>
      <c r="R34" s="25" t="b">
        <f t="shared" si="33"/>
        <v>1</v>
      </c>
      <c r="S34" s="19">
        <f t="shared" si="3"/>
        <v>40</v>
      </c>
      <c r="T34" s="20">
        <f t="shared" si="4"/>
        <v>0.9379366574</v>
      </c>
      <c r="W34" s="2"/>
      <c r="X34" s="2"/>
      <c r="Y34" s="2"/>
      <c r="Z34" s="2"/>
      <c r="AA34" s="2"/>
      <c r="AB34" s="2"/>
      <c r="AC34" s="2"/>
    </row>
    <row r="35">
      <c r="A35" s="23">
        <v>31.0</v>
      </c>
      <c r="B35" s="23">
        <v>1134.0</v>
      </c>
      <c r="C35" s="23">
        <v>38.0</v>
      </c>
      <c r="D35" s="23">
        <v>194.0</v>
      </c>
      <c r="E35" s="23">
        <v>236.0</v>
      </c>
      <c r="F35" s="23">
        <v>965.8295</v>
      </c>
      <c r="G35" s="23"/>
      <c r="H35" s="2"/>
      <c r="I35" s="23">
        <v>31.0</v>
      </c>
      <c r="J35" s="23">
        <v>1134.0</v>
      </c>
      <c r="K35" s="23">
        <v>38.0</v>
      </c>
      <c r="L35" s="23">
        <v>194.0</v>
      </c>
      <c r="M35" s="23">
        <v>236.0</v>
      </c>
      <c r="N35" s="23">
        <v>94.52851</v>
      </c>
      <c r="O35" s="2"/>
      <c r="P35" s="25" t="b">
        <f t="shared" ref="P35:R35" si="34">C35=K35</f>
        <v>1</v>
      </c>
      <c r="Q35" s="25" t="b">
        <f t="shared" si="34"/>
        <v>1</v>
      </c>
      <c r="R35" s="25" t="b">
        <f t="shared" si="34"/>
        <v>1</v>
      </c>
      <c r="S35" s="19">
        <f t="shared" si="3"/>
        <v>1134</v>
      </c>
      <c r="T35" s="20">
        <f t="shared" si="4"/>
        <v>10.21733549</v>
      </c>
      <c r="W35" s="2"/>
      <c r="X35" s="2"/>
      <c r="Y35" s="2"/>
      <c r="Z35" s="2"/>
      <c r="AA35" s="2"/>
      <c r="AB35" s="2"/>
      <c r="AC35" s="2"/>
    </row>
    <row r="36">
      <c r="A36" s="23">
        <v>32.0</v>
      </c>
      <c r="B36" s="23">
        <v>1350.0</v>
      </c>
      <c r="C36" s="23">
        <v>46.0</v>
      </c>
      <c r="D36" s="23">
        <v>1093.0</v>
      </c>
      <c r="E36" s="23">
        <v>1140.0</v>
      </c>
      <c r="F36" s="23">
        <v>1141.897</v>
      </c>
      <c r="G36" s="23"/>
      <c r="H36" s="2"/>
      <c r="I36" s="23">
        <v>32.0</v>
      </c>
      <c r="J36" s="23">
        <v>1350.0</v>
      </c>
      <c r="K36" s="23">
        <v>46.0</v>
      </c>
      <c r="L36" s="23">
        <v>1093.0</v>
      </c>
      <c r="M36" s="23">
        <v>1140.0</v>
      </c>
      <c r="N36" s="23">
        <v>93.92436</v>
      </c>
      <c r="O36" s="2"/>
      <c r="P36" s="25" t="b">
        <f t="shared" ref="P36:R36" si="35">C36=K36</f>
        <v>1</v>
      </c>
      <c r="Q36" s="25" t="b">
        <f t="shared" si="35"/>
        <v>1</v>
      </c>
      <c r="R36" s="25" t="b">
        <f t="shared" si="35"/>
        <v>1</v>
      </c>
      <c r="S36" s="19">
        <f t="shared" si="3"/>
        <v>1350</v>
      </c>
      <c r="T36" s="20">
        <f t="shared" si="4"/>
        <v>12.15762343</v>
      </c>
      <c r="W36" s="2"/>
      <c r="X36" s="2"/>
      <c r="Y36" s="2"/>
      <c r="Z36" s="2"/>
      <c r="AA36" s="2"/>
      <c r="AB36" s="2"/>
      <c r="AC36" s="2"/>
    </row>
    <row r="37">
      <c r="A37" s="23">
        <v>33.0</v>
      </c>
      <c r="B37" s="23">
        <v>156.0</v>
      </c>
      <c r="C37" s="23">
        <v>35.0</v>
      </c>
      <c r="D37" s="23">
        <v>26.0</v>
      </c>
      <c r="E37" s="23">
        <v>79.0</v>
      </c>
      <c r="F37" s="23">
        <v>139.5578</v>
      </c>
      <c r="G37" s="23"/>
      <c r="H37" s="2"/>
      <c r="I37" s="23">
        <v>33.0</v>
      </c>
      <c r="J37" s="23">
        <v>156.0</v>
      </c>
      <c r="K37" s="23">
        <v>35.0</v>
      </c>
      <c r="L37" s="23">
        <v>26.0</v>
      </c>
      <c r="M37" s="23">
        <v>79.0</v>
      </c>
      <c r="N37" s="23">
        <v>43.51078</v>
      </c>
      <c r="O37" s="2"/>
      <c r="P37" s="25" t="b">
        <f t="shared" ref="P37:R37" si="36">C37=K37</f>
        <v>1</v>
      </c>
      <c r="Q37" s="25" t="b">
        <f t="shared" si="36"/>
        <v>1</v>
      </c>
      <c r="R37" s="25" t="b">
        <f t="shared" si="36"/>
        <v>1</v>
      </c>
      <c r="S37" s="19">
        <f t="shared" si="3"/>
        <v>156</v>
      </c>
      <c r="T37" s="20">
        <f t="shared" si="4"/>
        <v>3.207430434</v>
      </c>
      <c r="W37" s="2"/>
      <c r="X37" s="2"/>
      <c r="Y37" s="2"/>
      <c r="Z37" s="2"/>
      <c r="AA37" s="2"/>
      <c r="AB37" s="2"/>
      <c r="AC37" s="2"/>
    </row>
    <row r="38">
      <c r="A38" s="23">
        <v>34.0</v>
      </c>
      <c r="B38" s="23">
        <v>459.0</v>
      </c>
      <c r="C38" s="23">
        <v>39.0</v>
      </c>
      <c r="D38" s="23">
        <v>226.0</v>
      </c>
      <c r="E38" s="23">
        <v>268.0</v>
      </c>
      <c r="F38" s="23">
        <v>388.838</v>
      </c>
      <c r="G38" s="23"/>
      <c r="H38" s="2"/>
      <c r="I38" s="23">
        <v>34.0</v>
      </c>
      <c r="J38" s="23">
        <v>459.0</v>
      </c>
      <c r="K38" s="23">
        <v>39.0</v>
      </c>
      <c r="L38" s="23">
        <v>226.0</v>
      </c>
      <c r="M38" s="23">
        <v>268.0</v>
      </c>
      <c r="N38" s="23">
        <v>53.14458</v>
      </c>
      <c r="O38" s="2"/>
      <c r="P38" s="25" t="b">
        <f t="shared" ref="P38:R38" si="37">C38=K38</f>
        <v>1</v>
      </c>
      <c r="Q38" s="25" t="b">
        <f t="shared" si="37"/>
        <v>1</v>
      </c>
      <c r="R38" s="25" t="b">
        <f t="shared" si="37"/>
        <v>1</v>
      </c>
      <c r="S38" s="19">
        <f t="shared" si="3"/>
        <v>459</v>
      </c>
      <c r="T38" s="20">
        <f t="shared" si="4"/>
        <v>7.316606886</v>
      </c>
      <c r="W38" s="2"/>
      <c r="X38" s="2"/>
      <c r="Y38" s="2"/>
      <c r="Z38" s="2"/>
      <c r="AA38" s="2"/>
      <c r="AB38" s="2"/>
      <c r="AC38" s="2"/>
    </row>
    <row r="39">
      <c r="A39" s="23">
        <v>35.0</v>
      </c>
      <c r="B39" s="23">
        <v>486.0</v>
      </c>
      <c r="C39" s="23">
        <v>32.0</v>
      </c>
      <c r="D39" s="23">
        <v>403.0</v>
      </c>
      <c r="E39" s="23">
        <v>414.0</v>
      </c>
      <c r="F39" s="23">
        <v>414.9436</v>
      </c>
      <c r="G39" s="23"/>
      <c r="H39" s="2"/>
      <c r="I39" s="23">
        <v>35.0</v>
      </c>
      <c r="J39" s="23">
        <v>486.0</v>
      </c>
      <c r="K39" s="23">
        <v>32.0</v>
      </c>
      <c r="L39" s="23">
        <v>403.0</v>
      </c>
      <c r="M39" s="23">
        <v>414.0</v>
      </c>
      <c r="N39" s="23">
        <v>41.64813</v>
      </c>
      <c r="O39" s="2"/>
      <c r="P39" s="25" t="b">
        <f t="shared" ref="P39:R39" si="38">C39=K39</f>
        <v>1</v>
      </c>
      <c r="Q39" s="25" t="b">
        <f t="shared" si="38"/>
        <v>1</v>
      </c>
      <c r="R39" s="25" t="b">
        <f t="shared" si="38"/>
        <v>1</v>
      </c>
      <c r="S39" s="19">
        <f t="shared" si="3"/>
        <v>486</v>
      </c>
      <c r="T39" s="20">
        <f t="shared" si="4"/>
        <v>9.963078774</v>
      </c>
      <c r="W39" s="2"/>
      <c r="X39" s="2"/>
      <c r="Y39" s="2"/>
      <c r="Z39" s="2"/>
      <c r="AA39" s="2"/>
      <c r="AB39" s="2"/>
      <c r="AC39" s="2"/>
    </row>
    <row r="40">
      <c r="A40" s="23">
        <v>36.0</v>
      </c>
      <c r="B40" s="23">
        <v>545.0</v>
      </c>
      <c r="C40" s="23">
        <v>35.0</v>
      </c>
      <c r="D40" s="23">
        <v>92.0</v>
      </c>
      <c r="E40" s="23">
        <v>132.0</v>
      </c>
      <c r="F40" s="23">
        <v>465.9073</v>
      </c>
      <c r="G40" s="23"/>
      <c r="H40" s="2"/>
      <c r="I40" s="23">
        <v>36.0</v>
      </c>
      <c r="J40" s="23">
        <v>545.0</v>
      </c>
      <c r="K40" s="23">
        <v>35.0</v>
      </c>
      <c r="L40" s="23">
        <v>92.0</v>
      </c>
      <c r="M40" s="23">
        <v>132.0</v>
      </c>
      <c r="N40" s="23">
        <v>54.81677</v>
      </c>
      <c r="O40" s="2"/>
      <c r="P40" s="25" t="b">
        <f t="shared" ref="P40:R40" si="39">C40=K40</f>
        <v>1</v>
      </c>
      <c r="Q40" s="25" t="b">
        <f t="shared" si="39"/>
        <v>1</v>
      </c>
      <c r="R40" s="25" t="b">
        <f t="shared" si="39"/>
        <v>1</v>
      </c>
      <c r="S40" s="19">
        <f t="shared" si="3"/>
        <v>545</v>
      </c>
      <c r="T40" s="20">
        <f t="shared" si="4"/>
        <v>8.49935704</v>
      </c>
      <c r="W40" s="2"/>
      <c r="X40" s="2"/>
      <c r="Y40" s="2"/>
      <c r="Z40" s="2"/>
      <c r="AA40" s="2"/>
      <c r="AB40" s="2"/>
      <c r="AC40" s="2"/>
    </row>
    <row r="41">
      <c r="A41" s="23">
        <v>37.0</v>
      </c>
      <c r="B41" s="23">
        <v>2346.0</v>
      </c>
      <c r="C41" s="23">
        <v>68.0</v>
      </c>
      <c r="D41" s="23">
        <v>1829.0</v>
      </c>
      <c r="E41" s="23">
        <v>1872.0</v>
      </c>
      <c r="F41" s="23">
        <v>1999.418</v>
      </c>
      <c r="G41" s="23"/>
      <c r="H41" s="2"/>
      <c r="I41" s="23">
        <v>37.0</v>
      </c>
      <c r="J41" s="23">
        <v>2346.0</v>
      </c>
      <c r="K41" s="23">
        <v>68.0</v>
      </c>
      <c r="L41" s="23">
        <v>1829.0</v>
      </c>
      <c r="M41" s="23">
        <v>1872.0</v>
      </c>
      <c r="N41" s="23">
        <v>129.2298</v>
      </c>
      <c r="O41" s="2"/>
      <c r="P41" s="25" t="b">
        <f t="shared" ref="P41:R41" si="40">C41=K41</f>
        <v>1</v>
      </c>
      <c r="Q41" s="25" t="b">
        <f t="shared" si="40"/>
        <v>1</v>
      </c>
      <c r="R41" s="25" t="b">
        <f t="shared" si="40"/>
        <v>1</v>
      </c>
      <c r="S41" s="19">
        <f t="shared" si="3"/>
        <v>2346</v>
      </c>
      <c r="T41" s="20">
        <f t="shared" si="4"/>
        <v>15.47180294</v>
      </c>
      <c r="W41" s="2"/>
      <c r="X41" s="2"/>
      <c r="Y41" s="2"/>
      <c r="Z41" s="2"/>
      <c r="AA41" s="2"/>
      <c r="AB41" s="2"/>
      <c r="AC41" s="2"/>
    </row>
    <row r="42">
      <c r="A42" s="23">
        <v>38.0</v>
      </c>
      <c r="B42" s="23">
        <v>351.0</v>
      </c>
      <c r="C42" s="23">
        <v>48.0</v>
      </c>
      <c r="D42" s="23">
        <v>114.0</v>
      </c>
      <c r="E42" s="23">
        <v>138.0</v>
      </c>
      <c r="F42" s="23">
        <v>298.3725</v>
      </c>
      <c r="G42" s="23"/>
      <c r="H42" s="2"/>
      <c r="I42" s="23">
        <v>38.0</v>
      </c>
      <c r="J42" s="23">
        <v>351.0</v>
      </c>
      <c r="K42" s="23">
        <v>48.0</v>
      </c>
      <c r="L42" s="23">
        <v>114.0</v>
      </c>
      <c r="M42" s="23">
        <v>138.0</v>
      </c>
      <c r="N42" s="23">
        <v>40.19814</v>
      </c>
      <c r="O42" s="2"/>
      <c r="P42" s="25" t="b">
        <f t="shared" ref="P42:R42" si="41">C42=K42</f>
        <v>1</v>
      </c>
      <c r="Q42" s="25" t="b">
        <f t="shared" si="41"/>
        <v>1</v>
      </c>
      <c r="R42" s="25" t="b">
        <f t="shared" si="41"/>
        <v>1</v>
      </c>
      <c r="S42" s="19">
        <f t="shared" si="3"/>
        <v>351</v>
      </c>
      <c r="T42" s="20">
        <f t="shared" si="4"/>
        <v>7.422544924</v>
      </c>
      <c r="W42" s="2"/>
      <c r="X42" s="2"/>
      <c r="Y42" s="2"/>
      <c r="Z42" s="2"/>
      <c r="AA42" s="2"/>
      <c r="AB42" s="2"/>
      <c r="AC42" s="2"/>
    </row>
    <row r="43">
      <c r="A43" s="23">
        <v>39.0</v>
      </c>
      <c r="B43" s="23">
        <v>1977.0</v>
      </c>
      <c r="C43" s="23">
        <v>44.0</v>
      </c>
      <c r="D43" s="23">
        <v>391.0</v>
      </c>
      <c r="E43" s="23">
        <v>437.0</v>
      </c>
      <c r="F43" s="23">
        <v>1693.484</v>
      </c>
      <c r="G43" s="23"/>
      <c r="H43" s="2"/>
      <c r="I43" s="23">
        <v>39.0</v>
      </c>
      <c r="J43" s="23">
        <v>1977.0</v>
      </c>
      <c r="K43" s="23">
        <v>44.0</v>
      </c>
      <c r="L43" s="23">
        <v>391.0</v>
      </c>
      <c r="M43" s="23">
        <v>437.0</v>
      </c>
      <c r="N43" s="23">
        <v>112.683</v>
      </c>
      <c r="O43" s="2"/>
      <c r="P43" s="25" t="b">
        <f t="shared" ref="P43:R43" si="42">C43=K43</f>
        <v>1</v>
      </c>
      <c r="Q43" s="25" t="b">
        <f t="shared" si="42"/>
        <v>1</v>
      </c>
      <c r="R43" s="25" t="b">
        <f t="shared" si="42"/>
        <v>1</v>
      </c>
      <c r="S43" s="19">
        <f t="shared" si="3"/>
        <v>1977</v>
      </c>
      <c r="T43" s="20">
        <f t="shared" si="4"/>
        <v>15.02874435</v>
      </c>
      <c r="W43" s="2"/>
      <c r="X43" s="2"/>
      <c r="Y43" s="2"/>
      <c r="Z43" s="2"/>
      <c r="AA43" s="2"/>
      <c r="AB43" s="2"/>
      <c r="AC43" s="2"/>
    </row>
    <row r="44">
      <c r="A44" s="23">
        <v>40.0</v>
      </c>
      <c r="B44" s="23">
        <v>163.0</v>
      </c>
      <c r="C44" s="23">
        <v>33.0</v>
      </c>
      <c r="D44" s="23">
        <v>73.0</v>
      </c>
      <c r="E44" s="23">
        <v>117.0</v>
      </c>
      <c r="F44" s="23">
        <v>142.624</v>
      </c>
      <c r="G44" s="23"/>
      <c r="H44" s="2"/>
      <c r="I44" s="23">
        <v>40.0</v>
      </c>
      <c r="J44" s="23">
        <v>163.0</v>
      </c>
      <c r="K44" s="23">
        <v>33.0</v>
      </c>
      <c r="L44" s="23">
        <v>73.0</v>
      </c>
      <c r="M44" s="23">
        <v>117.0</v>
      </c>
      <c r="N44" s="23">
        <v>41.80275</v>
      </c>
      <c r="O44" s="2"/>
      <c r="P44" s="25" t="b">
        <f t="shared" ref="P44:R44" si="43">C44=K44</f>
        <v>1</v>
      </c>
      <c r="Q44" s="25" t="b">
        <f t="shared" si="43"/>
        <v>1</v>
      </c>
      <c r="R44" s="25" t="b">
        <f t="shared" si="43"/>
        <v>1</v>
      </c>
      <c r="S44" s="19">
        <f t="shared" si="3"/>
        <v>163</v>
      </c>
      <c r="T44" s="20">
        <f t="shared" si="4"/>
        <v>3.411832954</v>
      </c>
      <c r="W44" s="2"/>
      <c r="X44" s="2"/>
      <c r="Y44" s="2"/>
      <c r="Z44" s="2"/>
      <c r="AA44" s="2"/>
      <c r="AB44" s="2"/>
      <c r="AC44" s="2"/>
    </row>
    <row r="45">
      <c r="A45" s="23">
        <v>41.0</v>
      </c>
      <c r="B45" s="23">
        <v>652.0</v>
      </c>
      <c r="C45" s="23">
        <v>36.0</v>
      </c>
      <c r="D45" s="23">
        <v>575.0</v>
      </c>
      <c r="E45" s="23">
        <v>614.0</v>
      </c>
      <c r="F45" s="23">
        <v>552.3362</v>
      </c>
      <c r="G45" s="23"/>
      <c r="H45" s="2"/>
      <c r="I45" s="23">
        <v>41.0</v>
      </c>
      <c r="J45" s="23">
        <v>652.0</v>
      </c>
      <c r="K45" s="23">
        <v>36.0</v>
      </c>
      <c r="L45" s="23">
        <v>575.0</v>
      </c>
      <c r="M45" s="23">
        <v>614.0</v>
      </c>
      <c r="N45" s="23">
        <v>63.11527</v>
      </c>
      <c r="O45" s="2"/>
      <c r="P45" s="25" t="b">
        <f t="shared" ref="P45:R45" si="44">C45=K45</f>
        <v>1</v>
      </c>
      <c r="Q45" s="25" t="b">
        <f t="shared" si="44"/>
        <v>1</v>
      </c>
      <c r="R45" s="25" t="b">
        <f t="shared" si="44"/>
        <v>1</v>
      </c>
      <c r="S45" s="19">
        <f t="shared" si="3"/>
        <v>652</v>
      </c>
      <c r="T45" s="20">
        <f t="shared" si="4"/>
        <v>8.751229298</v>
      </c>
      <c r="W45" s="2"/>
      <c r="X45" s="2"/>
      <c r="Y45" s="2"/>
      <c r="Z45" s="2"/>
      <c r="AA45" s="2"/>
      <c r="AB45" s="2"/>
      <c r="AC45" s="2"/>
    </row>
    <row r="46">
      <c r="A46" s="23">
        <v>42.0</v>
      </c>
      <c r="B46" s="23">
        <v>950.0</v>
      </c>
      <c r="C46" s="23">
        <v>73.0</v>
      </c>
      <c r="D46" s="23">
        <v>167.0</v>
      </c>
      <c r="E46" s="23">
        <v>215.0</v>
      </c>
      <c r="F46" s="23">
        <v>828.8503</v>
      </c>
      <c r="G46" s="23"/>
      <c r="H46" s="2"/>
      <c r="I46" s="23">
        <v>42.0</v>
      </c>
      <c r="J46" s="23">
        <v>950.0</v>
      </c>
      <c r="K46" s="23">
        <v>73.0</v>
      </c>
      <c r="L46" s="23">
        <v>167.0</v>
      </c>
      <c r="M46" s="23">
        <v>215.0</v>
      </c>
      <c r="N46" s="23">
        <v>72.39783</v>
      </c>
      <c r="O46" s="2"/>
      <c r="P46" s="25" t="b">
        <f t="shared" ref="P46:R46" si="45">C46=K46</f>
        <v>1</v>
      </c>
      <c r="Q46" s="25" t="b">
        <f t="shared" si="45"/>
        <v>1</v>
      </c>
      <c r="R46" s="25" t="b">
        <f t="shared" si="45"/>
        <v>1</v>
      </c>
      <c r="S46" s="19">
        <f t="shared" si="3"/>
        <v>950</v>
      </c>
      <c r="T46" s="20">
        <f t="shared" si="4"/>
        <v>11.4485517</v>
      </c>
      <c r="W46" s="2"/>
      <c r="X46" s="2"/>
      <c r="Y46" s="2"/>
      <c r="Z46" s="2"/>
      <c r="AA46" s="2"/>
      <c r="AB46" s="2"/>
      <c r="AC46" s="2"/>
    </row>
    <row r="47">
      <c r="A47" s="23">
        <v>43.0</v>
      </c>
      <c r="B47" s="23">
        <v>883.0</v>
      </c>
      <c r="C47" s="23">
        <v>46.0</v>
      </c>
      <c r="D47" s="23">
        <v>743.0</v>
      </c>
      <c r="E47" s="23">
        <v>779.0</v>
      </c>
      <c r="F47" s="23">
        <v>780.8607</v>
      </c>
      <c r="G47" s="23"/>
      <c r="H47" s="2"/>
      <c r="I47" s="23">
        <v>43.0</v>
      </c>
      <c r="J47" s="23">
        <v>883.0</v>
      </c>
      <c r="K47" s="23">
        <v>46.0</v>
      </c>
      <c r="L47" s="23">
        <v>743.0</v>
      </c>
      <c r="M47" s="23">
        <v>779.0</v>
      </c>
      <c r="N47" s="23">
        <v>66.25588</v>
      </c>
      <c r="O47" s="2"/>
      <c r="P47" s="25" t="b">
        <f t="shared" ref="P47:R47" si="46">C47=K47</f>
        <v>1</v>
      </c>
      <c r="Q47" s="25" t="b">
        <f t="shared" si="46"/>
        <v>1</v>
      </c>
      <c r="R47" s="25" t="b">
        <f t="shared" si="46"/>
        <v>1</v>
      </c>
      <c r="S47" s="19">
        <f t="shared" si="3"/>
        <v>883</v>
      </c>
      <c r="T47" s="20">
        <f t="shared" si="4"/>
        <v>11.78553058</v>
      </c>
      <c r="W47" s="2"/>
      <c r="X47" s="2"/>
      <c r="Y47" s="2"/>
      <c r="Z47" s="2"/>
      <c r="AA47" s="2"/>
      <c r="AB47" s="2"/>
      <c r="AC47" s="2"/>
    </row>
    <row r="48">
      <c r="A48" s="23">
        <v>44.0</v>
      </c>
      <c r="B48" s="23">
        <v>217.0</v>
      </c>
      <c r="C48" s="23">
        <v>42.0</v>
      </c>
      <c r="D48" s="23">
        <v>120.0</v>
      </c>
      <c r="E48" s="23">
        <v>153.0</v>
      </c>
      <c r="F48" s="23">
        <v>183.6855</v>
      </c>
      <c r="G48" s="23"/>
      <c r="H48" s="2"/>
      <c r="I48" s="23">
        <v>44.0</v>
      </c>
      <c r="J48" s="23">
        <v>217.0</v>
      </c>
      <c r="K48" s="23">
        <v>42.0</v>
      </c>
      <c r="L48" s="23">
        <v>120.0</v>
      </c>
      <c r="M48" s="23">
        <v>153.0</v>
      </c>
      <c r="N48" s="23">
        <v>42.74791</v>
      </c>
      <c r="O48" s="2"/>
      <c r="P48" s="25" t="b">
        <f t="shared" ref="P48:R48" si="47">C48=K48</f>
        <v>1</v>
      </c>
      <c r="Q48" s="25" t="b">
        <f t="shared" si="47"/>
        <v>1</v>
      </c>
      <c r="R48" s="25" t="b">
        <f t="shared" si="47"/>
        <v>1</v>
      </c>
      <c r="S48" s="19">
        <f t="shared" si="3"/>
        <v>217</v>
      </c>
      <c r="T48" s="20">
        <f t="shared" si="4"/>
        <v>4.296946915</v>
      </c>
      <c r="W48" s="2"/>
      <c r="X48" s="2"/>
      <c r="Y48" s="2"/>
      <c r="Z48" s="2"/>
      <c r="AA48" s="2"/>
      <c r="AB48" s="2"/>
      <c r="AC48" s="2"/>
    </row>
    <row r="49">
      <c r="A49" s="23">
        <v>45.0</v>
      </c>
      <c r="B49" s="23">
        <v>1242.0</v>
      </c>
      <c r="C49" s="23">
        <v>44.0</v>
      </c>
      <c r="D49" s="23">
        <v>524.0</v>
      </c>
      <c r="E49" s="23">
        <v>572.0</v>
      </c>
      <c r="F49" s="23">
        <v>1087.762</v>
      </c>
      <c r="G49" s="23"/>
      <c r="H49" s="2"/>
      <c r="I49" s="23">
        <v>45.0</v>
      </c>
      <c r="J49" s="23">
        <v>1242.0</v>
      </c>
      <c r="K49" s="23">
        <v>44.0</v>
      </c>
      <c r="L49" s="23">
        <v>524.0</v>
      </c>
      <c r="M49" s="23">
        <v>572.0</v>
      </c>
      <c r="N49" s="23">
        <v>87.34822</v>
      </c>
      <c r="O49" s="2"/>
      <c r="P49" s="25" t="b">
        <f t="shared" ref="P49:R49" si="48">C49=K49</f>
        <v>1</v>
      </c>
      <c r="Q49" s="25" t="b">
        <f t="shared" si="48"/>
        <v>1</v>
      </c>
      <c r="R49" s="25" t="b">
        <f t="shared" si="48"/>
        <v>1</v>
      </c>
      <c r="S49" s="19">
        <f t="shared" si="3"/>
        <v>1242</v>
      </c>
      <c r="T49" s="20">
        <f t="shared" si="4"/>
        <v>12.45316733</v>
      </c>
      <c r="W49" s="2"/>
      <c r="X49" s="2"/>
      <c r="Y49" s="2"/>
      <c r="Z49" s="2"/>
      <c r="AA49" s="2"/>
      <c r="AB49" s="2"/>
      <c r="AC49" s="2"/>
    </row>
    <row r="50">
      <c r="A50" s="23">
        <v>46.0</v>
      </c>
      <c r="B50" s="23">
        <v>1576.0</v>
      </c>
      <c r="C50" s="23">
        <v>65.0</v>
      </c>
      <c r="D50" s="23">
        <v>1004.0</v>
      </c>
      <c r="E50" s="23">
        <v>1042.0</v>
      </c>
      <c r="F50" s="23">
        <v>1366.032</v>
      </c>
      <c r="G50" s="23"/>
      <c r="H50" s="2"/>
      <c r="I50" s="23">
        <v>46.0</v>
      </c>
      <c r="J50" s="23">
        <v>1576.0</v>
      </c>
      <c r="K50" s="23">
        <v>65.0</v>
      </c>
      <c r="L50" s="23">
        <v>1004.0</v>
      </c>
      <c r="M50" s="23">
        <v>1042.0</v>
      </c>
      <c r="N50" s="23">
        <v>96.32871</v>
      </c>
      <c r="O50" s="2"/>
      <c r="P50" s="25" t="b">
        <f t="shared" ref="P50:R50" si="49">C50=K50</f>
        <v>1</v>
      </c>
      <c r="Q50" s="25" t="b">
        <f t="shared" si="49"/>
        <v>1</v>
      </c>
      <c r="R50" s="25" t="b">
        <f t="shared" si="49"/>
        <v>1</v>
      </c>
      <c r="S50" s="19">
        <f t="shared" si="3"/>
        <v>1576</v>
      </c>
      <c r="T50" s="20">
        <f t="shared" si="4"/>
        <v>14.18094356</v>
      </c>
      <c r="W50" s="2"/>
      <c r="X50" s="2"/>
      <c r="Y50" s="2"/>
      <c r="Z50" s="2"/>
      <c r="AA50" s="2"/>
      <c r="AB50" s="2"/>
      <c r="AC50" s="2"/>
    </row>
    <row r="51">
      <c r="A51" s="23">
        <v>47.0</v>
      </c>
      <c r="B51" s="23">
        <v>1228.0</v>
      </c>
      <c r="C51" s="23">
        <v>64.0</v>
      </c>
      <c r="D51" s="23">
        <v>734.0</v>
      </c>
      <c r="E51" s="23">
        <v>782.0</v>
      </c>
      <c r="F51" s="23">
        <v>1057.337</v>
      </c>
      <c r="G51" s="23"/>
      <c r="H51" s="2"/>
      <c r="I51" s="23">
        <v>47.0</v>
      </c>
      <c r="J51" s="23">
        <v>1228.0</v>
      </c>
      <c r="K51" s="23">
        <v>64.0</v>
      </c>
      <c r="L51" s="23">
        <v>734.0</v>
      </c>
      <c r="M51" s="23">
        <v>782.0</v>
      </c>
      <c r="N51" s="23">
        <v>103.3595</v>
      </c>
      <c r="O51" s="2"/>
      <c r="P51" s="25" t="b">
        <f t="shared" ref="P51:R51" si="50">C51=K51</f>
        <v>1</v>
      </c>
      <c r="Q51" s="25" t="b">
        <f t="shared" si="50"/>
        <v>1</v>
      </c>
      <c r="R51" s="25" t="b">
        <f t="shared" si="50"/>
        <v>1</v>
      </c>
      <c r="S51" s="19">
        <f t="shared" si="3"/>
        <v>1228</v>
      </c>
      <c r="T51" s="20">
        <f t="shared" si="4"/>
        <v>10.22970312</v>
      </c>
      <c r="W51" s="2"/>
      <c r="X51" s="2"/>
      <c r="Y51" s="2"/>
      <c r="Z51" s="2"/>
      <c r="AA51" s="2"/>
      <c r="AB51" s="2"/>
      <c r="AC51" s="2"/>
    </row>
    <row r="52">
      <c r="A52" s="23">
        <v>48.0</v>
      </c>
      <c r="B52" s="23">
        <v>147.0</v>
      </c>
      <c r="C52" s="23">
        <v>37.0</v>
      </c>
      <c r="D52" s="23">
        <v>117.0</v>
      </c>
      <c r="E52" s="23">
        <v>147.0</v>
      </c>
      <c r="F52" s="23">
        <v>126.6073</v>
      </c>
      <c r="G52" s="23"/>
      <c r="H52" s="2"/>
      <c r="I52" s="23">
        <v>48.0</v>
      </c>
      <c r="J52" s="23">
        <v>147.0</v>
      </c>
      <c r="K52" s="23">
        <v>37.0</v>
      </c>
      <c r="L52" s="23">
        <v>117.0</v>
      </c>
      <c r="M52" s="23">
        <v>147.0</v>
      </c>
      <c r="N52" s="23">
        <v>36.00077</v>
      </c>
      <c r="O52" s="2"/>
      <c r="P52" s="25" t="b">
        <f t="shared" ref="P52:R52" si="51">C52=K52</f>
        <v>1</v>
      </c>
      <c r="Q52" s="25" t="b">
        <f t="shared" si="51"/>
        <v>1</v>
      </c>
      <c r="R52" s="25" t="b">
        <f t="shared" si="51"/>
        <v>1</v>
      </c>
      <c r="S52" s="19">
        <f t="shared" si="3"/>
        <v>147</v>
      </c>
      <c r="T52" s="20">
        <f t="shared" si="4"/>
        <v>3.516794224</v>
      </c>
      <c r="W52" s="2"/>
      <c r="X52" s="2"/>
      <c r="Y52" s="2"/>
      <c r="Z52" s="2"/>
      <c r="AA52" s="2"/>
      <c r="AB52" s="2"/>
      <c r="AC52" s="2"/>
    </row>
    <row r="53">
      <c r="A53" s="23">
        <v>49.0</v>
      </c>
      <c r="B53" s="23">
        <v>606.0</v>
      </c>
      <c r="C53" s="23">
        <v>46.0</v>
      </c>
      <c r="D53" s="23">
        <v>437.0</v>
      </c>
      <c r="E53" s="23">
        <v>472.0</v>
      </c>
      <c r="F53" s="23">
        <v>513.4299</v>
      </c>
      <c r="G53" s="23"/>
      <c r="H53" s="2"/>
      <c r="I53" s="23">
        <v>49.0</v>
      </c>
      <c r="J53" s="23">
        <v>606.0</v>
      </c>
      <c r="K53" s="23">
        <v>46.0</v>
      </c>
      <c r="L53" s="23">
        <v>437.0</v>
      </c>
      <c r="M53" s="23">
        <v>472.0</v>
      </c>
      <c r="N53" s="23">
        <v>60.38528</v>
      </c>
      <c r="O53" s="2"/>
      <c r="P53" s="25" t="b">
        <f t="shared" ref="P53:R53" si="52">C53=K53</f>
        <v>1</v>
      </c>
      <c r="Q53" s="25" t="b">
        <f t="shared" si="52"/>
        <v>1</v>
      </c>
      <c r="R53" s="25" t="b">
        <f t="shared" si="52"/>
        <v>1</v>
      </c>
      <c r="S53" s="19">
        <f t="shared" si="3"/>
        <v>606</v>
      </c>
      <c r="T53" s="20">
        <f t="shared" si="4"/>
        <v>8.502567182</v>
      </c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M1"/>
    <mergeCell ref="A2:G2"/>
    <mergeCell ref="I2:N2"/>
    <mergeCell ref="P2:R2"/>
    <mergeCell ref="T2:V2"/>
  </mergeCells>
  <conditionalFormatting sqref="P4:R53">
    <cfRule type="containsText" dxfId="0" priority="1" operator="containsText" text="FALSE">
      <formula>NOT(ISERROR(SEARCH(("FALSE"),(P4))))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37</v>
      </c>
      <c r="J1" s="2"/>
      <c r="K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6" t="s">
        <v>2</v>
      </c>
      <c r="H2" s="2"/>
      <c r="I2" s="27" t="s">
        <v>3</v>
      </c>
      <c r="O2" s="2"/>
      <c r="P2" s="28" t="s">
        <v>4</v>
      </c>
      <c r="S2" s="9"/>
      <c r="T2" s="10" t="s">
        <v>5</v>
      </c>
      <c r="W2" s="2"/>
      <c r="X2" s="2"/>
      <c r="Y2" s="2"/>
      <c r="Z2" s="2"/>
      <c r="AA2" s="2"/>
      <c r="AB2" s="2"/>
      <c r="AC2" s="2"/>
    </row>
    <row r="3">
      <c r="A3" s="32" t="s">
        <v>6</v>
      </c>
      <c r="B3" s="32" t="s">
        <v>7</v>
      </c>
      <c r="C3" s="32" t="s">
        <v>8</v>
      </c>
      <c r="D3" s="32" t="s">
        <v>13</v>
      </c>
      <c r="E3" s="32" t="s">
        <v>10</v>
      </c>
      <c r="F3" s="32" t="s">
        <v>14</v>
      </c>
      <c r="G3" s="32" t="s">
        <v>21</v>
      </c>
      <c r="H3" s="31" t="s">
        <v>15</v>
      </c>
      <c r="I3" s="32" t="s">
        <v>12</v>
      </c>
      <c r="J3" s="32" t="s">
        <v>7</v>
      </c>
      <c r="K3" s="32" t="s">
        <v>8</v>
      </c>
      <c r="L3" s="32" t="s">
        <v>13</v>
      </c>
      <c r="M3" s="32" t="s">
        <v>10</v>
      </c>
      <c r="N3" s="32" t="s">
        <v>14</v>
      </c>
      <c r="O3" s="2"/>
      <c r="P3" s="32" t="s">
        <v>8</v>
      </c>
      <c r="Q3" s="32" t="s">
        <v>13</v>
      </c>
      <c r="R3" s="32" t="s">
        <v>10</v>
      </c>
      <c r="S3" s="15" t="s">
        <v>7</v>
      </c>
      <c r="T3" s="16" t="s">
        <v>5</v>
      </c>
      <c r="W3" s="2"/>
      <c r="X3" s="2"/>
      <c r="Y3" s="2"/>
      <c r="Z3" s="2"/>
      <c r="AA3" s="2"/>
      <c r="AB3" s="2"/>
      <c r="AC3" s="2"/>
    </row>
    <row r="4">
      <c r="A4" s="23">
        <v>0.0</v>
      </c>
      <c r="B4" s="23">
        <v>774.0</v>
      </c>
      <c r="C4" s="23">
        <v>46.0</v>
      </c>
      <c r="D4" s="23">
        <v>361.0</v>
      </c>
      <c r="E4" s="23">
        <v>405.0</v>
      </c>
      <c r="F4" s="23">
        <v>662.9876</v>
      </c>
      <c r="G4" s="23"/>
      <c r="H4" s="24">
        <f>MAX(C:C)</f>
        <v>66</v>
      </c>
      <c r="I4" s="23">
        <v>0.0</v>
      </c>
      <c r="J4" s="23">
        <v>774.0</v>
      </c>
      <c r="K4" s="23">
        <v>46.0</v>
      </c>
      <c r="L4" s="23">
        <v>361.0</v>
      </c>
      <c r="M4" s="23">
        <v>405.0</v>
      </c>
      <c r="N4" s="23">
        <v>79.08454</v>
      </c>
      <c r="O4" s="2"/>
      <c r="P4" s="25" t="b">
        <f t="shared" ref="P4:R4" si="1">C4=K4</f>
        <v>1</v>
      </c>
      <c r="Q4" s="25" t="b">
        <f t="shared" si="1"/>
        <v>1</v>
      </c>
      <c r="R4" s="25" t="b">
        <f t="shared" si="1"/>
        <v>1</v>
      </c>
      <c r="S4" s="19">
        <f t="shared" ref="S4:S53" si="3">J4</f>
        <v>774</v>
      </c>
      <c r="T4" s="20">
        <f t="shared" ref="T4:T53" si="4">F4/N4</f>
        <v>8.383276934</v>
      </c>
      <c r="U4" s="21" t="s">
        <v>16</v>
      </c>
      <c r="V4" s="22">
        <f>AVERAGE(T:T)</f>
        <v>9.820534131</v>
      </c>
      <c r="W4" s="2"/>
      <c r="X4" s="2"/>
      <c r="Y4" s="2"/>
      <c r="Z4" s="2"/>
      <c r="AA4" s="2"/>
      <c r="AB4" s="2"/>
      <c r="AC4" s="2"/>
    </row>
    <row r="5">
      <c r="A5" s="23">
        <v>1.0</v>
      </c>
      <c r="B5" s="23">
        <v>88.0</v>
      </c>
      <c r="C5" s="23">
        <v>36.0</v>
      </c>
      <c r="D5" s="23">
        <v>10.0</v>
      </c>
      <c r="E5" s="23">
        <v>35.0</v>
      </c>
      <c r="F5" s="23">
        <v>75.0012</v>
      </c>
      <c r="G5" s="23"/>
      <c r="H5" s="31" t="s">
        <v>18</v>
      </c>
      <c r="I5" s="23">
        <v>1.0</v>
      </c>
      <c r="J5" s="23">
        <v>88.0</v>
      </c>
      <c r="K5" s="23">
        <v>36.0</v>
      </c>
      <c r="L5" s="23">
        <v>10.0</v>
      </c>
      <c r="M5" s="23">
        <v>35.0</v>
      </c>
      <c r="N5" s="23">
        <v>31.73786</v>
      </c>
      <c r="O5" s="2"/>
      <c r="P5" s="25" t="b">
        <f t="shared" ref="P5:R5" si="2">C5=K5</f>
        <v>1</v>
      </c>
      <c r="Q5" s="25" t="b">
        <f t="shared" si="2"/>
        <v>1</v>
      </c>
      <c r="R5" s="25" t="b">
        <f t="shared" si="2"/>
        <v>1</v>
      </c>
      <c r="S5" s="19">
        <f t="shared" si="3"/>
        <v>88</v>
      </c>
      <c r="T5" s="20">
        <f t="shared" si="4"/>
        <v>2.363146097</v>
      </c>
      <c r="U5" s="21" t="s">
        <v>17</v>
      </c>
      <c r="V5" s="22">
        <f>max(T:T)</f>
        <v>16.97979096</v>
      </c>
      <c r="W5" s="2"/>
      <c r="X5" s="2"/>
      <c r="Y5" s="2"/>
      <c r="Z5" s="2"/>
      <c r="AA5" s="2"/>
      <c r="AB5" s="2"/>
      <c r="AC5" s="2"/>
    </row>
    <row r="6">
      <c r="A6" s="23">
        <v>2.0</v>
      </c>
      <c r="B6" s="23">
        <v>2718.0</v>
      </c>
      <c r="C6" s="23">
        <v>52.0</v>
      </c>
      <c r="D6" s="23">
        <v>24.0</v>
      </c>
      <c r="E6" s="23">
        <v>72.0</v>
      </c>
      <c r="F6" s="23">
        <v>2345.569</v>
      </c>
      <c r="G6" s="23"/>
      <c r="H6" s="24">
        <f t="array" ref="H6">INDEX(A:A, MATCH(H4, C:C, 0))</f>
        <v>3</v>
      </c>
      <c r="I6" s="23">
        <v>2.0</v>
      </c>
      <c r="J6" s="23">
        <v>2718.0</v>
      </c>
      <c r="K6" s="23">
        <v>52.0</v>
      </c>
      <c r="L6" s="23">
        <v>24.0</v>
      </c>
      <c r="M6" s="23">
        <v>72.0</v>
      </c>
      <c r="N6" s="23">
        <v>142.976</v>
      </c>
      <c r="O6" s="2"/>
      <c r="P6" s="25" t="b">
        <f t="shared" ref="P6:R6" si="5">C6=K6</f>
        <v>1</v>
      </c>
      <c r="Q6" s="25" t="b">
        <f t="shared" si="5"/>
        <v>1</v>
      </c>
      <c r="R6" s="25" t="b">
        <f t="shared" si="5"/>
        <v>1</v>
      </c>
      <c r="S6" s="19">
        <f t="shared" si="3"/>
        <v>2718</v>
      </c>
      <c r="T6" s="20">
        <f t="shared" si="4"/>
        <v>16.40533376</v>
      </c>
      <c r="U6" s="21" t="s">
        <v>19</v>
      </c>
      <c r="V6" s="22">
        <f>MIN(T:T)</f>
        <v>1.119372032</v>
      </c>
      <c r="W6" s="2"/>
      <c r="X6" s="2"/>
      <c r="Y6" s="2"/>
      <c r="Z6" s="2"/>
      <c r="AA6" s="2"/>
      <c r="AB6" s="2"/>
      <c r="AC6" s="2"/>
    </row>
    <row r="7">
      <c r="A7" s="23">
        <v>3.0</v>
      </c>
      <c r="B7" s="23">
        <v>1866.0</v>
      </c>
      <c r="C7" s="23">
        <v>66.0</v>
      </c>
      <c r="D7" s="23">
        <v>985.0</v>
      </c>
      <c r="E7" s="23">
        <v>1030.0</v>
      </c>
      <c r="F7" s="23">
        <v>1596.725</v>
      </c>
      <c r="G7" s="23"/>
      <c r="H7" s="2"/>
      <c r="I7" s="23">
        <v>3.0</v>
      </c>
      <c r="J7" s="23">
        <v>1866.0</v>
      </c>
      <c r="K7" s="23">
        <v>66.0</v>
      </c>
      <c r="L7" s="23">
        <v>985.0</v>
      </c>
      <c r="M7" s="23">
        <v>1030.0</v>
      </c>
      <c r="N7" s="23">
        <v>120.4634</v>
      </c>
      <c r="O7" s="2"/>
      <c r="P7" s="25" t="b">
        <f t="shared" ref="P7:R7" si="6">C7=K7</f>
        <v>1</v>
      </c>
      <c r="Q7" s="25" t="b">
        <f t="shared" si="6"/>
        <v>1</v>
      </c>
      <c r="R7" s="25" t="b">
        <f t="shared" si="6"/>
        <v>1</v>
      </c>
      <c r="S7" s="19">
        <f t="shared" si="3"/>
        <v>1866</v>
      </c>
      <c r="T7" s="20">
        <f t="shared" si="4"/>
        <v>13.25485583</v>
      </c>
      <c r="W7" s="2"/>
      <c r="X7" s="2"/>
      <c r="Y7" s="2"/>
      <c r="Z7" s="2"/>
      <c r="AA7" s="2"/>
      <c r="AB7" s="2"/>
      <c r="AC7" s="2"/>
    </row>
    <row r="8">
      <c r="A8" s="23">
        <v>4.0</v>
      </c>
      <c r="B8" s="23">
        <v>965.0</v>
      </c>
      <c r="C8" s="23">
        <v>39.0</v>
      </c>
      <c r="D8" s="23">
        <v>281.0</v>
      </c>
      <c r="E8" s="23">
        <v>325.0</v>
      </c>
      <c r="F8" s="23">
        <v>837.6299</v>
      </c>
      <c r="G8" s="23"/>
      <c r="H8" s="2"/>
      <c r="I8" s="23">
        <v>4.0</v>
      </c>
      <c r="J8" s="23">
        <v>965.0</v>
      </c>
      <c r="K8" s="23">
        <v>39.0</v>
      </c>
      <c r="L8" s="23">
        <v>281.0</v>
      </c>
      <c r="M8" s="23">
        <v>325.0</v>
      </c>
      <c r="N8" s="23">
        <v>72.81149</v>
      </c>
      <c r="O8" s="2"/>
      <c r="P8" s="25" t="b">
        <f t="shared" ref="P8:R8" si="7">C8=K8</f>
        <v>1</v>
      </c>
      <c r="Q8" s="25" t="b">
        <f t="shared" si="7"/>
        <v>1</v>
      </c>
      <c r="R8" s="25" t="b">
        <f t="shared" si="7"/>
        <v>1</v>
      </c>
      <c r="S8" s="19">
        <f t="shared" si="3"/>
        <v>965</v>
      </c>
      <c r="T8" s="20">
        <f t="shared" si="4"/>
        <v>11.50408953</v>
      </c>
      <c r="W8" s="2"/>
      <c r="X8" s="2"/>
      <c r="Y8" s="2"/>
      <c r="Z8" s="2"/>
      <c r="AA8" s="2"/>
      <c r="AB8" s="2"/>
      <c r="AC8" s="2"/>
    </row>
    <row r="9">
      <c r="A9" s="23">
        <v>5.0</v>
      </c>
      <c r="B9" s="23">
        <v>780.0</v>
      </c>
      <c r="C9" s="23">
        <v>41.0</v>
      </c>
      <c r="D9" s="23">
        <v>539.0</v>
      </c>
      <c r="E9" s="23">
        <v>587.0</v>
      </c>
      <c r="F9" s="23">
        <v>671.888</v>
      </c>
      <c r="G9" s="23"/>
      <c r="H9" s="2"/>
      <c r="I9" s="23">
        <v>5.0</v>
      </c>
      <c r="J9" s="23">
        <v>780.0</v>
      </c>
      <c r="K9" s="23">
        <v>41.0</v>
      </c>
      <c r="L9" s="23">
        <v>539.0</v>
      </c>
      <c r="M9" s="23">
        <v>587.0</v>
      </c>
      <c r="N9" s="23">
        <v>66.87949</v>
      </c>
      <c r="O9" s="2"/>
      <c r="P9" s="25" t="b">
        <f t="shared" ref="P9:R9" si="8">C9=K9</f>
        <v>1</v>
      </c>
      <c r="Q9" s="25" t="b">
        <f t="shared" si="8"/>
        <v>1</v>
      </c>
      <c r="R9" s="25" t="b">
        <f t="shared" si="8"/>
        <v>1</v>
      </c>
      <c r="S9" s="19">
        <f t="shared" si="3"/>
        <v>780</v>
      </c>
      <c r="T9" s="20">
        <f t="shared" si="4"/>
        <v>10.04624886</v>
      </c>
      <c r="W9" s="2"/>
      <c r="X9" s="2"/>
      <c r="Y9" s="2"/>
      <c r="Z9" s="2"/>
      <c r="AA9" s="2"/>
      <c r="AB9" s="2"/>
      <c r="AC9" s="2"/>
    </row>
    <row r="10">
      <c r="A10" s="23">
        <v>6.0</v>
      </c>
      <c r="B10" s="23">
        <v>343.0</v>
      </c>
      <c r="C10" s="23">
        <v>48.0</v>
      </c>
      <c r="D10" s="23">
        <v>2.0</v>
      </c>
      <c r="E10" s="23">
        <v>59.0</v>
      </c>
      <c r="F10" s="23">
        <v>293.4235</v>
      </c>
      <c r="G10" s="23"/>
      <c r="H10" s="2"/>
      <c r="I10" s="23">
        <v>6.0</v>
      </c>
      <c r="J10" s="23">
        <v>343.0</v>
      </c>
      <c r="K10" s="23">
        <v>48.0</v>
      </c>
      <c r="L10" s="23">
        <v>2.0</v>
      </c>
      <c r="M10" s="23">
        <v>59.0</v>
      </c>
      <c r="N10" s="23">
        <v>51.82154</v>
      </c>
      <c r="O10" s="2"/>
      <c r="P10" s="25" t="b">
        <f t="shared" ref="P10:R10" si="9">C10=K10</f>
        <v>1</v>
      </c>
      <c r="Q10" s="25" t="b">
        <f t="shared" si="9"/>
        <v>1</v>
      </c>
      <c r="R10" s="25" t="b">
        <f t="shared" si="9"/>
        <v>1</v>
      </c>
      <c r="S10" s="19">
        <f t="shared" si="3"/>
        <v>343</v>
      </c>
      <c r="T10" s="20">
        <f t="shared" si="4"/>
        <v>5.662191822</v>
      </c>
      <c r="W10" s="2"/>
      <c r="X10" s="2"/>
      <c r="Y10" s="2"/>
      <c r="Z10" s="2"/>
      <c r="AA10" s="2"/>
      <c r="AB10" s="2"/>
      <c r="AC10" s="2"/>
    </row>
    <row r="11">
      <c r="A11" s="23">
        <v>7.0</v>
      </c>
      <c r="B11" s="23">
        <v>834.0</v>
      </c>
      <c r="C11" s="23">
        <v>47.0</v>
      </c>
      <c r="D11" s="23">
        <v>251.0</v>
      </c>
      <c r="E11" s="23">
        <v>296.0</v>
      </c>
      <c r="F11" s="23">
        <v>741.8156</v>
      </c>
      <c r="G11" s="23"/>
      <c r="H11" s="2"/>
      <c r="I11" s="23">
        <v>7.0</v>
      </c>
      <c r="J11" s="23">
        <v>834.0</v>
      </c>
      <c r="K11" s="23">
        <v>47.0</v>
      </c>
      <c r="L11" s="23">
        <v>251.0</v>
      </c>
      <c r="M11" s="23">
        <v>296.0</v>
      </c>
      <c r="N11" s="23">
        <v>71.21408</v>
      </c>
      <c r="O11" s="2"/>
      <c r="P11" s="25" t="b">
        <f t="shared" ref="P11:R11" si="10">C11=K11</f>
        <v>1</v>
      </c>
      <c r="Q11" s="25" t="b">
        <f t="shared" si="10"/>
        <v>1</v>
      </c>
      <c r="R11" s="25" t="b">
        <f t="shared" si="10"/>
        <v>1</v>
      </c>
      <c r="S11" s="19">
        <f t="shared" si="3"/>
        <v>834</v>
      </c>
      <c r="T11" s="20">
        <f t="shared" si="4"/>
        <v>10.4166985</v>
      </c>
      <c r="W11" s="2"/>
      <c r="X11" s="2"/>
      <c r="Y11" s="2"/>
      <c r="Z11" s="2"/>
      <c r="AA11" s="2"/>
      <c r="AB11" s="2"/>
      <c r="AC11" s="2"/>
    </row>
    <row r="12">
      <c r="A12" s="23">
        <v>8.0</v>
      </c>
      <c r="B12" s="23">
        <v>2036.0</v>
      </c>
      <c r="C12" s="23">
        <v>48.0</v>
      </c>
      <c r="D12" s="23">
        <v>1343.0</v>
      </c>
      <c r="E12" s="23">
        <v>1394.0</v>
      </c>
      <c r="F12" s="23">
        <v>1754.804</v>
      </c>
      <c r="G12" s="23"/>
      <c r="H12" s="2"/>
      <c r="I12" s="23">
        <v>8.0</v>
      </c>
      <c r="J12" s="23">
        <v>2036.0</v>
      </c>
      <c r="K12" s="23">
        <v>48.0</v>
      </c>
      <c r="L12" s="23">
        <v>1343.0</v>
      </c>
      <c r="M12" s="23">
        <v>1394.0</v>
      </c>
      <c r="N12" s="23">
        <v>115.4232</v>
      </c>
      <c r="O12" s="2"/>
      <c r="P12" s="25" t="b">
        <f t="shared" ref="P12:R12" si="11">C12=K12</f>
        <v>1</v>
      </c>
      <c r="Q12" s="25" t="b">
        <f t="shared" si="11"/>
        <v>1</v>
      </c>
      <c r="R12" s="25" t="b">
        <f t="shared" si="11"/>
        <v>1</v>
      </c>
      <c r="S12" s="19">
        <f t="shared" si="3"/>
        <v>2036</v>
      </c>
      <c r="T12" s="20">
        <f t="shared" si="4"/>
        <v>15.20321738</v>
      </c>
      <c r="W12" s="2"/>
      <c r="X12" s="2"/>
      <c r="Y12" s="2"/>
      <c r="Z12" s="2"/>
      <c r="AA12" s="2"/>
      <c r="AB12" s="2"/>
      <c r="AC12" s="2"/>
    </row>
    <row r="13">
      <c r="A13" s="23">
        <v>9.0</v>
      </c>
      <c r="B13" s="23">
        <v>400.0</v>
      </c>
      <c r="C13" s="23">
        <v>51.0</v>
      </c>
      <c r="D13" s="23">
        <v>56.0</v>
      </c>
      <c r="E13" s="23">
        <v>91.0</v>
      </c>
      <c r="F13" s="23">
        <v>340.7566</v>
      </c>
      <c r="G13" s="23"/>
      <c r="H13" s="2"/>
      <c r="I13" s="23">
        <v>9.0</v>
      </c>
      <c r="J13" s="23">
        <v>400.0</v>
      </c>
      <c r="K13" s="23">
        <v>51.0</v>
      </c>
      <c r="L13" s="23">
        <v>56.0</v>
      </c>
      <c r="M13" s="23">
        <v>91.0</v>
      </c>
      <c r="N13" s="23">
        <v>54.46349</v>
      </c>
      <c r="O13" s="2"/>
      <c r="P13" s="25" t="b">
        <f t="shared" ref="P13:R13" si="12">C13=K13</f>
        <v>1</v>
      </c>
      <c r="Q13" s="25" t="b">
        <f t="shared" si="12"/>
        <v>1</v>
      </c>
      <c r="R13" s="25" t="b">
        <f t="shared" si="12"/>
        <v>1</v>
      </c>
      <c r="S13" s="19">
        <f t="shared" si="3"/>
        <v>400</v>
      </c>
      <c r="T13" s="20">
        <f t="shared" si="4"/>
        <v>6.256606031</v>
      </c>
      <c r="W13" s="2"/>
      <c r="X13" s="2"/>
      <c r="Y13" s="2"/>
      <c r="Z13" s="2"/>
      <c r="AA13" s="2"/>
      <c r="AB13" s="2"/>
      <c r="AC13" s="2"/>
    </row>
    <row r="14">
      <c r="A14" s="23">
        <v>10.0</v>
      </c>
      <c r="B14" s="23">
        <v>2176.0</v>
      </c>
      <c r="C14" s="23">
        <v>48.0</v>
      </c>
      <c r="D14" s="23">
        <v>1082.0</v>
      </c>
      <c r="E14" s="23">
        <v>1123.0</v>
      </c>
      <c r="F14" s="23">
        <v>1907.643</v>
      </c>
      <c r="G14" s="23"/>
      <c r="H14" s="2"/>
      <c r="I14" s="23">
        <v>10.0</v>
      </c>
      <c r="J14" s="23">
        <v>2176.0</v>
      </c>
      <c r="K14" s="23">
        <v>48.0</v>
      </c>
      <c r="L14" s="23">
        <v>1082.0</v>
      </c>
      <c r="M14" s="23">
        <v>1123.0</v>
      </c>
      <c r="N14" s="23">
        <v>116.2947</v>
      </c>
      <c r="O14" s="2"/>
      <c r="P14" s="25" t="b">
        <f t="shared" ref="P14:R14" si="13">C14=K14</f>
        <v>1</v>
      </c>
      <c r="Q14" s="25" t="b">
        <f t="shared" si="13"/>
        <v>1</v>
      </c>
      <c r="R14" s="25" t="b">
        <f t="shared" si="13"/>
        <v>1</v>
      </c>
      <c r="S14" s="19">
        <f t="shared" si="3"/>
        <v>2176</v>
      </c>
      <c r="T14" s="20">
        <f t="shared" si="4"/>
        <v>16.40352484</v>
      </c>
      <c r="W14" s="2"/>
      <c r="X14" s="2"/>
      <c r="Y14" s="2"/>
      <c r="Z14" s="2"/>
      <c r="AA14" s="2"/>
      <c r="AB14" s="2"/>
      <c r="AC14" s="2"/>
    </row>
    <row r="15">
      <c r="A15" s="23">
        <v>11.0</v>
      </c>
      <c r="B15" s="23">
        <v>446.0</v>
      </c>
      <c r="C15" s="23">
        <v>45.0</v>
      </c>
      <c r="D15" s="23">
        <v>329.0</v>
      </c>
      <c r="E15" s="23">
        <v>379.0</v>
      </c>
      <c r="F15" s="23">
        <v>397.5848</v>
      </c>
      <c r="G15" s="23"/>
      <c r="H15" s="2"/>
      <c r="I15" s="23">
        <v>11.0</v>
      </c>
      <c r="J15" s="23">
        <v>446.0</v>
      </c>
      <c r="K15" s="23">
        <v>45.0</v>
      </c>
      <c r="L15" s="23">
        <v>329.0</v>
      </c>
      <c r="M15" s="23">
        <v>379.0</v>
      </c>
      <c r="N15" s="23">
        <v>56.89139</v>
      </c>
      <c r="O15" s="2"/>
      <c r="P15" s="25" t="b">
        <f t="shared" ref="P15:R15" si="14">C15=K15</f>
        <v>1</v>
      </c>
      <c r="Q15" s="25" t="b">
        <f t="shared" si="14"/>
        <v>1</v>
      </c>
      <c r="R15" s="25" t="b">
        <f t="shared" si="14"/>
        <v>1</v>
      </c>
      <c r="S15" s="19">
        <f t="shared" si="3"/>
        <v>446</v>
      </c>
      <c r="T15" s="20">
        <f t="shared" si="4"/>
        <v>6.988488065</v>
      </c>
      <c r="W15" s="2"/>
      <c r="X15" s="2"/>
      <c r="Y15" s="2"/>
      <c r="Z15" s="2"/>
      <c r="AA15" s="2"/>
      <c r="AB15" s="2"/>
      <c r="AC15" s="2"/>
    </row>
    <row r="16">
      <c r="A16" s="23">
        <v>12.0</v>
      </c>
      <c r="B16" s="23">
        <v>668.0</v>
      </c>
      <c r="C16" s="23">
        <v>55.0</v>
      </c>
      <c r="D16" s="23">
        <v>613.0</v>
      </c>
      <c r="E16" s="23">
        <v>663.0</v>
      </c>
      <c r="F16" s="23">
        <v>595.7897</v>
      </c>
      <c r="G16" s="23"/>
      <c r="H16" s="2"/>
      <c r="I16" s="23">
        <v>12.0</v>
      </c>
      <c r="J16" s="23">
        <v>668.0</v>
      </c>
      <c r="K16" s="23">
        <v>55.0</v>
      </c>
      <c r="L16" s="23">
        <v>613.0</v>
      </c>
      <c r="M16" s="23">
        <v>663.0</v>
      </c>
      <c r="N16" s="23">
        <v>60.4969</v>
      </c>
      <c r="O16" s="2"/>
      <c r="P16" s="25" t="b">
        <f t="shared" ref="P16:R16" si="15">C16=K16</f>
        <v>1</v>
      </c>
      <c r="Q16" s="25" t="b">
        <f t="shared" si="15"/>
        <v>1</v>
      </c>
      <c r="R16" s="25" t="b">
        <f t="shared" si="15"/>
        <v>1</v>
      </c>
      <c r="S16" s="19">
        <f t="shared" si="3"/>
        <v>668</v>
      </c>
      <c r="T16" s="20">
        <f t="shared" si="4"/>
        <v>9.848268258</v>
      </c>
      <c r="W16" s="2"/>
      <c r="X16" s="2"/>
      <c r="Y16" s="2"/>
      <c r="Z16" s="2"/>
      <c r="AA16" s="2"/>
      <c r="AB16" s="2"/>
      <c r="AC16" s="2"/>
    </row>
    <row r="17">
      <c r="A17" s="23">
        <v>13.0</v>
      </c>
      <c r="B17" s="23">
        <v>279.0</v>
      </c>
      <c r="C17" s="23">
        <v>47.0</v>
      </c>
      <c r="D17" s="23">
        <v>77.0</v>
      </c>
      <c r="E17" s="23">
        <v>120.0</v>
      </c>
      <c r="F17" s="23">
        <v>238.6122</v>
      </c>
      <c r="G17" s="23"/>
      <c r="H17" s="2"/>
      <c r="I17" s="23">
        <v>13.0</v>
      </c>
      <c r="J17" s="23">
        <v>279.0</v>
      </c>
      <c r="K17" s="23">
        <v>47.0</v>
      </c>
      <c r="L17" s="23">
        <v>77.0</v>
      </c>
      <c r="M17" s="23">
        <v>120.0</v>
      </c>
      <c r="N17" s="23">
        <v>46.06771</v>
      </c>
      <c r="O17" s="2"/>
      <c r="P17" s="25" t="b">
        <f t="shared" ref="P17:R17" si="16">C17=K17</f>
        <v>1</v>
      </c>
      <c r="Q17" s="25" t="b">
        <f t="shared" si="16"/>
        <v>1</v>
      </c>
      <c r="R17" s="25" t="b">
        <f t="shared" si="16"/>
        <v>1</v>
      </c>
      <c r="S17" s="19">
        <f t="shared" si="3"/>
        <v>279</v>
      </c>
      <c r="T17" s="20">
        <f t="shared" si="4"/>
        <v>5.179597597</v>
      </c>
      <c r="W17" s="2"/>
      <c r="X17" s="2"/>
      <c r="Y17" s="2"/>
      <c r="Z17" s="2"/>
      <c r="AA17" s="2"/>
      <c r="AB17" s="2"/>
      <c r="AC17" s="2"/>
    </row>
    <row r="18">
      <c r="A18" s="23">
        <v>14.0</v>
      </c>
      <c r="B18" s="23">
        <v>1876.0</v>
      </c>
      <c r="C18" s="23">
        <v>48.0</v>
      </c>
      <c r="D18" s="23">
        <v>1430.0</v>
      </c>
      <c r="E18" s="23">
        <v>1475.0</v>
      </c>
      <c r="F18" s="23">
        <v>1608.036</v>
      </c>
      <c r="G18" s="23"/>
      <c r="H18" s="2"/>
      <c r="I18" s="23">
        <v>14.0</v>
      </c>
      <c r="J18" s="23">
        <v>1876.0</v>
      </c>
      <c r="K18" s="23">
        <v>48.0</v>
      </c>
      <c r="L18" s="23">
        <v>1430.0</v>
      </c>
      <c r="M18" s="23">
        <v>1475.0</v>
      </c>
      <c r="N18" s="23">
        <v>124.1661</v>
      </c>
      <c r="O18" s="2"/>
      <c r="P18" s="25" t="b">
        <f t="shared" ref="P18:R18" si="17">C18=K18</f>
        <v>1</v>
      </c>
      <c r="Q18" s="25" t="b">
        <f t="shared" si="17"/>
        <v>1</v>
      </c>
      <c r="R18" s="25" t="b">
        <f t="shared" si="17"/>
        <v>1</v>
      </c>
      <c r="S18" s="19">
        <f t="shared" si="3"/>
        <v>1876</v>
      </c>
      <c r="T18" s="20">
        <f t="shared" si="4"/>
        <v>12.95068461</v>
      </c>
      <c r="W18" s="2"/>
      <c r="X18" s="2"/>
      <c r="Y18" s="2"/>
      <c r="Z18" s="2"/>
      <c r="AA18" s="2"/>
      <c r="AB18" s="2"/>
      <c r="AC18" s="2"/>
    </row>
    <row r="19">
      <c r="A19" s="23">
        <v>15.0</v>
      </c>
      <c r="B19" s="23">
        <v>523.0</v>
      </c>
      <c r="C19" s="23">
        <v>52.0</v>
      </c>
      <c r="D19" s="23">
        <v>273.0</v>
      </c>
      <c r="E19" s="23">
        <v>319.0</v>
      </c>
      <c r="F19" s="23">
        <v>490.5325</v>
      </c>
      <c r="G19" s="23"/>
      <c r="H19" s="2"/>
      <c r="I19" s="23">
        <v>15.0</v>
      </c>
      <c r="J19" s="23">
        <v>523.0</v>
      </c>
      <c r="K19" s="23">
        <v>52.0</v>
      </c>
      <c r="L19" s="23">
        <v>273.0</v>
      </c>
      <c r="M19" s="23">
        <v>319.0</v>
      </c>
      <c r="N19" s="23">
        <v>58.31987</v>
      </c>
      <c r="O19" s="2"/>
      <c r="P19" s="25" t="b">
        <f t="shared" ref="P19:R19" si="18">C19=K19</f>
        <v>1</v>
      </c>
      <c r="Q19" s="25" t="b">
        <f t="shared" si="18"/>
        <v>1</v>
      </c>
      <c r="R19" s="25" t="b">
        <f t="shared" si="18"/>
        <v>1</v>
      </c>
      <c r="S19" s="19">
        <f t="shared" si="3"/>
        <v>523</v>
      </c>
      <c r="T19" s="20">
        <f t="shared" si="4"/>
        <v>8.411069846</v>
      </c>
      <c r="W19" s="2"/>
      <c r="X19" s="2"/>
      <c r="Y19" s="2"/>
      <c r="Z19" s="2"/>
      <c r="AA19" s="2"/>
      <c r="AB19" s="2"/>
      <c r="AC19" s="2"/>
    </row>
    <row r="20">
      <c r="A20" s="23">
        <v>16.0</v>
      </c>
      <c r="B20" s="23">
        <v>285.0</v>
      </c>
      <c r="C20" s="23">
        <v>42.0</v>
      </c>
      <c r="D20" s="23">
        <v>130.0</v>
      </c>
      <c r="E20" s="23">
        <v>174.0</v>
      </c>
      <c r="F20" s="23">
        <v>248.7633</v>
      </c>
      <c r="G20" s="23"/>
      <c r="H20" s="2"/>
      <c r="I20" s="23">
        <v>16.0</v>
      </c>
      <c r="J20" s="23">
        <v>285.0</v>
      </c>
      <c r="K20" s="23">
        <v>42.0</v>
      </c>
      <c r="L20" s="23">
        <v>130.0</v>
      </c>
      <c r="M20" s="23">
        <v>174.0</v>
      </c>
      <c r="N20" s="23">
        <v>48.4608</v>
      </c>
      <c r="O20" s="2"/>
      <c r="P20" s="25" t="b">
        <f t="shared" ref="P20:R20" si="19">C20=K20</f>
        <v>1</v>
      </c>
      <c r="Q20" s="25" t="b">
        <f t="shared" si="19"/>
        <v>1</v>
      </c>
      <c r="R20" s="25" t="b">
        <f t="shared" si="19"/>
        <v>1</v>
      </c>
      <c r="S20" s="19">
        <f t="shared" si="3"/>
        <v>285</v>
      </c>
      <c r="T20" s="20">
        <f t="shared" si="4"/>
        <v>5.133289174</v>
      </c>
      <c r="W20" s="2"/>
      <c r="X20" s="2"/>
      <c r="Y20" s="2"/>
      <c r="Z20" s="2"/>
      <c r="AA20" s="2"/>
      <c r="AB20" s="2"/>
      <c r="AC20" s="2"/>
    </row>
    <row r="21">
      <c r="A21" s="23">
        <v>17.0</v>
      </c>
      <c r="B21" s="23">
        <v>340.0</v>
      </c>
      <c r="C21" s="23">
        <v>56.0</v>
      </c>
      <c r="D21" s="23">
        <v>286.0</v>
      </c>
      <c r="E21" s="23">
        <v>339.0</v>
      </c>
      <c r="F21" s="23">
        <v>294.3758</v>
      </c>
      <c r="G21" s="23"/>
      <c r="H21" s="2"/>
      <c r="I21" s="23">
        <v>17.0</v>
      </c>
      <c r="J21" s="23">
        <v>340.0</v>
      </c>
      <c r="K21" s="23">
        <v>56.0</v>
      </c>
      <c r="L21" s="23">
        <v>286.0</v>
      </c>
      <c r="M21" s="23">
        <v>339.0</v>
      </c>
      <c r="N21" s="23">
        <v>53.44461</v>
      </c>
      <c r="O21" s="2"/>
      <c r="P21" s="25" t="b">
        <f t="shared" ref="P21:R21" si="20">C21=K21</f>
        <v>1</v>
      </c>
      <c r="Q21" s="25" t="b">
        <f t="shared" si="20"/>
        <v>1</v>
      </c>
      <c r="R21" s="25" t="b">
        <f t="shared" si="20"/>
        <v>1</v>
      </c>
      <c r="S21" s="19">
        <f t="shared" si="3"/>
        <v>340</v>
      </c>
      <c r="T21" s="20">
        <f t="shared" si="4"/>
        <v>5.508054039</v>
      </c>
      <c r="W21" s="2"/>
      <c r="X21" s="2"/>
      <c r="Y21" s="2"/>
      <c r="Z21" s="2"/>
      <c r="AA21" s="2"/>
      <c r="AB21" s="2"/>
      <c r="AC21" s="2"/>
    </row>
    <row r="22">
      <c r="A22" s="23">
        <v>18.0</v>
      </c>
      <c r="B22" s="23">
        <v>396.0</v>
      </c>
      <c r="C22" s="23">
        <v>53.0</v>
      </c>
      <c r="D22" s="23">
        <v>143.0</v>
      </c>
      <c r="E22" s="23">
        <v>192.0</v>
      </c>
      <c r="F22" s="23">
        <v>337.3119</v>
      </c>
      <c r="G22" s="23"/>
      <c r="H22" s="2"/>
      <c r="I22" s="23">
        <v>18.0</v>
      </c>
      <c r="J22" s="23">
        <v>396.0</v>
      </c>
      <c r="K22" s="23">
        <v>53.0</v>
      </c>
      <c r="L22" s="23">
        <v>143.0</v>
      </c>
      <c r="M22" s="23">
        <v>192.0</v>
      </c>
      <c r="N22" s="23">
        <v>54.50035</v>
      </c>
      <c r="O22" s="2"/>
      <c r="P22" s="25" t="b">
        <f t="shared" ref="P22:R22" si="21">C22=K22</f>
        <v>1</v>
      </c>
      <c r="Q22" s="25" t="b">
        <f t="shared" si="21"/>
        <v>1</v>
      </c>
      <c r="R22" s="25" t="b">
        <f t="shared" si="21"/>
        <v>1</v>
      </c>
      <c r="S22" s="19">
        <f t="shared" si="3"/>
        <v>396</v>
      </c>
      <c r="T22" s="20">
        <f t="shared" si="4"/>
        <v>6.189169427</v>
      </c>
      <c r="W22" s="2"/>
      <c r="X22" s="2"/>
      <c r="Y22" s="2"/>
      <c r="Z22" s="2"/>
      <c r="AA22" s="2"/>
      <c r="AB22" s="2"/>
      <c r="AC22" s="2"/>
    </row>
    <row r="23">
      <c r="A23" s="23">
        <v>19.0</v>
      </c>
      <c r="B23" s="23">
        <v>635.0</v>
      </c>
      <c r="C23" s="23">
        <v>50.0</v>
      </c>
      <c r="D23" s="23">
        <v>74.0</v>
      </c>
      <c r="E23" s="23">
        <v>122.0</v>
      </c>
      <c r="F23" s="23">
        <v>546.83</v>
      </c>
      <c r="G23" s="23"/>
      <c r="H23" s="2"/>
      <c r="I23" s="23">
        <v>19.0</v>
      </c>
      <c r="J23" s="23">
        <v>635.0</v>
      </c>
      <c r="K23" s="23">
        <v>50.0</v>
      </c>
      <c r="L23" s="23">
        <v>74.0</v>
      </c>
      <c r="M23" s="23">
        <v>122.0</v>
      </c>
      <c r="N23" s="23">
        <v>78.68211</v>
      </c>
      <c r="O23" s="2"/>
      <c r="P23" s="25" t="b">
        <f t="shared" ref="P23:R23" si="22">C23=K23</f>
        <v>1</v>
      </c>
      <c r="Q23" s="25" t="b">
        <f t="shared" si="22"/>
        <v>1</v>
      </c>
      <c r="R23" s="25" t="b">
        <f t="shared" si="22"/>
        <v>1</v>
      </c>
      <c r="S23" s="19">
        <f t="shared" si="3"/>
        <v>635</v>
      </c>
      <c r="T23" s="20">
        <f t="shared" si="4"/>
        <v>6.949864461</v>
      </c>
      <c r="W23" s="2"/>
      <c r="X23" s="2"/>
      <c r="Y23" s="2"/>
      <c r="Z23" s="2"/>
      <c r="AA23" s="2"/>
      <c r="AB23" s="2"/>
      <c r="AC23" s="2"/>
    </row>
    <row r="24">
      <c r="A24" s="23">
        <v>20.0</v>
      </c>
      <c r="B24" s="23">
        <v>1299.0</v>
      </c>
      <c r="C24" s="23">
        <v>50.0</v>
      </c>
      <c r="D24" s="23">
        <v>712.0</v>
      </c>
      <c r="E24" s="23">
        <v>750.0</v>
      </c>
      <c r="F24" s="23">
        <v>1143.607</v>
      </c>
      <c r="G24" s="23"/>
      <c r="H24" s="2"/>
      <c r="I24" s="23">
        <v>20.0</v>
      </c>
      <c r="J24" s="23">
        <v>1299.0</v>
      </c>
      <c r="K24" s="23">
        <v>50.0</v>
      </c>
      <c r="L24" s="23">
        <v>712.0</v>
      </c>
      <c r="M24" s="23">
        <v>750.0</v>
      </c>
      <c r="N24" s="23">
        <v>89.82324</v>
      </c>
      <c r="O24" s="2"/>
      <c r="P24" s="25" t="b">
        <f t="shared" ref="P24:R24" si="23">C24=K24</f>
        <v>1</v>
      </c>
      <c r="Q24" s="25" t="b">
        <f t="shared" si="23"/>
        <v>1</v>
      </c>
      <c r="R24" s="25" t="b">
        <f t="shared" si="23"/>
        <v>1</v>
      </c>
      <c r="S24" s="19">
        <f t="shared" si="3"/>
        <v>1299</v>
      </c>
      <c r="T24" s="20">
        <f t="shared" si="4"/>
        <v>12.7317496</v>
      </c>
      <c r="W24" s="2"/>
      <c r="X24" s="2"/>
      <c r="Y24" s="2"/>
      <c r="Z24" s="2"/>
      <c r="AA24" s="2"/>
      <c r="AB24" s="2"/>
      <c r="AC24" s="2"/>
    </row>
    <row r="25">
      <c r="A25" s="23">
        <v>21.0</v>
      </c>
      <c r="B25" s="23">
        <v>3321.0</v>
      </c>
      <c r="C25" s="23">
        <v>54.0</v>
      </c>
      <c r="D25" s="23">
        <v>1123.0</v>
      </c>
      <c r="E25" s="23">
        <v>1178.0</v>
      </c>
      <c r="F25" s="23">
        <v>2861.001</v>
      </c>
      <c r="G25" s="23"/>
      <c r="H25" s="2"/>
      <c r="I25" s="23">
        <v>21.0</v>
      </c>
      <c r="J25" s="23">
        <v>3321.0</v>
      </c>
      <c r="K25" s="23">
        <v>54.0</v>
      </c>
      <c r="L25" s="23">
        <v>1123.0</v>
      </c>
      <c r="M25" s="23">
        <v>1178.0</v>
      </c>
      <c r="N25" s="23">
        <v>173.1738</v>
      </c>
      <c r="O25" s="2"/>
      <c r="P25" s="25" t="b">
        <f t="shared" ref="P25:R25" si="24">C25=K25</f>
        <v>1</v>
      </c>
      <c r="Q25" s="25" t="b">
        <f t="shared" si="24"/>
        <v>1</v>
      </c>
      <c r="R25" s="25" t="b">
        <f t="shared" si="24"/>
        <v>1</v>
      </c>
      <c r="S25" s="19">
        <f t="shared" si="3"/>
        <v>3321</v>
      </c>
      <c r="T25" s="20">
        <f t="shared" si="4"/>
        <v>16.52098066</v>
      </c>
      <c r="W25" s="2"/>
      <c r="X25" s="2"/>
      <c r="Y25" s="2"/>
      <c r="Z25" s="2"/>
      <c r="AA25" s="2"/>
      <c r="AB25" s="2"/>
      <c r="AC25" s="2"/>
    </row>
    <row r="26">
      <c r="A26" s="23">
        <v>22.0</v>
      </c>
      <c r="B26" s="23">
        <v>465.0</v>
      </c>
      <c r="C26" s="23">
        <v>44.0</v>
      </c>
      <c r="D26" s="23">
        <v>169.0</v>
      </c>
      <c r="E26" s="23">
        <v>210.0</v>
      </c>
      <c r="F26" s="23">
        <v>395.7961</v>
      </c>
      <c r="G26" s="23"/>
      <c r="H26" s="2"/>
      <c r="I26" s="23">
        <v>22.0</v>
      </c>
      <c r="J26" s="23">
        <v>465.0</v>
      </c>
      <c r="K26" s="23">
        <v>44.0</v>
      </c>
      <c r="L26" s="23">
        <v>169.0</v>
      </c>
      <c r="M26" s="23">
        <v>210.0</v>
      </c>
      <c r="N26" s="23">
        <v>51.71302</v>
      </c>
      <c r="O26" s="2"/>
      <c r="P26" s="25" t="b">
        <f t="shared" ref="P26:R26" si="25">C26=K26</f>
        <v>1</v>
      </c>
      <c r="Q26" s="25" t="b">
        <f t="shared" si="25"/>
        <v>1</v>
      </c>
      <c r="R26" s="25" t="b">
        <f t="shared" si="25"/>
        <v>1</v>
      </c>
      <c r="S26" s="19">
        <f t="shared" si="3"/>
        <v>465</v>
      </c>
      <c r="T26" s="20">
        <f t="shared" si="4"/>
        <v>7.653703071</v>
      </c>
      <c r="W26" s="2"/>
      <c r="X26" s="2"/>
      <c r="Y26" s="2"/>
      <c r="Z26" s="2"/>
      <c r="AA26" s="2"/>
      <c r="AB26" s="2"/>
      <c r="AC26" s="2"/>
    </row>
    <row r="27">
      <c r="A27" s="23">
        <v>23.0</v>
      </c>
      <c r="B27" s="23">
        <v>1155.0</v>
      </c>
      <c r="C27" s="23">
        <v>49.0</v>
      </c>
      <c r="D27" s="23">
        <v>101.0</v>
      </c>
      <c r="E27" s="23">
        <v>136.0</v>
      </c>
      <c r="F27" s="23">
        <v>975.9945</v>
      </c>
      <c r="G27" s="23"/>
      <c r="H27" s="2"/>
      <c r="I27" s="23">
        <v>23.0</v>
      </c>
      <c r="J27" s="23">
        <v>1155.0</v>
      </c>
      <c r="K27" s="23">
        <v>49.0</v>
      </c>
      <c r="L27" s="23">
        <v>101.0</v>
      </c>
      <c r="M27" s="23">
        <v>136.0</v>
      </c>
      <c r="N27" s="23">
        <v>75.06841</v>
      </c>
      <c r="O27" s="2"/>
      <c r="P27" s="25" t="b">
        <f t="shared" ref="P27:R27" si="26">C27=K27</f>
        <v>1</v>
      </c>
      <c r="Q27" s="25" t="b">
        <f t="shared" si="26"/>
        <v>1</v>
      </c>
      <c r="R27" s="25" t="b">
        <f t="shared" si="26"/>
        <v>1</v>
      </c>
      <c r="S27" s="19">
        <f t="shared" si="3"/>
        <v>1155</v>
      </c>
      <c r="T27" s="20">
        <f t="shared" si="4"/>
        <v>13.00140099</v>
      </c>
      <c r="W27" s="2"/>
      <c r="X27" s="2"/>
      <c r="Y27" s="2"/>
      <c r="Z27" s="2"/>
      <c r="AA27" s="2"/>
      <c r="AB27" s="2"/>
      <c r="AC27" s="2"/>
    </row>
    <row r="28">
      <c r="A28" s="23">
        <v>24.0</v>
      </c>
      <c r="B28" s="23">
        <v>634.0</v>
      </c>
      <c r="C28" s="23">
        <v>43.0</v>
      </c>
      <c r="D28" s="23">
        <v>12.0</v>
      </c>
      <c r="E28" s="23">
        <v>57.0</v>
      </c>
      <c r="F28" s="23">
        <v>538.8483</v>
      </c>
      <c r="G28" s="23"/>
      <c r="H28" s="2"/>
      <c r="I28" s="23">
        <v>24.0</v>
      </c>
      <c r="J28" s="23">
        <v>634.0</v>
      </c>
      <c r="K28" s="23">
        <v>43.0</v>
      </c>
      <c r="L28" s="23">
        <v>12.0</v>
      </c>
      <c r="M28" s="23">
        <v>57.0</v>
      </c>
      <c r="N28" s="23">
        <v>59.79955</v>
      </c>
      <c r="O28" s="2"/>
      <c r="P28" s="25" t="b">
        <f t="shared" ref="P28:R28" si="27">C28=K28</f>
        <v>1</v>
      </c>
      <c r="Q28" s="25" t="b">
        <f t="shared" si="27"/>
        <v>1</v>
      </c>
      <c r="R28" s="25" t="b">
        <f t="shared" si="27"/>
        <v>1</v>
      </c>
      <c r="S28" s="19">
        <f t="shared" si="3"/>
        <v>634</v>
      </c>
      <c r="T28" s="20">
        <f t="shared" si="4"/>
        <v>9.010908945</v>
      </c>
      <c r="W28" s="2"/>
      <c r="X28" s="2"/>
      <c r="Y28" s="2"/>
      <c r="Z28" s="2"/>
      <c r="AA28" s="2"/>
      <c r="AB28" s="2"/>
      <c r="AC28" s="2"/>
    </row>
    <row r="29">
      <c r="A29" s="23">
        <v>25.0</v>
      </c>
      <c r="B29" s="23">
        <v>1697.0</v>
      </c>
      <c r="C29" s="23">
        <v>55.0</v>
      </c>
      <c r="D29" s="23">
        <v>781.0</v>
      </c>
      <c r="E29" s="23">
        <v>829.0</v>
      </c>
      <c r="F29" s="23">
        <v>1457.307</v>
      </c>
      <c r="G29" s="23"/>
      <c r="H29" s="2"/>
      <c r="I29" s="23">
        <v>25.0</v>
      </c>
      <c r="J29" s="23">
        <v>1697.0</v>
      </c>
      <c r="K29" s="23">
        <v>55.0</v>
      </c>
      <c r="L29" s="23">
        <v>781.0</v>
      </c>
      <c r="M29" s="23">
        <v>829.0</v>
      </c>
      <c r="N29" s="23">
        <v>101.1569</v>
      </c>
      <c r="O29" s="2"/>
      <c r="P29" s="25" t="b">
        <f t="shared" ref="P29:R29" si="28">C29=K29</f>
        <v>1</v>
      </c>
      <c r="Q29" s="25" t="b">
        <f t="shared" si="28"/>
        <v>1</v>
      </c>
      <c r="R29" s="25" t="b">
        <f t="shared" si="28"/>
        <v>1</v>
      </c>
      <c r="S29" s="19">
        <f t="shared" si="3"/>
        <v>1697</v>
      </c>
      <c r="T29" s="20">
        <f t="shared" si="4"/>
        <v>14.40640233</v>
      </c>
      <c r="W29" s="2"/>
      <c r="X29" s="2"/>
      <c r="Y29" s="2"/>
      <c r="Z29" s="2"/>
      <c r="AA29" s="2"/>
      <c r="AB29" s="2"/>
      <c r="AC29" s="2"/>
    </row>
    <row r="30">
      <c r="A30" s="23">
        <v>26.0</v>
      </c>
      <c r="B30" s="23">
        <v>1241.0</v>
      </c>
      <c r="C30" s="23">
        <v>47.0</v>
      </c>
      <c r="D30" s="23">
        <v>520.0</v>
      </c>
      <c r="E30" s="23">
        <v>548.0</v>
      </c>
      <c r="F30" s="23">
        <v>1055.741</v>
      </c>
      <c r="G30" s="23"/>
      <c r="H30" s="2"/>
      <c r="I30" s="23">
        <v>26.0</v>
      </c>
      <c r="J30" s="23">
        <v>1241.0</v>
      </c>
      <c r="K30" s="23">
        <v>47.0</v>
      </c>
      <c r="L30" s="23">
        <v>520.0</v>
      </c>
      <c r="M30" s="23">
        <v>548.0</v>
      </c>
      <c r="N30" s="23">
        <v>69.92896</v>
      </c>
      <c r="O30" s="2"/>
      <c r="P30" s="25" t="b">
        <f t="shared" ref="P30:R30" si="29">C30=K30</f>
        <v>1</v>
      </c>
      <c r="Q30" s="25" t="b">
        <f t="shared" si="29"/>
        <v>1</v>
      </c>
      <c r="R30" s="25" t="b">
        <f t="shared" si="29"/>
        <v>1</v>
      </c>
      <c r="S30" s="19">
        <f t="shared" si="3"/>
        <v>1241</v>
      </c>
      <c r="T30" s="20">
        <f t="shared" si="4"/>
        <v>15.09733592</v>
      </c>
      <c r="W30" s="2"/>
      <c r="X30" s="2"/>
      <c r="Y30" s="2"/>
      <c r="Z30" s="2"/>
      <c r="AA30" s="2"/>
      <c r="AB30" s="2"/>
      <c r="AC30" s="2"/>
    </row>
    <row r="31">
      <c r="A31" s="23">
        <v>27.0</v>
      </c>
      <c r="B31" s="23">
        <v>1481.0</v>
      </c>
      <c r="C31" s="23">
        <v>57.0</v>
      </c>
      <c r="D31" s="23">
        <v>707.0</v>
      </c>
      <c r="E31" s="23">
        <v>762.0</v>
      </c>
      <c r="F31" s="23">
        <v>1269.15</v>
      </c>
      <c r="G31" s="23"/>
      <c r="H31" s="2"/>
      <c r="I31" s="23">
        <v>27.0</v>
      </c>
      <c r="J31" s="23">
        <v>1481.0</v>
      </c>
      <c r="K31" s="23">
        <v>57.0</v>
      </c>
      <c r="L31" s="23">
        <v>707.0</v>
      </c>
      <c r="M31" s="23">
        <v>762.0</v>
      </c>
      <c r="N31" s="23">
        <v>88.39066</v>
      </c>
      <c r="O31" s="2"/>
      <c r="P31" s="25" t="b">
        <f t="shared" ref="P31:R31" si="30">C31=K31</f>
        <v>1</v>
      </c>
      <c r="Q31" s="25" t="b">
        <f t="shared" si="30"/>
        <v>1</v>
      </c>
      <c r="R31" s="25" t="b">
        <f t="shared" si="30"/>
        <v>1</v>
      </c>
      <c r="S31" s="19">
        <f t="shared" si="3"/>
        <v>1481</v>
      </c>
      <c r="T31" s="20">
        <f t="shared" si="4"/>
        <v>14.35841751</v>
      </c>
      <c r="W31" s="2"/>
      <c r="X31" s="2"/>
      <c r="Y31" s="2"/>
      <c r="Z31" s="2"/>
      <c r="AA31" s="2"/>
      <c r="AB31" s="2"/>
      <c r="AC31" s="2"/>
    </row>
    <row r="32">
      <c r="A32" s="23">
        <v>28.0</v>
      </c>
      <c r="B32" s="23">
        <v>519.0</v>
      </c>
      <c r="C32" s="23">
        <v>50.0</v>
      </c>
      <c r="D32" s="23">
        <v>170.0</v>
      </c>
      <c r="E32" s="23">
        <v>215.0</v>
      </c>
      <c r="F32" s="23">
        <v>450.1995</v>
      </c>
      <c r="G32" s="23"/>
      <c r="H32" s="2"/>
      <c r="I32" s="23">
        <v>28.0</v>
      </c>
      <c r="J32" s="23">
        <v>519.0</v>
      </c>
      <c r="K32" s="23">
        <v>50.0</v>
      </c>
      <c r="L32" s="23">
        <v>170.0</v>
      </c>
      <c r="M32" s="23">
        <v>215.0</v>
      </c>
      <c r="N32" s="23">
        <v>54.30682</v>
      </c>
      <c r="O32" s="2"/>
      <c r="P32" s="25" t="b">
        <f t="shared" ref="P32:R32" si="31">C32=K32</f>
        <v>1</v>
      </c>
      <c r="Q32" s="25" t="b">
        <f t="shared" si="31"/>
        <v>1</v>
      </c>
      <c r="R32" s="25" t="b">
        <f t="shared" si="31"/>
        <v>1</v>
      </c>
      <c r="S32" s="19">
        <f t="shared" si="3"/>
        <v>519</v>
      </c>
      <c r="T32" s="20">
        <f t="shared" si="4"/>
        <v>8.289925648</v>
      </c>
      <c r="W32" s="2"/>
      <c r="X32" s="2"/>
      <c r="Y32" s="2"/>
      <c r="Z32" s="2"/>
      <c r="AA32" s="2"/>
      <c r="AB32" s="2"/>
      <c r="AC32" s="2"/>
    </row>
    <row r="33">
      <c r="A33" s="23">
        <v>29.0</v>
      </c>
      <c r="B33" s="23">
        <v>1190.0</v>
      </c>
      <c r="C33" s="23">
        <v>41.0</v>
      </c>
      <c r="D33" s="23">
        <v>933.0</v>
      </c>
      <c r="E33" s="23">
        <v>972.0</v>
      </c>
      <c r="F33" s="23">
        <v>1008.651</v>
      </c>
      <c r="G33" s="23"/>
      <c r="H33" s="2"/>
      <c r="I33" s="23">
        <v>29.0</v>
      </c>
      <c r="J33" s="23">
        <v>1190.0</v>
      </c>
      <c r="K33" s="23">
        <v>41.0</v>
      </c>
      <c r="L33" s="23">
        <v>933.0</v>
      </c>
      <c r="M33" s="23">
        <v>972.0</v>
      </c>
      <c r="N33" s="23">
        <v>82.52109</v>
      </c>
      <c r="O33" s="2"/>
      <c r="P33" s="25" t="b">
        <f t="shared" ref="P33:R33" si="32">C33=K33</f>
        <v>1</v>
      </c>
      <c r="Q33" s="25" t="b">
        <f t="shared" si="32"/>
        <v>1</v>
      </c>
      <c r="R33" s="25" t="b">
        <f t="shared" si="32"/>
        <v>1</v>
      </c>
      <c r="S33" s="19">
        <f t="shared" si="3"/>
        <v>1190</v>
      </c>
      <c r="T33" s="20">
        <f t="shared" si="4"/>
        <v>12.2229481</v>
      </c>
      <c r="W33" s="2"/>
      <c r="X33" s="2"/>
      <c r="Y33" s="2"/>
      <c r="Z33" s="2"/>
      <c r="AA33" s="2"/>
      <c r="AB33" s="2"/>
      <c r="AC33" s="2"/>
    </row>
    <row r="34">
      <c r="A34" s="23">
        <v>30.0</v>
      </c>
      <c r="B34" s="23">
        <v>40.0</v>
      </c>
      <c r="C34" s="23">
        <v>38.0</v>
      </c>
      <c r="D34" s="23">
        <v>6.0</v>
      </c>
      <c r="E34" s="23">
        <v>33.0</v>
      </c>
      <c r="F34" s="23">
        <v>33.9779</v>
      </c>
      <c r="G34" s="23"/>
      <c r="H34" s="2"/>
      <c r="I34" s="23">
        <v>30.0</v>
      </c>
      <c r="J34" s="23">
        <v>40.0</v>
      </c>
      <c r="K34" s="23">
        <v>38.0</v>
      </c>
      <c r="L34" s="23">
        <v>6.0</v>
      </c>
      <c r="M34" s="23">
        <v>33.0</v>
      </c>
      <c r="N34" s="23">
        <v>30.35443</v>
      </c>
      <c r="O34" s="2"/>
      <c r="P34" s="25" t="b">
        <f t="shared" ref="P34:R34" si="33">C34=K34</f>
        <v>1</v>
      </c>
      <c r="Q34" s="25" t="b">
        <f t="shared" si="33"/>
        <v>1</v>
      </c>
      <c r="R34" s="25" t="b">
        <f t="shared" si="33"/>
        <v>1</v>
      </c>
      <c r="S34" s="19">
        <f t="shared" si="3"/>
        <v>40</v>
      </c>
      <c r="T34" s="20">
        <f t="shared" si="4"/>
        <v>1.119372032</v>
      </c>
      <c r="W34" s="2"/>
      <c r="X34" s="2"/>
      <c r="Y34" s="2"/>
      <c r="Z34" s="2"/>
      <c r="AA34" s="2"/>
      <c r="AB34" s="2"/>
      <c r="AC34" s="2"/>
    </row>
    <row r="35">
      <c r="A35" s="23">
        <v>31.0</v>
      </c>
      <c r="B35" s="23">
        <v>1134.0</v>
      </c>
      <c r="C35" s="23">
        <v>52.0</v>
      </c>
      <c r="D35" s="23">
        <v>300.0</v>
      </c>
      <c r="E35" s="23">
        <v>345.0</v>
      </c>
      <c r="F35" s="23">
        <v>965.5592</v>
      </c>
      <c r="G35" s="23"/>
      <c r="H35" s="2"/>
      <c r="I35" s="23">
        <v>31.0</v>
      </c>
      <c r="J35" s="23">
        <v>1134.0</v>
      </c>
      <c r="K35" s="23">
        <v>52.0</v>
      </c>
      <c r="L35" s="23">
        <v>300.0</v>
      </c>
      <c r="M35" s="23">
        <v>345.0</v>
      </c>
      <c r="N35" s="23">
        <v>75.77395</v>
      </c>
      <c r="O35" s="2"/>
      <c r="P35" s="25" t="b">
        <f t="shared" ref="P35:R35" si="34">C35=K35</f>
        <v>1</v>
      </c>
      <c r="Q35" s="25" t="b">
        <f t="shared" si="34"/>
        <v>1</v>
      </c>
      <c r="R35" s="25" t="b">
        <f t="shared" si="34"/>
        <v>1</v>
      </c>
      <c r="S35" s="19">
        <f t="shared" si="3"/>
        <v>1134</v>
      </c>
      <c r="T35" s="20">
        <f t="shared" si="4"/>
        <v>12.74262725</v>
      </c>
      <c r="W35" s="2"/>
      <c r="X35" s="2"/>
      <c r="Y35" s="2"/>
      <c r="Z35" s="2"/>
      <c r="AA35" s="2"/>
      <c r="AB35" s="2"/>
      <c r="AC35" s="2"/>
    </row>
    <row r="36">
      <c r="A36" s="23">
        <v>32.0</v>
      </c>
      <c r="B36" s="23">
        <v>1350.0</v>
      </c>
      <c r="C36" s="23">
        <v>51.0</v>
      </c>
      <c r="D36" s="23">
        <v>850.0</v>
      </c>
      <c r="E36" s="23">
        <v>897.0</v>
      </c>
      <c r="F36" s="23">
        <v>1142.007</v>
      </c>
      <c r="G36" s="23"/>
      <c r="H36" s="2"/>
      <c r="I36" s="23">
        <v>32.0</v>
      </c>
      <c r="J36" s="23">
        <v>1350.0</v>
      </c>
      <c r="K36" s="23">
        <v>51.0</v>
      </c>
      <c r="L36" s="23">
        <v>850.0</v>
      </c>
      <c r="M36" s="23">
        <v>897.0</v>
      </c>
      <c r="N36" s="23">
        <v>98.73408</v>
      </c>
      <c r="O36" s="2"/>
      <c r="P36" s="25" t="b">
        <f t="shared" ref="P36:R36" si="35">C36=K36</f>
        <v>1</v>
      </c>
      <c r="Q36" s="25" t="b">
        <f t="shared" si="35"/>
        <v>1</v>
      </c>
      <c r="R36" s="25" t="b">
        <f t="shared" si="35"/>
        <v>1</v>
      </c>
      <c r="S36" s="19">
        <f t="shared" si="3"/>
        <v>1350</v>
      </c>
      <c r="T36" s="20">
        <f t="shared" si="4"/>
        <v>11.56649254</v>
      </c>
      <c r="W36" s="2"/>
      <c r="X36" s="2"/>
      <c r="Y36" s="2"/>
      <c r="Z36" s="2"/>
      <c r="AA36" s="2"/>
      <c r="AB36" s="2"/>
      <c r="AC36" s="2"/>
    </row>
    <row r="37">
      <c r="A37" s="23">
        <v>33.0</v>
      </c>
      <c r="B37" s="23">
        <v>156.0</v>
      </c>
      <c r="C37" s="23">
        <v>33.0</v>
      </c>
      <c r="D37" s="23">
        <v>50.0</v>
      </c>
      <c r="E37" s="23">
        <v>105.0</v>
      </c>
      <c r="F37" s="23">
        <v>133.1162</v>
      </c>
      <c r="G37" s="23"/>
      <c r="H37" s="2"/>
      <c r="I37" s="23">
        <v>33.0</v>
      </c>
      <c r="J37" s="23">
        <v>156.0</v>
      </c>
      <c r="K37" s="23">
        <v>33.0</v>
      </c>
      <c r="L37" s="23">
        <v>50.0</v>
      </c>
      <c r="M37" s="23">
        <v>105.0</v>
      </c>
      <c r="N37" s="23">
        <v>51.27578</v>
      </c>
      <c r="O37" s="2"/>
      <c r="P37" s="25" t="b">
        <f t="shared" ref="P37:R37" si="36">C37=K37</f>
        <v>1</v>
      </c>
      <c r="Q37" s="25" t="b">
        <f t="shared" si="36"/>
        <v>1</v>
      </c>
      <c r="R37" s="25" t="b">
        <f t="shared" si="36"/>
        <v>1</v>
      </c>
      <c r="S37" s="19">
        <f t="shared" si="3"/>
        <v>156</v>
      </c>
      <c r="T37" s="20">
        <f t="shared" si="4"/>
        <v>2.596083375</v>
      </c>
      <c r="W37" s="2"/>
      <c r="X37" s="2"/>
      <c r="Y37" s="2"/>
      <c r="Z37" s="2"/>
      <c r="AA37" s="2"/>
      <c r="AB37" s="2"/>
      <c r="AC37" s="2"/>
    </row>
    <row r="38">
      <c r="A38" s="23">
        <v>34.0</v>
      </c>
      <c r="B38" s="23">
        <v>459.0</v>
      </c>
      <c r="C38" s="23">
        <v>42.0</v>
      </c>
      <c r="D38" s="23">
        <v>128.0</v>
      </c>
      <c r="E38" s="23">
        <v>182.0</v>
      </c>
      <c r="F38" s="23">
        <v>387.9269</v>
      </c>
      <c r="G38" s="23"/>
      <c r="H38" s="2"/>
      <c r="I38" s="23">
        <v>34.0</v>
      </c>
      <c r="J38" s="23">
        <v>459.0</v>
      </c>
      <c r="K38" s="23">
        <v>42.0</v>
      </c>
      <c r="L38" s="23">
        <v>128.0</v>
      </c>
      <c r="M38" s="23">
        <v>182.0</v>
      </c>
      <c r="N38" s="23">
        <v>55.37075</v>
      </c>
      <c r="O38" s="2"/>
      <c r="P38" s="25" t="b">
        <f t="shared" ref="P38:R38" si="37">C38=K38</f>
        <v>1</v>
      </c>
      <c r="Q38" s="25" t="b">
        <f t="shared" si="37"/>
        <v>1</v>
      </c>
      <c r="R38" s="25" t="b">
        <f t="shared" si="37"/>
        <v>1</v>
      </c>
      <c r="S38" s="19">
        <f t="shared" si="3"/>
        <v>459</v>
      </c>
      <c r="T38" s="20">
        <f t="shared" si="4"/>
        <v>7.005989624</v>
      </c>
      <c r="W38" s="2"/>
      <c r="X38" s="2"/>
      <c r="Y38" s="2"/>
      <c r="Z38" s="2"/>
      <c r="AA38" s="2"/>
      <c r="AB38" s="2"/>
      <c r="AC38" s="2"/>
    </row>
    <row r="39">
      <c r="A39" s="23">
        <v>35.0</v>
      </c>
      <c r="B39" s="23">
        <v>486.0</v>
      </c>
      <c r="C39" s="23">
        <v>47.0</v>
      </c>
      <c r="D39" s="23">
        <v>269.0</v>
      </c>
      <c r="E39" s="23">
        <v>318.0</v>
      </c>
      <c r="F39" s="23">
        <v>426.2088</v>
      </c>
      <c r="G39" s="23"/>
      <c r="H39" s="2"/>
      <c r="I39" s="23">
        <v>35.0</v>
      </c>
      <c r="J39" s="23">
        <v>486.0</v>
      </c>
      <c r="K39" s="23">
        <v>47.0</v>
      </c>
      <c r="L39" s="23">
        <v>269.0</v>
      </c>
      <c r="M39" s="23">
        <v>318.0</v>
      </c>
      <c r="N39" s="23">
        <v>54.528</v>
      </c>
      <c r="O39" s="2"/>
      <c r="P39" s="25" t="b">
        <f t="shared" ref="P39:R39" si="38">C39=K39</f>
        <v>1</v>
      </c>
      <c r="Q39" s="25" t="b">
        <f t="shared" si="38"/>
        <v>1</v>
      </c>
      <c r="R39" s="25" t="b">
        <f t="shared" si="38"/>
        <v>1</v>
      </c>
      <c r="S39" s="19">
        <f t="shared" si="3"/>
        <v>486</v>
      </c>
      <c r="T39" s="20">
        <f t="shared" si="4"/>
        <v>7.816329225</v>
      </c>
      <c r="W39" s="2"/>
      <c r="X39" s="2"/>
      <c r="Y39" s="2"/>
      <c r="Z39" s="2"/>
      <c r="AA39" s="2"/>
      <c r="AB39" s="2"/>
      <c r="AC39" s="2"/>
    </row>
    <row r="40">
      <c r="A40" s="23">
        <v>36.0</v>
      </c>
      <c r="B40" s="23">
        <v>545.0</v>
      </c>
      <c r="C40" s="23">
        <v>48.0</v>
      </c>
      <c r="D40" s="23">
        <v>348.0</v>
      </c>
      <c r="E40" s="23">
        <v>390.0</v>
      </c>
      <c r="F40" s="23">
        <v>462.3563</v>
      </c>
      <c r="G40" s="23"/>
      <c r="H40" s="2"/>
      <c r="I40" s="23">
        <v>36.0</v>
      </c>
      <c r="J40" s="23">
        <v>545.0</v>
      </c>
      <c r="K40" s="23">
        <v>48.0</v>
      </c>
      <c r="L40" s="23">
        <v>348.0</v>
      </c>
      <c r="M40" s="23">
        <v>390.0</v>
      </c>
      <c r="N40" s="23">
        <v>55.94624</v>
      </c>
      <c r="O40" s="2"/>
      <c r="P40" s="25" t="b">
        <f t="shared" ref="P40:R40" si="39">C40=K40</f>
        <v>1</v>
      </c>
      <c r="Q40" s="25" t="b">
        <f t="shared" si="39"/>
        <v>1</v>
      </c>
      <c r="R40" s="25" t="b">
        <f t="shared" si="39"/>
        <v>1</v>
      </c>
      <c r="S40" s="19">
        <f t="shared" si="3"/>
        <v>545</v>
      </c>
      <c r="T40" s="20">
        <f t="shared" si="4"/>
        <v>8.264296224</v>
      </c>
      <c r="W40" s="2"/>
      <c r="X40" s="2"/>
      <c r="Y40" s="2"/>
      <c r="Z40" s="2"/>
      <c r="AA40" s="2"/>
      <c r="AB40" s="2"/>
      <c r="AC40" s="2"/>
    </row>
    <row r="41">
      <c r="A41" s="23">
        <v>37.0</v>
      </c>
      <c r="B41" s="23">
        <v>2346.0</v>
      </c>
      <c r="C41" s="23">
        <v>42.0</v>
      </c>
      <c r="D41" s="23">
        <v>463.0</v>
      </c>
      <c r="E41" s="23">
        <v>502.0</v>
      </c>
      <c r="F41" s="23">
        <v>2034.158</v>
      </c>
      <c r="G41" s="23"/>
      <c r="H41" s="2"/>
      <c r="I41" s="23">
        <v>37.0</v>
      </c>
      <c r="J41" s="23">
        <v>2346.0</v>
      </c>
      <c r="K41" s="23">
        <v>42.0</v>
      </c>
      <c r="L41" s="23">
        <v>463.0</v>
      </c>
      <c r="M41" s="23">
        <v>502.0</v>
      </c>
      <c r="N41" s="23">
        <v>175.4061</v>
      </c>
      <c r="O41" s="2"/>
      <c r="P41" s="25" t="b">
        <f t="shared" ref="P41:R41" si="40">C41=K41</f>
        <v>1</v>
      </c>
      <c r="Q41" s="25" t="b">
        <f t="shared" si="40"/>
        <v>1</v>
      </c>
      <c r="R41" s="25" t="b">
        <f t="shared" si="40"/>
        <v>1</v>
      </c>
      <c r="S41" s="19">
        <f t="shared" si="3"/>
        <v>2346</v>
      </c>
      <c r="T41" s="20">
        <f t="shared" si="4"/>
        <v>11.59684868</v>
      </c>
      <c r="W41" s="2"/>
      <c r="X41" s="2"/>
      <c r="Y41" s="2"/>
      <c r="Z41" s="2"/>
      <c r="AA41" s="2"/>
      <c r="AB41" s="2"/>
      <c r="AC41" s="2"/>
    </row>
    <row r="42">
      <c r="A42" s="23">
        <v>38.0</v>
      </c>
      <c r="B42" s="23">
        <v>351.0</v>
      </c>
      <c r="C42" s="23">
        <v>46.0</v>
      </c>
      <c r="D42" s="23">
        <v>148.0</v>
      </c>
      <c r="E42" s="23">
        <v>193.0</v>
      </c>
      <c r="F42" s="23">
        <v>305.0948</v>
      </c>
      <c r="G42" s="23"/>
      <c r="H42" s="2"/>
      <c r="I42" s="23">
        <v>38.0</v>
      </c>
      <c r="J42" s="23">
        <v>351.0</v>
      </c>
      <c r="K42" s="23">
        <v>46.0</v>
      </c>
      <c r="L42" s="23">
        <v>148.0</v>
      </c>
      <c r="M42" s="23">
        <v>193.0</v>
      </c>
      <c r="N42" s="23">
        <v>46.49984</v>
      </c>
      <c r="O42" s="2"/>
      <c r="P42" s="25" t="b">
        <f t="shared" ref="P42:R42" si="41">C42=K42</f>
        <v>1</v>
      </c>
      <c r="Q42" s="25" t="b">
        <f t="shared" si="41"/>
        <v>1</v>
      </c>
      <c r="R42" s="25" t="b">
        <f t="shared" si="41"/>
        <v>1</v>
      </c>
      <c r="S42" s="19">
        <f t="shared" si="3"/>
        <v>351</v>
      </c>
      <c r="T42" s="20">
        <f t="shared" si="4"/>
        <v>6.561201071</v>
      </c>
      <c r="W42" s="2"/>
      <c r="X42" s="2"/>
      <c r="Y42" s="2"/>
      <c r="Z42" s="2"/>
      <c r="AA42" s="2"/>
      <c r="AB42" s="2"/>
      <c r="AC42" s="2"/>
    </row>
    <row r="43">
      <c r="A43" s="23">
        <v>39.0</v>
      </c>
      <c r="B43" s="23">
        <v>1977.0</v>
      </c>
      <c r="C43" s="23">
        <v>54.0</v>
      </c>
      <c r="D43" s="23">
        <v>995.0</v>
      </c>
      <c r="E43" s="23">
        <v>1037.0</v>
      </c>
      <c r="F43" s="23">
        <v>1729.899</v>
      </c>
      <c r="G43" s="23"/>
      <c r="H43" s="2"/>
      <c r="I43" s="23">
        <v>39.0</v>
      </c>
      <c r="J43" s="23">
        <v>1977.0</v>
      </c>
      <c r="K43" s="23">
        <v>54.0</v>
      </c>
      <c r="L43" s="23">
        <v>995.0</v>
      </c>
      <c r="M43" s="23">
        <v>1037.0</v>
      </c>
      <c r="N43" s="23">
        <v>102.953</v>
      </c>
      <c r="O43" s="2"/>
      <c r="P43" s="25" t="b">
        <f t="shared" ref="P43:R43" si="42">C43=K43</f>
        <v>1</v>
      </c>
      <c r="Q43" s="25" t="b">
        <f t="shared" si="42"/>
        <v>1</v>
      </c>
      <c r="R43" s="25" t="b">
        <f t="shared" si="42"/>
        <v>1</v>
      </c>
      <c r="S43" s="19">
        <f t="shared" si="3"/>
        <v>1977</v>
      </c>
      <c r="T43" s="20">
        <f t="shared" si="4"/>
        <v>16.80280322</v>
      </c>
      <c r="W43" s="2"/>
      <c r="X43" s="2"/>
      <c r="Y43" s="2"/>
      <c r="Z43" s="2"/>
      <c r="AA43" s="2"/>
      <c r="AB43" s="2"/>
      <c r="AC43" s="2"/>
    </row>
    <row r="44">
      <c r="A44" s="23">
        <v>40.0</v>
      </c>
      <c r="B44" s="23">
        <v>163.0</v>
      </c>
      <c r="C44" s="23">
        <v>40.0</v>
      </c>
      <c r="D44" s="23">
        <v>42.0</v>
      </c>
      <c r="E44" s="23">
        <v>82.0</v>
      </c>
      <c r="F44" s="23">
        <v>140.637</v>
      </c>
      <c r="G44" s="23"/>
      <c r="H44" s="2"/>
      <c r="I44" s="23">
        <v>40.0</v>
      </c>
      <c r="J44" s="23">
        <v>163.0</v>
      </c>
      <c r="K44" s="23">
        <v>40.0</v>
      </c>
      <c r="L44" s="23">
        <v>42.0</v>
      </c>
      <c r="M44" s="23">
        <v>82.0</v>
      </c>
      <c r="N44" s="23">
        <v>45.97965</v>
      </c>
      <c r="O44" s="2"/>
      <c r="P44" s="25" t="b">
        <f t="shared" ref="P44:R44" si="43">C44=K44</f>
        <v>1</v>
      </c>
      <c r="Q44" s="25" t="b">
        <f t="shared" si="43"/>
        <v>1</v>
      </c>
      <c r="R44" s="25" t="b">
        <f t="shared" si="43"/>
        <v>1</v>
      </c>
      <c r="S44" s="19">
        <f t="shared" si="3"/>
        <v>163</v>
      </c>
      <c r="T44" s="20">
        <f t="shared" si="4"/>
        <v>3.05867922</v>
      </c>
      <c r="W44" s="2"/>
      <c r="X44" s="2"/>
      <c r="Y44" s="2"/>
      <c r="Z44" s="2"/>
      <c r="AA44" s="2"/>
      <c r="AB44" s="2"/>
      <c r="AC44" s="2"/>
    </row>
    <row r="45">
      <c r="A45" s="23">
        <v>41.0</v>
      </c>
      <c r="B45" s="23">
        <v>652.0</v>
      </c>
      <c r="C45" s="23">
        <v>49.0</v>
      </c>
      <c r="D45" s="23">
        <v>382.0</v>
      </c>
      <c r="E45" s="23">
        <v>406.0</v>
      </c>
      <c r="F45" s="23">
        <v>557.5178</v>
      </c>
      <c r="G45" s="23"/>
      <c r="H45" s="2"/>
      <c r="I45" s="23">
        <v>41.0</v>
      </c>
      <c r="J45" s="23">
        <v>652.0</v>
      </c>
      <c r="K45" s="23">
        <v>49.0</v>
      </c>
      <c r="L45" s="23">
        <v>382.0</v>
      </c>
      <c r="M45" s="23">
        <v>406.0</v>
      </c>
      <c r="N45" s="23">
        <v>50.04493</v>
      </c>
      <c r="O45" s="2"/>
      <c r="P45" s="25" t="b">
        <f t="shared" ref="P45:R45" si="44">C45=K45</f>
        <v>1</v>
      </c>
      <c r="Q45" s="25" t="b">
        <f t="shared" si="44"/>
        <v>1</v>
      </c>
      <c r="R45" s="25" t="b">
        <f t="shared" si="44"/>
        <v>1</v>
      </c>
      <c r="S45" s="19">
        <f t="shared" si="3"/>
        <v>652</v>
      </c>
      <c r="T45" s="20">
        <f t="shared" si="4"/>
        <v>11.14034529</v>
      </c>
      <c r="W45" s="2"/>
      <c r="X45" s="2"/>
      <c r="Y45" s="2"/>
      <c r="Z45" s="2"/>
      <c r="AA45" s="2"/>
      <c r="AB45" s="2"/>
      <c r="AC45" s="2"/>
    </row>
    <row r="46">
      <c r="A46" s="23">
        <v>42.0</v>
      </c>
      <c r="B46" s="23">
        <v>950.0</v>
      </c>
      <c r="C46" s="23">
        <v>56.0</v>
      </c>
      <c r="D46" s="23">
        <v>808.0</v>
      </c>
      <c r="E46" s="23">
        <v>840.0</v>
      </c>
      <c r="F46" s="23">
        <v>804.719</v>
      </c>
      <c r="G46" s="23"/>
      <c r="H46" s="2"/>
      <c r="I46" s="23">
        <v>42.0</v>
      </c>
      <c r="J46" s="23">
        <v>950.0</v>
      </c>
      <c r="K46" s="23">
        <v>56.0</v>
      </c>
      <c r="L46" s="23">
        <v>808.0</v>
      </c>
      <c r="M46" s="23">
        <v>840.0</v>
      </c>
      <c r="N46" s="23">
        <v>66.31629</v>
      </c>
      <c r="O46" s="2"/>
      <c r="P46" s="25" t="b">
        <f t="shared" ref="P46:R46" si="45">C46=K46</f>
        <v>1</v>
      </c>
      <c r="Q46" s="25" t="b">
        <f t="shared" si="45"/>
        <v>1</v>
      </c>
      <c r="R46" s="25" t="b">
        <f t="shared" si="45"/>
        <v>1</v>
      </c>
      <c r="S46" s="19">
        <f t="shared" si="3"/>
        <v>950</v>
      </c>
      <c r="T46" s="20">
        <f t="shared" si="4"/>
        <v>12.13456</v>
      </c>
      <c r="W46" s="2"/>
      <c r="X46" s="2"/>
      <c r="Y46" s="2"/>
      <c r="Z46" s="2"/>
      <c r="AA46" s="2"/>
      <c r="AB46" s="2"/>
      <c r="AC46" s="2"/>
    </row>
    <row r="47">
      <c r="A47" s="23">
        <v>43.0</v>
      </c>
      <c r="B47" s="23">
        <v>883.0</v>
      </c>
      <c r="C47" s="23">
        <v>51.0</v>
      </c>
      <c r="D47" s="23">
        <v>517.0</v>
      </c>
      <c r="E47" s="23">
        <v>564.0</v>
      </c>
      <c r="F47" s="23">
        <v>741.0083</v>
      </c>
      <c r="G47" s="23"/>
      <c r="H47" s="2"/>
      <c r="I47" s="23">
        <v>43.0</v>
      </c>
      <c r="J47" s="23">
        <v>883.0</v>
      </c>
      <c r="K47" s="23">
        <v>51.0</v>
      </c>
      <c r="L47" s="23">
        <v>517.0</v>
      </c>
      <c r="M47" s="23">
        <v>564.0</v>
      </c>
      <c r="N47" s="23">
        <v>64.60313</v>
      </c>
      <c r="O47" s="2"/>
      <c r="P47" s="25" t="b">
        <f t="shared" ref="P47:R47" si="46">C47=K47</f>
        <v>1</v>
      </c>
      <c r="Q47" s="25" t="b">
        <f t="shared" si="46"/>
        <v>1</v>
      </c>
      <c r="R47" s="25" t="b">
        <f t="shared" si="46"/>
        <v>1</v>
      </c>
      <c r="S47" s="19">
        <f t="shared" si="3"/>
        <v>883</v>
      </c>
      <c r="T47" s="20">
        <f t="shared" si="4"/>
        <v>11.47016097</v>
      </c>
      <c r="W47" s="2"/>
      <c r="X47" s="2"/>
      <c r="Y47" s="2"/>
      <c r="Z47" s="2"/>
      <c r="AA47" s="2"/>
      <c r="AB47" s="2"/>
      <c r="AC47" s="2"/>
    </row>
    <row r="48">
      <c r="A48" s="23">
        <v>44.0</v>
      </c>
      <c r="B48" s="23">
        <v>217.0</v>
      </c>
      <c r="C48" s="23">
        <v>36.0</v>
      </c>
      <c r="D48" s="23">
        <v>80.0</v>
      </c>
      <c r="E48" s="23">
        <v>133.0</v>
      </c>
      <c r="F48" s="23">
        <v>182.6316</v>
      </c>
      <c r="G48" s="23"/>
      <c r="H48" s="2"/>
      <c r="I48" s="23">
        <v>44.0</v>
      </c>
      <c r="J48" s="23">
        <v>217.0</v>
      </c>
      <c r="K48" s="23">
        <v>36.0</v>
      </c>
      <c r="L48" s="23">
        <v>80.0</v>
      </c>
      <c r="M48" s="23">
        <v>133.0</v>
      </c>
      <c r="N48" s="23">
        <v>44.48461</v>
      </c>
      <c r="O48" s="2"/>
      <c r="P48" s="25" t="b">
        <f t="shared" ref="P48:R48" si="47">C48=K48</f>
        <v>1</v>
      </c>
      <c r="Q48" s="25" t="b">
        <f t="shared" si="47"/>
        <v>1</v>
      </c>
      <c r="R48" s="25" t="b">
        <f t="shared" si="47"/>
        <v>1</v>
      </c>
      <c r="S48" s="19">
        <f t="shared" si="3"/>
        <v>217</v>
      </c>
      <c r="T48" s="20">
        <f t="shared" si="4"/>
        <v>4.105500756</v>
      </c>
      <c r="W48" s="2"/>
      <c r="X48" s="2"/>
      <c r="Y48" s="2"/>
      <c r="Z48" s="2"/>
      <c r="AA48" s="2"/>
      <c r="AB48" s="2"/>
      <c r="AC48" s="2"/>
    </row>
    <row r="49">
      <c r="A49" s="23">
        <v>45.0</v>
      </c>
      <c r="B49" s="23">
        <v>1242.0</v>
      </c>
      <c r="C49" s="23">
        <v>47.0</v>
      </c>
      <c r="D49" s="23">
        <v>831.0</v>
      </c>
      <c r="E49" s="23">
        <v>887.0</v>
      </c>
      <c r="F49" s="23">
        <v>1052.772</v>
      </c>
      <c r="G49" s="23"/>
      <c r="H49" s="2"/>
      <c r="I49" s="23">
        <v>45.0</v>
      </c>
      <c r="J49" s="23">
        <v>1242.0</v>
      </c>
      <c r="K49" s="23">
        <v>47.0</v>
      </c>
      <c r="L49" s="23">
        <v>831.0</v>
      </c>
      <c r="M49" s="23">
        <v>887.0</v>
      </c>
      <c r="N49" s="23">
        <v>79.44601</v>
      </c>
      <c r="O49" s="2"/>
      <c r="P49" s="25" t="b">
        <f t="shared" ref="P49:R49" si="48">C49=K49</f>
        <v>1</v>
      </c>
      <c r="Q49" s="25" t="b">
        <f t="shared" si="48"/>
        <v>1</v>
      </c>
      <c r="R49" s="25" t="b">
        <f t="shared" si="48"/>
        <v>1</v>
      </c>
      <c r="S49" s="19">
        <f t="shared" si="3"/>
        <v>1242</v>
      </c>
      <c r="T49" s="20">
        <f t="shared" si="4"/>
        <v>13.25141439</v>
      </c>
      <c r="W49" s="2"/>
      <c r="X49" s="2"/>
      <c r="Y49" s="2"/>
      <c r="Z49" s="2"/>
      <c r="AA49" s="2"/>
      <c r="AB49" s="2"/>
      <c r="AC49" s="2"/>
    </row>
    <row r="50">
      <c r="A50" s="23">
        <v>46.0</v>
      </c>
      <c r="B50" s="23">
        <v>1576.0</v>
      </c>
      <c r="C50" s="23">
        <v>45.0</v>
      </c>
      <c r="D50" s="23">
        <v>559.0</v>
      </c>
      <c r="E50" s="23">
        <v>591.0</v>
      </c>
      <c r="F50" s="23">
        <v>1394.375</v>
      </c>
      <c r="G50" s="23"/>
      <c r="H50" s="2"/>
      <c r="I50" s="23">
        <v>46.0</v>
      </c>
      <c r="J50" s="23">
        <v>1576.0</v>
      </c>
      <c r="K50" s="23">
        <v>45.0</v>
      </c>
      <c r="L50" s="23">
        <v>559.0</v>
      </c>
      <c r="M50" s="23">
        <v>591.0</v>
      </c>
      <c r="N50" s="23">
        <v>82.11968</v>
      </c>
      <c r="O50" s="2"/>
      <c r="P50" s="25" t="b">
        <f t="shared" ref="P50:R50" si="49">C50=K50</f>
        <v>1</v>
      </c>
      <c r="Q50" s="25" t="b">
        <f t="shared" si="49"/>
        <v>1</v>
      </c>
      <c r="R50" s="25" t="b">
        <f t="shared" si="49"/>
        <v>1</v>
      </c>
      <c r="S50" s="19">
        <f t="shared" si="3"/>
        <v>1576</v>
      </c>
      <c r="T50" s="20">
        <f t="shared" si="4"/>
        <v>16.97979096</v>
      </c>
      <c r="W50" s="2"/>
      <c r="X50" s="2"/>
      <c r="Y50" s="2"/>
      <c r="Z50" s="2"/>
      <c r="AA50" s="2"/>
      <c r="AB50" s="2"/>
      <c r="AC50" s="2"/>
    </row>
    <row r="51">
      <c r="A51" s="23">
        <v>47.0</v>
      </c>
      <c r="B51" s="23">
        <v>1228.0</v>
      </c>
      <c r="C51" s="23">
        <v>49.0</v>
      </c>
      <c r="D51" s="23">
        <v>499.0</v>
      </c>
      <c r="E51" s="23">
        <v>543.0</v>
      </c>
      <c r="F51" s="23">
        <v>1062.301</v>
      </c>
      <c r="G51" s="23"/>
      <c r="H51" s="2"/>
      <c r="I51" s="23">
        <v>47.0</v>
      </c>
      <c r="J51" s="23">
        <v>1228.0</v>
      </c>
      <c r="K51" s="23">
        <v>49.0</v>
      </c>
      <c r="L51" s="23">
        <v>499.0</v>
      </c>
      <c r="M51" s="23">
        <v>543.0</v>
      </c>
      <c r="N51" s="23">
        <v>76.83482</v>
      </c>
      <c r="O51" s="2"/>
      <c r="P51" s="25" t="b">
        <f t="shared" ref="P51:R51" si="50">C51=K51</f>
        <v>1</v>
      </c>
      <c r="Q51" s="25" t="b">
        <f t="shared" si="50"/>
        <v>1</v>
      </c>
      <c r="R51" s="25" t="b">
        <f t="shared" si="50"/>
        <v>1</v>
      </c>
      <c r="S51" s="19">
        <f t="shared" si="3"/>
        <v>1228</v>
      </c>
      <c r="T51" s="20">
        <f t="shared" si="4"/>
        <v>13.82577587</v>
      </c>
      <c r="W51" s="2"/>
      <c r="X51" s="2"/>
      <c r="Y51" s="2"/>
      <c r="Z51" s="2"/>
      <c r="AA51" s="2"/>
      <c r="AB51" s="2"/>
      <c r="AC51" s="2"/>
    </row>
    <row r="52">
      <c r="A52" s="23">
        <v>48.0</v>
      </c>
      <c r="B52" s="23">
        <v>147.0</v>
      </c>
      <c r="C52" s="23">
        <v>35.0</v>
      </c>
      <c r="D52" s="23">
        <v>32.0</v>
      </c>
      <c r="E52" s="23">
        <v>72.0</v>
      </c>
      <c r="F52" s="23">
        <v>126.5115</v>
      </c>
      <c r="G52" s="23"/>
      <c r="H52" s="2"/>
      <c r="I52" s="23">
        <v>48.0</v>
      </c>
      <c r="J52" s="23">
        <v>147.0</v>
      </c>
      <c r="K52" s="23">
        <v>35.0</v>
      </c>
      <c r="L52" s="23">
        <v>32.0</v>
      </c>
      <c r="M52" s="23">
        <v>72.0</v>
      </c>
      <c r="N52" s="23">
        <v>40.22477</v>
      </c>
      <c r="O52" s="2"/>
      <c r="P52" s="25" t="b">
        <f t="shared" ref="P52:R52" si="51">C52=K52</f>
        <v>1</v>
      </c>
      <c r="Q52" s="25" t="b">
        <f t="shared" si="51"/>
        <v>1</v>
      </c>
      <c r="R52" s="25" t="b">
        <f t="shared" si="51"/>
        <v>1</v>
      </c>
      <c r="S52" s="19">
        <f t="shared" si="3"/>
        <v>147</v>
      </c>
      <c r="T52" s="20">
        <f t="shared" si="4"/>
        <v>3.145114316</v>
      </c>
      <c r="W52" s="2"/>
      <c r="X52" s="2"/>
      <c r="Y52" s="2"/>
      <c r="Z52" s="2"/>
      <c r="AA52" s="2"/>
      <c r="AB52" s="2"/>
      <c r="AC52" s="2"/>
    </row>
    <row r="53">
      <c r="A53" s="23">
        <v>49.0</v>
      </c>
      <c r="B53" s="23">
        <v>606.0</v>
      </c>
      <c r="C53" s="23">
        <v>42.0</v>
      </c>
      <c r="D53" s="23">
        <v>138.0</v>
      </c>
      <c r="E53" s="23">
        <v>190.0</v>
      </c>
      <c r="F53" s="23">
        <v>571.1866</v>
      </c>
      <c r="G53" s="23"/>
      <c r="H53" s="2"/>
      <c r="I53" s="23">
        <v>49.0</v>
      </c>
      <c r="J53" s="23">
        <v>606.0</v>
      </c>
      <c r="K53" s="23">
        <v>42.0</v>
      </c>
      <c r="L53" s="23">
        <v>138.0</v>
      </c>
      <c r="M53" s="23">
        <v>190.0</v>
      </c>
      <c r="N53" s="23">
        <v>60.17638</v>
      </c>
      <c r="O53" s="2"/>
      <c r="P53" s="25" t="b">
        <f t="shared" ref="P53:R53" si="52">C53=K53</f>
        <v>1</v>
      </c>
      <c r="Q53" s="25" t="b">
        <f t="shared" si="52"/>
        <v>1</v>
      </c>
      <c r="R53" s="25" t="b">
        <f t="shared" si="52"/>
        <v>1</v>
      </c>
      <c r="S53" s="19">
        <f t="shared" si="3"/>
        <v>606</v>
      </c>
      <c r="T53" s="20">
        <f t="shared" si="4"/>
        <v>9.491873722</v>
      </c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M1"/>
    <mergeCell ref="A2:G2"/>
    <mergeCell ref="I2:N2"/>
    <mergeCell ref="P2:R2"/>
    <mergeCell ref="T2:V2"/>
  </mergeCells>
  <conditionalFormatting sqref="P4:R53">
    <cfRule type="containsText" dxfId="0" priority="1" operator="containsText" text="FALSE">
      <formula>NOT(ISERROR(SEARCH(("FALSE"),(P4))))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37</v>
      </c>
      <c r="J1" s="2"/>
      <c r="K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6" t="s">
        <v>2</v>
      </c>
      <c r="H2" s="2"/>
      <c r="I2" s="27" t="s">
        <v>3</v>
      </c>
      <c r="O2" s="2"/>
      <c r="P2" s="28" t="s">
        <v>4</v>
      </c>
      <c r="S2" s="9"/>
      <c r="T2" s="10" t="s">
        <v>5</v>
      </c>
      <c r="W2" s="2"/>
      <c r="X2" s="2"/>
      <c r="Y2" s="2"/>
      <c r="Z2" s="2"/>
      <c r="AA2" s="2"/>
      <c r="AB2" s="2"/>
      <c r="AC2" s="2"/>
    </row>
    <row r="3">
      <c r="A3" s="32" t="s">
        <v>6</v>
      </c>
      <c r="B3" s="32" t="s">
        <v>7</v>
      </c>
      <c r="C3" s="32" t="s">
        <v>8</v>
      </c>
      <c r="D3" s="32" t="s">
        <v>13</v>
      </c>
      <c r="E3" s="32" t="s">
        <v>10</v>
      </c>
      <c r="F3" s="32" t="s">
        <v>14</v>
      </c>
      <c r="G3" s="32" t="s">
        <v>21</v>
      </c>
      <c r="H3" s="31" t="s">
        <v>15</v>
      </c>
      <c r="I3" s="32" t="s">
        <v>12</v>
      </c>
      <c r="J3" s="32" t="s">
        <v>7</v>
      </c>
      <c r="K3" s="32" t="s">
        <v>8</v>
      </c>
      <c r="L3" s="32" t="s">
        <v>13</v>
      </c>
      <c r="M3" s="32" t="s">
        <v>10</v>
      </c>
      <c r="N3" s="32" t="s">
        <v>14</v>
      </c>
      <c r="O3" s="2"/>
      <c r="P3" s="32" t="s">
        <v>8</v>
      </c>
      <c r="Q3" s="32" t="s">
        <v>13</v>
      </c>
      <c r="R3" s="32" t="s">
        <v>10</v>
      </c>
      <c r="S3" s="15" t="s">
        <v>7</v>
      </c>
      <c r="T3" s="16" t="s">
        <v>5</v>
      </c>
      <c r="W3" s="2"/>
      <c r="X3" s="2"/>
      <c r="Y3" s="2"/>
      <c r="Z3" s="2"/>
      <c r="AA3" s="2"/>
      <c r="AB3" s="2"/>
      <c r="AC3" s="2"/>
    </row>
    <row r="4">
      <c r="A4" s="23">
        <v>0.0</v>
      </c>
      <c r="B4" s="23">
        <v>774.0</v>
      </c>
      <c r="C4" s="23">
        <v>40.0</v>
      </c>
      <c r="D4" s="23">
        <v>57.0</v>
      </c>
      <c r="E4" s="23">
        <v>97.0</v>
      </c>
      <c r="F4" s="23">
        <v>675.8116</v>
      </c>
      <c r="G4" s="23"/>
      <c r="H4" s="24">
        <f>MAX(C:C)</f>
        <v>69</v>
      </c>
      <c r="I4" s="23">
        <v>0.0</v>
      </c>
      <c r="J4" s="23">
        <v>774.0</v>
      </c>
      <c r="K4" s="23">
        <v>40.0</v>
      </c>
      <c r="L4" s="23">
        <v>57.0</v>
      </c>
      <c r="M4" s="23">
        <v>97.0</v>
      </c>
      <c r="N4" s="23">
        <v>44.88499</v>
      </c>
      <c r="O4" s="2"/>
      <c r="P4" s="25" t="b">
        <f t="shared" ref="P4:R4" si="1">C4=K4</f>
        <v>1</v>
      </c>
      <c r="Q4" s="25" t="b">
        <f t="shared" si="1"/>
        <v>1</v>
      </c>
      <c r="R4" s="25" t="b">
        <f t="shared" si="1"/>
        <v>1</v>
      </c>
      <c r="S4" s="19">
        <f t="shared" ref="S4:S53" si="3">J4</f>
        <v>774</v>
      </c>
      <c r="T4" s="20">
        <f t="shared" ref="T4:T53" si="4">F4/N4</f>
        <v>15.05651667</v>
      </c>
      <c r="U4" s="21" t="s">
        <v>16</v>
      </c>
      <c r="V4" s="22">
        <f>AVERAGE(T:T)</f>
        <v>10.38642571</v>
      </c>
      <c r="W4" s="2"/>
      <c r="X4" s="2"/>
      <c r="Y4" s="2"/>
      <c r="Z4" s="2"/>
      <c r="AA4" s="2"/>
      <c r="AB4" s="2"/>
      <c r="AC4" s="2"/>
    </row>
    <row r="5">
      <c r="A5" s="23">
        <v>1.0</v>
      </c>
      <c r="B5" s="23">
        <v>88.0</v>
      </c>
      <c r="C5" s="23">
        <v>50.0</v>
      </c>
      <c r="D5" s="23">
        <v>27.0</v>
      </c>
      <c r="E5" s="23">
        <v>75.0</v>
      </c>
      <c r="F5" s="23">
        <v>74.3724</v>
      </c>
      <c r="G5" s="23"/>
      <c r="H5" s="31" t="s">
        <v>18</v>
      </c>
      <c r="I5" s="23">
        <v>1.0</v>
      </c>
      <c r="J5" s="23">
        <v>88.0</v>
      </c>
      <c r="K5" s="23">
        <v>50.0</v>
      </c>
      <c r="L5" s="23">
        <v>27.0</v>
      </c>
      <c r="M5" s="23">
        <v>75.0</v>
      </c>
      <c r="N5" s="23">
        <v>44.79386</v>
      </c>
      <c r="O5" s="2"/>
      <c r="P5" s="25" t="b">
        <f t="shared" ref="P5:R5" si="2">C5=K5</f>
        <v>1</v>
      </c>
      <c r="Q5" s="25" t="b">
        <f t="shared" si="2"/>
        <v>1</v>
      </c>
      <c r="R5" s="25" t="b">
        <f t="shared" si="2"/>
        <v>1</v>
      </c>
      <c r="S5" s="19">
        <f t="shared" si="3"/>
        <v>88</v>
      </c>
      <c r="T5" s="20">
        <f t="shared" si="4"/>
        <v>1.660325768</v>
      </c>
      <c r="U5" s="21" t="s">
        <v>17</v>
      </c>
      <c r="V5" s="22">
        <f>max(T:T)</f>
        <v>20.84091935</v>
      </c>
      <c r="W5" s="2"/>
      <c r="X5" s="2"/>
      <c r="Y5" s="2"/>
      <c r="Z5" s="2"/>
      <c r="AA5" s="2"/>
      <c r="AB5" s="2"/>
      <c r="AC5" s="2"/>
    </row>
    <row r="6">
      <c r="A6" s="23">
        <v>2.0</v>
      </c>
      <c r="B6" s="23">
        <v>2718.0</v>
      </c>
      <c r="C6" s="23">
        <v>48.0</v>
      </c>
      <c r="D6" s="23">
        <v>107.0</v>
      </c>
      <c r="E6" s="23">
        <v>138.0</v>
      </c>
      <c r="F6" s="23">
        <v>2418.522</v>
      </c>
      <c r="G6" s="23"/>
      <c r="H6" s="24">
        <f t="array" ref="H6">INDEX(A:A, MATCH(H4, C:C, 0))</f>
        <v>14</v>
      </c>
      <c r="I6" s="23">
        <v>2.0</v>
      </c>
      <c r="J6" s="23">
        <v>2718.0</v>
      </c>
      <c r="K6" s="23">
        <v>48.0</v>
      </c>
      <c r="L6" s="23">
        <v>107.0</v>
      </c>
      <c r="M6" s="23">
        <v>138.0</v>
      </c>
      <c r="N6" s="23">
        <v>116.0468</v>
      </c>
      <c r="O6" s="2"/>
      <c r="P6" s="25" t="b">
        <f t="shared" ref="P6:R6" si="5">C6=K6</f>
        <v>1</v>
      </c>
      <c r="Q6" s="25" t="b">
        <f t="shared" si="5"/>
        <v>1</v>
      </c>
      <c r="R6" s="25" t="b">
        <f t="shared" si="5"/>
        <v>1</v>
      </c>
      <c r="S6" s="19">
        <f t="shared" si="3"/>
        <v>2718</v>
      </c>
      <c r="T6" s="20">
        <f t="shared" si="4"/>
        <v>20.84091935</v>
      </c>
      <c r="U6" s="21" t="s">
        <v>19</v>
      </c>
      <c r="V6" s="22">
        <f>MIN(T:T)</f>
        <v>0.9595145857</v>
      </c>
      <c r="W6" s="2"/>
      <c r="X6" s="2"/>
      <c r="Y6" s="2"/>
      <c r="Z6" s="2"/>
      <c r="AA6" s="2"/>
      <c r="AB6" s="2"/>
      <c r="AC6" s="2"/>
    </row>
    <row r="7">
      <c r="A7" s="23">
        <v>3.0</v>
      </c>
      <c r="B7" s="23">
        <v>1866.0</v>
      </c>
      <c r="C7" s="23">
        <v>51.0</v>
      </c>
      <c r="D7" s="23">
        <v>396.0</v>
      </c>
      <c r="E7" s="23">
        <v>443.0</v>
      </c>
      <c r="F7" s="23">
        <v>1617.14</v>
      </c>
      <c r="G7" s="23"/>
      <c r="H7" s="2"/>
      <c r="I7" s="23">
        <v>3.0</v>
      </c>
      <c r="J7" s="23">
        <v>1866.0</v>
      </c>
      <c r="K7" s="23">
        <v>51.0</v>
      </c>
      <c r="L7" s="23">
        <v>396.0</v>
      </c>
      <c r="M7" s="23">
        <v>443.0</v>
      </c>
      <c r="N7" s="23">
        <v>97.65888</v>
      </c>
      <c r="O7" s="2"/>
      <c r="P7" s="25" t="b">
        <f t="shared" ref="P7:R7" si="6">C7=K7</f>
        <v>1</v>
      </c>
      <c r="Q7" s="25" t="b">
        <f t="shared" si="6"/>
        <v>1</v>
      </c>
      <c r="R7" s="25" t="b">
        <f t="shared" si="6"/>
        <v>1</v>
      </c>
      <c r="S7" s="19">
        <f t="shared" si="3"/>
        <v>1866</v>
      </c>
      <c r="T7" s="20">
        <f t="shared" si="4"/>
        <v>16.55906764</v>
      </c>
      <c r="W7" s="2"/>
      <c r="X7" s="2"/>
      <c r="Y7" s="2"/>
      <c r="Z7" s="2"/>
      <c r="AA7" s="2"/>
      <c r="AB7" s="2"/>
      <c r="AC7" s="2"/>
    </row>
    <row r="8">
      <c r="A8" s="23">
        <v>4.0</v>
      </c>
      <c r="B8" s="23">
        <v>965.0</v>
      </c>
      <c r="C8" s="23">
        <v>55.0</v>
      </c>
      <c r="D8" s="23">
        <v>338.0</v>
      </c>
      <c r="E8" s="23">
        <v>387.0</v>
      </c>
      <c r="F8" s="23">
        <v>849.0684</v>
      </c>
      <c r="G8" s="23"/>
      <c r="H8" s="2"/>
      <c r="I8" s="23">
        <v>4.0</v>
      </c>
      <c r="J8" s="23">
        <v>965.0</v>
      </c>
      <c r="K8" s="23">
        <v>55.0</v>
      </c>
      <c r="L8" s="23">
        <v>338.0</v>
      </c>
      <c r="M8" s="23">
        <v>387.0</v>
      </c>
      <c r="N8" s="23">
        <v>74.69978</v>
      </c>
      <c r="O8" s="2"/>
      <c r="P8" s="25" t="b">
        <f t="shared" ref="P8:R8" si="7">C8=K8</f>
        <v>1</v>
      </c>
      <c r="Q8" s="25" t="b">
        <f t="shared" si="7"/>
        <v>1</v>
      </c>
      <c r="R8" s="25" t="b">
        <f t="shared" si="7"/>
        <v>1</v>
      </c>
      <c r="S8" s="19">
        <f t="shared" si="3"/>
        <v>965</v>
      </c>
      <c r="T8" s="20">
        <f t="shared" si="4"/>
        <v>11.36641099</v>
      </c>
      <c r="W8" s="2"/>
      <c r="X8" s="2"/>
      <c r="Y8" s="2"/>
      <c r="Z8" s="2"/>
      <c r="AA8" s="2"/>
      <c r="AB8" s="2"/>
      <c r="AC8" s="2"/>
    </row>
    <row r="9">
      <c r="A9" s="23">
        <v>5.0</v>
      </c>
      <c r="B9" s="23">
        <v>780.0</v>
      </c>
      <c r="C9" s="23">
        <v>43.0</v>
      </c>
      <c r="D9" s="23">
        <v>85.0</v>
      </c>
      <c r="E9" s="23">
        <v>112.0</v>
      </c>
      <c r="F9" s="23">
        <v>677.0987</v>
      </c>
      <c r="G9" s="23"/>
      <c r="H9" s="2"/>
      <c r="I9" s="23">
        <v>5.0</v>
      </c>
      <c r="J9" s="23">
        <v>780.0</v>
      </c>
      <c r="K9" s="23">
        <v>43.0</v>
      </c>
      <c r="L9" s="23">
        <v>85.0</v>
      </c>
      <c r="M9" s="23">
        <v>112.0</v>
      </c>
      <c r="N9" s="23">
        <v>56.67431</v>
      </c>
      <c r="O9" s="2"/>
      <c r="P9" s="25" t="b">
        <f t="shared" ref="P9:R9" si="8">C9=K9</f>
        <v>1</v>
      </c>
      <c r="Q9" s="25" t="b">
        <f t="shared" si="8"/>
        <v>1</v>
      </c>
      <c r="R9" s="25" t="b">
        <f t="shared" si="8"/>
        <v>1</v>
      </c>
      <c r="S9" s="19">
        <f t="shared" si="3"/>
        <v>780</v>
      </c>
      <c r="T9" s="20">
        <f t="shared" si="4"/>
        <v>11.94718912</v>
      </c>
      <c r="W9" s="2"/>
      <c r="X9" s="2"/>
      <c r="Y9" s="2"/>
      <c r="Z9" s="2"/>
      <c r="AA9" s="2"/>
      <c r="AB9" s="2"/>
      <c r="AC9" s="2"/>
    </row>
    <row r="10">
      <c r="A10" s="23">
        <v>6.0</v>
      </c>
      <c r="B10" s="23">
        <v>343.0</v>
      </c>
      <c r="C10" s="23">
        <v>55.0</v>
      </c>
      <c r="D10" s="23">
        <v>93.0</v>
      </c>
      <c r="E10" s="23">
        <v>141.0</v>
      </c>
      <c r="F10" s="23">
        <v>338.9929</v>
      </c>
      <c r="G10" s="23"/>
      <c r="H10" s="2"/>
      <c r="I10" s="23">
        <v>6.0</v>
      </c>
      <c r="J10" s="23">
        <v>343.0</v>
      </c>
      <c r="K10" s="23">
        <v>55.0</v>
      </c>
      <c r="L10" s="23">
        <v>93.0</v>
      </c>
      <c r="M10" s="23">
        <v>141.0</v>
      </c>
      <c r="N10" s="23">
        <v>55.8551</v>
      </c>
      <c r="O10" s="2"/>
      <c r="P10" s="25" t="b">
        <f t="shared" ref="P10:R10" si="9">C10=K10</f>
        <v>1</v>
      </c>
      <c r="Q10" s="25" t="b">
        <f t="shared" si="9"/>
        <v>1</v>
      </c>
      <c r="R10" s="25" t="b">
        <f t="shared" si="9"/>
        <v>1</v>
      </c>
      <c r="S10" s="19">
        <f t="shared" si="3"/>
        <v>343</v>
      </c>
      <c r="T10" s="20">
        <f t="shared" si="4"/>
        <v>6.069148565</v>
      </c>
      <c r="W10" s="2"/>
      <c r="X10" s="2"/>
      <c r="Y10" s="2"/>
      <c r="Z10" s="2"/>
      <c r="AA10" s="2"/>
      <c r="AB10" s="2"/>
      <c r="AC10" s="2"/>
    </row>
    <row r="11">
      <c r="A11" s="23">
        <v>7.0</v>
      </c>
      <c r="B11" s="23">
        <v>834.0</v>
      </c>
      <c r="C11" s="23">
        <v>51.0</v>
      </c>
      <c r="D11" s="23">
        <v>92.0</v>
      </c>
      <c r="E11" s="23">
        <v>146.0</v>
      </c>
      <c r="F11" s="23">
        <v>727.8711</v>
      </c>
      <c r="G11" s="23"/>
      <c r="H11" s="2"/>
      <c r="I11" s="23">
        <v>7.0</v>
      </c>
      <c r="J11" s="23">
        <v>834.0</v>
      </c>
      <c r="K11" s="23">
        <v>51.0</v>
      </c>
      <c r="L11" s="23">
        <v>92.0</v>
      </c>
      <c r="M11" s="23">
        <v>146.0</v>
      </c>
      <c r="N11" s="23">
        <v>71.18541</v>
      </c>
      <c r="O11" s="2"/>
      <c r="P11" s="25" t="b">
        <f t="shared" ref="P11:R11" si="10">C11=K11</f>
        <v>1</v>
      </c>
      <c r="Q11" s="25" t="b">
        <f t="shared" si="10"/>
        <v>1</v>
      </c>
      <c r="R11" s="25" t="b">
        <f t="shared" si="10"/>
        <v>1</v>
      </c>
      <c r="S11" s="19">
        <f t="shared" si="3"/>
        <v>834</v>
      </c>
      <c r="T11" s="20">
        <f t="shared" si="4"/>
        <v>10.22500397</v>
      </c>
      <c r="W11" s="2"/>
      <c r="X11" s="2"/>
      <c r="Y11" s="2"/>
      <c r="Z11" s="2"/>
      <c r="AA11" s="2"/>
      <c r="AB11" s="2"/>
      <c r="AC11" s="2"/>
    </row>
    <row r="12">
      <c r="A12" s="23">
        <v>8.0</v>
      </c>
      <c r="B12" s="23">
        <v>2036.0</v>
      </c>
      <c r="C12" s="23">
        <v>53.0</v>
      </c>
      <c r="D12" s="23">
        <v>316.0</v>
      </c>
      <c r="E12" s="23">
        <v>373.0</v>
      </c>
      <c r="F12" s="23">
        <v>1772.058</v>
      </c>
      <c r="G12" s="23"/>
      <c r="H12" s="2"/>
      <c r="I12" s="23">
        <v>8.0</v>
      </c>
      <c r="J12" s="23">
        <v>2036.0</v>
      </c>
      <c r="K12" s="23">
        <v>53.0</v>
      </c>
      <c r="L12" s="23">
        <v>316.0</v>
      </c>
      <c r="M12" s="23">
        <v>373.0</v>
      </c>
      <c r="N12" s="23">
        <v>121.3573</v>
      </c>
      <c r="O12" s="2"/>
      <c r="P12" s="25" t="b">
        <f t="shared" ref="P12:R12" si="11">C12=K12</f>
        <v>1</v>
      </c>
      <c r="Q12" s="25" t="b">
        <f t="shared" si="11"/>
        <v>1</v>
      </c>
      <c r="R12" s="25" t="b">
        <f t="shared" si="11"/>
        <v>1</v>
      </c>
      <c r="S12" s="19">
        <f t="shared" si="3"/>
        <v>2036</v>
      </c>
      <c r="T12" s="20">
        <f t="shared" si="4"/>
        <v>14.60198933</v>
      </c>
      <c r="W12" s="2"/>
      <c r="X12" s="2"/>
      <c r="Y12" s="2"/>
      <c r="Z12" s="2"/>
      <c r="AA12" s="2"/>
      <c r="AB12" s="2"/>
      <c r="AC12" s="2"/>
    </row>
    <row r="13">
      <c r="A13" s="23">
        <v>9.0</v>
      </c>
      <c r="B13" s="23">
        <v>400.0</v>
      </c>
      <c r="C13" s="23">
        <v>45.0</v>
      </c>
      <c r="D13" s="23">
        <v>4.0</v>
      </c>
      <c r="E13" s="23">
        <v>42.0</v>
      </c>
      <c r="F13" s="23">
        <v>353.2788</v>
      </c>
      <c r="G13" s="23"/>
      <c r="H13" s="2"/>
      <c r="I13" s="23">
        <v>9.0</v>
      </c>
      <c r="J13" s="23">
        <v>400.0</v>
      </c>
      <c r="K13" s="23">
        <v>45.0</v>
      </c>
      <c r="L13" s="23">
        <v>4.0</v>
      </c>
      <c r="M13" s="23">
        <v>42.0</v>
      </c>
      <c r="N13" s="23">
        <v>63.79213</v>
      </c>
      <c r="O13" s="2"/>
      <c r="P13" s="25" t="b">
        <f t="shared" ref="P13:R13" si="12">C13=K13</f>
        <v>1</v>
      </c>
      <c r="Q13" s="25" t="b">
        <f t="shared" si="12"/>
        <v>1</v>
      </c>
      <c r="R13" s="25" t="b">
        <f t="shared" si="12"/>
        <v>1</v>
      </c>
      <c r="S13" s="19">
        <f t="shared" si="3"/>
        <v>400</v>
      </c>
      <c r="T13" s="20">
        <f t="shared" si="4"/>
        <v>5.537968398</v>
      </c>
      <c r="W13" s="2"/>
      <c r="X13" s="2"/>
      <c r="Y13" s="2"/>
      <c r="Z13" s="2"/>
      <c r="AA13" s="2"/>
      <c r="AB13" s="2"/>
      <c r="AC13" s="2"/>
    </row>
    <row r="14">
      <c r="A14" s="23">
        <v>10.0</v>
      </c>
      <c r="B14" s="23">
        <v>2176.0</v>
      </c>
      <c r="C14" s="23">
        <v>59.0</v>
      </c>
      <c r="D14" s="23">
        <v>796.0</v>
      </c>
      <c r="E14" s="23">
        <v>839.0</v>
      </c>
      <c r="F14" s="23">
        <v>1951.215</v>
      </c>
      <c r="G14" s="23"/>
      <c r="H14" s="2"/>
      <c r="I14" s="23">
        <v>10.0</v>
      </c>
      <c r="J14" s="23">
        <v>2176.0</v>
      </c>
      <c r="K14" s="23">
        <v>59.0</v>
      </c>
      <c r="L14" s="23">
        <v>796.0</v>
      </c>
      <c r="M14" s="23">
        <v>839.0</v>
      </c>
      <c r="N14" s="23">
        <v>105.218</v>
      </c>
      <c r="O14" s="2"/>
      <c r="P14" s="25" t="b">
        <f t="shared" ref="P14:R14" si="13">C14=K14</f>
        <v>1</v>
      </c>
      <c r="Q14" s="25" t="b">
        <f t="shared" si="13"/>
        <v>1</v>
      </c>
      <c r="R14" s="25" t="b">
        <f t="shared" si="13"/>
        <v>1</v>
      </c>
      <c r="S14" s="19">
        <f t="shared" si="3"/>
        <v>2176</v>
      </c>
      <c r="T14" s="20">
        <f t="shared" si="4"/>
        <v>18.54449809</v>
      </c>
      <c r="W14" s="2"/>
      <c r="X14" s="2"/>
      <c r="Y14" s="2"/>
      <c r="Z14" s="2"/>
      <c r="AA14" s="2"/>
      <c r="AB14" s="2"/>
      <c r="AC14" s="2"/>
    </row>
    <row r="15">
      <c r="A15" s="23">
        <v>11.0</v>
      </c>
      <c r="B15" s="23">
        <v>446.0</v>
      </c>
      <c r="C15" s="23">
        <v>40.0</v>
      </c>
      <c r="D15" s="23">
        <v>388.0</v>
      </c>
      <c r="E15" s="23">
        <v>433.0</v>
      </c>
      <c r="F15" s="23">
        <v>401.9622</v>
      </c>
      <c r="G15" s="23"/>
      <c r="H15" s="2"/>
      <c r="I15" s="23">
        <v>11.0</v>
      </c>
      <c r="J15" s="23">
        <v>446.0</v>
      </c>
      <c r="K15" s="23">
        <v>40.0</v>
      </c>
      <c r="L15" s="23">
        <v>388.0</v>
      </c>
      <c r="M15" s="23">
        <v>433.0</v>
      </c>
      <c r="N15" s="23">
        <v>56.36915</v>
      </c>
      <c r="O15" s="2"/>
      <c r="P15" s="25" t="b">
        <f t="shared" ref="P15:R15" si="14">C15=K15</f>
        <v>1</v>
      </c>
      <c r="Q15" s="25" t="b">
        <f t="shared" si="14"/>
        <v>1</v>
      </c>
      <c r="R15" s="25" t="b">
        <f t="shared" si="14"/>
        <v>1</v>
      </c>
      <c r="S15" s="19">
        <f t="shared" si="3"/>
        <v>446</v>
      </c>
      <c r="T15" s="20">
        <f t="shared" si="4"/>
        <v>7.130889857</v>
      </c>
      <c r="W15" s="2"/>
      <c r="X15" s="2"/>
      <c r="Y15" s="2"/>
      <c r="Z15" s="2"/>
      <c r="AA15" s="2"/>
      <c r="AB15" s="2"/>
      <c r="AC15" s="2"/>
    </row>
    <row r="16">
      <c r="A16" s="23">
        <v>12.0</v>
      </c>
      <c r="B16" s="23">
        <v>668.0</v>
      </c>
      <c r="C16" s="23">
        <v>50.0</v>
      </c>
      <c r="D16" s="23">
        <v>553.0</v>
      </c>
      <c r="E16" s="23">
        <v>594.0</v>
      </c>
      <c r="F16" s="23">
        <v>591.7935</v>
      </c>
      <c r="G16" s="23"/>
      <c r="H16" s="2"/>
      <c r="I16" s="23">
        <v>12.0</v>
      </c>
      <c r="J16" s="23">
        <v>668.0</v>
      </c>
      <c r="K16" s="23">
        <v>50.0</v>
      </c>
      <c r="L16" s="23">
        <v>553.0</v>
      </c>
      <c r="M16" s="23">
        <v>594.0</v>
      </c>
      <c r="N16" s="23">
        <v>62.37798</v>
      </c>
      <c r="O16" s="2"/>
      <c r="P16" s="25" t="b">
        <f t="shared" ref="P16:R16" si="15">C16=K16</f>
        <v>1</v>
      </c>
      <c r="Q16" s="25" t="b">
        <f t="shared" si="15"/>
        <v>1</v>
      </c>
      <c r="R16" s="25" t="b">
        <f t="shared" si="15"/>
        <v>1</v>
      </c>
      <c r="S16" s="19">
        <f t="shared" si="3"/>
        <v>668</v>
      </c>
      <c r="T16" s="20">
        <f t="shared" si="4"/>
        <v>9.487218086</v>
      </c>
      <c r="W16" s="2"/>
      <c r="X16" s="2"/>
      <c r="Y16" s="2"/>
      <c r="Z16" s="2"/>
      <c r="AA16" s="2"/>
      <c r="AB16" s="2"/>
      <c r="AC16" s="2"/>
    </row>
    <row r="17">
      <c r="A17" s="23">
        <v>13.0</v>
      </c>
      <c r="B17" s="23">
        <v>279.0</v>
      </c>
      <c r="C17" s="23">
        <v>44.0</v>
      </c>
      <c r="D17" s="23">
        <v>58.0</v>
      </c>
      <c r="E17" s="23">
        <v>107.0</v>
      </c>
      <c r="F17" s="23">
        <v>245.2486</v>
      </c>
      <c r="G17" s="23"/>
      <c r="H17" s="2"/>
      <c r="I17" s="23">
        <v>13.0</v>
      </c>
      <c r="J17" s="23">
        <v>279.0</v>
      </c>
      <c r="K17" s="23">
        <v>44.0</v>
      </c>
      <c r="L17" s="23">
        <v>58.0</v>
      </c>
      <c r="M17" s="23">
        <v>107.0</v>
      </c>
      <c r="N17" s="23">
        <v>52.01715</v>
      </c>
      <c r="O17" s="2"/>
      <c r="P17" s="25" t="b">
        <f t="shared" ref="P17:R17" si="16">C17=K17</f>
        <v>1</v>
      </c>
      <c r="Q17" s="25" t="b">
        <f t="shared" si="16"/>
        <v>1</v>
      </c>
      <c r="R17" s="25" t="b">
        <f t="shared" si="16"/>
        <v>1</v>
      </c>
      <c r="S17" s="19">
        <f t="shared" si="3"/>
        <v>279</v>
      </c>
      <c r="T17" s="20">
        <f t="shared" si="4"/>
        <v>4.714764265</v>
      </c>
      <c r="W17" s="2"/>
      <c r="X17" s="2"/>
      <c r="Y17" s="2"/>
      <c r="Z17" s="2"/>
      <c r="AA17" s="2"/>
      <c r="AB17" s="2"/>
      <c r="AC17" s="2"/>
    </row>
    <row r="18">
      <c r="A18" s="23">
        <v>14.0</v>
      </c>
      <c r="B18" s="23">
        <v>1876.0</v>
      </c>
      <c r="C18" s="23">
        <v>69.0</v>
      </c>
      <c r="D18" s="23">
        <v>1077.0</v>
      </c>
      <c r="E18" s="23">
        <v>1125.0</v>
      </c>
      <c r="F18" s="23">
        <v>1620.829</v>
      </c>
      <c r="G18" s="23"/>
      <c r="H18" s="2"/>
      <c r="I18" s="23">
        <v>14.0</v>
      </c>
      <c r="J18" s="23">
        <v>1876.0</v>
      </c>
      <c r="K18" s="23">
        <v>69.0</v>
      </c>
      <c r="L18" s="23">
        <v>1077.0</v>
      </c>
      <c r="M18" s="23">
        <v>1125.0</v>
      </c>
      <c r="N18" s="23">
        <v>98.8713</v>
      </c>
      <c r="O18" s="2"/>
      <c r="P18" s="25" t="b">
        <f t="shared" ref="P18:R18" si="17">C18=K18</f>
        <v>1</v>
      </c>
      <c r="Q18" s="25" t="b">
        <f t="shared" si="17"/>
        <v>1</v>
      </c>
      <c r="R18" s="25" t="b">
        <f t="shared" si="17"/>
        <v>1</v>
      </c>
      <c r="S18" s="19">
        <f t="shared" si="3"/>
        <v>1876</v>
      </c>
      <c r="T18" s="20">
        <f t="shared" si="4"/>
        <v>16.39332142</v>
      </c>
      <c r="W18" s="2"/>
      <c r="X18" s="2"/>
      <c r="Y18" s="2"/>
      <c r="Z18" s="2"/>
      <c r="AA18" s="2"/>
      <c r="AB18" s="2"/>
      <c r="AC18" s="2"/>
    </row>
    <row r="19">
      <c r="A19" s="23">
        <v>15.0</v>
      </c>
      <c r="B19" s="23">
        <v>523.0</v>
      </c>
      <c r="C19" s="23">
        <v>58.0</v>
      </c>
      <c r="D19" s="23">
        <v>309.0</v>
      </c>
      <c r="E19" s="23">
        <v>358.0</v>
      </c>
      <c r="F19" s="23">
        <v>437.5551</v>
      </c>
      <c r="G19" s="23"/>
      <c r="H19" s="2"/>
      <c r="I19" s="23">
        <v>15.0</v>
      </c>
      <c r="J19" s="23">
        <v>523.0</v>
      </c>
      <c r="K19" s="23">
        <v>58.0</v>
      </c>
      <c r="L19" s="23">
        <v>309.0</v>
      </c>
      <c r="M19" s="23">
        <v>358.0</v>
      </c>
      <c r="N19" s="23">
        <v>60.03712</v>
      </c>
      <c r="O19" s="2"/>
      <c r="P19" s="25" t="b">
        <f t="shared" ref="P19:R19" si="18">C19=K19</f>
        <v>1</v>
      </c>
      <c r="Q19" s="25" t="b">
        <f t="shared" si="18"/>
        <v>1</v>
      </c>
      <c r="R19" s="25" t="b">
        <f t="shared" si="18"/>
        <v>1</v>
      </c>
      <c r="S19" s="19">
        <f t="shared" si="3"/>
        <v>523</v>
      </c>
      <c r="T19" s="20">
        <f t="shared" si="4"/>
        <v>7.28807611</v>
      </c>
      <c r="W19" s="2"/>
      <c r="X19" s="2"/>
      <c r="Y19" s="2"/>
      <c r="Z19" s="2"/>
      <c r="AA19" s="2"/>
      <c r="AB19" s="2"/>
      <c r="AC19" s="2"/>
    </row>
    <row r="20">
      <c r="A20" s="23">
        <v>16.0</v>
      </c>
      <c r="B20" s="23">
        <v>285.0</v>
      </c>
      <c r="C20" s="23">
        <v>42.0</v>
      </c>
      <c r="D20" s="23">
        <v>130.0</v>
      </c>
      <c r="E20" s="23">
        <v>172.0</v>
      </c>
      <c r="F20" s="23">
        <v>238.6811</v>
      </c>
      <c r="G20" s="23"/>
      <c r="H20" s="2"/>
      <c r="I20" s="23">
        <v>16.0</v>
      </c>
      <c r="J20" s="23">
        <v>285.0</v>
      </c>
      <c r="K20" s="23">
        <v>42.0</v>
      </c>
      <c r="L20" s="23">
        <v>130.0</v>
      </c>
      <c r="M20" s="23">
        <v>172.0</v>
      </c>
      <c r="N20" s="23">
        <v>47.7481</v>
      </c>
      <c r="O20" s="2"/>
      <c r="P20" s="25" t="b">
        <f t="shared" ref="P20:R20" si="19">C20=K20</f>
        <v>1</v>
      </c>
      <c r="Q20" s="25" t="b">
        <f t="shared" si="19"/>
        <v>1</v>
      </c>
      <c r="R20" s="25" t="b">
        <f t="shared" si="19"/>
        <v>1</v>
      </c>
      <c r="S20" s="19">
        <f t="shared" si="3"/>
        <v>285</v>
      </c>
      <c r="T20" s="20">
        <f t="shared" si="4"/>
        <v>4.998755971</v>
      </c>
      <c r="W20" s="2"/>
      <c r="X20" s="2"/>
      <c r="Y20" s="2"/>
      <c r="Z20" s="2"/>
      <c r="AA20" s="2"/>
      <c r="AB20" s="2"/>
      <c r="AC20" s="2"/>
    </row>
    <row r="21">
      <c r="A21" s="23">
        <v>17.0</v>
      </c>
      <c r="B21" s="23">
        <v>340.0</v>
      </c>
      <c r="C21" s="23">
        <v>40.0</v>
      </c>
      <c r="D21" s="23">
        <v>272.0</v>
      </c>
      <c r="E21" s="23">
        <v>322.0</v>
      </c>
      <c r="F21" s="23">
        <v>295.9996</v>
      </c>
      <c r="G21" s="23"/>
      <c r="H21" s="2"/>
      <c r="I21" s="23">
        <v>17.0</v>
      </c>
      <c r="J21" s="23">
        <v>340.0</v>
      </c>
      <c r="K21" s="23">
        <v>40.0</v>
      </c>
      <c r="L21" s="23">
        <v>272.0</v>
      </c>
      <c r="M21" s="23">
        <v>322.0</v>
      </c>
      <c r="N21" s="23">
        <v>53.34221</v>
      </c>
      <c r="O21" s="2"/>
      <c r="P21" s="25" t="b">
        <f t="shared" ref="P21:R21" si="20">C21=K21</f>
        <v>1</v>
      </c>
      <c r="Q21" s="25" t="b">
        <f t="shared" si="20"/>
        <v>1</v>
      </c>
      <c r="R21" s="25" t="b">
        <f t="shared" si="20"/>
        <v>1</v>
      </c>
      <c r="S21" s="19">
        <f t="shared" si="3"/>
        <v>340</v>
      </c>
      <c r="T21" s="20">
        <f t="shared" si="4"/>
        <v>5.549068927</v>
      </c>
      <c r="W21" s="2"/>
      <c r="X21" s="2"/>
      <c r="Y21" s="2"/>
      <c r="Z21" s="2"/>
      <c r="AA21" s="2"/>
      <c r="AB21" s="2"/>
      <c r="AC21" s="2"/>
    </row>
    <row r="22">
      <c r="A22" s="23">
        <v>18.0</v>
      </c>
      <c r="B22" s="23">
        <v>396.0</v>
      </c>
      <c r="C22" s="23">
        <v>40.0</v>
      </c>
      <c r="D22" s="23">
        <v>273.0</v>
      </c>
      <c r="E22" s="23">
        <v>316.0</v>
      </c>
      <c r="F22" s="23">
        <v>341.5897</v>
      </c>
      <c r="G22" s="23"/>
      <c r="H22" s="2"/>
      <c r="I22" s="23">
        <v>18.0</v>
      </c>
      <c r="J22" s="23">
        <v>396.0</v>
      </c>
      <c r="K22" s="23">
        <v>40.0</v>
      </c>
      <c r="L22" s="23">
        <v>273.0</v>
      </c>
      <c r="M22" s="23">
        <v>316.0</v>
      </c>
      <c r="N22" s="23">
        <v>54.59968</v>
      </c>
      <c r="O22" s="2"/>
      <c r="P22" s="25" t="b">
        <f t="shared" ref="P22:R22" si="21">C22=K22</f>
        <v>1</v>
      </c>
      <c r="Q22" s="25" t="b">
        <f t="shared" si="21"/>
        <v>1</v>
      </c>
      <c r="R22" s="25" t="b">
        <f t="shared" si="21"/>
        <v>1</v>
      </c>
      <c r="S22" s="19">
        <f t="shared" si="3"/>
        <v>396</v>
      </c>
      <c r="T22" s="20">
        <f t="shared" si="4"/>
        <v>6.256258278</v>
      </c>
      <c r="W22" s="2"/>
      <c r="X22" s="2"/>
      <c r="Y22" s="2"/>
      <c r="Z22" s="2"/>
      <c r="AA22" s="2"/>
      <c r="AB22" s="2"/>
      <c r="AC22" s="2"/>
    </row>
    <row r="23">
      <c r="A23" s="23">
        <v>19.0</v>
      </c>
      <c r="B23" s="23">
        <v>635.0</v>
      </c>
      <c r="C23" s="23">
        <v>47.0</v>
      </c>
      <c r="D23" s="23">
        <v>396.0</v>
      </c>
      <c r="E23" s="23">
        <v>454.0</v>
      </c>
      <c r="F23" s="23">
        <v>538.553</v>
      </c>
      <c r="G23" s="23"/>
      <c r="H23" s="2"/>
      <c r="I23" s="23">
        <v>19.0</v>
      </c>
      <c r="J23" s="23">
        <v>635.0</v>
      </c>
      <c r="K23" s="23">
        <v>47.0</v>
      </c>
      <c r="L23" s="23">
        <v>396.0</v>
      </c>
      <c r="M23" s="23">
        <v>454.0</v>
      </c>
      <c r="N23" s="23">
        <v>65.04311</v>
      </c>
      <c r="O23" s="2"/>
      <c r="P23" s="25" t="b">
        <f t="shared" ref="P23:R23" si="22">C23=K23</f>
        <v>1</v>
      </c>
      <c r="Q23" s="25" t="b">
        <f t="shared" si="22"/>
        <v>1</v>
      </c>
      <c r="R23" s="25" t="b">
        <f t="shared" si="22"/>
        <v>1</v>
      </c>
      <c r="S23" s="19">
        <f t="shared" si="3"/>
        <v>635</v>
      </c>
      <c r="T23" s="20">
        <f t="shared" si="4"/>
        <v>8.279939259</v>
      </c>
      <c r="W23" s="2"/>
      <c r="X23" s="2"/>
      <c r="Y23" s="2"/>
      <c r="Z23" s="2"/>
      <c r="AA23" s="2"/>
      <c r="AB23" s="2"/>
      <c r="AC23" s="2"/>
    </row>
    <row r="24">
      <c r="A24" s="23">
        <v>20.0</v>
      </c>
      <c r="B24" s="23">
        <v>1299.0</v>
      </c>
      <c r="C24" s="23">
        <v>52.0</v>
      </c>
      <c r="D24" s="23">
        <v>448.0</v>
      </c>
      <c r="E24" s="23">
        <v>487.0</v>
      </c>
      <c r="F24" s="23">
        <v>1105.324</v>
      </c>
      <c r="G24" s="23"/>
      <c r="H24" s="2"/>
      <c r="I24" s="23">
        <v>20.0</v>
      </c>
      <c r="J24" s="23">
        <v>1299.0</v>
      </c>
      <c r="K24" s="23">
        <v>52.0</v>
      </c>
      <c r="L24" s="23">
        <v>448.0</v>
      </c>
      <c r="M24" s="23">
        <v>487.0</v>
      </c>
      <c r="N24" s="23">
        <v>77.07034</v>
      </c>
      <c r="O24" s="2"/>
      <c r="P24" s="25" t="b">
        <f t="shared" ref="P24:R24" si="23">C24=K24</f>
        <v>1</v>
      </c>
      <c r="Q24" s="25" t="b">
        <f t="shared" si="23"/>
        <v>1</v>
      </c>
      <c r="R24" s="25" t="b">
        <f t="shared" si="23"/>
        <v>1</v>
      </c>
      <c r="S24" s="19">
        <f t="shared" si="3"/>
        <v>1299</v>
      </c>
      <c r="T24" s="20">
        <f t="shared" si="4"/>
        <v>14.34175586</v>
      </c>
      <c r="W24" s="2"/>
      <c r="X24" s="2"/>
      <c r="Y24" s="2"/>
      <c r="Z24" s="2"/>
      <c r="AA24" s="2"/>
      <c r="AB24" s="2"/>
      <c r="AC24" s="2"/>
    </row>
    <row r="25">
      <c r="A25" s="23">
        <v>21.0</v>
      </c>
      <c r="B25" s="23">
        <v>3321.0</v>
      </c>
      <c r="C25" s="23">
        <v>58.0</v>
      </c>
      <c r="D25" s="23">
        <v>1563.0</v>
      </c>
      <c r="E25" s="23">
        <v>1604.0</v>
      </c>
      <c r="F25" s="23">
        <v>2928.928</v>
      </c>
      <c r="G25" s="23"/>
      <c r="H25" s="2"/>
      <c r="I25" s="23">
        <v>21.0</v>
      </c>
      <c r="J25" s="23">
        <v>3321.0</v>
      </c>
      <c r="K25" s="23">
        <v>58.0</v>
      </c>
      <c r="L25" s="23">
        <v>1563.0</v>
      </c>
      <c r="M25" s="23">
        <v>1604.0</v>
      </c>
      <c r="N25" s="23">
        <v>148.2005</v>
      </c>
      <c r="O25" s="2"/>
      <c r="P25" s="25" t="b">
        <f t="shared" ref="P25:R25" si="24">C25=K25</f>
        <v>1</v>
      </c>
      <c r="Q25" s="25" t="b">
        <f t="shared" si="24"/>
        <v>1</v>
      </c>
      <c r="R25" s="25" t="b">
        <f t="shared" si="24"/>
        <v>1</v>
      </c>
      <c r="S25" s="19">
        <f t="shared" si="3"/>
        <v>3321</v>
      </c>
      <c r="T25" s="20">
        <f t="shared" si="4"/>
        <v>19.76328015</v>
      </c>
      <c r="W25" s="2"/>
      <c r="X25" s="2"/>
      <c r="Y25" s="2"/>
      <c r="Z25" s="2"/>
      <c r="AA25" s="2"/>
      <c r="AB25" s="2"/>
      <c r="AC25" s="2"/>
    </row>
    <row r="26">
      <c r="A26" s="23">
        <v>22.0</v>
      </c>
      <c r="B26" s="23">
        <v>465.0</v>
      </c>
      <c r="C26" s="23">
        <v>49.0</v>
      </c>
      <c r="D26" s="23">
        <v>234.0</v>
      </c>
      <c r="E26" s="23">
        <v>267.0</v>
      </c>
      <c r="F26" s="23">
        <v>394.5691</v>
      </c>
      <c r="G26" s="23"/>
      <c r="H26" s="2"/>
      <c r="I26" s="23">
        <v>22.0</v>
      </c>
      <c r="J26" s="23">
        <v>465.0</v>
      </c>
      <c r="K26" s="23">
        <v>49.0</v>
      </c>
      <c r="L26" s="23">
        <v>234.0</v>
      </c>
      <c r="M26" s="23">
        <v>267.0</v>
      </c>
      <c r="N26" s="23">
        <v>49.56877</v>
      </c>
      <c r="O26" s="2"/>
      <c r="P26" s="25" t="b">
        <f t="shared" ref="P26:R26" si="25">C26=K26</f>
        <v>1</v>
      </c>
      <c r="Q26" s="25" t="b">
        <f t="shared" si="25"/>
        <v>1</v>
      </c>
      <c r="R26" s="25" t="b">
        <f t="shared" si="25"/>
        <v>1</v>
      </c>
      <c r="S26" s="19">
        <f t="shared" si="3"/>
        <v>465</v>
      </c>
      <c r="T26" s="20">
        <f t="shared" si="4"/>
        <v>7.96003411</v>
      </c>
      <c r="W26" s="2"/>
      <c r="X26" s="2"/>
      <c r="Y26" s="2"/>
      <c r="Z26" s="2"/>
      <c r="AA26" s="2"/>
      <c r="AB26" s="2"/>
      <c r="AC26" s="2"/>
    </row>
    <row r="27">
      <c r="A27" s="23">
        <v>23.0</v>
      </c>
      <c r="B27" s="23">
        <v>1155.0</v>
      </c>
      <c r="C27" s="23">
        <v>51.0</v>
      </c>
      <c r="D27" s="23">
        <v>693.0</v>
      </c>
      <c r="E27" s="23">
        <v>738.0</v>
      </c>
      <c r="F27" s="23">
        <v>996.0664</v>
      </c>
      <c r="G27" s="23"/>
      <c r="H27" s="2"/>
      <c r="I27" s="23">
        <v>23.0</v>
      </c>
      <c r="J27" s="23">
        <v>1155.0</v>
      </c>
      <c r="K27" s="23">
        <v>51.0</v>
      </c>
      <c r="L27" s="23">
        <v>693.0</v>
      </c>
      <c r="M27" s="23">
        <v>738.0</v>
      </c>
      <c r="N27" s="23">
        <v>77.67962</v>
      </c>
      <c r="O27" s="2"/>
      <c r="P27" s="25" t="b">
        <f t="shared" ref="P27:R27" si="26">C27=K27</f>
        <v>1</v>
      </c>
      <c r="Q27" s="25" t="b">
        <f t="shared" si="26"/>
        <v>1</v>
      </c>
      <c r="R27" s="25" t="b">
        <f t="shared" si="26"/>
        <v>1</v>
      </c>
      <c r="S27" s="19">
        <f t="shared" si="3"/>
        <v>1155</v>
      </c>
      <c r="T27" s="20">
        <f t="shared" si="4"/>
        <v>12.82275068</v>
      </c>
      <c r="W27" s="2"/>
      <c r="X27" s="2"/>
      <c r="Y27" s="2"/>
      <c r="Z27" s="2"/>
      <c r="AA27" s="2"/>
      <c r="AB27" s="2"/>
      <c r="AC27" s="2"/>
    </row>
    <row r="28">
      <c r="A28" s="23">
        <v>24.0</v>
      </c>
      <c r="B28" s="23">
        <v>634.0</v>
      </c>
      <c r="C28" s="23">
        <v>47.0</v>
      </c>
      <c r="D28" s="23">
        <v>6.0</v>
      </c>
      <c r="E28" s="23">
        <v>55.0</v>
      </c>
      <c r="F28" s="23">
        <v>554.6752</v>
      </c>
      <c r="G28" s="23"/>
      <c r="H28" s="2"/>
      <c r="I28" s="23">
        <v>24.0</v>
      </c>
      <c r="J28" s="23">
        <v>634.0</v>
      </c>
      <c r="K28" s="23">
        <v>47.0</v>
      </c>
      <c r="L28" s="23">
        <v>6.0</v>
      </c>
      <c r="M28" s="23">
        <v>55.0</v>
      </c>
      <c r="N28" s="23">
        <v>63.47469</v>
      </c>
      <c r="O28" s="2"/>
      <c r="P28" s="25" t="b">
        <f t="shared" ref="P28:R28" si="27">C28=K28</f>
        <v>1</v>
      </c>
      <c r="Q28" s="25" t="b">
        <f t="shared" si="27"/>
        <v>1</v>
      </c>
      <c r="R28" s="25" t="b">
        <f t="shared" si="27"/>
        <v>1</v>
      </c>
      <c r="S28" s="19">
        <f t="shared" si="3"/>
        <v>634</v>
      </c>
      <c r="T28" s="20">
        <f t="shared" si="4"/>
        <v>8.738525545</v>
      </c>
      <c r="W28" s="2"/>
      <c r="X28" s="2"/>
      <c r="Y28" s="2"/>
      <c r="Z28" s="2"/>
      <c r="AA28" s="2"/>
      <c r="AB28" s="2"/>
      <c r="AC28" s="2"/>
    </row>
    <row r="29">
      <c r="A29" s="23">
        <v>25.0</v>
      </c>
      <c r="B29" s="23">
        <v>1697.0</v>
      </c>
      <c r="C29" s="23">
        <v>51.0</v>
      </c>
      <c r="D29" s="23">
        <v>809.0</v>
      </c>
      <c r="E29" s="23">
        <v>866.0</v>
      </c>
      <c r="F29" s="23">
        <v>1449.68</v>
      </c>
      <c r="G29" s="23"/>
      <c r="H29" s="2"/>
      <c r="I29" s="23">
        <v>25.0</v>
      </c>
      <c r="J29" s="23">
        <v>1697.0</v>
      </c>
      <c r="K29" s="23">
        <v>51.0</v>
      </c>
      <c r="L29" s="23">
        <v>809.0</v>
      </c>
      <c r="M29" s="23">
        <v>866.0</v>
      </c>
      <c r="N29" s="23">
        <v>93.07034</v>
      </c>
      <c r="O29" s="2"/>
      <c r="P29" s="25" t="b">
        <f t="shared" ref="P29:R29" si="28">C29=K29</f>
        <v>1</v>
      </c>
      <c r="Q29" s="25" t="b">
        <f t="shared" si="28"/>
        <v>1</v>
      </c>
      <c r="R29" s="25" t="b">
        <f t="shared" si="28"/>
        <v>1</v>
      </c>
      <c r="S29" s="19">
        <f t="shared" si="3"/>
        <v>1697</v>
      </c>
      <c r="T29" s="20">
        <f t="shared" si="4"/>
        <v>15.57617604</v>
      </c>
      <c r="W29" s="2"/>
      <c r="X29" s="2"/>
      <c r="Y29" s="2"/>
      <c r="Z29" s="2"/>
      <c r="AA29" s="2"/>
      <c r="AB29" s="2"/>
      <c r="AC29" s="2"/>
    </row>
    <row r="30">
      <c r="A30" s="23">
        <v>26.0</v>
      </c>
      <c r="B30" s="23">
        <v>1241.0</v>
      </c>
      <c r="C30" s="23">
        <v>54.0</v>
      </c>
      <c r="D30" s="23">
        <v>1128.0</v>
      </c>
      <c r="E30" s="23">
        <v>1173.0</v>
      </c>
      <c r="F30" s="23">
        <v>1065.169</v>
      </c>
      <c r="G30" s="23"/>
      <c r="H30" s="2"/>
      <c r="I30" s="23">
        <v>26.0</v>
      </c>
      <c r="J30" s="23">
        <v>1241.0</v>
      </c>
      <c r="K30" s="23">
        <v>54.0</v>
      </c>
      <c r="L30" s="23">
        <v>1128.0</v>
      </c>
      <c r="M30" s="23">
        <v>1173.0</v>
      </c>
      <c r="N30" s="23">
        <v>76.45491</v>
      </c>
      <c r="O30" s="2"/>
      <c r="P30" s="25" t="b">
        <f t="shared" ref="P30:R30" si="29">C30=K30</f>
        <v>1</v>
      </c>
      <c r="Q30" s="25" t="b">
        <f t="shared" si="29"/>
        <v>1</v>
      </c>
      <c r="R30" s="25" t="b">
        <f t="shared" si="29"/>
        <v>1</v>
      </c>
      <c r="S30" s="19">
        <f t="shared" si="3"/>
        <v>1241</v>
      </c>
      <c r="T30" s="20">
        <f t="shared" si="4"/>
        <v>13.93198946</v>
      </c>
      <c r="W30" s="2"/>
      <c r="X30" s="2"/>
      <c r="Y30" s="2"/>
      <c r="Z30" s="2"/>
      <c r="AA30" s="2"/>
      <c r="AB30" s="2"/>
      <c r="AC30" s="2"/>
    </row>
    <row r="31">
      <c r="A31" s="23">
        <v>27.0</v>
      </c>
      <c r="B31" s="23">
        <v>1481.0</v>
      </c>
      <c r="C31" s="23">
        <v>48.0</v>
      </c>
      <c r="D31" s="23">
        <v>228.0</v>
      </c>
      <c r="E31" s="23">
        <v>272.0</v>
      </c>
      <c r="F31" s="23">
        <v>1283.066</v>
      </c>
      <c r="G31" s="23"/>
      <c r="H31" s="2"/>
      <c r="I31" s="23">
        <v>27.0</v>
      </c>
      <c r="J31" s="23">
        <v>1481.0</v>
      </c>
      <c r="K31" s="23">
        <v>48.0</v>
      </c>
      <c r="L31" s="23">
        <v>228.0</v>
      </c>
      <c r="M31" s="23">
        <v>272.0</v>
      </c>
      <c r="N31" s="23">
        <v>85.54906</v>
      </c>
      <c r="O31" s="2"/>
      <c r="P31" s="25" t="b">
        <f t="shared" ref="P31:R31" si="30">C31=K31</f>
        <v>1</v>
      </c>
      <c r="Q31" s="25" t="b">
        <f t="shared" si="30"/>
        <v>1</v>
      </c>
      <c r="R31" s="25" t="b">
        <f t="shared" si="30"/>
        <v>1</v>
      </c>
      <c r="S31" s="19">
        <f t="shared" si="3"/>
        <v>1481</v>
      </c>
      <c r="T31" s="20">
        <f t="shared" si="4"/>
        <v>14.99801401</v>
      </c>
      <c r="W31" s="2"/>
      <c r="X31" s="2"/>
      <c r="Y31" s="2"/>
      <c r="Z31" s="2"/>
      <c r="AA31" s="2"/>
      <c r="AB31" s="2"/>
      <c r="AC31" s="2"/>
    </row>
    <row r="32">
      <c r="A32" s="23">
        <v>28.0</v>
      </c>
      <c r="B32" s="23">
        <v>519.0</v>
      </c>
      <c r="C32" s="23">
        <v>50.0</v>
      </c>
      <c r="D32" s="23">
        <v>229.0</v>
      </c>
      <c r="E32" s="23">
        <v>274.0</v>
      </c>
      <c r="F32" s="23">
        <v>447.6707</v>
      </c>
      <c r="G32" s="23"/>
      <c r="H32" s="2"/>
      <c r="I32" s="23">
        <v>28.0</v>
      </c>
      <c r="J32" s="23">
        <v>519.0</v>
      </c>
      <c r="K32" s="23">
        <v>50.0</v>
      </c>
      <c r="L32" s="23">
        <v>229.0</v>
      </c>
      <c r="M32" s="23">
        <v>274.0</v>
      </c>
      <c r="N32" s="23">
        <v>55.28569</v>
      </c>
      <c r="O32" s="2"/>
      <c r="P32" s="25" t="b">
        <f t="shared" ref="P32:R32" si="31">C32=K32</f>
        <v>1</v>
      </c>
      <c r="Q32" s="25" t="b">
        <f t="shared" si="31"/>
        <v>1</v>
      </c>
      <c r="R32" s="25" t="b">
        <f t="shared" si="31"/>
        <v>1</v>
      </c>
      <c r="S32" s="19">
        <f t="shared" si="3"/>
        <v>519</v>
      </c>
      <c r="T32" s="20">
        <f t="shared" si="4"/>
        <v>8.097406399</v>
      </c>
      <c r="W32" s="2"/>
      <c r="X32" s="2"/>
      <c r="Y32" s="2"/>
      <c r="Z32" s="2"/>
      <c r="AA32" s="2"/>
      <c r="AB32" s="2"/>
      <c r="AC32" s="2"/>
    </row>
    <row r="33">
      <c r="A33" s="23">
        <v>29.0</v>
      </c>
      <c r="B33" s="23">
        <v>1190.0</v>
      </c>
      <c r="C33" s="23">
        <v>52.0</v>
      </c>
      <c r="D33" s="23">
        <v>334.0</v>
      </c>
      <c r="E33" s="23">
        <v>371.0</v>
      </c>
      <c r="F33" s="23">
        <v>1017.922</v>
      </c>
      <c r="G33" s="23"/>
      <c r="H33" s="2"/>
      <c r="I33" s="23">
        <v>29.0</v>
      </c>
      <c r="J33" s="23">
        <v>1190.0</v>
      </c>
      <c r="K33" s="23">
        <v>52.0</v>
      </c>
      <c r="L33" s="23">
        <v>334.0</v>
      </c>
      <c r="M33" s="23">
        <v>371.0</v>
      </c>
      <c r="N33" s="23">
        <v>73.2887</v>
      </c>
      <c r="O33" s="2"/>
      <c r="P33" s="25" t="b">
        <f t="shared" ref="P33:R33" si="32">C33=K33</f>
        <v>1</v>
      </c>
      <c r="Q33" s="25" t="b">
        <f t="shared" si="32"/>
        <v>1</v>
      </c>
      <c r="R33" s="25" t="b">
        <f t="shared" si="32"/>
        <v>1</v>
      </c>
      <c r="S33" s="19">
        <f t="shared" si="3"/>
        <v>1190</v>
      </c>
      <c r="T33" s="20">
        <f t="shared" si="4"/>
        <v>13.88920802</v>
      </c>
      <c r="W33" s="2"/>
      <c r="X33" s="2"/>
      <c r="Y33" s="2"/>
      <c r="Z33" s="2"/>
      <c r="AA33" s="2"/>
      <c r="AB33" s="2"/>
      <c r="AC33" s="2"/>
    </row>
    <row r="34">
      <c r="A34" s="23">
        <v>30.0</v>
      </c>
      <c r="B34" s="23">
        <v>40.0</v>
      </c>
      <c r="C34" s="23">
        <v>29.0</v>
      </c>
      <c r="D34" s="23">
        <v>9.0</v>
      </c>
      <c r="E34" s="23">
        <v>37.0</v>
      </c>
      <c r="F34" s="23">
        <v>33.7366</v>
      </c>
      <c r="G34" s="23"/>
      <c r="H34" s="2"/>
      <c r="I34" s="23">
        <v>30.0</v>
      </c>
      <c r="J34" s="23">
        <v>40.0</v>
      </c>
      <c r="K34" s="23">
        <v>29.0</v>
      </c>
      <c r="L34" s="23">
        <v>9.0</v>
      </c>
      <c r="M34" s="23">
        <v>37.0</v>
      </c>
      <c r="N34" s="23">
        <v>35.16007</v>
      </c>
      <c r="O34" s="2"/>
      <c r="P34" s="25" t="b">
        <f t="shared" ref="P34:R34" si="33">C34=K34</f>
        <v>1</v>
      </c>
      <c r="Q34" s="25" t="b">
        <f t="shared" si="33"/>
        <v>1</v>
      </c>
      <c r="R34" s="25" t="b">
        <f t="shared" si="33"/>
        <v>1</v>
      </c>
      <c r="S34" s="19">
        <f t="shared" si="3"/>
        <v>40</v>
      </c>
      <c r="T34" s="20">
        <f t="shared" si="4"/>
        <v>0.9595145857</v>
      </c>
      <c r="W34" s="2"/>
      <c r="X34" s="2"/>
      <c r="Y34" s="2"/>
      <c r="Z34" s="2"/>
      <c r="AA34" s="2"/>
      <c r="AB34" s="2"/>
      <c r="AC34" s="2"/>
    </row>
    <row r="35">
      <c r="A35" s="23">
        <v>31.0</v>
      </c>
      <c r="B35" s="23">
        <v>1134.0</v>
      </c>
      <c r="C35" s="23">
        <v>42.0</v>
      </c>
      <c r="D35" s="23">
        <v>16.0</v>
      </c>
      <c r="E35" s="23">
        <v>58.0</v>
      </c>
      <c r="F35" s="23">
        <v>982.6196</v>
      </c>
      <c r="G35" s="23"/>
      <c r="H35" s="2"/>
      <c r="I35" s="23">
        <v>31.0</v>
      </c>
      <c r="J35" s="23">
        <v>1134.0</v>
      </c>
      <c r="K35" s="23">
        <v>42.0</v>
      </c>
      <c r="L35" s="23">
        <v>16.0</v>
      </c>
      <c r="M35" s="23">
        <v>58.0</v>
      </c>
      <c r="N35" s="23">
        <v>78.58893</v>
      </c>
      <c r="O35" s="2"/>
      <c r="P35" s="25" t="b">
        <f t="shared" ref="P35:R35" si="34">C35=K35</f>
        <v>1</v>
      </c>
      <c r="Q35" s="25" t="b">
        <f t="shared" si="34"/>
        <v>1</v>
      </c>
      <c r="R35" s="25" t="b">
        <f t="shared" si="34"/>
        <v>1</v>
      </c>
      <c r="S35" s="19">
        <f t="shared" si="3"/>
        <v>1134</v>
      </c>
      <c r="T35" s="20">
        <f t="shared" si="4"/>
        <v>12.50328259</v>
      </c>
      <c r="W35" s="2"/>
      <c r="X35" s="2"/>
      <c r="Y35" s="2"/>
      <c r="Z35" s="2"/>
      <c r="AA35" s="2"/>
      <c r="AB35" s="2"/>
      <c r="AC35" s="2"/>
    </row>
    <row r="36">
      <c r="A36" s="23">
        <v>32.0</v>
      </c>
      <c r="B36" s="23">
        <v>1350.0</v>
      </c>
      <c r="C36" s="23">
        <v>56.0</v>
      </c>
      <c r="D36" s="23">
        <v>1173.0</v>
      </c>
      <c r="E36" s="23">
        <v>1211.0</v>
      </c>
      <c r="F36" s="23">
        <v>1168.928</v>
      </c>
      <c r="G36" s="23"/>
      <c r="H36" s="2"/>
      <c r="I36" s="23">
        <v>32.0</v>
      </c>
      <c r="J36" s="23">
        <v>1350.0</v>
      </c>
      <c r="K36" s="23">
        <v>56.0</v>
      </c>
      <c r="L36" s="23">
        <v>1173.0</v>
      </c>
      <c r="M36" s="23">
        <v>1211.0</v>
      </c>
      <c r="N36" s="23">
        <v>77.17786</v>
      </c>
      <c r="O36" s="2"/>
      <c r="P36" s="25" t="b">
        <f t="shared" ref="P36:R36" si="35">C36=K36</f>
        <v>1</v>
      </c>
      <c r="Q36" s="25" t="b">
        <f t="shared" si="35"/>
        <v>1</v>
      </c>
      <c r="R36" s="25" t="b">
        <f t="shared" si="35"/>
        <v>1</v>
      </c>
      <c r="S36" s="19">
        <f t="shared" si="3"/>
        <v>1350</v>
      </c>
      <c r="T36" s="20">
        <f t="shared" si="4"/>
        <v>15.14589806</v>
      </c>
      <c r="W36" s="2"/>
      <c r="X36" s="2"/>
      <c r="Y36" s="2"/>
      <c r="Z36" s="2"/>
      <c r="AA36" s="2"/>
      <c r="AB36" s="2"/>
      <c r="AC36" s="2"/>
    </row>
    <row r="37">
      <c r="A37" s="23">
        <v>33.0</v>
      </c>
      <c r="B37" s="23">
        <v>156.0</v>
      </c>
      <c r="C37" s="23">
        <v>38.0</v>
      </c>
      <c r="D37" s="23">
        <v>111.0</v>
      </c>
      <c r="E37" s="23">
        <v>148.0</v>
      </c>
      <c r="F37" s="23">
        <v>134.0285</v>
      </c>
      <c r="G37" s="23"/>
      <c r="H37" s="2"/>
      <c r="I37" s="23">
        <v>33.0</v>
      </c>
      <c r="J37" s="23">
        <v>156.0</v>
      </c>
      <c r="K37" s="23">
        <v>38.0</v>
      </c>
      <c r="L37" s="23">
        <v>111.0</v>
      </c>
      <c r="M37" s="23">
        <v>148.0</v>
      </c>
      <c r="N37" s="23">
        <v>49.34656</v>
      </c>
      <c r="O37" s="2"/>
      <c r="P37" s="25" t="b">
        <f t="shared" ref="P37:R37" si="36">C37=K37</f>
        <v>1</v>
      </c>
      <c r="Q37" s="25" t="b">
        <f t="shared" si="36"/>
        <v>1</v>
      </c>
      <c r="R37" s="25" t="b">
        <f t="shared" si="36"/>
        <v>1</v>
      </c>
      <c r="S37" s="19">
        <f t="shared" si="3"/>
        <v>156</v>
      </c>
      <c r="T37" s="20">
        <f t="shared" si="4"/>
        <v>2.71606572</v>
      </c>
      <c r="W37" s="2"/>
      <c r="X37" s="2"/>
      <c r="Y37" s="2"/>
      <c r="Z37" s="2"/>
      <c r="AA37" s="2"/>
      <c r="AB37" s="2"/>
      <c r="AC37" s="2"/>
    </row>
    <row r="38">
      <c r="A38" s="23">
        <v>34.0</v>
      </c>
      <c r="B38" s="23">
        <v>459.0</v>
      </c>
      <c r="C38" s="23">
        <v>51.0</v>
      </c>
      <c r="D38" s="23">
        <v>242.0</v>
      </c>
      <c r="E38" s="23">
        <v>296.0</v>
      </c>
      <c r="F38" s="23">
        <v>383.1472</v>
      </c>
      <c r="G38" s="23"/>
      <c r="H38" s="2"/>
      <c r="I38" s="23">
        <v>34.0</v>
      </c>
      <c r="J38" s="23">
        <v>459.0</v>
      </c>
      <c r="K38" s="23">
        <v>51.0</v>
      </c>
      <c r="L38" s="23">
        <v>242.0</v>
      </c>
      <c r="M38" s="23">
        <v>296.0</v>
      </c>
      <c r="N38" s="23">
        <v>56.73574</v>
      </c>
      <c r="O38" s="2"/>
      <c r="P38" s="25" t="b">
        <f t="shared" ref="P38:R38" si="37">C38=K38</f>
        <v>1</v>
      </c>
      <c r="Q38" s="25" t="b">
        <f t="shared" si="37"/>
        <v>1</v>
      </c>
      <c r="R38" s="25" t="b">
        <f t="shared" si="37"/>
        <v>1</v>
      </c>
      <c r="S38" s="19">
        <f t="shared" si="3"/>
        <v>459</v>
      </c>
      <c r="T38" s="20">
        <f t="shared" si="4"/>
        <v>6.753189436</v>
      </c>
      <c r="W38" s="2"/>
      <c r="X38" s="2"/>
      <c r="Y38" s="2"/>
      <c r="Z38" s="2"/>
      <c r="AA38" s="2"/>
      <c r="AB38" s="2"/>
      <c r="AC38" s="2"/>
    </row>
    <row r="39">
      <c r="A39" s="23">
        <v>35.0</v>
      </c>
      <c r="B39" s="23">
        <v>486.0</v>
      </c>
      <c r="C39" s="23">
        <v>47.0</v>
      </c>
      <c r="D39" s="23">
        <v>212.0</v>
      </c>
      <c r="E39" s="23">
        <v>256.0</v>
      </c>
      <c r="F39" s="23">
        <v>408.4204</v>
      </c>
      <c r="G39" s="23"/>
      <c r="H39" s="2"/>
      <c r="I39" s="23">
        <v>35.0</v>
      </c>
      <c r="J39" s="23">
        <v>486.0</v>
      </c>
      <c r="K39" s="23">
        <v>47.0</v>
      </c>
      <c r="L39" s="23">
        <v>212.0</v>
      </c>
      <c r="M39" s="23">
        <v>256.0</v>
      </c>
      <c r="N39" s="23">
        <v>58.47549</v>
      </c>
      <c r="O39" s="2"/>
      <c r="P39" s="25" t="b">
        <f t="shared" ref="P39:R39" si="38">C39=K39</f>
        <v>1</v>
      </c>
      <c r="Q39" s="25" t="b">
        <f t="shared" si="38"/>
        <v>1</v>
      </c>
      <c r="R39" s="25" t="b">
        <f t="shared" si="38"/>
        <v>1</v>
      </c>
      <c r="S39" s="19">
        <f t="shared" si="3"/>
        <v>486</v>
      </c>
      <c r="T39" s="20">
        <f t="shared" si="4"/>
        <v>6.984471614</v>
      </c>
      <c r="W39" s="2"/>
      <c r="X39" s="2"/>
      <c r="Y39" s="2"/>
      <c r="Z39" s="2"/>
      <c r="AA39" s="2"/>
      <c r="AB39" s="2"/>
      <c r="AC39" s="2"/>
    </row>
    <row r="40">
      <c r="A40" s="23">
        <v>36.0</v>
      </c>
      <c r="B40" s="23">
        <v>545.0</v>
      </c>
      <c r="C40" s="23">
        <v>46.0</v>
      </c>
      <c r="D40" s="23">
        <v>418.0</v>
      </c>
      <c r="E40" s="23">
        <v>464.0</v>
      </c>
      <c r="F40" s="23">
        <v>457.6786</v>
      </c>
      <c r="G40" s="23"/>
      <c r="H40" s="2"/>
      <c r="I40" s="23">
        <v>36.0</v>
      </c>
      <c r="J40" s="23">
        <v>545.0</v>
      </c>
      <c r="K40" s="23">
        <v>46.0</v>
      </c>
      <c r="L40" s="23">
        <v>418.0</v>
      </c>
      <c r="M40" s="23">
        <v>464.0</v>
      </c>
      <c r="N40" s="23">
        <v>60.02483</v>
      </c>
      <c r="O40" s="2"/>
      <c r="P40" s="25" t="b">
        <f t="shared" ref="P40:R40" si="39">C40=K40</f>
        <v>1</v>
      </c>
      <c r="Q40" s="25" t="b">
        <f t="shared" si="39"/>
        <v>1</v>
      </c>
      <c r="R40" s="25" t="b">
        <f t="shared" si="39"/>
        <v>1</v>
      </c>
      <c r="S40" s="19">
        <f t="shared" si="3"/>
        <v>545</v>
      </c>
      <c r="T40" s="20">
        <f t="shared" si="4"/>
        <v>7.624821261</v>
      </c>
      <c r="W40" s="2"/>
      <c r="X40" s="2"/>
      <c r="Y40" s="2"/>
      <c r="Z40" s="2"/>
      <c r="AA40" s="2"/>
      <c r="AB40" s="2"/>
      <c r="AC40" s="2"/>
    </row>
    <row r="41">
      <c r="A41" s="23">
        <v>37.0</v>
      </c>
      <c r="B41" s="23">
        <v>2346.0</v>
      </c>
      <c r="C41" s="23">
        <v>46.0</v>
      </c>
      <c r="D41" s="23">
        <v>495.0</v>
      </c>
      <c r="E41" s="23">
        <v>534.0</v>
      </c>
      <c r="F41" s="23">
        <v>2016.856</v>
      </c>
      <c r="G41" s="23"/>
      <c r="H41" s="2"/>
      <c r="I41" s="23">
        <v>37.0</v>
      </c>
      <c r="J41" s="23">
        <v>2346.0</v>
      </c>
      <c r="K41" s="23">
        <v>46.0</v>
      </c>
      <c r="L41" s="23">
        <v>495.0</v>
      </c>
      <c r="M41" s="23">
        <v>534.0</v>
      </c>
      <c r="N41" s="23">
        <v>110.8326</v>
      </c>
      <c r="O41" s="2"/>
      <c r="P41" s="25" t="b">
        <f t="shared" ref="P41:R41" si="40">C41=K41</f>
        <v>1</v>
      </c>
      <c r="Q41" s="25" t="b">
        <f t="shared" si="40"/>
        <v>1</v>
      </c>
      <c r="R41" s="25" t="b">
        <f t="shared" si="40"/>
        <v>1</v>
      </c>
      <c r="S41" s="19">
        <f t="shared" si="3"/>
        <v>2346</v>
      </c>
      <c r="T41" s="20">
        <f t="shared" si="4"/>
        <v>18.1973174</v>
      </c>
      <c r="W41" s="2"/>
      <c r="X41" s="2"/>
      <c r="Y41" s="2"/>
      <c r="Z41" s="2"/>
      <c r="AA41" s="2"/>
      <c r="AB41" s="2"/>
      <c r="AC41" s="2"/>
    </row>
    <row r="42">
      <c r="A42" s="23">
        <v>38.0</v>
      </c>
      <c r="B42" s="23">
        <v>351.0</v>
      </c>
      <c r="C42" s="23">
        <v>54.0</v>
      </c>
      <c r="D42" s="23">
        <v>233.0</v>
      </c>
      <c r="E42" s="23">
        <v>281.0</v>
      </c>
      <c r="F42" s="23">
        <v>300.0565</v>
      </c>
      <c r="G42" s="23"/>
      <c r="H42" s="2"/>
      <c r="I42" s="23">
        <v>38.0</v>
      </c>
      <c r="J42" s="23">
        <v>351.0</v>
      </c>
      <c r="K42" s="23">
        <v>54.0</v>
      </c>
      <c r="L42" s="23">
        <v>233.0</v>
      </c>
      <c r="M42" s="23">
        <v>281.0</v>
      </c>
      <c r="N42" s="23">
        <v>52.28237</v>
      </c>
      <c r="O42" s="2"/>
      <c r="P42" s="25" t="b">
        <f t="shared" ref="P42:R42" si="41">C42=K42</f>
        <v>1</v>
      </c>
      <c r="Q42" s="25" t="b">
        <f t="shared" si="41"/>
        <v>1</v>
      </c>
      <c r="R42" s="25" t="b">
        <f t="shared" si="41"/>
        <v>1</v>
      </c>
      <c r="S42" s="19">
        <f t="shared" si="3"/>
        <v>351</v>
      </c>
      <c r="T42" s="20">
        <f t="shared" si="4"/>
        <v>5.739152605</v>
      </c>
      <c r="W42" s="2"/>
      <c r="X42" s="2"/>
      <c r="Y42" s="2"/>
      <c r="Z42" s="2"/>
      <c r="AA42" s="2"/>
      <c r="AB42" s="2"/>
      <c r="AC42" s="2"/>
    </row>
    <row r="43">
      <c r="A43" s="23">
        <v>39.0</v>
      </c>
      <c r="B43" s="23">
        <v>1977.0</v>
      </c>
      <c r="C43" s="23">
        <v>64.0</v>
      </c>
      <c r="D43" s="23">
        <v>1022.0</v>
      </c>
      <c r="E43" s="23">
        <v>1066.0</v>
      </c>
      <c r="F43" s="23">
        <v>1743.415</v>
      </c>
      <c r="G43" s="23"/>
      <c r="H43" s="2"/>
      <c r="I43" s="23">
        <v>39.0</v>
      </c>
      <c r="J43" s="23">
        <v>1977.0</v>
      </c>
      <c r="K43" s="23">
        <v>64.0</v>
      </c>
      <c r="L43" s="23">
        <v>1022.0</v>
      </c>
      <c r="M43" s="23">
        <v>1066.0</v>
      </c>
      <c r="N43" s="23">
        <v>100.8056</v>
      </c>
      <c r="O43" s="2"/>
      <c r="P43" s="25" t="b">
        <f t="shared" ref="P43:R43" si="42">C43=K43</f>
        <v>1</v>
      </c>
      <c r="Q43" s="25" t="b">
        <f t="shared" si="42"/>
        <v>1</v>
      </c>
      <c r="R43" s="25" t="b">
        <f t="shared" si="42"/>
        <v>1</v>
      </c>
      <c r="S43" s="19">
        <f t="shared" si="3"/>
        <v>1977</v>
      </c>
      <c r="T43" s="20">
        <f t="shared" si="4"/>
        <v>17.29482291</v>
      </c>
      <c r="W43" s="2"/>
      <c r="X43" s="2"/>
      <c r="Y43" s="2"/>
      <c r="Z43" s="2"/>
      <c r="AA43" s="2"/>
      <c r="AB43" s="2"/>
      <c r="AC43" s="2"/>
    </row>
    <row r="44">
      <c r="A44" s="23">
        <v>40.0</v>
      </c>
      <c r="B44" s="23">
        <v>163.0</v>
      </c>
      <c r="C44" s="23">
        <v>35.0</v>
      </c>
      <c r="D44" s="23">
        <v>18.0</v>
      </c>
      <c r="E44" s="23">
        <v>62.0</v>
      </c>
      <c r="F44" s="23">
        <v>136.5661</v>
      </c>
      <c r="G44" s="23"/>
      <c r="H44" s="2"/>
      <c r="I44" s="23">
        <v>40.0</v>
      </c>
      <c r="J44" s="23">
        <v>163.0</v>
      </c>
      <c r="K44" s="23">
        <v>35.0</v>
      </c>
      <c r="L44" s="23">
        <v>18.0</v>
      </c>
      <c r="M44" s="23">
        <v>62.0</v>
      </c>
      <c r="N44" s="23">
        <v>47.69671</v>
      </c>
      <c r="O44" s="2"/>
      <c r="P44" s="25" t="b">
        <f t="shared" ref="P44:R44" si="43">C44=K44</f>
        <v>1</v>
      </c>
      <c r="Q44" s="25" t="b">
        <f t="shared" si="43"/>
        <v>1</v>
      </c>
      <c r="R44" s="25" t="b">
        <f t="shared" si="43"/>
        <v>1</v>
      </c>
      <c r="S44" s="19">
        <f t="shared" si="3"/>
        <v>163</v>
      </c>
      <c r="T44" s="20">
        <f t="shared" si="4"/>
        <v>2.863218448</v>
      </c>
      <c r="W44" s="2"/>
      <c r="X44" s="2"/>
      <c r="Y44" s="2"/>
      <c r="Z44" s="2"/>
      <c r="AA44" s="2"/>
      <c r="AB44" s="2"/>
      <c r="AC44" s="2"/>
    </row>
    <row r="45">
      <c r="A45" s="23">
        <v>41.0</v>
      </c>
      <c r="B45" s="23">
        <v>652.0</v>
      </c>
      <c r="C45" s="23">
        <v>50.0</v>
      </c>
      <c r="D45" s="23">
        <v>565.0</v>
      </c>
      <c r="E45" s="23">
        <v>609.0</v>
      </c>
      <c r="F45" s="23">
        <v>545.6863</v>
      </c>
      <c r="G45" s="23"/>
      <c r="H45" s="2"/>
      <c r="I45" s="23">
        <v>41.0</v>
      </c>
      <c r="J45" s="23">
        <v>652.0</v>
      </c>
      <c r="K45" s="23">
        <v>50.0</v>
      </c>
      <c r="L45" s="23">
        <v>565.0</v>
      </c>
      <c r="M45" s="23">
        <v>609.0</v>
      </c>
      <c r="N45" s="23">
        <v>59.58451</v>
      </c>
      <c r="O45" s="2"/>
      <c r="P45" s="25" t="b">
        <f t="shared" ref="P45:R45" si="44">C45=K45</f>
        <v>1</v>
      </c>
      <c r="Q45" s="25" t="b">
        <f t="shared" si="44"/>
        <v>1</v>
      </c>
      <c r="R45" s="25" t="b">
        <f t="shared" si="44"/>
        <v>1</v>
      </c>
      <c r="S45" s="19">
        <f t="shared" si="3"/>
        <v>652</v>
      </c>
      <c r="T45" s="20">
        <f t="shared" si="4"/>
        <v>9.15819061</v>
      </c>
      <c r="W45" s="2"/>
      <c r="X45" s="2"/>
      <c r="Y45" s="2"/>
      <c r="Z45" s="2"/>
      <c r="AA45" s="2"/>
      <c r="AB45" s="2"/>
      <c r="AC45" s="2"/>
    </row>
    <row r="46">
      <c r="A46" s="23">
        <v>42.0</v>
      </c>
      <c r="B46" s="23">
        <v>950.0</v>
      </c>
      <c r="C46" s="23">
        <v>45.0</v>
      </c>
      <c r="D46" s="23">
        <v>252.0</v>
      </c>
      <c r="E46" s="23">
        <v>281.0</v>
      </c>
      <c r="F46" s="23">
        <v>798.7662</v>
      </c>
      <c r="G46" s="23"/>
      <c r="H46" s="2"/>
      <c r="I46" s="23">
        <v>42.0</v>
      </c>
      <c r="J46" s="23">
        <v>950.0</v>
      </c>
      <c r="K46" s="23">
        <v>45.0</v>
      </c>
      <c r="L46" s="23">
        <v>252.0</v>
      </c>
      <c r="M46" s="23">
        <v>281.0</v>
      </c>
      <c r="N46" s="23">
        <v>59.9255</v>
      </c>
      <c r="O46" s="2"/>
      <c r="P46" s="25" t="b">
        <f t="shared" ref="P46:R46" si="45">C46=K46</f>
        <v>1</v>
      </c>
      <c r="Q46" s="25" t="b">
        <f t="shared" si="45"/>
        <v>1</v>
      </c>
      <c r="R46" s="25" t="b">
        <f t="shared" si="45"/>
        <v>1</v>
      </c>
      <c r="S46" s="19">
        <f t="shared" si="3"/>
        <v>950</v>
      </c>
      <c r="T46" s="20">
        <f t="shared" si="4"/>
        <v>13.32932057</v>
      </c>
      <c r="W46" s="2"/>
      <c r="X46" s="2"/>
      <c r="Y46" s="2"/>
      <c r="Z46" s="2"/>
      <c r="AA46" s="2"/>
      <c r="AB46" s="2"/>
      <c r="AC46" s="2"/>
    </row>
    <row r="47">
      <c r="A47" s="23">
        <v>43.0</v>
      </c>
      <c r="B47" s="23">
        <v>883.0</v>
      </c>
      <c r="C47" s="23">
        <v>49.0</v>
      </c>
      <c r="D47" s="23">
        <v>572.0</v>
      </c>
      <c r="E47" s="23">
        <v>616.0</v>
      </c>
      <c r="F47" s="23">
        <v>741.4144</v>
      </c>
      <c r="G47" s="23"/>
      <c r="H47" s="2"/>
      <c r="I47" s="23">
        <v>43.0</v>
      </c>
      <c r="J47" s="23">
        <v>883.0</v>
      </c>
      <c r="K47" s="23">
        <v>49.0</v>
      </c>
      <c r="L47" s="23">
        <v>572.0</v>
      </c>
      <c r="M47" s="23">
        <v>616.0</v>
      </c>
      <c r="N47" s="23">
        <v>69.60426</v>
      </c>
      <c r="O47" s="2"/>
      <c r="P47" s="25" t="b">
        <f t="shared" ref="P47:R47" si="46">C47=K47</f>
        <v>1</v>
      </c>
      <c r="Q47" s="25" t="b">
        <f t="shared" si="46"/>
        <v>1</v>
      </c>
      <c r="R47" s="25" t="b">
        <f t="shared" si="46"/>
        <v>1</v>
      </c>
      <c r="S47" s="19">
        <f t="shared" si="3"/>
        <v>883</v>
      </c>
      <c r="T47" s="20">
        <f t="shared" si="4"/>
        <v>10.65185378</v>
      </c>
      <c r="W47" s="2"/>
      <c r="X47" s="2"/>
      <c r="Y47" s="2"/>
      <c r="Z47" s="2"/>
      <c r="AA47" s="2"/>
      <c r="AB47" s="2"/>
      <c r="AC47" s="2"/>
    </row>
    <row r="48">
      <c r="A48" s="23">
        <v>44.0</v>
      </c>
      <c r="B48" s="23">
        <v>217.0</v>
      </c>
      <c r="C48" s="23">
        <v>46.0</v>
      </c>
      <c r="D48" s="23">
        <v>58.0</v>
      </c>
      <c r="E48" s="23">
        <v>90.0</v>
      </c>
      <c r="F48" s="23">
        <v>182.9903</v>
      </c>
      <c r="G48" s="23"/>
      <c r="H48" s="2"/>
      <c r="I48" s="23">
        <v>44.0</v>
      </c>
      <c r="J48" s="23">
        <v>217.0</v>
      </c>
      <c r="K48" s="23">
        <v>46.0</v>
      </c>
      <c r="L48" s="23">
        <v>58.0</v>
      </c>
      <c r="M48" s="23">
        <v>90.0</v>
      </c>
      <c r="N48" s="23">
        <v>42.0905</v>
      </c>
      <c r="O48" s="2"/>
      <c r="P48" s="25" t="b">
        <f t="shared" ref="P48:R48" si="47">C48=K48</f>
        <v>1</v>
      </c>
      <c r="Q48" s="25" t="b">
        <f t="shared" si="47"/>
        <v>1</v>
      </c>
      <c r="R48" s="25" t="b">
        <f t="shared" si="47"/>
        <v>1</v>
      </c>
      <c r="S48" s="19">
        <f t="shared" si="3"/>
        <v>217</v>
      </c>
      <c r="T48" s="20">
        <f t="shared" si="4"/>
        <v>4.347543983</v>
      </c>
      <c r="W48" s="2"/>
      <c r="X48" s="2"/>
      <c r="Y48" s="2"/>
      <c r="Z48" s="2"/>
      <c r="AA48" s="2"/>
      <c r="AB48" s="2"/>
      <c r="AC48" s="2"/>
    </row>
    <row r="49">
      <c r="A49" s="23">
        <v>45.0</v>
      </c>
      <c r="B49" s="23">
        <v>1242.0</v>
      </c>
      <c r="C49" s="23">
        <v>51.0</v>
      </c>
      <c r="D49" s="23">
        <v>1073.0</v>
      </c>
      <c r="E49" s="23">
        <v>1110.0</v>
      </c>
      <c r="F49" s="23">
        <v>1042.863</v>
      </c>
      <c r="G49" s="23"/>
      <c r="H49" s="2"/>
      <c r="I49" s="23">
        <v>45.0</v>
      </c>
      <c r="J49" s="23">
        <v>1242.0</v>
      </c>
      <c r="K49" s="23">
        <v>51.0</v>
      </c>
      <c r="L49" s="23">
        <v>1073.0</v>
      </c>
      <c r="M49" s="23">
        <v>1110.0</v>
      </c>
      <c r="N49" s="23">
        <v>77.7472</v>
      </c>
      <c r="O49" s="2"/>
      <c r="P49" s="25" t="b">
        <f t="shared" ref="P49:R49" si="48">C49=K49</f>
        <v>1</v>
      </c>
      <c r="Q49" s="25" t="b">
        <f t="shared" si="48"/>
        <v>1</v>
      </c>
      <c r="R49" s="25" t="b">
        <f t="shared" si="48"/>
        <v>1</v>
      </c>
      <c r="S49" s="19">
        <f t="shared" si="3"/>
        <v>1242</v>
      </c>
      <c r="T49" s="20">
        <f t="shared" si="4"/>
        <v>13.413512</v>
      </c>
      <c r="W49" s="2"/>
      <c r="X49" s="2"/>
      <c r="Y49" s="2"/>
      <c r="Z49" s="2"/>
      <c r="AA49" s="2"/>
      <c r="AB49" s="2"/>
      <c r="AC49" s="2"/>
    </row>
    <row r="50">
      <c r="A50" s="23">
        <v>46.0</v>
      </c>
      <c r="B50" s="23">
        <v>1576.0</v>
      </c>
      <c r="C50" s="23">
        <v>68.0</v>
      </c>
      <c r="D50" s="23">
        <v>164.0</v>
      </c>
      <c r="E50" s="23">
        <v>216.0</v>
      </c>
      <c r="F50" s="23">
        <v>1333.231</v>
      </c>
      <c r="G50" s="23"/>
      <c r="H50" s="2"/>
      <c r="I50" s="23">
        <v>46.0</v>
      </c>
      <c r="J50" s="23">
        <v>1576.0</v>
      </c>
      <c r="K50" s="23">
        <v>68.0</v>
      </c>
      <c r="L50" s="23">
        <v>164.0</v>
      </c>
      <c r="M50" s="23">
        <v>216.0</v>
      </c>
      <c r="N50" s="23">
        <v>88.89856</v>
      </c>
      <c r="O50" s="2"/>
      <c r="P50" s="25" t="b">
        <f t="shared" ref="P50:R50" si="49">C50=K50</f>
        <v>1</v>
      </c>
      <c r="Q50" s="25" t="b">
        <f t="shared" si="49"/>
        <v>1</v>
      </c>
      <c r="R50" s="25" t="b">
        <f t="shared" si="49"/>
        <v>1</v>
      </c>
      <c r="S50" s="19">
        <f t="shared" si="3"/>
        <v>1576</v>
      </c>
      <c r="T50" s="20">
        <f t="shared" si="4"/>
        <v>14.99721705</v>
      </c>
      <c r="W50" s="2"/>
      <c r="X50" s="2"/>
      <c r="Y50" s="2"/>
      <c r="Z50" s="2"/>
      <c r="AA50" s="2"/>
      <c r="AB50" s="2"/>
      <c r="AC50" s="2"/>
    </row>
    <row r="51">
      <c r="A51" s="23">
        <v>47.0</v>
      </c>
      <c r="B51" s="23">
        <v>1228.0</v>
      </c>
      <c r="C51" s="23">
        <v>46.0</v>
      </c>
      <c r="D51" s="23">
        <v>376.0</v>
      </c>
      <c r="E51" s="23">
        <v>425.0</v>
      </c>
      <c r="F51" s="23">
        <v>1033.155</v>
      </c>
      <c r="G51" s="23"/>
      <c r="H51" s="2"/>
      <c r="I51" s="23">
        <v>47.0</v>
      </c>
      <c r="J51" s="23">
        <v>1228.0</v>
      </c>
      <c r="K51" s="23">
        <v>46.0</v>
      </c>
      <c r="L51" s="23">
        <v>376.0</v>
      </c>
      <c r="M51" s="23">
        <v>425.0</v>
      </c>
      <c r="N51" s="23">
        <v>80.18022</v>
      </c>
      <c r="O51" s="2"/>
      <c r="P51" s="25" t="b">
        <f t="shared" ref="P51:R51" si="50">C51=K51</f>
        <v>1</v>
      </c>
      <c r="Q51" s="25" t="b">
        <f t="shared" si="50"/>
        <v>1</v>
      </c>
      <c r="R51" s="25" t="b">
        <f t="shared" si="50"/>
        <v>1</v>
      </c>
      <c r="S51" s="19">
        <f t="shared" si="3"/>
        <v>1228</v>
      </c>
      <c r="T51" s="20">
        <f t="shared" si="4"/>
        <v>12.88540989</v>
      </c>
      <c r="W51" s="2"/>
      <c r="X51" s="2"/>
      <c r="Y51" s="2"/>
      <c r="Z51" s="2"/>
      <c r="AA51" s="2"/>
      <c r="AB51" s="2"/>
      <c r="AC51" s="2"/>
    </row>
    <row r="52">
      <c r="A52" s="23">
        <v>48.0</v>
      </c>
      <c r="B52" s="23">
        <v>147.0</v>
      </c>
      <c r="C52" s="23">
        <v>31.0</v>
      </c>
      <c r="D52" s="23">
        <v>63.0</v>
      </c>
      <c r="E52" s="23">
        <v>90.0</v>
      </c>
      <c r="F52" s="23">
        <v>126.4014</v>
      </c>
      <c r="G52" s="23"/>
      <c r="H52" s="2"/>
      <c r="I52" s="23">
        <v>48.0</v>
      </c>
      <c r="J52" s="23">
        <v>147.0</v>
      </c>
      <c r="K52" s="23">
        <v>31.0</v>
      </c>
      <c r="L52" s="23">
        <v>63.0</v>
      </c>
      <c r="M52" s="23">
        <v>90.0</v>
      </c>
      <c r="N52" s="23">
        <v>39.59603</v>
      </c>
      <c r="O52" s="2"/>
      <c r="P52" s="25" t="b">
        <f t="shared" ref="P52:R52" si="51">C52=K52</f>
        <v>1</v>
      </c>
      <c r="Q52" s="25" t="b">
        <f t="shared" si="51"/>
        <v>1</v>
      </c>
      <c r="R52" s="25" t="b">
        <f t="shared" si="51"/>
        <v>1</v>
      </c>
      <c r="S52" s="19">
        <f t="shared" si="3"/>
        <v>147</v>
      </c>
      <c r="T52" s="20">
        <f t="shared" si="4"/>
        <v>3.192274579</v>
      </c>
      <c r="W52" s="2"/>
      <c r="X52" s="2"/>
      <c r="Y52" s="2"/>
      <c r="Z52" s="2"/>
      <c r="AA52" s="2"/>
      <c r="AB52" s="2"/>
      <c r="AC52" s="2"/>
    </row>
    <row r="53">
      <c r="A53" s="23">
        <v>49.0</v>
      </c>
      <c r="B53" s="23">
        <v>606.0</v>
      </c>
      <c r="C53" s="23">
        <v>44.0</v>
      </c>
      <c r="D53" s="23">
        <v>308.0</v>
      </c>
      <c r="E53" s="23">
        <v>367.0</v>
      </c>
      <c r="F53" s="23">
        <v>506.1701</v>
      </c>
      <c r="G53" s="23"/>
      <c r="H53" s="2"/>
      <c r="I53" s="23">
        <v>49.0</v>
      </c>
      <c r="J53" s="23">
        <v>606.0</v>
      </c>
      <c r="K53" s="23">
        <v>44.0</v>
      </c>
      <c r="L53" s="23">
        <v>308.0</v>
      </c>
      <c r="M53" s="23">
        <v>367.0</v>
      </c>
      <c r="N53" s="23">
        <v>63.76755</v>
      </c>
      <c r="O53" s="2"/>
      <c r="P53" s="25" t="b">
        <f t="shared" ref="P53:R53" si="52">C53=K53</f>
        <v>1</v>
      </c>
      <c r="Q53" s="25" t="b">
        <f t="shared" si="52"/>
        <v>1</v>
      </c>
      <c r="R53" s="25" t="b">
        <f t="shared" si="52"/>
        <v>1</v>
      </c>
      <c r="S53" s="19">
        <f t="shared" si="3"/>
        <v>606</v>
      </c>
      <c r="T53" s="20">
        <f t="shared" si="4"/>
        <v>7.937737925</v>
      </c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M1"/>
    <mergeCell ref="A2:G2"/>
    <mergeCell ref="I2:N2"/>
    <mergeCell ref="P2:R2"/>
    <mergeCell ref="T2:V2"/>
  </mergeCells>
  <conditionalFormatting sqref="P4:R53">
    <cfRule type="containsText" dxfId="0" priority="1" operator="containsText" text="FALSE">
      <formula>NOT(ISERROR(SEARCH(("FALSE"),(P4))))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3" width="9.0"/>
    <col customWidth="1" min="4" max="4" width="9.88"/>
    <col customWidth="1" min="5" max="7" width="11.75"/>
  </cols>
  <sheetData>
    <row r="1">
      <c r="A1" s="1" t="s">
        <v>38</v>
      </c>
      <c r="J1" s="2"/>
      <c r="K1" s="3" t="s">
        <v>39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6" t="s">
        <v>2</v>
      </c>
      <c r="H2" s="2"/>
      <c r="I2" s="27" t="s">
        <v>3</v>
      </c>
      <c r="O2" s="2"/>
      <c r="P2" s="28" t="s">
        <v>4</v>
      </c>
      <c r="S2" s="9"/>
      <c r="T2" s="10" t="s">
        <v>5</v>
      </c>
      <c r="W2" s="2"/>
      <c r="X2" s="2"/>
      <c r="Y2" s="2"/>
      <c r="Z2" s="2"/>
      <c r="AA2" s="2"/>
      <c r="AB2" s="2"/>
      <c r="AC2" s="2"/>
    </row>
    <row r="3">
      <c r="A3" s="32" t="s">
        <v>6</v>
      </c>
      <c r="B3" s="32" t="s">
        <v>7</v>
      </c>
      <c r="C3" s="32" t="s">
        <v>8</v>
      </c>
      <c r="D3" s="32" t="s">
        <v>13</v>
      </c>
      <c r="E3" s="32" t="s">
        <v>10</v>
      </c>
      <c r="F3" s="32" t="s">
        <v>14</v>
      </c>
      <c r="G3" s="32"/>
      <c r="H3" s="31" t="s">
        <v>15</v>
      </c>
      <c r="I3" s="32" t="s">
        <v>12</v>
      </c>
      <c r="J3" s="32" t="s">
        <v>7</v>
      </c>
      <c r="K3" s="32" t="s">
        <v>8</v>
      </c>
      <c r="L3" s="32" t="s">
        <v>13</v>
      </c>
      <c r="M3" s="32" t="s">
        <v>10</v>
      </c>
      <c r="N3" s="32" t="s">
        <v>14</v>
      </c>
      <c r="O3" s="2"/>
      <c r="P3" s="32" t="s">
        <v>8</v>
      </c>
      <c r="Q3" s="32" t="s">
        <v>13</v>
      </c>
      <c r="R3" s="32" t="s">
        <v>10</v>
      </c>
      <c r="S3" s="15" t="s">
        <v>7</v>
      </c>
      <c r="T3" s="16" t="s">
        <v>5</v>
      </c>
      <c r="W3" s="2"/>
      <c r="X3" s="2"/>
      <c r="Y3" s="2"/>
      <c r="Z3" s="2"/>
      <c r="AA3" s="2"/>
      <c r="AB3" s="2"/>
      <c r="AC3" s="2"/>
    </row>
    <row r="4">
      <c r="A4" s="23">
        <v>0.0</v>
      </c>
      <c r="B4" s="23">
        <v>774.0</v>
      </c>
      <c r="C4" s="23">
        <v>46.0</v>
      </c>
      <c r="D4" s="23">
        <v>722.0</v>
      </c>
      <c r="E4" s="23">
        <v>765.0</v>
      </c>
      <c r="F4" s="23">
        <v>755.278</v>
      </c>
      <c r="G4" s="23"/>
      <c r="H4" s="24">
        <f>MAX(C:C)</f>
        <v>74</v>
      </c>
      <c r="I4" s="23">
        <v>0.0</v>
      </c>
      <c r="J4" s="23">
        <v>774.0</v>
      </c>
      <c r="K4" s="23">
        <v>46.0</v>
      </c>
      <c r="L4" s="23">
        <v>722.0</v>
      </c>
      <c r="M4" s="23">
        <v>765.0</v>
      </c>
      <c r="N4" s="23">
        <v>46.97293</v>
      </c>
      <c r="O4" s="2"/>
      <c r="P4" s="25" t="b">
        <f t="shared" ref="P4:R4" si="1">C4=K4</f>
        <v>1</v>
      </c>
      <c r="Q4" s="25" t="b">
        <f t="shared" si="1"/>
        <v>1</v>
      </c>
      <c r="R4" s="25" t="b">
        <f t="shared" si="1"/>
        <v>1</v>
      </c>
      <c r="S4" s="19">
        <f t="shared" ref="S4:S53" si="3">J4</f>
        <v>774</v>
      </c>
      <c r="T4" s="20">
        <f t="shared" ref="T4:T53" si="4">F4/N4</f>
        <v>16.0790055</v>
      </c>
      <c r="U4" s="21" t="s">
        <v>16</v>
      </c>
      <c r="V4" s="22">
        <f>AVERAGE(T:T)</f>
        <v>12.45249805</v>
      </c>
      <c r="W4" s="2"/>
      <c r="X4" s="2"/>
      <c r="Y4" s="2"/>
      <c r="Z4" s="2"/>
      <c r="AA4" s="2"/>
      <c r="AB4" s="2"/>
      <c r="AC4" s="2"/>
    </row>
    <row r="5">
      <c r="A5" s="23">
        <v>1.0</v>
      </c>
      <c r="B5" s="23">
        <v>88.0</v>
      </c>
      <c r="C5" s="23">
        <v>41.0</v>
      </c>
      <c r="D5" s="23">
        <v>21.0</v>
      </c>
      <c r="E5" s="23">
        <v>68.0</v>
      </c>
      <c r="F5" s="23">
        <v>80.4582</v>
      </c>
      <c r="G5" s="23"/>
      <c r="H5" s="31" t="s">
        <v>18</v>
      </c>
      <c r="I5" s="23">
        <v>1.0</v>
      </c>
      <c r="J5" s="23">
        <v>88.0</v>
      </c>
      <c r="K5" s="23">
        <v>41.0</v>
      </c>
      <c r="L5" s="23">
        <v>21.0</v>
      </c>
      <c r="M5" s="23">
        <v>68.0</v>
      </c>
      <c r="N5" s="23">
        <v>31.91706</v>
      </c>
      <c r="O5" s="2"/>
      <c r="P5" s="25" t="b">
        <f t="shared" ref="P5:R5" si="2">C5=K5</f>
        <v>1</v>
      </c>
      <c r="Q5" s="25" t="b">
        <f t="shared" si="2"/>
        <v>1</v>
      </c>
      <c r="R5" s="25" t="b">
        <f t="shared" si="2"/>
        <v>1</v>
      </c>
      <c r="S5" s="19">
        <f t="shared" si="3"/>
        <v>88</v>
      </c>
      <c r="T5" s="20">
        <f t="shared" si="4"/>
        <v>2.520852485</v>
      </c>
      <c r="U5" s="21" t="s">
        <v>17</v>
      </c>
      <c r="V5" s="22">
        <f>max(T:T)</f>
        <v>20.79744494</v>
      </c>
      <c r="W5" s="2"/>
      <c r="X5" s="2"/>
      <c r="Y5" s="2"/>
      <c r="Z5" s="2"/>
      <c r="AA5" s="2"/>
      <c r="AB5" s="2"/>
      <c r="AC5" s="2"/>
    </row>
    <row r="6">
      <c r="A6" s="23">
        <v>2.0</v>
      </c>
      <c r="B6" s="23">
        <v>2718.0</v>
      </c>
      <c r="C6" s="23">
        <v>61.0</v>
      </c>
      <c r="D6" s="23">
        <v>443.0</v>
      </c>
      <c r="E6" s="23">
        <v>500.0</v>
      </c>
      <c r="F6" s="23">
        <v>2398.613</v>
      </c>
      <c r="G6" s="23"/>
      <c r="H6" s="24">
        <f t="array" ref="H6">INDEX(A:A, MATCH(H4, C:C, 0))</f>
        <v>36</v>
      </c>
      <c r="I6" s="23">
        <v>2.0</v>
      </c>
      <c r="J6" s="23">
        <v>2718.0</v>
      </c>
      <c r="K6" s="23">
        <v>61.0</v>
      </c>
      <c r="L6" s="23">
        <v>443.0</v>
      </c>
      <c r="M6" s="23">
        <v>500.0</v>
      </c>
      <c r="N6" s="23">
        <v>115.3321</v>
      </c>
      <c r="O6" s="2"/>
      <c r="P6" s="25" t="b">
        <f t="shared" ref="P6:R6" si="5">C6=K6</f>
        <v>1</v>
      </c>
      <c r="Q6" s="25" t="b">
        <f t="shared" si="5"/>
        <v>1</v>
      </c>
      <c r="R6" s="25" t="b">
        <f t="shared" si="5"/>
        <v>1</v>
      </c>
      <c r="S6" s="19">
        <f t="shared" si="3"/>
        <v>2718</v>
      </c>
      <c r="T6" s="20">
        <f t="shared" si="4"/>
        <v>20.79744494</v>
      </c>
      <c r="U6" s="21" t="s">
        <v>19</v>
      </c>
      <c r="V6" s="22">
        <f>MIN(T:T)</f>
        <v>1.345707157</v>
      </c>
      <c r="W6" s="2"/>
      <c r="X6" s="2"/>
      <c r="Y6" s="2"/>
      <c r="Z6" s="2"/>
      <c r="AA6" s="2"/>
      <c r="AB6" s="2"/>
      <c r="AC6" s="2"/>
    </row>
    <row r="7">
      <c r="A7" s="23">
        <v>3.0</v>
      </c>
      <c r="B7" s="23">
        <v>1866.0</v>
      </c>
      <c r="C7" s="23">
        <v>63.0</v>
      </c>
      <c r="D7" s="23">
        <v>603.0</v>
      </c>
      <c r="E7" s="23">
        <v>650.0</v>
      </c>
      <c r="F7" s="23">
        <v>1618.152</v>
      </c>
      <c r="G7" s="23"/>
      <c r="H7" s="2"/>
      <c r="I7" s="23">
        <v>3.0</v>
      </c>
      <c r="J7" s="23">
        <v>1866.0</v>
      </c>
      <c r="K7" s="23">
        <v>63.0</v>
      </c>
      <c r="L7" s="23">
        <v>603.0</v>
      </c>
      <c r="M7" s="23">
        <v>650.0</v>
      </c>
      <c r="N7" s="23">
        <v>85.05344</v>
      </c>
      <c r="O7" s="2"/>
      <c r="P7" s="25" t="b">
        <f t="shared" ref="P7:R7" si="6">C7=K7</f>
        <v>1</v>
      </c>
      <c r="Q7" s="25" t="b">
        <f t="shared" si="6"/>
        <v>1</v>
      </c>
      <c r="R7" s="25" t="b">
        <f t="shared" si="6"/>
        <v>1</v>
      </c>
      <c r="S7" s="19">
        <f t="shared" si="3"/>
        <v>1866</v>
      </c>
      <c r="T7" s="20">
        <f t="shared" si="4"/>
        <v>19.02512115</v>
      </c>
      <c r="W7" s="2"/>
      <c r="X7" s="2"/>
      <c r="Y7" s="2"/>
      <c r="Z7" s="2"/>
      <c r="AA7" s="2"/>
      <c r="AB7" s="2"/>
      <c r="AC7" s="2"/>
    </row>
    <row r="8">
      <c r="A8" s="23">
        <v>4.0</v>
      </c>
      <c r="B8" s="23">
        <v>965.0</v>
      </c>
      <c r="C8" s="23">
        <v>50.0</v>
      </c>
      <c r="D8" s="23">
        <v>38.0</v>
      </c>
      <c r="E8" s="23">
        <v>84.0</v>
      </c>
      <c r="F8" s="23">
        <v>864.7266</v>
      </c>
      <c r="G8" s="23"/>
      <c r="H8" s="2"/>
      <c r="I8" s="23">
        <v>4.0</v>
      </c>
      <c r="J8" s="23">
        <v>965.0</v>
      </c>
      <c r="K8" s="23">
        <v>50.0</v>
      </c>
      <c r="L8" s="23">
        <v>38.0</v>
      </c>
      <c r="M8" s="23">
        <v>84.0</v>
      </c>
      <c r="N8" s="23">
        <v>59.72582</v>
      </c>
      <c r="O8" s="2"/>
      <c r="P8" s="25" t="b">
        <f t="shared" ref="P8:R8" si="7">C8=K8</f>
        <v>1</v>
      </c>
      <c r="Q8" s="25" t="b">
        <f t="shared" si="7"/>
        <v>1</v>
      </c>
      <c r="R8" s="25" t="b">
        <f t="shared" si="7"/>
        <v>1</v>
      </c>
      <c r="S8" s="19">
        <f t="shared" si="3"/>
        <v>965</v>
      </c>
      <c r="T8" s="20">
        <f t="shared" si="4"/>
        <v>14.47827087</v>
      </c>
      <c r="W8" s="2"/>
      <c r="X8" s="2"/>
      <c r="Y8" s="2"/>
      <c r="Z8" s="2"/>
      <c r="AA8" s="2"/>
      <c r="AB8" s="2"/>
      <c r="AC8" s="2"/>
    </row>
    <row r="9">
      <c r="A9" s="23">
        <v>5.0</v>
      </c>
      <c r="B9" s="23">
        <v>780.0</v>
      </c>
      <c r="C9" s="23">
        <v>54.0</v>
      </c>
      <c r="D9" s="23">
        <v>415.0</v>
      </c>
      <c r="E9" s="23">
        <v>452.0</v>
      </c>
      <c r="F9" s="23">
        <v>675.7819</v>
      </c>
      <c r="G9" s="23"/>
      <c r="H9" s="2"/>
      <c r="I9" s="23">
        <v>5.0</v>
      </c>
      <c r="J9" s="23">
        <v>780.0</v>
      </c>
      <c r="K9" s="23">
        <v>54.0</v>
      </c>
      <c r="L9" s="23">
        <v>415.0</v>
      </c>
      <c r="M9" s="23">
        <v>452.0</v>
      </c>
      <c r="N9" s="23">
        <v>50.37466</v>
      </c>
      <c r="O9" s="2"/>
      <c r="P9" s="25" t="b">
        <f t="shared" ref="P9:R9" si="8">C9=K9</f>
        <v>1</v>
      </c>
      <c r="Q9" s="25" t="b">
        <f t="shared" si="8"/>
        <v>1</v>
      </c>
      <c r="R9" s="25" t="b">
        <f t="shared" si="8"/>
        <v>1</v>
      </c>
      <c r="S9" s="19">
        <f t="shared" si="3"/>
        <v>780</v>
      </c>
      <c r="T9" s="20">
        <f t="shared" si="4"/>
        <v>13.41511585</v>
      </c>
      <c r="W9" s="2"/>
      <c r="X9" s="2"/>
      <c r="Y9" s="2"/>
      <c r="Z9" s="2"/>
      <c r="AA9" s="2"/>
      <c r="AB9" s="2"/>
      <c r="AC9" s="2"/>
    </row>
    <row r="10">
      <c r="A10" s="23">
        <v>6.0</v>
      </c>
      <c r="B10" s="23">
        <v>343.0</v>
      </c>
      <c r="C10" s="23">
        <v>50.0</v>
      </c>
      <c r="D10" s="23">
        <v>58.0</v>
      </c>
      <c r="E10" s="23">
        <v>116.0</v>
      </c>
      <c r="F10" s="23">
        <v>300.2411</v>
      </c>
      <c r="G10" s="23"/>
      <c r="H10" s="2"/>
      <c r="I10" s="23">
        <v>6.0</v>
      </c>
      <c r="J10" s="23">
        <v>343.0</v>
      </c>
      <c r="K10" s="23">
        <v>50.0</v>
      </c>
      <c r="L10" s="23">
        <v>58.0</v>
      </c>
      <c r="M10" s="23">
        <v>116.0</v>
      </c>
      <c r="N10" s="23">
        <v>41.26106</v>
      </c>
      <c r="O10" s="2"/>
      <c r="P10" s="25" t="b">
        <f t="shared" ref="P10:R10" si="9">C10=K10</f>
        <v>1</v>
      </c>
      <c r="Q10" s="25" t="b">
        <f t="shared" si="9"/>
        <v>1</v>
      </c>
      <c r="R10" s="25" t="b">
        <f t="shared" si="9"/>
        <v>1</v>
      </c>
      <c r="S10" s="19">
        <f t="shared" si="3"/>
        <v>343</v>
      </c>
      <c r="T10" s="20">
        <f t="shared" si="4"/>
        <v>7.276621105</v>
      </c>
      <c r="W10" s="2"/>
      <c r="X10" s="2"/>
      <c r="Y10" s="2"/>
      <c r="Z10" s="2"/>
      <c r="AA10" s="2"/>
      <c r="AB10" s="2"/>
      <c r="AC10" s="2"/>
    </row>
    <row r="11">
      <c r="A11" s="23">
        <v>7.0</v>
      </c>
      <c r="B11" s="23">
        <v>834.0</v>
      </c>
      <c r="C11" s="23">
        <v>51.0</v>
      </c>
      <c r="D11" s="23">
        <v>711.0</v>
      </c>
      <c r="E11" s="23">
        <v>767.0</v>
      </c>
      <c r="F11" s="23">
        <v>748.0285</v>
      </c>
      <c r="G11" s="23"/>
      <c r="H11" s="2"/>
      <c r="I11" s="23">
        <v>7.0</v>
      </c>
      <c r="J11" s="23">
        <v>834.0</v>
      </c>
      <c r="K11" s="23">
        <v>51.0</v>
      </c>
      <c r="L11" s="23">
        <v>711.0</v>
      </c>
      <c r="M11" s="23">
        <v>767.0</v>
      </c>
      <c r="N11" s="23">
        <v>57.63482</v>
      </c>
      <c r="O11" s="2"/>
      <c r="P11" s="25" t="b">
        <f t="shared" ref="P11:R11" si="10">C11=K11</f>
        <v>1</v>
      </c>
      <c r="Q11" s="25" t="b">
        <f t="shared" si="10"/>
        <v>1</v>
      </c>
      <c r="R11" s="25" t="b">
        <f t="shared" si="10"/>
        <v>1</v>
      </c>
      <c r="S11" s="19">
        <f t="shared" si="3"/>
        <v>834</v>
      </c>
      <c r="T11" s="20">
        <f t="shared" si="4"/>
        <v>12.97876006</v>
      </c>
      <c r="W11" s="2"/>
      <c r="X11" s="2"/>
      <c r="Y11" s="2"/>
      <c r="Z11" s="2"/>
      <c r="AA11" s="2"/>
      <c r="AB11" s="2"/>
      <c r="AC11" s="2"/>
    </row>
    <row r="12">
      <c r="A12" s="23">
        <v>8.0</v>
      </c>
      <c r="B12" s="23">
        <v>2036.0</v>
      </c>
      <c r="C12" s="23">
        <v>50.0</v>
      </c>
      <c r="D12" s="23">
        <v>1388.0</v>
      </c>
      <c r="E12" s="23">
        <v>1431.0</v>
      </c>
      <c r="F12" s="23">
        <v>1821.468</v>
      </c>
      <c r="G12" s="23"/>
      <c r="H12" s="2"/>
      <c r="I12" s="23">
        <v>8.0</v>
      </c>
      <c r="J12" s="23">
        <v>2036.0</v>
      </c>
      <c r="K12" s="23">
        <v>50.0</v>
      </c>
      <c r="L12" s="23">
        <v>1388.0</v>
      </c>
      <c r="M12" s="23">
        <v>1431.0</v>
      </c>
      <c r="N12" s="23">
        <v>113.3875</v>
      </c>
      <c r="O12" s="2"/>
      <c r="P12" s="25" t="b">
        <f t="shared" ref="P12:R12" si="11">C12=K12</f>
        <v>1</v>
      </c>
      <c r="Q12" s="25" t="b">
        <f t="shared" si="11"/>
        <v>1</v>
      </c>
      <c r="R12" s="25" t="b">
        <f t="shared" si="11"/>
        <v>1</v>
      </c>
      <c r="S12" s="19">
        <f t="shared" si="3"/>
        <v>2036</v>
      </c>
      <c r="T12" s="20">
        <f t="shared" si="4"/>
        <v>16.06409878</v>
      </c>
      <c r="W12" s="2"/>
      <c r="X12" s="2"/>
      <c r="Y12" s="2"/>
      <c r="Z12" s="2"/>
      <c r="AA12" s="2"/>
      <c r="AB12" s="2"/>
      <c r="AC12" s="2"/>
    </row>
    <row r="13">
      <c r="A13" s="23">
        <v>9.0</v>
      </c>
      <c r="B13" s="23">
        <v>400.0</v>
      </c>
      <c r="C13" s="23">
        <v>58.0</v>
      </c>
      <c r="D13" s="23">
        <v>183.0</v>
      </c>
      <c r="E13" s="23">
        <v>229.0</v>
      </c>
      <c r="F13" s="23">
        <v>341.4481</v>
      </c>
      <c r="G13" s="23"/>
      <c r="H13" s="2"/>
      <c r="I13" s="23">
        <v>9.0</v>
      </c>
      <c r="J13" s="23">
        <v>400.0</v>
      </c>
      <c r="K13" s="23">
        <v>58.0</v>
      </c>
      <c r="L13" s="23">
        <v>183.0</v>
      </c>
      <c r="M13" s="23">
        <v>229.0</v>
      </c>
      <c r="N13" s="23">
        <v>53.97606</v>
      </c>
      <c r="O13" s="2"/>
      <c r="P13" s="25" t="b">
        <f t="shared" ref="P13:R13" si="12">C13=K13</f>
        <v>1</v>
      </c>
      <c r="Q13" s="25" t="b">
        <f t="shared" si="12"/>
        <v>1</v>
      </c>
      <c r="R13" s="25" t="b">
        <f t="shared" si="12"/>
        <v>1</v>
      </c>
      <c r="S13" s="19">
        <f t="shared" si="3"/>
        <v>400</v>
      </c>
      <c r="T13" s="20">
        <f t="shared" si="4"/>
        <v>6.325917453</v>
      </c>
      <c r="W13" s="2"/>
      <c r="X13" s="2"/>
      <c r="Y13" s="2"/>
      <c r="Z13" s="2"/>
      <c r="AA13" s="2"/>
      <c r="AB13" s="2"/>
      <c r="AC13" s="2"/>
    </row>
    <row r="14">
      <c r="A14" s="23">
        <v>10.0</v>
      </c>
      <c r="B14" s="23">
        <v>2176.0</v>
      </c>
      <c r="C14" s="23">
        <v>54.0</v>
      </c>
      <c r="D14" s="23">
        <v>92.0</v>
      </c>
      <c r="E14" s="23">
        <v>128.0</v>
      </c>
      <c r="F14" s="23">
        <v>1934.17</v>
      </c>
      <c r="G14" s="23"/>
      <c r="H14" s="2"/>
      <c r="I14" s="23">
        <v>10.0</v>
      </c>
      <c r="J14" s="23">
        <v>2176.0</v>
      </c>
      <c r="K14" s="23">
        <v>54.0</v>
      </c>
      <c r="L14" s="23">
        <v>92.0</v>
      </c>
      <c r="M14" s="23">
        <v>128.0</v>
      </c>
      <c r="N14" s="23">
        <v>96.34509</v>
      </c>
      <c r="O14" s="2"/>
      <c r="P14" s="25" t="b">
        <f t="shared" ref="P14:R14" si="13">C14=K14</f>
        <v>1</v>
      </c>
      <c r="Q14" s="25" t="b">
        <f t="shared" si="13"/>
        <v>1</v>
      </c>
      <c r="R14" s="25" t="b">
        <f t="shared" si="13"/>
        <v>1</v>
      </c>
      <c r="S14" s="19">
        <f t="shared" si="3"/>
        <v>2176</v>
      </c>
      <c r="T14" s="20">
        <f t="shared" si="4"/>
        <v>20.07543924</v>
      </c>
      <c r="W14" s="2"/>
      <c r="X14" s="2"/>
      <c r="Y14" s="2"/>
      <c r="Z14" s="2"/>
      <c r="AA14" s="2"/>
      <c r="AB14" s="2"/>
      <c r="AC14" s="2"/>
    </row>
    <row r="15">
      <c r="A15" s="23">
        <v>11.0</v>
      </c>
      <c r="B15" s="23">
        <v>446.0</v>
      </c>
      <c r="C15" s="23">
        <v>52.0</v>
      </c>
      <c r="D15" s="23">
        <v>357.0</v>
      </c>
      <c r="E15" s="23">
        <v>408.0</v>
      </c>
      <c r="F15" s="23">
        <v>410.7931</v>
      </c>
      <c r="G15" s="23"/>
      <c r="H15" s="2"/>
      <c r="I15" s="23">
        <v>11.0</v>
      </c>
      <c r="J15" s="23">
        <v>446.0</v>
      </c>
      <c r="K15" s="23">
        <v>52.0</v>
      </c>
      <c r="L15" s="23">
        <v>357.0</v>
      </c>
      <c r="M15" s="23">
        <v>408.0</v>
      </c>
      <c r="N15" s="23">
        <v>42.56461</v>
      </c>
      <c r="O15" s="2"/>
      <c r="P15" s="25" t="b">
        <f t="shared" ref="P15:R15" si="14">C15=K15</f>
        <v>1</v>
      </c>
      <c r="Q15" s="25" t="b">
        <f t="shared" si="14"/>
        <v>1</v>
      </c>
      <c r="R15" s="25" t="b">
        <f t="shared" si="14"/>
        <v>1</v>
      </c>
      <c r="S15" s="19">
        <f t="shared" si="3"/>
        <v>446</v>
      </c>
      <c r="T15" s="20">
        <f t="shared" si="4"/>
        <v>9.651048136</v>
      </c>
      <c r="W15" s="2"/>
      <c r="X15" s="2"/>
      <c r="Y15" s="2"/>
      <c r="Z15" s="2"/>
      <c r="AA15" s="2"/>
      <c r="AB15" s="2"/>
      <c r="AC15" s="2"/>
    </row>
    <row r="16">
      <c r="A16" s="23">
        <v>12.0</v>
      </c>
      <c r="B16" s="23">
        <v>668.0</v>
      </c>
      <c r="C16" s="23">
        <v>53.0</v>
      </c>
      <c r="D16" s="23">
        <v>537.0</v>
      </c>
      <c r="E16" s="23">
        <v>577.0</v>
      </c>
      <c r="F16" s="23">
        <v>579.7665</v>
      </c>
      <c r="G16" s="23"/>
      <c r="H16" s="2"/>
      <c r="I16" s="23">
        <v>12.0</v>
      </c>
      <c r="J16" s="23">
        <v>668.0</v>
      </c>
      <c r="K16" s="23">
        <v>53.0</v>
      </c>
      <c r="L16" s="23">
        <v>537.0</v>
      </c>
      <c r="M16" s="23">
        <v>577.0</v>
      </c>
      <c r="N16" s="23">
        <v>48.05222</v>
      </c>
      <c r="O16" s="2"/>
      <c r="P16" s="25" t="b">
        <f t="shared" ref="P16:R16" si="15">C16=K16</f>
        <v>1</v>
      </c>
      <c r="Q16" s="25" t="b">
        <f t="shared" si="15"/>
        <v>1</v>
      </c>
      <c r="R16" s="25" t="b">
        <f t="shared" si="15"/>
        <v>1</v>
      </c>
      <c r="S16" s="19">
        <f t="shared" si="3"/>
        <v>668</v>
      </c>
      <c r="T16" s="20">
        <f t="shared" si="4"/>
        <v>12.06534266</v>
      </c>
      <c r="W16" s="2"/>
      <c r="X16" s="2"/>
      <c r="Y16" s="2"/>
      <c r="Z16" s="2"/>
      <c r="AA16" s="2"/>
      <c r="AB16" s="2"/>
      <c r="AC16" s="2"/>
    </row>
    <row r="17">
      <c r="A17" s="23">
        <v>13.0</v>
      </c>
      <c r="B17" s="23">
        <v>279.0</v>
      </c>
      <c r="C17" s="23">
        <v>47.0</v>
      </c>
      <c r="D17" s="23">
        <v>211.0</v>
      </c>
      <c r="E17" s="23">
        <v>244.0</v>
      </c>
      <c r="F17" s="23">
        <v>252.8038</v>
      </c>
      <c r="G17" s="23"/>
      <c r="H17" s="2"/>
      <c r="I17" s="23">
        <v>13.0</v>
      </c>
      <c r="J17" s="23">
        <v>279.0</v>
      </c>
      <c r="K17" s="23">
        <v>47.0</v>
      </c>
      <c r="L17" s="23">
        <v>211.0</v>
      </c>
      <c r="M17" s="23">
        <v>244.0</v>
      </c>
      <c r="N17" s="23">
        <v>37.4313</v>
      </c>
      <c r="O17" s="2"/>
      <c r="P17" s="25" t="b">
        <f t="shared" ref="P17:R17" si="16">C17=K17</f>
        <v>1</v>
      </c>
      <c r="Q17" s="25" t="b">
        <f t="shared" si="16"/>
        <v>1</v>
      </c>
      <c r="R17" s="25" t="b">
        <f t="shared" si="16"/>
        <v>1</v>
      </c>
      <c r="S17" s="19">
        <f t="shared" si="3"/>
        <v>279</v>
      </c>
      <c r="T17" s="20">
        <f t="shared" si="4"/>
        <v>6.753807642</v>
      </c>
      <c r="W17" s="2"/>
      <c r="X17" s="2"/>
      <c r="Y17" s="2"/>
      <c r="Z17" s="2"/>
      <c r="AA17" s="2"/>
      <c r="AB17" s="2"/>
      <c r="AC17" s="2"/>
    </row>
    <row r="18">
      <c r="A18" s="23">
        <v>14.0</v>
      </c>
      <c r="B18" s="23">
        <v>1876.0</v>
      </c>
      <c r="C18" s="23">
        <v>59.0</v>
      </c>
      <c r="D18" s="23">
        <v>1463.0</v>
      </c>
      <c r="E18" s="23">
        <v>1515.0</v>
      </c>
      <c r="F18" s="23">
        <v>1674.465</v>
      </c>
      <c r="G18" s="23"/>
      <c r="H18" s="2"/>
      <c r="I18" s="23">
        <v>14.0</v>
      </c>
      <c r="J18" s="23">
        <v>1876.0</v>
      </c>
      <c r="K18" s="23">
        <v>59.0</v>
      </c>
      <c r="L18" s="23">
        <v>1463.0</v>
      </c>
      <c r="M18" s="23">
        <v>1515.0</v>
      </c>
      <c r="N18" s="23">
        <v>96.77721</v>
      </c>
      <c r="O18" s="2"/>
      <c r="P18" s="25" t="b">
        <f t="shared" ref="P18:R18" si="17">C18=K18</f>
        <v>1</v>
      </c>
      <c r="Q18" s="25" t="b">
        <f t="shared" si="17"/>
        <v>1</v>
      </c>
      <c r="R18" s="25" t="b">
        <f t="shared" si="17"/>
        <v>1</v>
      </c>
      <c r="S18" s="19">
        <f t="shared" si="3"/>
        <v>1876</v>
      </c>
      <c r="T18" s="20">
        <f t="shared" si="4"/>
        <v>17.30226569</v>
      </c>
      <c r="W18" s="2"/>
      <c r="X18" s="2"/>
      <c r="Y18" s="2"/>
      <c r="Z18" s="2"/>
      <c r="AA18" s="2"/>
      <c r="AB18" s="2"/>
      <c r="AC18" s="2"/>
    </row>
    <row r="19">
      <c r="A19" s="23">
        <v>15.0</v>
      </c>
      <c r="B19" s="23">
        <v>523.0</v>
      </c>
      <c r="C19" s="23">
        <v>57.0</v>
      </c>
      <c r="D19" s="23">
        <v>308.0</v>
      </c>
      <c r="E19" s="23">
        <v>351.0</v>
      </c>
      <c r="F19" s="23">
        <v>468.3608</v>
      </c>
      <c r="G19" s="23"/>
      <c r="H19" s="2"/>
      <c r="I19" s="23">
        <v>15.0</v>
      </c>
      <c r="J19" s="23">
        <v>523.0</v>
      </c>
      <c r="K19" s="23">
        <v>57.0</v>
      </c>
      <c r="L19" s="23">
        <v>308.0</v>
      </c>
      <c r="M19" s="23">
        <v>351.0</v>
      </c>
      <c r="N19" s="23">
        <v>49.91079</v>
      </c>
      <c r="O19" s="2"/>
      <c r="P19" s="25" t="b">
        <f t="shared" ref="P19:R19" si="18">C19=K19</f>
        <v>1</v>
      </c>
      <c r="Q19" s="25" t="b">
        <f t="shared" si="18"/>
        <v>1</v>
      </c>
      <c r="R19" s="25" t="b">
        <f t="shared" si="18"/>
        <v>1</v>
      </c>
      <c r="S19" s="19">
        <f t="shared" si="3"/>
        <v>523</v>
      </c>
      <c r="T19" s="20">
        <f t="shared" si="4"/>
        <v>9.383958859</v>
      </c>
      <c r="W19" s="2"/>
      <c r="X19" s="2"/>
      <c r="Y19" s="2"/>
      <c r="Z19" s="2"/>
      <c r="AA19" s="2"/>
      <c r="AB19" s="2"/>
      <c r="AC19" s="2"/>
    </row>
    <row r="20">
      <c r="A20" s="23">
        <v>16.0</v>
      </c>
      <c r="B20" s="23">
        <v>285.0</v>
      </c>
      <c r="C20" s="23">
        <v>45.0</v>
      </c>
      <c r="D20" s="23">
        <v>68.0</v>
      </c>
      <c r="E20" s="23">
        <v>110.0</v>
      </c>
      <c r="F20" s="23">
        <v>302.5746</v>
      </c>
      <c r="G20" s="23"/>
      <c r="H20" s="2"/>
      <c r="I20" s="23">
        <v>16.0</v>
      </c>
      <c r="J20" s="23">
        <v>285.0</v>
      </c>
      <c r="K20" s="23">
        <v>45.0</v>
      </c>
      <c r="L20" s="23">
        <v>68.0</v>
      </c>
      <c r="M20" s="23">
        <v>110.0</v>
      </c>
      <c r="N20" s="23">
        <v>37.60947</v>
      </c>
      <c r="O20" s="2"/>
      <c r="P20" s="25" t="b">
        <f t="shared" ref="P20:R20" si="19">C20=K20</f>
        <v>1</v>
      </c>
      <c r="Q20" s="25" t="b">
        <f t="shared" si="19"/>
        <v>1</v>
      </c>
      <c r="R20" s="25" t="b">
        <f t="shared" si="19"/>
        <v>1</v>
      </c>
      <c r="S20" s="19">
        <f t="shared" si="3"/>
        <v>285</v>
      </c>
      <c r="T20" s="20">
        <f t="shared" si="4"/>
        <v>8.045170538</v>
      </c>
      <c r="W20" s="2"/>
      <c r="X20" s="2"/>
      <c r="Y20" s="2"/>
      <c r="Z20" s="2"/>
      <c r="AA20" s="2"/>
      <c r="AB20" s="2"/>
      <c r="AC20" s="2"/>
    </row>
    <row r="21">
      <c r="A21" s="23">
        <v>17.0</v>
      </c>
      <c r="B21" s="23">
        <v>340.0</v>
      </c>
      <c r="C21" s="23">
        <v>49.0</v>
      </c>
      <c r="D21" s="23">
        <v>217.0</v>
      </c>
      <c r="E21" s="23">
        <v>259.0</v>
      </c>
      <c r="F21" s="23">
        <v>318.2566</v>
      </c>
      <c r="G21" s="23"/>
      <c r="H21" s="2"/>
      <c r="I21" s="23">
        <v>17.0</v>
      </c>
      <c r="J21" s="23">
        <v>340.0</v>
      </c>
      <c r="K21" s="23">
        <v>49.0</v>
      </c>
      <c r="L21" s="23">
        <v>217.0</v>
      </c>
      <c r="M21" s="23">
        <v>259.0</v>
      </c>
      <c r="N21" s="23">
        <v>38.70515</v>
      </c>
      <c r="O21" s="2"/>
      <c r="P21" s="25" t="b">
        <f t="shared" ref="P21:R21" si="20">C21=K21</f>
        <v>1</v>
      </c>
      <c r="Q21" s="25" t="b">
        <f t="shared" si="20"/>
        <v>1</v>
      </c>
      <c r="R21" s="25" t="b">
        <f t="shared" si="20"/>
        <v>1</v>
      </c>
      <c r="S21" s="19">
        <f t="shared" si="3"/>
        <v>340</v>
      </c>
      <c r="T21" s="20">
        <f t="shared" si="4"/>
        <v>8.222590534</v>
      </c>
      <c r="W21" s="2"/>
      <c r="X21" s="2"/>
      <c r="Y21" s="2"/>
      <c r="Z21" s="2"/>
      <c r="AA21" s="2"/>
      <c r="AB21" s="2"/>
      <c r="AC21" s="2"/>
    </row>
    <row r="22">
      <c r="A22" s="23">
        <v>18.0</v>
      </c>
      <c r="B22" s="23">
        <v>396.0</v>
      </c>
      <c r="C22" s="23">
        <v>61.0</v>
      </c>
      <c r="D22" s="23">
        <v>257.0</v>
      </c>
      <c r="E22" s="23">
        <v>298.0</v>
      </c>
      <c r="F22" s="23">
        <v>356.1554</v>
      </c>
      <c r="G22" s="23"/>
      <c r="H22" s="2"/>
      <c r="I22" s="23">
        <v>18.0</v>
      </c>
      <c r="J22" s="23">
        <v>396.0</v>
      </c>
      <c r="K22" s="23">
        <v>61.0</v>
      </c>
      <c r="L22" s="23">
        <v>257.0</v>
      </c>
      <c r="M22" s="23">
        <v>298.0</v>
      </c>
      <c r="N22" s="23">
        <v>38.27815</v>
      </c>
      <c r="O22" s="2"/>
      <c r="P22" s="25" t="b">
        <f t="shared" ref="P22:R22" si="21">C22=K22</f>
        <v>1</v>
      </c>
      <c r="Q22" s="25" t="b">
        <f t="shared" si="21"/>
        <v>1</v>
      </c>
      <c r="R22" s="25" t="b">
        <f t="shared" si="21"/>
        <v>1</v>
      </c>
      <c r="S22" s="19">
        <f t="shared" si="3"/>
        <v>396</v>
      </c>
      <c r="T22" s="20">
        <f t="shared" si="4"/>
        <v>9.304404732</v>
      </c>
      <c r="W22" s="2"/>
      <c r="X22" s="2"/>
      <c r="Y22" s="2"/>
      <c r="Z22" s="2"/>
      <c r="AA22" s="2"/>
      <c r="AB22" s="2"/>
      <c r="AC22" s="2"/>
    </row>
    <row r="23">
      <c r="A23" s="23">
        <v>19.0</v>
      </c>
      <c r="B23" s="23">
        <v>635.0</v>
      </c>
      <c r="C23" s="23">
        <v>47.0</v>
      </c>
      <c r="D23" s="23">
        <v>450.0</v>
      </c>
      <c r="E23" s="23">
        <v>487.0</v>
      </c>
      <c r="F23" s="23">
        <v>550.93</v>
      </c>
      <c r="G23" s="23"/>
      <c r="H23" s="2"/>
      <c r="I23" s="23">
        <v>19.0</v>
      </c>
      <c r="J23" s="23">
        <v>635.0</v>
      </c>
      <c r="K23" s="23">
        <v>47.0</v>
      </c>
      <c r="L23" s="23">
        <v>450.0</v>
      </c>
      <c r="M23" s="23">
        <v>487.0</v>
      </c>
      <c r="N23" s="23">
        <v>45.56186</v>
      </c>
      <c r="O23" s="2"/>
      <c r="P23" s="25" t="b">
        <f t="shared" ref="P23:R23" si="22">C23=K23</f>
        <v>1</v>
      </c>
      <c r="Q23" s="25" t="b">
        <f t="shared" si="22"/>
        <v>1</v>
      </c>
      <c r="R23" s="25" t="b">
        <f t="shared" si="22"/>
        <v>1</v>
      </c>
      <c r="S23" s="19">
        <f t="shared" si="3"/>
        <v>635</v>
      </c>
      <c r="T23" s="20">
        <f t="shared" si="4"/>
        <v>12.09191196</v>
      </c>
      <c r="W23" s="2"/>
      <c r="X23" s="2"/>
      <c r="Y23" s="2"/>
      <c r="Z23" s="2"/>
      <c r="AA23" s="2"/>
      <c r="AB23" s="2"/>
      <c r="AC23" s="2"/>
    </row>
    <row r="24">
      <c r="A24" s="23">
        <v>20.0</v>
      </c>
      <c r="B24" s="23">
        <v>1299.0</v>
      </c>
      <c r="C24" s="23">
        <v>51.0</v>
      </c>
      <c r="D24" s="23">
        <v>645.0</v>
      </c>
      <c r="E24" s="23">
        <v>700.0</v>
      </c>
      <c r="F24" s="23">
        <v>1147.22</v>
      </c>
      <c r="G24" s="23"/>
      <c r="H24" s="2"/>
      <c r="I24" s="23">
        <v>20.0</v>
      </c>
      <c r="J24" s="23">
        <v>1299.0</v>
      </c>
      <c r="K24" s="23">
        <v>51.0</v>
      </c>
      <c r="L24" s="23">
        <v>645.0</v>
      </c>
      <c r="M24" s="23">
        <v>700.0</v>
      </c>
      <c r="N24" s="23">
        <v>78.38618</v>
      </c>
      <c r="O24" s="2"/>
      <c r="P24" s="25" t="b">
        <f t="shared" ref="P24:R24" si="23">C24=K24</f>
        <v>1</v>
      </c>
      <c r="Q24" s="25" t="b">
        <f t="shared" si="23"/>
        <v>1</v>
      </c>
      <c r="R24" s="25" t="b">
        <f t="shared" si="23"/>
        <v>1</v>
      </c>
      <c r="S24" s="19">
        <f t="shared" si="3"/>
        <v>1299</v>
      </c>
      <c r="T24" s="20">
        <f t="shared" si="4"/>
        <v>14.63548804</v>
      </c>
      <c r="W24" s="2"/>
      <c r="X24" s="2"/>
      <c r="Y24" s="2"/>
      <c r="Z24" s="2"/>
      <c r="AA24" s="2"/>
      <c r="AB24" s="2"/>
      <c r="AC24" s="2"/>
    </row>
    <row r="25">
      <c r="A25" s="23">
        <v>21.0</v>
      </c>
      <c r="B25" s="23">
        <v>3321.0</v>
      </c>
      <c r="C25" s="23">
        <v>57.0</v>
      </c>
      <c r="D25" s="23">
        <v>1332.0</v>
      </c>
      <c r="E25" s="23">
        <v>1382.0</v>
      </c>
      <c r="F25" s="23">
        <v>2895.018</v>
      </c>
      <c r="G25" s="23"/>
      <c r="H25" s="2"/>
      <c r="I25" s="23">
        <v>21.0</v>
      </c>
      <c r="J25" s="23">
        <v>3321.0</v>
      </c>
      <c r="K25" s="23">
        <v>57.0</v>
      </c>
      <c r="L25" s="23">
        <v>1332.0</v>
      </c>
      <c r="M25" s="23">
        <v>1382.0</v>
      </c>
      <c r="N25" s="23">
        <v>147.4724</v>
      </c>
      <c r="O25" s="2"/>
      <c r="P25" s="25" t="b">
        <f t="shared" ref="P25:R25" si="24">C25=K25</f>
        <v>1</v>
      </c>
      <c r="Q25" s="25" t="b">
        <f t="shared" si="24"/>
        <v>1</v>
      </c>
      <c r="R25" s="25" t="b">
        <f t="shared" si="24"/>
        <v>1</v>
      </c>
      <c r="S25" s="19">
        <f t="shared" si="3"/>
        <v>3321</v>
      </c>
      <c r="T25" s="20">
        <f t="shared" si="4"/>
        <v>19.63091399</v>
      </c>
      <c r="W25" s="2"/>
      <c r="X25" s="2"/>
      <c r="Y25" s="2"/>
      <c r="Z25" s="2"/>
      <c r="AA25" s="2"/>
      <c r="AB25" s="2"/>
      <c r="AC25" s="2"/>
    </row>
    <row r="26">
      <c r="A26" s="23">
        <v>22.0</v>
      </c>
      <c r="B26" s="23">
        <v>465.0</v>
      </c>
      <c r="C26" s="23">
        <v>55.0</v>
      </c>
      <c r="D26" s="23">
        <v>236.0</v>
      </c>
      <c r="E26" s="23">
        <v>288.0</v>
      </c>
      <c r="F26" s="23">
        <v>409.6545</v>
      </c>
      <c r="G26" s="23"/>
      <c r="H26" s="2"/>
      <c r="I26" s="23">
        <v>22.0</v>
      </c>
      <c r="J26" s="23">
        <v>465.0</v>
      </c>
      <c r="K26" s="23">
        <v>55.0</v>
      </c>
      <c r="L26" s="23">
        <v>236.0</v>
      </c>
      <c r="M26" s="23">
        <v>288.0</v>
      </c>
      <c r="N26" s="23">
        <v>71.3769</v>
      </c>
      <c r="O26" s="2"/>
      <c r="P26" s="25" t="b">
        <f t="shared" ref="P26:R26" si="25">C26=K26</f>
        <v>1</v>
      </c>
      <c r="Q26" s="25" t="b">
        <f t="shared" si="25"/>
        <v>1</v>
      </c>
      <c r="R26" s="25" t="b">
        <f t="shared" si="25"/>
        <v>1</v>
      </c>
      <c r="S26" s="19">
        <f t="shared" si="3"/>
        <v>465</v>
      </c>
      <c r="T26" s="20">
        <f t="shared" si="4"/>
        <v>5.73931482</v>
      </c>
      <c r="W26" s="2"/>
      <c r="X26" s="2"/>
      <c r="Y26" s="2"/>
      <c r="Z26" s="2"/>
      <c r="AA26" s="2"/>
      <c r="AB26" s="2"/>
      <c r="AC26" s="2"/>
    </row>
    <row r="27">
      <c r="A27" s="23">
        <v>23.0</v>
      </c>
      <c r="B27" s="23">
        <v>1155.0</v>
      </c>
      <c r="C27" s="23">
        <v>54.0</v>
      </c>
      <c r="D27" s="23">
        <v>459.0</v>
      </c>
      <c r="E27" s="23">
        <v>499.0</v>
      </c>
      <c r="F27" s="23">
        <v>1025.792</v>
      </c>
      <c r="G27" s="23"/>
      <c r="H27" s="2"/>
      <c r="I27" s="23">
        <v>23.0</v>
      </c>
      <c r="J27" s="23">
        <v>1155.0</v>
      </c>
      <c r="K27" s="23">
        <v>54.0</v>
      </c>
      <c r="L27" s="23">
        <v>459.0</v>
      </c>
      <c r="M27" s="23">
        <v>499.0</v>
      </c>
      <c r="N27" s="23">
        <v>68.66125</v>
      </c>
      <c r="O27" s="2"/>
      <c r="P27" s="25" t="b">
        <f t="shared" ref="P27:R27" si="26">C27=K27</f>
        <v>1</v>
      </c>
      <c r="Q27" s="25" t="b">
        <f t="shared" si="26"/>
        <v>1</v>
      </c>
      <c r="R27" s="25" t="b">
        <f t="shared" si="26"/>
        <v>1</v>
      </c>
      <c r="S27" s="19">
        <f t="shared" si="3"/>
        <v>1155</v>
      </c>
      <c r="T27" s="20">
        <f t="shared" si="4"/>
        <v>14.93989696</v>
      </c>
      <c r="W27" s="2"/>
      <c r="X27" s="2"/>
      <c r="Y27" s="2"/>
      <c r="Z27" s="2"/>
      <c r="AA27" s="2"/>
      <c r="AB27" s="2"/>
      <c r="AC27" s="2"/>
    </row>
    <row r="28">
      <c r="A28" s="23">
        <v>24.0</v>
      </c>
      <c r="B28" s="23">
        <v>634.0</v>
      </c>
      <c r="C28" s="23">
        <v>64.0</v>
      </c>
      <c r="D28" s="23">
        <v>31.0</v>
      </c>
      <c r="E28" s="23">
        <v>86.0</v>
      </c>
      <c r="F28" s="23">
        <v>556.4662</v>
      </c>
      <c r="G28" s="23"/>
      <c r="H28" s="2"/>
      <c r="I28" s="23">
        <v>24.0</v>
      </c>
      <c r="J28" s="23">
        <v>634.0</v>
      </c>
      <c r="K28" s="23">
        <v>64.0</v>
      </c>
      <c r="L28" s="23">
        <v>31.0</v>
      </c>
      <c r="M28" s="23">
        <v>86.0</v>
      </c>
      <c r="N28" s="23">
        <v>49.2544</v>
      </c>
      <c r="O28" s="2"/>
      <c r="P28" s="25" t="b">
        <f t="shared" ref="P28:R28" si="27">C28=K28</f>
        <v>1</v>
      </c>
      <c r="Q28" s="25" t="b">
        <f t="shared" si="27"/>
        <v>1</v>
      </c>
      <c r="R28" s="25" t="b">
        <f t="shared" si="27"/>
        <v>1</v>
      </c>
      <c r="S28" s="19">
        <f t="shared" si="3"/>
        <v>634</v>
      </c>
      <c r="T28" s="20">
        <f t="shared" si="4"/>
        <v>11.29779675</v>
      </c>
      <c r="W28" s="2"/>
      <c r="X28" s="2"/>
      <c r="Y28" s="2"/>
      <c r="Z28" s="2"/>
      <c r="AA28" s="2"/>
      <c r="AB28" s="2"/>
      <c r="AC28" s="2"/>
    </row>
    <row r="29">
      <c r="A29" s="23">
        <v>25.0</v>
      </c>
      <c r="B29" s="23">
        <v>1697.0</v>
      </c>
      <c r="C29" s="23">
        <v>62.0</v>
      </c>
      <c r="D29" s="23">
        <v>689.0</v>
      </c>
      <c r="E29" s="23">
        <v>739.0</v>
      </c>
      <c r="F29" s="23">
        <v>1560.506</v>
      </c>
      <c r="G29" s="23"/>
      <c r="H29" s="2"/>
      <c r="I29" s="23">
        <v>25.0</v>
      </c>
      <c r="J29" s="23">
        <v>1697.0</v>
      </c>
      <c r="K29" s="23">
        <v>62.0</v>
      </c>
      <c r="L29" s="23">
        <v>689.0</v>
      </c>
      <c r="M29" s="23">
        <v>739.0</v>
      </c>
      <c r="N29" s="23">
        <v>93.98477</v>
      </c>
      <c r="O29" s="2"/>
      <c r="P29" s="25" t="b">
        <f t="shared" ref="P29:R29" si="28">C29=K29</f>
        <v>1</v>
      </c>
      <c r="Q29" s="25" t="b">
        <f t="shared" si="28"/>
        <v>1</v>
      </c>
      <c r="R29" s="25" t="b">
        <f t="shared" si="28"/>
        <v>1</v>
      </c>
      <c r="S29" s="19">
        <f t="shared" si="3"/>
        <v>1697</v>
      </c>
      <c r="T29" s="20">
        <f t="shared" si="4"/>
        <v>16.60381783</v>
      </c>
      <c r="W29" s="2"/>
      <c r="X29" s="2"/>
      <c r="Y29" s="2"/>
      <c r="Z29" s="2"/>
      <c r="AA29" s="2"/>
      <c r="AB29" s="2"/>
      <c r="AC29" s="2"/>
    </row>
    <row r="30">
      <c r="A30" s="23">
        <v>26.0</v>
      </c>
      <c r="B30" s="23">
        <v>1241.0</v>
      </c>
      <c r="C30" s="23">
        <v>51.0</v>
      </c>
      <c r="D30" s="23">
        <v>322.0</v>
      </c>
      <c r="E30" s="23">
        <v>365.0</v>
      </c>
      <c r="F30" s="23">
        <v>1110.342</v>
      </c>
      <c r="G30" s="23"/>
      <c r="H30" s="2"/>
      <c r="I30" s="23">
        <v>26.0</v>
      </c>
      <c r="J30" s="23">
        <v>1241.0</v>
      </c>
      <c r="K30" s="23">
        <v>51.0</v>
      </c>
      <c r="L30" s="23">
        <v>322.0</v>
      </c>
      <c r="M30" s="23">
        <v>365.0</v>
      </c>
      <c r="N30" s="23">
        <v>65.85549</v>
      </c>
      <c r="O30" s="2"/>
      <c r="P30" s="25" t="b">
        <f t="shared" ref="P30:R30" si="29">C30=K30</f>
        <v>1</v>
      </c>
      <c r="Q30" s="25" t="b">
        <f t="shared" si="29"/>
        <v>1</v>
      </c>
      <c r="R30" s="25" t="b">
        <f t="shared" si="29"/>
        <v>1</v>
      </c>
      <c r="S30" s="19">
        <f t="shared" si="3"/>
        <v>1241</v>
      </c>
      <c r="T30" s="20">
        <f t="shared" si="4"/>
        <v>16.86027999</v>
      </c>
      <c r="W30" s="2"/>
      <c r="X30" s="2"/>
      <c r="Y30" s="2"/>
      <c r="Z30" s="2"/>
      <c r="AA30" s="2"/>
      <c r="AB30" s="2"/>
      <c r="AC30" s="2"/>
    </row>
    <row r="31">
      <c r="A31" s="23">
        <v>27.0</v>
      </c>
      <c r="B31" s="23">
        <v>1481.0</v>
      </c>
      <c r="C31" s="23">
        <v>54.0</v>
      </c>
      <c r="D31" s="23">
        <v>189.0</v>
      </c>
      <c r="E31" s="23">
        <v>228.0</v>
      </c>
      <c r="F31" s="23">
        <v>1307.12</v>
      </c>
      <c r="G31" s="23"/>
      <c r="H31" s="2"/>
      <c r="I31" s="23">
        <v>27.0</v>
      </c>
      <c r="J31" s="23">
        <v>1481.0</v>
      </c>
      <c r="K31" s="23">
        <v>54.0</v>
      </c>
      <c r="L31" s="23">
        <v>189.0</v>
      </c>
      <c r="M31" s="23">
        <v>228.0</v>
      </c>
      <c r="N31" s="23">
        <v>75.50362</v>
      </c>
      <c r="O31" s="2"/>
      <c r="P31" s="25" t="b">
        <f t="shared" ref="P31:R31" si="30">C31=K31</f>
        <v>1</v>
      </c>
      <c r="Q31" s="25" t="b">
        <f t="shared" si="30"/>
        <v>1</v>
      </c>
      <c r="R31" s="25" t="b">
        <f t="shared" si="30"/>
        <v>1</v>
      </c>
      <c r="S31" s="19">
        <f t="shared" si="3"/>
        <v>1481</v>
      </c>
      <c r="T31" s="20">
        <f t="shared" si="4"/>
        <v>17.31201762</v>
      </c>
      <c r="W31" s="2"/>
      <c r="X31" s="2"/>
      <c r="Y31" s="2"/>
      <c r="Z31" s="2"/>
      <c r="AA31" s="2"/>
      <c r="AB31" s="2"/>
      <c r="AC31" s="2"/>
    </row>
    <row r="32">
      <c r="A32" s="23">
        <v>28.0</v>
      </c>
      <c r="B32" s="23">
        <v>519.0</v>
      </c>
      <c r="C32" s="23">
        <v>50.0</v>
      </c>
      <c r="D32" s="23">
        <v>482.0</v>
      </c>
      <c r="E32" s="23">
        <v>518.0</v>
      </c>
      <c r="F32" s="23">
        <v>455.5819</v>
      </c>
      <c r="G32" s="23"/>
      <c r="H32" s="2"/>
      <c r="I32" s="23">
        <v>28.0</v>
      </c>
      <c r="J32" s="23">
        <v>519.0</v>
      </c>
      <c r="K32" s="23">
        <v>50.0</v>
      </c>
      <c r="L32" s="23">
        <v>482.0</v>
      </c>
      <c r="M32" s="23">
        <v>518.0</v>
      </c>
      <c r="N32" s="23">
        <v>47.104</v>
      </c>
      <c r="O32" s="2"/>
      <c r="P32" s="25" t="b">
        <f t="shared" ref="P32:R32" si="31">C32=K32</f>
        <v>1</v>
      </c>
      <c r="Q32" s="25" t="b">
        <f t="shared" si="31"/>
        <v>1</v>
      </c>
      <c r="R32" s="25" t="b">
        <f t="shared" si="31"/>
        <v>1</v>
      </c>
      <c r="S32" s="19">
        <f t="shared" si="3"/>
        <v>519</v>
      </c>
      <c r="T32" s="20">
        <f t="shared" si="4"/>
        <v>9.671830418</v>
      </c>
      <c r="W32" s="2"/>
      <c r="X32" s="2"/>
      <c r="Y32" s="2"/>
      <c r="Z32" s="2"/>
      <c r="AA32" s="2"/>
      <c r="AB32" s="2"/>
      <c r="AC32" s="2"/>
    </row>
    <row r="33">
      <c r="A33" s="23">
        <v>29.0</v>
      </c>
      <c r="B33" s="23">
        <v>1190.0</v>
      </c>
      <c r="C33" s="23">
        <v>54.0</v>
      </c>
      <c r="D33" s="23">
        <v>1026.0</v>
      </c>
      <c r="E33" s="23">
        <v>1046.0</v>
      </c>
      <c r="F33" s="23">
        <v>1070.373</v>
      </c>
      <c r="G33" s="23"/>
      <c r="H33" s="2"/>
      <c r="I33" s="23">
        <v>29.0</v>
      </c>
      <c r="J33" s="23">
        <v>1190.0</v>
      </c>
      <c r="K33" s="23">
        <v>54.0</v>
      </c>
      <c r="L33" s="23">
        <v>1026.0</v>
      </c>
      <c r="M33" s="23">
        <v>1046.0</v>
      </c>
      <c r="N33" s="23">
        <v>56.36096</v>
      </c>
      <c r="O33" s="2"/>
      <c r="P33" s="25" t="b">
        <f t="shared" ref="P33:R33" si="32">C33=K33</f>
        <v>1</v>
      </c>
      <c r="Q33" s="25" t="b">
        <f t="shared" si="32"/>
        <v>1</v>
      </c>
      <c r="R33" s="25" t="b">
        <f t="shared" si="32"/>
        <v>1</v>
      </c>
      <c r="S33" s="19">
        <f t="shared" si="3"/>
        <v>1190</v>
      </c>
      <c r="T33" s="20">
        <f t="shared" si="4"/>
        <v>18.99139049</v>
      </c>
      <c r="W33" s="2"/>
      <c r="X33" s="2"/>
      <c r="Y33" s="2"/>
      <c r="Z33" s="2"/>
      <c r="AA33" s="2"/>
      <c r="AB33" s="2"/>
      <c r="AC33" s="2"/>
    </row>
    <row r="34">
      <c r="A34" s="23">
        <v>30.0</v>
      </c>
      <c r="B34" s="23">
        <v>40.0</v>
      </c>
      <c r="C34" s="23">
        <v>30.0</v>
      </c>
      <c r="D34" s="23">
        <v>9.0</v>
      </c>
      <c r="E34" s="23">
        <v>36.0</v>
      </c>
      <c r="F34" s="23">
        <v>36.2732</v>
      </c>
      <c r="G34" s="23"/>
      <c r="H34" s="2"/>
      <c r="I34" s="23">
        <v>30.0</v>
      </c>
      <c r="J34" s="23">
        <v>40.0</v>
      </c>
      <c r="K34" s="23">
        <v>30.0</v>
      </c>
      <c r="L34" s="23">
        <v>9.0</v>
      </c>
      <c r="M34" s="23">
        <v>36.0</v>
      </c>
      <c r="N34" s="23">
        <v>26.95475</v>
      </c>
      <c r="O34" s="2"/>
      <c r="P34" s="25" t="b">
        <f t="shared" ref="P34:R34" si="33">C34=K34</f>
        <v>1</v>
      </c>
      <c r="Q34" s="25" t="b">
        <f t="shared" si="33"/>
        <v>1</v>
      </c>
      <c r="R34" s="25" t="b">
        <f t="shared" si="33"/>
        <v>1</v>
      </c>
      <c r="S34" s="19">
        <f t="shared" si="3"/>
        <v>40</v>
      </c>
      <c r="T34" s="20">
        <f t="shared" si="4"/>
        <v>1.345707157</v>
      </c>
      <c r="W34" s="2"/>
      <c r="X34" s="2"/>
      <c r="Y34" s="2"/>
      <c r="Z34" s="2"/>
      <c r="AA34" s="2"/>
      <c r="AB34" s="2"/>
      <c r="AC34" s="2"/>
    </row>
    <row r="35">
      <c r="A35" s="23">
        <v>31.0</v>
      </c>
      <c r="B35" s="23">
        <v>1134.0</v>
      </c>
      <c r="C35" s="23">
        <v>57.0</v>
      </c>
      <c r="D35" s="23">
        <v>298.0</v>
      </c>
      <c r="E35" s="23">
        <v>347.0</v>
      </c>
      <c r="F35" s="23">
        <v>1007.089</v>
      </c>
      <c r="G35" s="23"/>
      <c r="H35" s="2"/>
      <c r="I35" s="23">
        <v>31.0</v>
      </c>
      <c r="J35" s="23">
        <v>1134.0</v>
      </c>
      <c r="K35" s="23">
        <v>57.0</v>
      </c>
      <c r="L35" s="23">
        <v>298.0</v>
      </c>
      <c r="M35" s="23">
        <v>347.0</v>
      </c>
      <c r="N35" s="23">
        <v>65.36295</v>
      </c>
      <c r="O35" s="2"/>
      <c r="P35" s="25" t="b">
        <f t="shared" ref="P35:R35" si="34">C35=K35</f>
        <v>1</v>
      </c>
      <c r="Q35" s="25" t="b">
        <f t="shared" si="34"/>
        <v>1</v>
      </c>
      <c r="R35" s="25" t="b">
        <f t="shared" si="34"/>
        <v>1</v>
      </c>
      <c r="S35" s="19">
        <f t="shared" si="3"/>
        <v>1134</v>
      </c>
      <c r="T35" s="20">
        <f t="shared" si="4"/>
        <v>15.40764301</v>
      </c>
      <c r="W35" s="2"/>
      <c r="X35" s="2"/>
      <c r="Y35" s="2"/>
      <c r="Z35" s="2"/>
      <c r="AA35" s="2"/>
      <c r="AB35" s="2"/>
      <c r="AC35" s="2"/>
    </row>
    <row r="36">
      <c r="A36" s="23">
        <v>32.0</v>
      </c>
      <c r="B36" s="23">
        <v>1350.0</v>
      </c>
      <c r="C36" s="23">
        <v>53.0</v>
      </c>
      <c r="D36" s="23">
        <v>727.0</v>
      </c>
      <c r="E36" s="23">
        <v>771.0</v>
      </c>
      <c r="F36" s="23">
        <v>1182.699</v>
      </c>
      <c r="G36" s="23"/>
      <c r="H36" s="2"/>
      <c r="I36" s="23">
        <v>32.0</v>
      </c>
      <c r="J36" s="23">
        <v>1350.0</v>
      </c>
      <c r="K36" s="23">
        <v>53.0</v>
      </c>
      <c r="L36" s="23">
        <v>727.0</v>
      </c>
      <c r="M36" s="23">
        <v>771.0</v>
      </c>
      <c r="N36" s="23">
        <v>72.81357</v>
      </c>
      <c r="O36" s="2"/>
      <c r="P36" s="25" t="b">
        <f t="shared" ref="P36:R36" si="35">C36=K36</f>
        <v>1</v>
      </c>
      <c r="Q36" s="25" t="b">
        <f t="shared" si="35"/>
        <v>1</v>
      </c>
      <c r="R36" s="25" t="b">
        <f t="shared" si="35"/>
        <v>1</v>
      </c>
      <c r="S36" s="19">
        <f t="shared" si="3"/>
        <v>1350</v>
      </c>
      <c r="T36" s="20">
        <f t="shared" si="4"/>
        <v>16.2428377</v>
      </c>
      <c r="W36" s="2"/>
      <c r="X36" s="2"/>
      <c r="Y36" s="2"/>
      <c r="Z36" s="2"/>
      <c r="AA36" s="2"/>
      <c r="AB36" s="2"/>
      <c r="AC36" s="2"/>
    </row>
    <row r="37">
      <c r="A37" s="23">
        <v>33.0</v>
      </c>
      <c r="B37" s="23">
        <v>156.0</v>
      </c>
      <c r="C37" s="23">
        <v>35.0</v>
      </c>
      <c r="D37" s="23">
        <v>128.0</v>
      </c>
      <c r="E37" s="23">
        <v>145.0</v>
      </c>
      <c r="F37" s="23">
        <v>140.4074</v>
      </c>
      <c r="G37" s="23"/>
      <c r="H37" s="2"/>
      <c r="I37" s="23">
        <v>33.0</v>
      </c>
      <c r="J37" s="23">
        <v>156.0</v>
      </c>
      <c r="K37" s="23">
        <v>35.0</v>
      </c>
      <c r="L37" s="23">
        <v>128.0</v>
      </c>
      <c r="M37" s="23">
        <v>145.0</v>
      </c>
      <c r="N37" s="23">
        <v>25.02042</v>
      </c>
      <c r="O37" s="2"/>
      <c r="P37" s="25" t="b">
        <f t="shared" ref="P37:R37" si="36">C37=K37</f>
        <v>1</v>
      </c>
      <c r="Q37" s="25" t="b">
        <f t="shared" si="36"/>
        <v>1</v>
      </c>
      <c r="R37" s="25" t="b">
        <f t="shared" si="36"/>
        <v>1</v>
      </c>
      <c r="S37" s="19">
        <f t="shared" si="3"/>
        <v>156</v>
      </c>
      <c r="T37" s="20">
        <f t="shared" si="4"/>
        <v>5.611712353</v>
      </c>
      <c r="W37" s="2"/>
      <c r="X37" s="2"/>
      <c r="Y37" s="2"/>
      <c r="Z37" s="2"/>
      <c r="AA37" s="2"/>
      <c r="AB37" s="2"/>
      <c r="AC37" s="2"/>
    </row>
    <row r="38">
      <c r="A38" s="23">
        <v>34.0</v>
      </c>
      <c r="B38" s="23">
        <v>459.0</v>
      </c>
      <c r="C38" s="23">
        <v>46.0</v>
      </c>
      <c r="D38" s="23">
        <v>135.0</v>
      </c>
      <c r="E38" s="23">
        <v>182.0</v>
      </c>
      <c r="F38" s="23">
        <v>397.5188</v>
      </c>
      <c r="G38" s="23"/>
      <c r="H38" s="2"/>
      <c r="I38" s="23">
        <v>34.0</v>
      </c>
      <c r="J38" s="23">
        <v>459.0</v>
      </c>
      <c r="K38" s="23">
        <v>46.0</v>
      </c>
      <c r="L38" s="23">
        <v>135.0</v>
      </c>
      <c r="M38" s="23">
        <v>182.0</v>
      </c>
      <c r="N38" s="23">
        <v>42.30758</v>
      </c>
      <c r="O38" s="2"/>
      <c r="P38" s="25" t="b">
        <f t="shared" ref="P38:R38" si="37">C38=K38</f>
        <v>1</v>
      </c>
      <c r="Q38" s="25" t="b">
        <f t="shared" si="37"/>
        <v>1</v>
      </c>
      <c r="R38" s="25" t="b">
        <f t="shared" si="37"/>
        <v>1</v>
      </c>
      <c r="S38" s="19">
        <f t="shared" si="3"/>
        <v>459</v>
      </c>
      <c r="T38" s="20">
        <f t="shared" si="4"/>
        <v>9.395923851</v>
      </c>
      <c r="W38" s="2"/>
      <c r="X38" s="2"/>
      <c r="Y38" s="2"/>
      <c r="Z38" s="2"/>
      <c r="AA38" s="2"/>
      <c r="AB38" s="2"/>
      <c r="AC38" s="2"/>
    </row>
    <row r="39">
      <c r="A39" s="23">
        <v>35.0</v>
      </c>
      <c r="B39" s="23">
        <v>486.0</v>
      </c>
      <c r="C39" s="23">
        <v>53.0</v>
      </c>
      <c r="D39" s="23">
        <v>39.0</v>
      </c>
      <c r="E39" s="23">
        <v>71.0</v>
      </c>
      <c r="F39" s="23">
        <v>417.0908</v>
      </c>
      <c r="G39" s="23"/>
      <c r="H39" s="2"/>
      <c r="I39" s="23">
        <v>35.0</v>
      </c>
      <c r="J39" s="23">
        <v>486.0</v>
      </c>
      <c r="K39" s="23">
        <v>53.0</v>
      </c>
      <c r="L39" s="23">
        <v>39.0</v>
      </c>
      <c r="M39" s="23">
        <v>71.0</v>
      </c>
      <c r="N39" s="23">
        <v>39.18438</v>
      </c>
      <c r="O39" s="2"/>
      <c r="P39" s="25" t="b">
        <f t="shared" ref="P39:R39" si="38">C39=K39</f>
        <v>1</v>
      </c>
      <c r="Q39" s="25" t="b">
        <f t="shared" si="38"/>
        <v>1</v>
      </c>
      <c r="R39" s="25" t="b">
        <f t="shared" si="38"/>
        <v>1</v>
      </c>
      <c r="S39" s="19">
        <f t="shared" si="3"/>
        <v>486</v>
      </c>
      <c r="T39" s="20">
        <f t="shared" si="4"/>
        <v>10.64431286</v>
      </c>
      <c r="W39" s="2"/>
      <c r="X39" s="2"/>
      <c r="Y39" s="2"/>
      <c r="Z39" s="2"/>
      <c r="AA39" s="2"/>
      <c r="AB39" s="2"/>
      <c r="AC39" s="2"/>
    </row>
    <row r="40">
      <c r="A40" s="23">
        <v>36.0</v>
      </c>
      <c r="B40" s="23">
        <v>545.0</v>
      </c>
      <c r="C40" s="23">
        <v>74.0</v>
      </c>
      <c r="D40" s="23">
        <v>493.0</v>
      </c>
      <c r="E40" s="23">
        <v>545.0</v>
      </c>
      <c r="F40" s="23">
        <v>474.5345</v>
      </c>
      <c r="G40" s="23"/>
      <c r="H40" s="2"/>
      <c r="I40" s="23">
        <v>36.0</v>
      </c>
      <c r="J40" s="23">
        <v>545.0</v>
      </c>
      <c r="K40" s="23">
        <v>74.0</v>
      </c>
      <c r="L40" s="23">
        <v>493.0</v>
      </c>
      <c r="M40" s="23">
        <v>545.0</v>
      </c>
      <c r="N40" s="23">
        <v>44.83379</v>
      </c>
      <c r="O40" s="2"/>
      <c r="P40" s="25" t="b">
        <f t="shared" ref="P40:R40" si="39">C40=K40</f>
        <v>1</v>
      </c>
      <c r="Q40" s="25" t="b">
        <f t="shared" si="39"/>
        <v>1</v>
      </c>
      <c r="R40" s="25" t="b">
        <f t="shared" si="39"/>
        <v>1</v>
      </c>
      <c r="S40" s="19">
        <f t="shared" si="3"/>
        <v>545</v>
      </c>
      <c r="T40" s="20">
        <f t="shared" si="4"/>
        <v>10.58430483</v>
      </c>
      <c r="W40" s="2"/>
      <c r="X40" s="2"/>
      <c r="Y40" s="2"/>
      <c r="Z40" s="2"/>
      <c r="AA40" s="2"/>
      <c r="AB40" s="2"/>
      <c r="AC40" s="2"/>
    </row>
    <row r="41">
      <c r="A41" s="23">
        <v>37.0</v>
      </c>
      <c r="B41" s="23">
        <v>2346.0</v>
      </c>
      <c r="C41" s="23">
        <v>46.0</v>
      </c>
      <c r="D41" s="23">
        <v>1296.0</v>
      </c>
      <c r="E41" s="23">
        <v>1326.0</v>
      </c>
      <c r="F41" s="23">
        <v>2057.789</v>
      </c>
      <c r="G41" s="23"/>
      <c r="H41" s="2"/>
      <c r="I41" s="23">
        <v>37.0</v>
      </c>
      <c r="J41" s="23">
        <v>2346.0</v>
      </c>
      <c r="K41" s="23">
        <v>46.0</v>
      </c>
      <c r="L41" s="23">
        <v>1296.0</v>
      </c>
      <c r="M41" s="23">
        <v>1326.0</v>
      </c>
      <c r="N41" s="23">
        <v>99.14061</v>
      </c>
      <c r="O41" s="2"/>
      <c r="P41" s="25" t="b">
        <f t="shared" ref="P41:R41" si="40">C41=K41</f>
        <v>1</v>
      </c>
      <c r="Q41" s="25" t="b">
        <f t="shared" si="40"/>
        <v>1</v>
      </c>
      <c r="R41" s="25" t="b">
        <f t="shared" si="40"/>
        <v>1</v>
      </c>
      <c r="S41" s="19">
        <f t="shared" si="3"/>
        <v>2346</v>
      </c>
      <c r="T41" s="20">
        <f t="shared" si="4"/>
        <v>20.75626729</v>
      </c>
      <c r="W41" s="2"/>
      <c r="X41" s="2"/>
      <c r="Y41" s="2"/>
      <c r="Z41" s="2"/>
      <c r="AA41" s="2"/>
      <c r="AB41" s="2"/>
      <c r="AC41" s="2"/>
    </row>
    <row r="42">
      <c r="A42" s="23">
        <v>38.0</v>
      </c>
      <c r="B42" s="23">
        <v>351.0</v>
      </c>
      <c r="C42" s="23">
        <v>46.0</v>
      </c>
      <c r="D42" s="23">
        <v>232.0</v>
      </c>
      <c r="E42" s="23">
        <v>276.0</v>
      </c>
      <c r="F42" s="23">
        <v>307.4546</v>
      </c>
      <c r="G42" s="23"/>
      <c r="H42" s="2"/>
      <c r="I42" s="23">
        <v>38.0</v>
      </c>
      <c r="J42" s="23">
        <v>351.0</v>
      </c>
      <c r="K42" s="23">
        <v>46.0</v>
      </c>
      <c r="L42" s="23">
        <v>232.0</v>
      </c>
      <c r="M42" s="23">
        <v>276.0</v>
      </c>
      <c r="N42" s="23">
        <v>41.66656</v>
      </c>
      <c r="O42" s="2"/>
      <c r="P42" s="25" t="b">
        <f t="shared" ref="P42:R42" si="41">C42=K42</f>
        <v>1</v>
      </c>
      <c r="Q42" s="25" t="b">
        <f t="shared" si="41"/>
        <v>1</v>
      </c>
      <c r="R42" s="25" t="b">
        <f t="shared" si="41"/>
        <v>1</v>
      </c>
      <c r="S42" s="19">
        <f t="shared" si="3"/>
        <v>351</v>
      </c>
      <c r="T42" s="20">
        <f t="shared" si="4"/>
        <v>7.37892929</v>
      </c>
      <c r="W42" s="2"/>
      <c r="X42" s="2"/>
      <c r="Y42" s="2"/>
      <c r="Z42" s="2"/>
      <c r="AA42" s="2"/>
      <c r="AB42" s="2"/>
      <c r="AC42" s="2"/>
    </row>
    <row r="43">
      <c r="A43" s="23">
        <v>39.0</v>
      </c>
      <c r="B43" s="23">
        <v>1978.0</v>
      </c>
      <c r="C43" s="23">
        <v>57.0</v>
      </c>
      <c r="D43" s="23">
        <v>615.0</v>
      </c>
      <c r="E43" s="23">
        <v>658.0</v>
      </c>
      <c r="F43" s="23">
        <v>1731.271</v>
      </c>
      <c r="G43" s="23"/>
      <c r="H43" s="2"/>
      <c r="I43" s="23">
        <v>39.0</v>
      </c>
      <c r="J43" s="23">
        <v>1978.0</v>
      </c>
      <c r="K43" s="23">
        <v>57.0</v>
      </c>
      <c r="L43" s="23">
        <v>615.0</v>
      </c>
      <c r="M43" s="23">
        <v>658.0</v>
      </c>
      <c r="N43" s="23">
        <v>92.29824</v>
      </c>
      <c r="O43" s="2"/>
      <c r="P43" s="25" t="b">
        <f t="shared" ref="P43:R43" si="42">C43=K43</f>
        <v>1</v>
      </c>
      <c r="Q43" s="25" t="b">
        <f t="shared" si="42"/>
        <v>1</v>
      </c>
      <c r="R43" s="25" t="b">
        <f t="shared" si="42"/>
        <v>1</v>
      </c>
      <c r="S43" s="19">
        <f t="shared" si="3"/>
        <v>1978</v>
      </c>
      <c r="T43" s="20">
        <f t="shared" si="4"/>
        <v>18.75735659</v>
      </c>
      <c r="W43" s="2"/>
      <c r="X43" s="2"/>
      <c r="Y43" s="2"/>
      <c r="Z43" s="2"/>
      <c r="AA43" s="2"/>
      <c r="AB43" s="2"/>
      <c r="AC43" s="2"/>
    </row>
    <row r="44">
      <c r="A44" s="23">
        <v>40.0</v>
      </c>
      <c r="B44" s="23">
        <v>163.0</v>
      </c>
      <c r="C44" s="23">
        <v>40.0</v>
      </c>
      <c r="D44" s="23">
        <v>105.0</v>
      </c>
      <c r="E44" s="23">
        <v>158.0</v>
      </c>
      <c r="F44" s="23">
        <v>149.0166</v>
      </c>
      <c r="G44" s="23"/>
      <c r="H44" s="2"/>
      <c r="I44" s="23">
        <v>40.0</v>
      </c>
      <c r="J44" s="23">
        <v>163.0</v>
      </c>
      <c r="K44" s="23">
        <v>40.0</v>
      </c>
      <c r="L44" s="23">
        <v>105.0</v>
      </c>
      <c r="M44" s="23">
        <v>158.0</v>
      </c>
      <c r="N44" s="23">
        <v>35.4345</v>
      </c>
      <c r="O44" s="2"/>
      <c r="P44" s="25" t="b">
        <f t="shared" ref="P44:R44" si="43">C44=K44</f>
        <v>1</v>
      </c>
      <c r="Q44" s="25" t="b">
        <f t="shared" si="43"/>
        <v>1</v>
      </c>
      <c r="R44" s="25" t="b">
        <f t="shared" si="43"/>
        <v>1</v>
      </c>
      <c r="S44" s="19">
        <f t="shared" si="3"/>
        <v>163</v>
      </c>
      <c r="T44" s="20">
        <f t="shared" si="4"/>
        <v>4.205409982</v>
      </c>
      <c r="W44" s="2"/>
      <c r="X44" s="2"/>
      <c r="Y44" s="2"/>
      <c r="Z44" s="2"/>
      <c r="AA44" s="2"/>
      <c r="AB44" s="2"/>
      <c r="AC44" s="2"/>
    </row>
    <row r="45">
      <c r="A45" s="23">
        <v>41.0</v>
      </c>
      <c r="B45" s="23">
        <v>652.0</v>
      </c>
      <c r="C45" s="23">
        <v>64.0</v>
      </c>
      <c r="D45" s="23">
        <v>86.0</v>
      </c>
      <c r="E45" s="23">
        <v>129.0</v>
      </c>
      <c r="F45" s="23">
        <v>563.8198</v>
      </c>
      <c r="G45" s="23"/>
      <c r="H45" s="2"/>
      <c r="I45" s="23">
        <v>41.0</v>
      </c>
      <c r="J45" s="23">
        <v>652.0</v>
      </c>
      <c r="K45" s="23">
        <v>64.0</v>
      </c>
      <c r="L45" s="23">
        <v>86.0</v>
      </c>
      <c r="M45" s="23">
        <v>129.0</v>
      </c>
      <c r="N45" s="23">
        <v>49.25031</v>
      </c>
      <c r="O45" s="2"/>
      <c r="P45" s="25" t="b">
        <f t="shared" ref="P45:R45" si="44">C45=K45</f>
        <v>1</v>
      </c>
      <c r="Q45" s="25" t="b">
        <f t="shared" si="44"/>
        <v>1</v>
      </c>
      <c r="R45" s="25" t="b">
        <f t="shared" si="44"/>
        <v>1</v>
      </c>
      <c r="S45" s="19">
        <f t="shared" si="3"/>
        <v>652</v>
      </c>
      <c r="T45" s="20">
        <f t="shared" si="4"/>
        <v>11.44804571</v>
      </c>
      <c r="W45" s="2"/>
      <c r="X45" s="2"/>
      <c r="Y45" s="2"/>
      <c r="Z45" s="2"/>
      <c r="AA45" s="2"/>
      <c r="AB45" s="2"/>
      <c r="AC45" s="2"/>
    </row>
    <row r="46">
      <c r="A46" s="23">
        <v>42.0</v>
      </c>
      <c r="B46" s="23">
        <v>950.0</v>
      </c>
      <c r="C46" s="23">
        <v>44.0</v>
      </c>
      <c r="D46" s="23">
        <v>565.0</v>
      </c>
      <c r="E46" s="23">
        <v>604.0</v>
      </c>
      <c r="F46" s="23">
        <v>814.9688</v>
      </c>
      <c r="G46" s="23"/>
      <c r="H46" s="2"/>
      <c r="I46" s="23">
        <v>42.0</v>
      </c>
      <c r="J46" s="23">
        <v>950.0</v>
      </c>
      <c r="K46" s="23">
        <v>44.0</v>
      </c>
      <c r="L46" s="23">
        <v>565.0</v>
      </c>
      <c r="M46" s="23">
        <v>604.0</v>
      </c>
      <c r="N46" s="23">
        <v>52.82714</v>
      </c>
      <c r="O46" s="2"/>
      <c r="P46" s="25" t="b">
        <f t="shared" ref="P46:R46" si="45">C46=K46</f>
        <v>1</v>
      </c>
      <c r="Q46" s="25" t="b">
        <f t="shared" si="45"/>
        <v>1</v>
      </c>
      <c r="R46" s="25" t="b">
        <f t="shared" si="45"/>
        <v>1</v>
      </c>
      <c r="S46" s="19">
        <f t="shared" si="3"/>
        <v>950</v>
      </c>
      <c r="T46" s="20">
        <f t="shared" si="4"/>
        <v>15.4270854</v>
      </c>
      <c r="W46" s="2"/>
      <c r="X46" s="2"/>
      <c r="Y46" s="2"/>
      <c r="Z46" s="2"/>
      <c r="AA46" s="2"/>
      <c r="AB46" s="2"/>
      <c r="AC46" s="2"/>
    </row>
    <row r="47">
      <c r="A47" s="23">
        <v>43.0</v>
      </c>
      <c r="B47" s="23">
        <v>883.0</v>
      </c>
      <c r="C47" s="23">
        <v>66.0</v>
      </c>
      <c r="D47" s="23">
        <v>201.0</v>
      </c>
      <c r="E47" s="23">
        <v>239.0</v>
      </c>
      <c r="F47" s="23">
        <v>766.1632</v>
      </c>
      <c r="G47" s="23"/>
      <c r="H47" s="2"/>
      <c r="I47" s="23">
        <v>43.0</v>
      </c>
      <c r="J47" s="23">
        <v>883.0</v>
      </c>
      <c r="K47" s="23">
        <v>66.0</v>
      </c>
      <c r="L47" s="23">
        <v>201.0</v>
      </c>
      <c r="M47" s="23">
        <v>239.0</v>
      </c>
      <c r="N47" s="23">
        <v>54.63961</v>
      </c>
      <c r="O47" s="2"/>
      <c r="P47" s="25" t="b">
        <f t="shared" ref="P47:R47" si="46">C47=K47</f>
        <v>1</v>
      </c>
      <c r="Q47" s="25" t="b">
        <f t="shared" si="46"/>
        <v>1</v>
      </c>
      <c r="R47" s="25" t="b">
        <f t="shared" si="46"/>
        <v>1</v>
      </c>
      <c r="S47" s="19">
        <f t="shared" si="3"/>
        <v>883</v>
      </c>
      <c r="T47" s="20">
        <f t="shared" si="4"/>
        <v>14.02212058</v>
      </c>
      <c r="W47" s="2"/>
      <c r="X47" s="2"/>
      <c r="Y47" s="2"/>
      <c r="Z47" s="2"/>
      <c r="AA47" s="2"/>
      <c r="AB47" s="2"/>
      <c r="AC47" s="2"/>
    </row>
    <row r="48">
      <c r="A48" s="23">
        <v>44.0</v>
      </c>
      <c r="B48" s="23">
        <v>217.0</v>
      </c>
      <c r="C48" s="23">
        <v>48.0</v>
      </c>
      <c r="D48" s="23">
        <v>127.0</v>
      </c>
      <c r="E48" s="23">
        <v>169.0</v>
      </c>
      <c r="F48" s="23">
        <v>194.2794</v>
      </c>
      <c r="G48" s="23"/>
      <c r="H48" s="2"/>
      <c r="I48" s="23">
        <v>44.0</v>
      </c>
      <c r="J48" s="23">
        <v>217.0</v>
      </c>
      <c r="K48" s="23">
        <v>48.0</v>
      </c>
      <c r="L48" s="23">
        <v>127.0</v>
      </c>
      <c r="M48" s="23">
        <v>169.0</v>
      </c>
      <c r="N48" s="23">
        <v>32.43008</v>
      </c>
      <c r="O48" s="2"/>
      <c r="P48" s="25" t="b">
        <f t="shared" ref="P48:R48" si="47">C48=K48</f>
        <v>1</v>
      </c>
      <c r="Q48" s="25" t="b">
        <f t="shared" si="47"/>
        <v>1</v>
      </c>
      <c r="R48" s="25" t="b">
        <f t="shared" si="47"/>
        <v>1</v>
      </c>
      <c r="S48" s="19">
        <f t="shared" si="3"/>
        <v>217</v>
      </c>
      <c r="T48" s="20">
        <f t="shared" si="4"/>
        <v>5.990716027</v>
      </c>
      <c r="W48" s="2"/>
      <c r="X48" s="2"/>
      <c r="Y48" s="2"/>
      <c r="Z48" s="2"/>
      <c r="AA48" s="2"/>
      <c r="AB48" s="2"/>
      <c r="AC48" s="2"/>
    </row>
    <row r="49">
      <c r="A49" s="23">
        <v>45.0</v>
      </c>
      <c r="B49" s="23">
        <v>1242.0</v>
      </c>
      <c r="C49" s="23">
        <v>54.0</v>
      </c>
      <c r="D49" s="23">
        <v>31.0</v>
      </c>
      <c r="E49" s="23">
        <v>75.0</v>
      </c>
      <c r="F49" s="23">
        <v>1096.273</v>
      </c>
      <c r="G49" s="23"/>
      <c r="H49" s="2"/>
      <c r="I49" s="23">
        <v>45.0</v>
      </c>
      <c r="J49" s="23">
        <v>1242.0</v>
      </c>
      <c r="K49" s="23">
        <v>54.0</v>
      </c>
      <c r="L49" s="23">
        <v>31.0</v>
      </c>
      <c r="M49" s="23">
        <v>75.0</v>
      </c>
      <c r="N49" s="23">
        <v>61.4656</v>
      </c>
      <c r="O49" s="2"/>
      <c r="P49" s="25" t="b">
        <f t="shared" ref="P49:R49" si="48">C49=K49</f>
        <v>1</v>
      </c>
      <c r="Q49" s="25" t="b">
        <f t="shared" si="48"/>
        <v>1</v>
      </c>
      <c r="R49" s="25" t="b">
        <f t="shared" si="48"/>
        <v>1</v>
      </c>
      <c r="S49" s="19">
        <f t="shared" si="3"/>
        <v>1242</v>
      </c>
      <c r="T49" s="20">
        <f t="shared" si="4"/>
        <v>17.83555355</v>
      </c>
      <c r="W49" s="2"/>
      <c r="X49" s="2"/>
      <c r="Y49" s="2"/>
      <c r="Z49" s="2"/>
      <c r="AA49" s="2"/>
      <c r="AB49" s="2"/>
      <c r="AC49" s="2"/>
    </row>
    <row r="50">
      <c r="A50" s="23">
        <v>46.0</v>
      </c>
      <c r="B50" s="23">
        <v>1576.0</v>
      </c>
      <c r="C50" s="23">
        <v>54.0</v>
      </c>
      <c r="D50" s="23">
        <v>1022.0</v>
      </c>
      <c r="E50" s="23">
        <v>1068.0</v>
      </c>
      <c r="F50" s="23">
        <v>1406.723</v>
      </c>
      <c r="G50" s="23"/>
      <c r="H50" s="2"/>
      <c r="I50" s="23">
        <v>46.0</v>
      </c>
      <c r="J50" s="23">
        <v>1576.0</v>
      </c>
      <c r="K50" s="23">
        <v>54.0</v>
      </c>
      <c r="L50" s="23">
        <v>1022.0</v>
      </c>
      <c r="M50" s="23">
        <v>1068.0</v>
      </c>
      <c r="N50" s="23">
        <v>80.71168</v>
      </c>
      <c r="O50" s="2"/>
      <c r="P50" s="25" t="b">
        <f t="shared" ref="P50:R50" si="49">C50=K50</f>
        <v>1</v>
      </c>
      <c r="Q50" s="25" t="b">
        <f t="shared" si="49"/>
        <v>1</v>
      </c>
      <c r="R50" s="25" t="b">
        <f t="shared" si="49"/>
        <v>1</v>
      </c>
      <c r="S50" s="19">
        <f t="shared" si="3"/>
        <v>1576</v>
      </c>
      <c r="T50" s="20">
        <f t="shared" si="4"/>
        <v>17.42898921</v>
      </c>
      <c r="W50" s="2"/>
      <c r="X50" s="2"/>
      <c r="Y50" s="2"/>
      <c r="Z50" s="2"/>
      <c r="AA50" s="2"/>
      <c r="AB50" s="2"/>
      <c r="AC50" s="2"/>
    </row>
    <row r="51">
      <c r="A51" s="23">
        <v>47.0</v>
      </c>
      <c r="B51" s="23">
        <v>1228.0</v>
      </c>
      <c r="C51" s="23">
        <v>52.0</v>
      </c>
      <c r="D51" s="23">
        <v>967.0</v>
      </c>
      <c r="E51" s="23">
        <v>1015.0</v>
      </c>
      <c r="F51" s="23">
        <v>1102.61</v>
      </c>
      <c r="G51" s="23"/>
      <c r="H51" s="2"/>
      <c r="I51" s="23">
        <v>47.0</v>
      </c>
      <c r="J51" s="23">
        <v>1228.0</v>
      </c>
      <c r="K51" s="23">
        <v>52.0</v>
      </c>
      <c r="L51" s="23">
        <v>967.0</v>
      </c>
      <c r="M51" s="23">
        <v>1015.0</v>
      </c>
      <c r="N51" s="23">
        <v>65.94253</v>
      </c>
      <c r="O51" s="2"/>
      <c r="P51" s="25" t="b">
        <f t="shared" ref="P51:R51" si="50">C51=K51</f>
        <v>1</v>
      </c>
      <c r="Q51" s="25" t="b">
        <f t="shared" si="50"/>
        <v>1</v>
      </c>
      <c r="R51" s="25" t="b">
        <f t="shared" si="50"/>
        <v>1</v>
      </c>
      <c r="S51" s="19">
        <f t="shared" si="3"/>
        <v>1228</v>
      </c>
      <c r="T51" s="20">
        <f t="shared" si="4"/>
        <v>16.72077186</v>
      </c>
      <c r="W51" s="2"/>
      <c r="X51" s="2"/>
      <c r="Y51" s="2"/>
      <c r="Z51" s="2"/>
      <c r="AA51" s="2"/>
      <c r="AB51" s="2"/>
      <c r="AC51" s="2"/>
    </row>
    <row r="52">
      <c r="A52" s="23">
        <v>48.0</v>
      </c>
      <c r="B52" s="23">
        <v>147.0</v>
      </c>
      <c r="C52" s="23">
        <v>33.0</v>
      </c>
      <c r="D52" s="23">
        <v>102.0</v>
      </c>
      <c r="E52" s="23">
        <v>135.0</v>
      </c>
      <c r="F52" s="23">
        <v>127.8579</v>
      </c>
      <c r="G52" s="23"/>
      <c r="H52" s="2"/>
      <c r="I52" s="23">
        <v>48.0</v>
      </c>
      <c r="J52" s="23">
        <v>147.0</v>
      </c>
      <c r="K52" s="23">
        <v>33.0</v>
      </c>
      <c r="L52" s="23">
        <v>102.0</v>
      </c>
      <c r="M52" s="23">
        <v>135.0</v>
      </c>
      <c r="N52" s="23">
        <v>29.05702</v>
      </c>
      <c r="O52" s="2"/>
      <c r="P52" s="25" t="b">
        <f t="shared" ref="P52:R52" si="51">C52=K52</f>
        <v>1</v>
      </c>
      <c r="Q52" s="25" t="b">
        <f t="shared" si="51"/>
        <v>1</v>
      </c>
      <c r="R52" s="25" t="b">
        <f t="shared" si="51"/>
        <v>1</v>
      </c>
      <c r="S52" s="19">
        <f t="shared" si="3"/>
        <v>147</v>
      </c>
      <c r="T52" s="20">
        <f t="shared" si="4"/>
        <v>4.400241319</v>
      </c>
      <c r="W52" s="2"/>
      <c r="X52" s="2"/>
      <c r="Y52" s="2"/>
      <c r="Z52" s="2"/>
      <c r="AA52" s="2"/>
      <c r="AB52" s="2"/>
      <c r="AC52" s="2"/>
    </row>
    <row r="53">
      <c r="A53" s="23">
        <v>49.0</v>
      </c>
      <c r="B53" s="23">
        <v>606.0</v>
      </c>
      <c r="C53" s="23">
        <v>54.0</v>
      </c>
      <c r="D53" s="23">
        <v>383.0</v>
      </c>
      <c r="E53" s="23">
        <v>432.0</v>
      </c>
      <c r="F53" s="23">
        <v>536.0433</v>
      </c>
      <c r="G53" s="23"/>
      <c r="H53" s="2"/>
      <c r="I53" s="23">
        <v>49.0</v>
      </c>
      <c r="J53" s="23">
        <v>606.0</v>
      </c>
      <c r="K53" s="23">
        <v>54.0</v>
      </c>
      <c r="L53" s="23">
        <v>383.0</v>
      </c>
      <c r="M53" s="23">
        <v>432.0</v>
      </c>
      <c r="N53" s="23">
        <v>46.68928</v>
      </c>
      <c r="O53" s="2"/>
      <c r="P53" s="25" t="b">
        <f t="shared" ref="P53:R53" si="52">C53=K53</f>
        <v>1</v>
      </c>
      <c r="Q53" s="25" t="b">
        <f t="shared" si="52"/>
        <v>1</v>
      </c>
      <c r="R53" s="25" t="b">
        <f t="shared" si="52"/>
        <v>1</v>
      </c>
      <c r="S53" s="19">
        <f t="shared" si="3"/>
        <v>606</v>
      </c>
      <c r="T53" s="20">
        <f t="shared" si="4"/>
        <v>11.48107874</v>
      </c>
      <c r="W53" s="2"/>
      <c r="X53" s="2"/>
      <c r="Y53" s="2"/>
      <c r="Z53" s="2"/>
      <c r="AA53" s="2"/>
      <c r="AB53" s="2"/>
      <c r="AC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mergeCells count="6">
    <mergeCell ref="A1:I1"/>
    <mergeCell ref="K1:M1"/>
    <mergeCell ref="A2:G2"/>
    <mergeCell ref="I2:N2"/>
    <mergeCell ref="P2:R2"/>
    <mergeCell ref="T2:V2"/>
  </mergeCells>
  <conditionalFormatting sqref="P4:R53">
    <cfRule type="containsText" dxfId="0" priority="1" operator="containsText" text="FALSE">
      <formula>NOT(ISERROR(SEARCH(("FALSE"),(P4))))</formula>
    </cfRule>
  </conditionalFormatting>
  <drawing r:id="rId1"/>
</worksheet>
</file>