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irin_Akter_English\"/>
    </mc:Choice>
  </mc:AlternateContent>
  <bookViews>
    <workbookView xWindow="0" yWindow="0" windowWidth="20490" windowHeight="7215"/>
  </bookViews>
  <sheets>
    <sheet name="Sheet1" sheetId="1" r:id="rId1"/>
    <sheet name="Sheet2" sheetId="2" r:id="rId2"/>
  </sheets>
  <definedNames>
    <definedName name="Grading_System_UGC">Sheet2!$H$5:$J$16</definedName>
    <definedName name="Letter_Grade">Sheet1!$J$17:$J$32</definedName>
    <definedName name="Marks">Sheet1!$N$18:$P$28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58" i="1"/>
  <c r="D48" i="1"/>
  <c r="K19" i="1" l="1"/>
  <c r="K20" i="1"/>
  <c r="K21" i="1"/>
  <c r="K22" i="1"/>
  <c r="K24" i="1"/>
  <c r="K25" i="1"/>
  <c r="K27" i="1"/>
  <c r="K28" i="1"/>
  <c r="K29" i="1"/>
  <c r="K31" i="1"/>
  <c r="K32" i="1"/>
  <c r="K18" i="1"/>
  <c r="J19" i="1"/>
  <c r="J20" i="1"/>
  <c r="J21" i="1"/>
  <c r="J22" i="1"/>
  <c r="J24" i="1"/>
  <c r="J25" i="1"/>
  <c r="J27" i="1"/>
  <c r="J28" i="1"/>
  <c r="J29" i="1"/>
  <c r="J31" i="1"/>
  <c r="J32" i="1"/>
  <c r="J18" i="1"/>
  <c r="I19" i="1"/>
  <c r="I20" i="1"/>
  <c r="I21" i="1"/>
  <c r="I22" i="1"/>
  <c r="I23" i="1"/>
  <c r="J23" i="1" s="1"/>
  <c r="I24" i="1"/>
  <c r="I25" i="1"/>
  <c r="I26" i="1"/>
  <c r="K26" i="1" s="1"/>
  <c r="I27" i="1"/>
  <c r="I28" i="1"/>
  <c r="I29" i="1"/>
  <c r="I30" i="1"/>
  <c r="J30" i="1" s="1"/>
  <c r="I31" i="1"/>
  <c r="I32" i="1"/>
  <c r="I18" i="1"/>
  <c r="J5" i="1"/>
  <c r="J26" i="1" l="1"/>
  <c r="C52" i="1" s="1"/>
  <c r="K23" i="1"/>
  <c r="K30" i="1"/>
  <c r="C56" i="1" l="1"/>
  <c r="C55" i="1"/>
  <c r="C54" i="1"/>
  <c r="C50" i="1"/>
  <c r="C53" i="1"/>
  <c r="C51" i="1"/>
  <c r="C57" i="1"/>
  <c r="C49" i="1"/>
  <c r="C48" i="1"/>
  <c r="C58" i="1" l="1"/>
</calcChain>
</file>

<file path=xl/sharedStrings.xml><?xml version="1.0" encoding="utf-8"?>
<sst xmlns="http://schemas.openxmlformats.org/spreadsheetml/2006/main" count="101" uniqueCount="45">
  <si>
    <t>Eastern University</t>
  </si>
  <si>
    <t>Grade Sheet</t>
  </si>
  <si>
    <t>Semester:</t>
  </si>
  <si>
    <t>Faculty:</t>
  </si>
  <si>
    <t>Department:</t>
  </si>
  <si>
    <t>Course Title:</t>
  </si>
  <si>
    <t>Course Code:</t>
  </si>
  <si>
    <t>Faculty Name:</t>
  </si>
  <si>
    <t>Date:</t>
  </si>
  <si>
    <t>Credits:</t>
  </si>
  <si>
    <t>Section:</t>
  </si>
  <si>
    <t>Sl.</t>
  </si>
  <si>
    <t>ID</t>
  </si>
  <si>
    <t>Name</t>
  </si>
  <si>
    <t>Total</t>
  </si>
  <si>
    <t>Letter Grade</t>
  </si>
  <si>
    <t>Grade Piont</t>
  </si>
  <si>
    <t>Quiz (20)</t>
  </si>
  <si>
    <t>Midterm (30)</t>
  </si>
  <si>
    <t>Final (40)</t>
  </si>
  <si>
    <t>Total (100)</t>
  </si>
  <si>
    <t>Summary of Grades</t>
  </si>
  <si>
    <t>Grading System(UGC)</t>
  </si>
  <si>
    <t>Marks</t>
  </si>
  <si>
    <t>Grade</t>
  </si>
  <si>
    <t>Point</t>
  </si>
  <si>
    <t>A+</t>
  </si>
  <si>
    <t>A-</t>
  </si>
  <si>
    <t>B+</t>
  </si>
  <si>
    <t>B</t>
  </si>
  <si>
    <t>B-</t>
  </si>
  <si>
    <t>C+</t>
  </si>
  <si>
    <t>D</t>
  </si>
  <si>
    <t>F</t>
  </si>
  <si>
    <t>Percentage</t>
  </si>
  <si>
    <t>Atten. (05)</t>
  </si>
  <si>
    <t>Per. (05)</t>
  </si>
  <si>
    <t>Name of the Course Teacher</t>
  </si>
  <si>
    <t>Name of the Chairperson</t>
  </si>
  <si>
    <t>Name of the Dean</t>
  </si>
  <si>
    <t>Name of the Faculty</t>
  </si>
  <si>
    <t>Name of the Department</t>
  </si>
  <si>
    <t>Designation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</si>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</sst>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5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5" fillId="0" borderId="0" xfId="0" applyFont="1" applyAlignment="1">
      <alignment horizontal="right"/>
    </xf>
    <xf numFmtId="2" fontId="0" fillId="0" borderId="5" xfId="0" applyNumberFormat="1" applyBorder="1"/>
    <xf numFmtId="2" fontId="3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1" fillId="0" borderId="5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2" fontId="3" fillId="0" borderId="5" xfId="0" applyNumberFormat="1" applyFont="1" applyBorder="1"/>
    <xf numFmtId="10" fontId="3" fillId="0" borderId="5" xfId="0" applyNumberFormat="1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0" fontId="3" fillId="4" borderId="5" xfId="0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2500000000000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Sheet1!$B$48:$B$57</c:f>
              <c:strCache>
                <c:ptCount val="10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</c:strCache>
            </c:strRef>
          </c:cat>
          <c:val>
            <c:numRef>
              <c:f>Sheet1!$C$48:$C$57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80056"/>
        <c:axId val="219578096"/>
      </c:lineChart>
      <c:catAx>
        <c:axId val="21958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78096"/>
        <c:crosses val="autoZero"/>
        <c:auto val="1"/>
        <c:lblAlgn val="ctr"/>
        <c:lblOffset val="100"/>
        <c:noMultiLvlLbl val="0"/>
      </c:catAx>
      <c:valAx>
        <c:axId val="2195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8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59</xdr:row>
      <xdr:rowOff>147637</xdr:rowOff>
    </xdr:from>
    <xdr:to>
      <xdr:col>9</xdr:col>
      <xdr:colOff>166687</xdr:colOff>
      <xdr:row>74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7"/>
  <sheetViews>
    <sheetView tabSelected="1" view="pageLayout" topLeftCell="A28" zoomScaleNormal="100" workbookViewId="0">
      <selection activeCell="F80" sqref="F80"/>
    </sheetView>
  </sheetViews>
  <sheetFormatPr defaultRowHeight="15" x14ac:dyDescent="0.25"/>
  <cols>
    <col min="1" max="1" width="4.85546875" style="1" customWidth="1"/>
    <col min="2" max="2" width="11.7109375" customWidth="1"/>
    <col min="3" max="3" width="17.7109375" customWidth="1"/>
    <col min="4" max="4" width="6.5703125" customWidth="1"/>
    <col min="5" max="5" width="6" customWidth="1"/>
    <col min="6" max="6" width="5" customWidth="1"/>
    <col min="7" max="7" width="9.28515625" customWidth="1"/>
    <col min="8" max="8" width="5.5703125" customWidth="1"/>
    <col min="9" max="9" width="5.7109375" customWidth="1"/>
    <col min="10" max="10" width="9.5703125" customWidth="1"/>
    <col min="11" max="11" width="6.7109375" customWidth="1"/>
  </cols>
  <sheetData>
    <row r="2" spans="1:12" ht="34.5" customHeight="1" x14ac:dyDescent="0.25">
      <c r="A2" s="5"/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</row>
    <row r="3" spans="1:12" ht="21" customHeight="1" x14ac:dyDescent="0.25">
      <c r="A3" s="5"/>
      <c r="B3" s="20" t="s">
        <v>1</v>
      </c>
      <c r="C3" s="20"/>
      <c r="D3" s="20"/>
      <c r="E3" s="20"/>
      <c r="F3" s="20"/>
      <c r="G3" s="20"/>
      <c r="H3" s="20"/>
      <c r="I3" s="20"/>
      <c r="J3" s="20"/>
      <c r="K3" s="20"/>
    </row>
    <row r="4" spans="1:12" ht="15.75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2" ht="15.75" thickBot="1" x14ac:dyDescent="0.3">
      <c r="A5" s="5"/>
      <c r="B5" s="11" t="s">
        <v>2</v>
      </c>
      <c r="C5" s="14"/>
      <c r="D5" s="15"/>
      <c r="E5" s="16"/>
      <c r="F5" s="6"/>
      <c r="G5" s="6"/>
      <c r="H5" s="6"/>
      <c r="I5" s="11" t="s">
        <v>8</v>
      </c>
      <c r="J5" s="17">
        <f ca="1">NOW()</f>
        <v>45677.438336805557</v>
      </c>
      <c r="K5" s="18"/>
      <c r="L5" s="2"/>
    </row>
    <row r="6" spans="1:12" ht="15.75" thickBot="1" x14ac:dyDescent="0.3">
      <c r="A6" s="5"/>
      <c r="B6" s="11"/>
      <c r="C6" s="6"/>
      <c r="D6" s="6"/>
      <c r="E6" s="6"/>
      <c r="F6" s="6"/>
      <c r="G6" s="6"/>
      <c r="H6" s="6"/>
      <c r="I6" s="11"/>
      <c r="J6" s="6"/>
      <c r="K6" s="6"/>
    </row>
    <row r="7" spans="1:12" ht="15.75" thickBot="1" x14ac:dyDescent="0.3">
      <c r="A7" s="5"/>
      <c r="B7" s="11" t="s">
        <v>3</v>
      </c>
      <c r="C7" s="14"/>
      <c r="D7" s="15"/>
      <c r="E7" s="15"/>
      <c r="F7" s="16"/>
      <c r="G7" s="6"/>
      <c r="H7" s="6"/>
      <c r="I7" s="11"/>
      <c r="J7" s="6"/>
      <c r="K7" s="6"/>
    </row>
    <row r="8" spans="1:12" ht="15.75" thickBot="1" x14ac:dyDescent="0.3">
      <c r="A8" s="5"/>
      <c r="B8" s="11"/>
      <c r="C8" s="6"/>
      <c r="D8" s="6"/>
      <c r="E8" s="6"/>
      <c r="F8" s="6"/>
      <c r="G8" s="6"/>
      <c r="H8" s="6"/>
      <c r="I8" s="11"/>
      <c r="J8" s="6"/>
      <c r="K8" s="6"/>
    </row>
    <row r="9" spans="1:12" ht="15.75" thickBot="1" x14ac:dyDescent="0.3">
      <c r="A9" s="5"/>
      <c r="B9" s="11" t="s">
        <v>4</v>
      </c>
      <c r="C9" s="14"/>
      <c r="D9" s="15"/>
      <c r="E9" s="15"/>
      <c r="F9" s="16"/>
      <c r="G9" s="6"/>
      <c r="H9" s="6"/>
      <c r="I9" s="11"/>
      <c r="J9" s="6"/>
      <c r="K9" s="6"/>
    </row>
    <row r="10" spans="1:12" ht="15.75" thickBot="1" x14ac:dyDescent="0.3">
      <c r="A10" s="5"/>
      <c r="B10" s="11"/>
      <c r="C10" s="6"/>
      <c r="D10" s="6"/>
      <c r="E10" s="6"/>
      <c r="F10" s="6"/>
      <c r="G10" s="6"/>
      <c r="H10" s="6"/>
      <c r="I10" s="11"/>
      <c r="J10" s="6"/>
      <c r="K10" s="6"/>
    </row>
    <row r="11" spans="1:12" ht="15.75" thickBot="1" x14ac:dyDescent="0.3">
      <c r="A11" s="5"/>
      <c r="B11" s="11" t="s">
        <v>6</v>
      </c>
      <c r="C11" s="14"/>
      <c r="D11" s="15"/>
      <c r="E11" s="15"/>
      <c r="F11" s="16"/>
      <c r="G11" s="6"/>
      <c r="H11" s="6"/>
      <c r="I11" s="11" t="s">
        <v>9</v>
      </c>
      <c r="J11" s="7"/>
      <c r="K11" s="6"/>
    </row>
    <row r="12" spans="1:12" ht="15.75" thickBot="1" x14ac:dyDescent="0.3">
      <c r="A12" s="5"/>
      <c r="B12" s="11"/>
      <c r="C12" s="6"/>
      <c r="D12" s="6"/>
      <c r="E12" s="6"/>
      <c r="F12" s="6"/>
      <c r="G12" s="6"/>
      <c r="H12" s="6"/>
      <c r="I12" s="11"/>
      <c r="J12" s="6"/>
      <c r="K12" s="6"/>
    </row>
    <row r="13" spans="1:12" ht="15.75" thickBot="1" x14ac:dyDescent="0.3">
      <c r="A13" s="5"/>
      <c r="B13" s="11" t="s">
        <v>5</v>
      </c>
      <c r="C13" s="14"/>
      <c r="D13" s="15"/>
      <c r="E13" s="15"/>
      <c r="F13" s="16"/>
      <c r="G13" s="6"/>
      <c r="H13" s="6"/>
      <c r="I13" s="11" t="s">
        <v>10</v>
      </c>
      <c r="J13" s="7"/>
      <c r="K13" s="6"/>
    </row>
    <row r="14" spans="1:12" ht="15.75" thickBot="1" x14ac:dyDescent="0.3">
      <c r="A14" s="5"/>
      <c r="B14" s="11"/>
      <c r="C14" s="6"/>
      <c r="D14" s="6"/>
      <c r="E14" s="6"/>
      <c r="F14" s="6"/>
      <c r="G14" s="6"/>
      <c r="H14" s="6"/>
      <c r="I14" s="6"/>
      <c r="J14" s="6"/>
      <c r="K14" s="6"/>
    </row>
    <row r="15" spans="1:12" ht="15.75" thickBot="1" x14ac:dyDescent="0.3">
      <c r="A15" s="5"/>
      <c r="B15" s="11" t="s">
        <v>7</v>
      </c>
      <c r="C15" s="14"/>
      <c r="D15" s="15"/>
      <c r="E15" s="15"/>
      <c r="F15" s="16"/>
      <c r="G15" s="6"/>
      <c r="H15" s="6"/>
      <c r="I15" s="6"/>
      <c r="J15" s="6"/>
      <c r="K15" s="6"/>
    </row>
    <row r="16" spans="1:12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6" ht="56.25" customHeight="1" x14ac:dyDescent="0.25">
      <c r="A17" s="8" t="s">
        <v>11</v>
      </c>
      <c r="B17" s="8" t="s">
        <v>12</v>
      </c>
      <c r="C17" s="8" t="s">
        <v>13</v>
      </c>
      <c r="D17" s="8" t="s">
        <v>35</v>
      </c>
      <c r="E17" s="8" t="s">
        <v>36</v>
      </c>
      <c r="F17" s="8" t="s">
        <v>17</v>
      </c>
      <c r="G17" s="8" t="s">
        <v>18</v>
      </c>
      <c r="H17" s="8" t="s">
        <v>19</v>
      </c>
      <c r="I17" s="8" t="s">
        <v>20</v>
      </c>
      <c r="J17" s="8" t="s">
        <v>15</v>
      </c>
      <c r="K17" s="8" t="s">
        <v>16</v>
      </c>
    </row>
    <row r="18" spans="1:16" x14ac:dyDescent="0.25">
      <c r="A18" s="9">
        <v>1</v>
      </c>
      <c r="B18" s="9">
        <v>1001</v>
      </c>
      <c r="C18" s="10"/>
      <c r="D18" s="9">
        <v>5</v>
      </c>
      <c r="E18" s="9">
        <v>4</v>
      </c>
      <c r="F18" s="9">
        <v>12</v>
      </c>
      <c r="G18" s="9">
        <v>20</v>
      </c>
      <c r="H18" s="9">
        <v>25</v>
      </c>
      <c r="I18" s="9">
        <f>SUM(D18:H18)</f>
        <v>66</v>
      </c>
      <c r="J18" s="9" t="str">
        <f t="shared" ref="J18:J32" si="0">VLOOKUP(I18,Marks,2,1)</f>
        <v>B+</v>
      </c>
      <c r="K18" s="13">
        <f t="shared" ref="K18:K32" si="1">VLOOKUP(I18,Marks,3,1)</f>
        <v>3.25</v>
      </c>
      <c r="N18" s="4" t="s">
        <v>23</v>
      </c>
      <c r="O18" s="4" t="s">
        <v>24</v>
      </c>
      <c r="P18" s="4" t="s">
        <v>25</v>
      </c>
    </row>
    <row r="19" spans="1:16" x14ac:dyDescent="0.25">
      <c r="A19" s="9">
        <v>2</v>
      </c>
      <c r="B19" s="9">
        <v>1002</v>
      </c>
      <c r="C19" s="10"/>
      <c r="D19" s="9">
        <v>2</v>
      </c>
      <c r="E19" s="9">
        <v>2</v>
      </c>
      <c r="F19" s="9">
        <v>15</v>
      </c>
      <c r="G19" s="9">
        <v>18</v>
      </c>
      <c r="H19" s="9">
        <v>23</v>
      </c>
      <c r="I19" s="9">
        <f t="shared" ref="I19:I32" si="2">SUM(D19:H19)</f>
        <v>60</v>
      </c>
      <c r="J19" s="9" t="str">
        <f t="shared" si="0"/>
        <v>B</v>
      </c>
      <c r="K19" s="13">
        <f t="shared" si="1"/>
        <v>3</v>
      </c>
      <c r="N19" s="12">
        <v>0</v>
      </c>
      <c r="O19" s="3" t="s">
        <v>33</v>
      </c>
      <c r="P19" s="12">
        <v>0</v>
      </c>
    </row>
    <row r="20" spans="1:16" x14ac:dyDescent="0.25">
      <c r="A20" s="9">
        <v>3</v>
      </c>
      <c r="B20" s="9">
        <v>1003</v>
      </c>
      <c r="C20" s="10"/>
      <c r="D20" s="9">
        <v>4</v>
      </c>
      <c r="E20" s="9">
        <v>4</v>
      </c>
      <c r="F20" s="9">
        <v>10</v>
      </c>
      <c r="G20" s="9">
        <v>22</v>
      </c>
      <c r="H20" s="9">
        <v>28</v>
      </c>
      <c r="I20" s="9">
        <f t="shared" si="2"/>
        <v>68</v>
      </c>
      <c r="J20" s="9" t="str">
        <f t="shared" si="0"/>
        <v>B+</v>
      </c>
      <c r="K20" s="13">
        <f t="shared" si="1"/>
        <v>3.25</v>
      </c>
      <c r="N20" s="12">
        <v>40</v>
      </c>
      <c r="O20" s="3" t="s">
        <v>32</v>
      </c>
      <c r="P20" s="12">
        <v>2</v>
      </c>
    </row>
    <row r="21" spans="1:16" x14ac:dyDescent="0.25">
      <c r="A21" s="9">
        <v>4</v>
      </c>
      <c r="B21" s="9">
        <v>1004</v>
      </c>
      <c r="C21" s="10"/>
      <c r="D21" s="9">
        <v>3</v>
      </c>
      <c r="E21" s="9">
        <v>3</v>
      </c>
      <c r="F21" s="9">
        <v>9</v>
      </c>
      <c r="G21" s="9">
        <v>15</v>
      </c>
      <c r="H21" s="9">
        <v>27</v>
      </c>
      <c r="I21" s="9">
        <f t="shared" si="2"/>
        <v>57</v>
      </c>
      <c r="J21" s="9" t="str">
        <f t="shared" si="0"/>
        <v>B-</v>
      </c>
      <c r="K21" s="13">
        <f t="shared" si="1"/>
        <v>2.75</v>
      </c>
      <c r="N21" s="12">
        <v>45</v>
      </c>
      <c r="O21" s="3" t="s">
        <v>31</v>
      </c>
      <c r="P21" s="12">
        <v>2.25</v>
      </c>
    </row>
    <row r="22" spans="1:16" x14ac:dyDescent="0.25">
      <c r="A22" s="9">
        <v>5</v>
      </c>
      <c r="B22" s="9">
        <v>1005</v>
      </c>
      <c r="C22" s="10"/>
      <c r="D22" s="9">
        <v>5</v>
      </c>
      <c r="E22" s="9">
        <v>4</v>
      </c>
      <c r="F22" s="9">
        <v>15</v>
      </c>
      <c r="G22" s="9">
        <v>17</v>
      </c>
      <c r="H22" s="9">
        <v>30</v>
      </c>
      <c r="I22" s="9">
        <f t="shared" si="2"/>
        <v>71</v>
      </c>
      <c r="J22" s="9" t="str">
        <f t="shared" si="0"/>
        <v>A-</v>
      </c>
      <c r="K22" s="13">
        <f t="shared" si="1"/>
        <v>3.5</v>
      </c>
      <c r="N22" s="12">
        <v>50</v>
      </c>
      <c r="O22" s="3" t="s">
        <v>44</v>
      </c>
      <c r="P22" s="12">
        <v>2.5</v>
      </c>
    </row>
    <row r="23" spans="1:16" x14ac:dyDescent="0.25">
      <c r="A23" s="9">
        <v>6</v>
      </c>
      <c r="B23" s="9">
        <v>1006</v>
      </c>
      <c r="C23" s="10"/>
      <c r="D23" s="9">
        <v>2</v>
      </c>
      <c r="E23" s="9">
        <v>2</v>
      </c>
      <c r="F23" s="9">
        <v>10</v>
      </c>
      <c r="G23" s="9">
        <v>9</v>
      </c>
      <c r="H23" s="9">
        <v>12</v>
      </c>
      <c r="I23" s="9">
        <f t="shared" si="2"/>
        <v>35</v>
      </c>
      <c r="J23" s="9" t="str">
        <f t="shared" si="0"/>
        <v>F</v>
      </c>
      <c r="K23" s="13">
        <f t="shared" si="1"/>
        <v>0</v>
      </c>
      <c r="N23" s="12">
        <v>55</v>
      </c>
      <c r="O23" s="3" t="s">
        <v>30</v>
      </c>
      <c r="P23" s="12">
        <v>2.75</v>
      </c>
    </row>
    <row r="24" spans="1:16" x14ac:dyDescent="0.25">
      <c r="A24" s="9">
        <v>7</v>
      </c>
      <c r="B24" s="9">
        <v>1007</v>
      </c>
      <c r="C24" s="10"/>
      <c r="D24" s="9">
        <v>4</v>
      </c>
      <c r="E24" s="9">
        <v>3</v>
      </c>
      <c r="F24" s="9">
        <v>14</v>
      </c>
      <c r="G24" s="9">
        <v>22</v>
      </c>
      <c r="H24" s="9">
        <v>23</v>
      </c>
      <c r="I24" s="9">
        <f t="shared" si="2"/>
        <v>66</v>
      </c>
      <c r="J24" s="9" t="str">
        <f t="shared" si="0"/>
        <v>B+</v>
      </c>
      <c r="K24" s="13">
        <f t="shared" si="1"/>
        <v>3.25</v>
      </c>
      <c r="N24" s="12">
        <v>60</v>
      </c>
      <c r="O24" s="3" t="s">
        <v>29</v>
      </c>
      <c r="P24" s="12">
        <v>3</v>
      </c>
    </row>
    <row r="25" spans="1:16" x14ac:dyDescent="0.25">
      <c r="A25" s="9">
        <v>8</v>
      </c>
      <c r="B25" s="9">
        <v>1008</v>
      </c>
      <c r="C25" s="10"/>
      <c r="D25" s="9">
        <v>5</v>
      </c>
      <c r="E25" s="9">
        <v>5</v>
      </c>
      <c r="F25" s="9">
        <v>17</v>
      </c>
      <c r="G25" s="9">
        <v>26</v>
      </c>
      <c r="H25" s="9">
        <v>34</v>
      </c>
      <c r="I25" s="9">
        <f t="shared" si="2"/>
        <v>87</v>
      </c>
      <c r="J25" s="9" t="str">
        <f t="shared" si="0"/>
        <v>A+</v>
      </c>
      <c r="K25" s="13">
        <f t="shared" si="1"/>
        <v>4</v>
      </c>
      <c r="N25" s="12">
        <v>65</v>
      </c>
      <c r="O25" s="3" t="s">
        <v>28</v>
      </c>
      <c r="P25" s="12">
        <v>3.25</v>
      </c>
    </row>
    <row r="26" spans="1:16" x14ac:dyDescent="0.25">
      <c r="A26" s="9">
        <v>9</v>
      </c>
      <c r="B26" s="9">
        <v>1009</v>
      </c>
      <c r="C26" s="10"/>
      <c r="D26" s="9">
        <v>5</v>
      </c>
      <c r="E26" s="9">
        <v>5</v>
      </c>
      <c r="F26" s="9">
        <v>15</v>
      </c>
      <c r="G26" s="9">
        <v>20</v>
      </c>
      <c r="H26" s="9">
        <v>32</v>
      </c>
      <c r="I26" s="9">
        <f t="shared" si="2"/>
        <v>77</v>
      </c>
      <c r="J26" s="9" t="str">
        <f t="shared" si="0"/>
        <v>A</v>
      </c>
      <c r="K26" s="13">
        <f t="shared" si="1"/>
        <v>3.75</v>
      </c>
      <c r="N26" s="12">
        <v>70</v>
      </c>
      <c r="O26" s="3" t="s">
        <v>27</v>
      </c>
      <c r="P26" s="12">
        <v>3.5</v>
      </c>
    </row>
    <row r="27" spans="1:16" x14ac:dyDescent="0.25">
      <c r="A27" s="9">
        <v>10</v>
      </c>
      <c r="B27" s="9">
        <v>1010</v>
      </c>
      <c r="C27" s="10"/>
      <c r="D27" s="9">
        <v>4</v>
      </c>
      <c r="E27" s="9">
        <v>3</v>
      </c>
      <c r="F27" s="9">
        <v>13</v>
      </c>
      <c r="G27" s="9">
        <v>20</v>
      </c>
      <c r="H27" s="9">
        <v>25</v>
      </c>
      <c r="I27" s="9">
        <f t="shared" si="2"/>
        <v>65</v>
      </c>
      <c r="J27" s="9" t="str">
        <f t="shared" si="0"/>
        <v>B+</v>
      </c>
      <c r="K27" s="13">
        <f t="shared" si="1"/>
        <v>3.25</v>
      </c>
      <c r="N27" s="12">
        <v>75</v>
      </c>
      <c r="O27" s="3" t="s">
        <v>43</v>
      </c>
      <c r="P27" s="12">
        <v>3.75</v>
      </c>
    </row>
    <row r="28" spans="1:16" x14ac:dyDescent="0.25">
      <c r="A28" s="9">
        <v>11</v>
      </c>
      <c r="B28" s="9">
        <v>1011</v>
      </c>
      <c r="C28" s="10"/>
      <c r="D28" s="9">
        <v>2</v>
      </c>
      <c r="E28" s="9">
        <v>2</v>
      </c>
      <c r="F28" s="9">
        <v>15</v>
      </c>
      <c r="G28" s="9">
        <v>16</v>
      </c>
      <c r="H28" s="9">
        <v>26</v>
      </c>
      <c r="I28" s="9">
        <f t="shared" si="2"/>
        <v>61</v>
      </c>
      <c r="J28" s="9" t="str">
        <f t="shared" si="0"/>
        <v>B</v>
      </c>
      <c r="K28" s="13">
        <f t="shared" si="1"/>
        <v>3</v>
      </c>
      <c r="N28" s="12">
        <v>80</v>
      </c>
      <c r="O28" s="3" t="s">
        <v>26</v>
      </c>
      <c r="P28" s="12">
        <v>4</v>
      </c>
    </row>
    <row r="29" spans="1:16" x14ac:dyDescent="0.25">
      <c r="A29" s="9">
        <v>12</v>
      </c>
      <c r="B29" s="9">
        <v>1012</v>
      </c>
      <c r="C29" s="10"/>
      <c r="D29" s="9">
        <v>3</v>
      </c>
      <c r="E29" s="9">
        <v>4</v>
      </c>
      <c r="F29" s="9">
        <v>10</v>
      </c>
      <c r="G29" s="9">
        <v>12</v>
      </c>
      <c r="H29" s="9">
        <v>18</v>
      </c>
      <c r="I29" s="9">
        <f t="shared" si="2"/>
        <v>47</v>
      </c>
      <c r="J29" s="9" t="str">
        <f t="shared" si="0"/>
        <v>C+</v>
      </c>
      <c r="K29" s="13">
        <f t="shared" si="1"/>
        <v>2.25</v>
      </c>
    </row>
    <row r="30" spans="1:16" x14ac:dyDescent="0.25">
      <c r="A30" s="9">
        <v>13</v>
      </c>
      <c r="B30" s="9">
        <v>1013</v>
      </c>
      <c r="C30" s="10"/>
      <c r="D30" s="9">
        <v>3</v>
      </c>
      <c r="E30" s="9">
        <v>3</v>
      </c>
      <c r="F30" s="9">
        <v>9</v>
      </c>
      <c r="G30" s="9">
        <v>10</v>
      </c>
      <c r="H30" s="9">
        <v>17</v>
      </c>
      <c r="I30" s="9">
        <f t="shared" si="2"/>
        <v>42</v>
      </c>
      <c r="J30" s="9" t="str">
        <f t="shared" si="0"/>
        <v>D</v>
      </c>
      <c r="K30" s="13">
        <f t="shared" si="1"/>
        <v>2</v>
      </c>
    </row>
    <row r="31" spans="1:16" x14ac:dyDescent="0.25">
      <c r="A31" s="9">
        <v>14</v>
      </c>
      <c r="B31" s="9">
        <v>1014</v>
      </c>
      <c r="C31" s="10"/>
      <c r="D31" s="9">
        <v>2</v>
      </c>
      <c r="E31" s="9">
        <v>2</v>
      </c>
      <c r="F31" s="9">
        <v>8</v>
      </c>
      <c r="G31" s="9">
        <v>15</v>
      </c>
      <c r="H31" s="9">
        <v>26</v>
      </c>
      <c r="I31" s="9">
        <f t="shared" si="2"/>
        <v>53</v>
      </c>
      <c r="J31" s="9" t="str">
        <f t="shared" si="0"/>
        <v>C</v>
      </c>
      <c r="K31" s="13">
        <f t="shared" si="1"/>
        <v>2.5</v>
      </c>
    </row>
    <row r="32" spans="1:16" x14ac:dyDescent="0.25">
      <c r="A32" s="9">
        <v>15</v>
      </c>
      <c r="B32" s="9">
        <v>1015</v>
      </c>
      <c r="C32" s="10"/>
      <c r="D32" s="9">
        <v>5</v>
      </c>
      <c r="E32" s="9">
        <v>5</v>
      </c>
      <c r="F32" s="9">
        <v>14</v>
      </c>
      <c r="G32" s="9">
        <v>20</v>
      </c>
      <c r="H32" s="9">
        <v>28</v>
      </c>
      <c r="I32" s="9">
        <f t="shared" si="2"/>
        <v>72</v>
      </c>
      <c r="J32" s="9" t="str">
        <f t="shared" si="0"/>
        <v>A-</v>
      </c>
      <c r="K32" s="13">
        <f t="shared" si="1"/>
        <v>3.5</v>
      </c>
    </row>
    <row r="33" spans="1:11" x14ac:dyDescent="0.25">
      <c r="A33" s="9">
        <v>16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5">
      <c r="A34" s="9">
        <v>17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25">
      <c r="A35" s="9">
        <v>18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5">
      <c r="A36" s="9">
        <v>19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2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1:11" x14ac:dyDescent="0.2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1:11" x14ac:dyDescent="0.25">
      <c r="A39" s="25"/>
      <c r="B39" s="27" t="s">
        <v>37</v>
      </c>
      <c r="C39" s="27"/>
      <c r="D39" s="27" t="s">
        <v>38</v>
      </c>
      <c r="E39" s="27"/>
      <c r="F39" s="27"/>
      <c r="G39" s="27"/>
      <c r="H39" s="27" t="s">
        <v>39</v>
      </c>
      <c r="I39" s="27"/>
      <c r="J39" s="27"/>
      <c r="K39" s="26"/>
    </row>
    <row r="40" spans="1:11" x14ac:dyDescent="0.25">
      <c r="A40" s="25"/>
      <c r="B40" s="26" t="s">
        <v>42</v>
      </c>
      <c r="C40" s="26"/>
      <c r="D40" s="27" t="s">
        <v>41</v>
      </c>
      <c r="E40" s="27"/>
      <c r="F40" s="27"/>
      <c r="G40" s="27"/>
      <c r="H40" s="27" t="s">
        <v>40</v>
      </c>
      <c r="I40" s="27"/>
      <c r="J40" s="27"/>
      <c r="K40" s="26"/>
    </row>
    <row r="41" spans="1:11" x14ac:dyDescent="0.25">
      <c r="A41" s="25"/>
      <c r="B41" s="27" t="s">
        <v>41</v>
      </c>
      <c r="C41" s="27"/>
      <c r="D41" s="27" t="s">
        <v>40</v>
      </c>
      <c r="E41" s="27"/>
      <c r="F41" s="27"/>
      <c r="G41" s="26"/>
      <c r="H41" s="26"/>
      <c r="I41" s="26"/>
      <c r="J41" s="26"/>
      <c r="K41" s="26"/>
    </row>
    <row r="42" spans="1:11" x14ac:dyDescent="0.25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8.75" x14ac:dyDescent="0.25">
      <c r="A43" s="19" t="s">
        <v>0</v>
      </c>
      <c r="B43" s="19"/>
      <c r="C43" s="19"/>
      <c r="D43" s="19"/>
      <c r="E43" s="19"/>
      <c r="F43" s="19"/>
      <c r="G43" s="19"/>
      <c r="H43" s="19"/>
      <c r="I43" s="19"/>
      <c r="J43" s="19"/>
    </row>
    <row r="44" spans="1:11" x14ac:dyDescent="0.25">
      <c r="A44" s="20" t="s">
        <v>1</v>
      </c>
      <c r="B44" s="20"/>
      <c r="C44" s="20"/>
      <c r="D44" s="20"/>
      <c r="E44" s="20"/>
      <c r="F44" s="20"/>
      <c r="G44" s="20"/>
      <c r="H44" s="20"/>
      <c r="I44" s="20"/>
      <c r="J44" s="20"/>
    </row>
    <row r="46" spans="1:11" x14ac:dyDescent="0.25">
      <c r="B46" s="33" t="s">
        <v>21</v>
      </c>
      <c r="C46" s="33"/>
      <c r="D46" s="6"/>
      <c r="E46" s="6"/>
      <c r="F46" s="6"/>
      <c r="G46" s="6"/>
      <c r="H46" s="6"/>
      <c r="I46" s="6"/>
    </row>
    <row r="47" spans="1:11" x14ac:dyDescent="0.25">
      <c r="B47" s="30" t="s">
        <v>24</v>
      </c>
      <c r="C47" s="30" t="s">
        <v>14</v>
      </c>
      <c r="D47" s="31" t="s">
        <v>34</v>
      </c>
      <c r="E47" s="31"/>
      <c r="F47" s="6"/>
      <c r="G47" s="32" t="s">
        <v>22</v>
      </c>
      <c r="H47" s="32"/>
      <c r="I47" s="32"/>
    </row>
    <row r="48" spans="1:11" x14ac:dyDescent="0.25">
      <c r="B48" s="9" t="s">
        <v>26</v>
      </c>
      <c r="C48" s="9">
        <f>COUNTIF(Letter_Grade,B48)</f>
        <v>1</v>
      </c>
      <c r="D48" s="29">
        <f>C48/C$58</f>
        <v>6.6666666666666666E-2</v>
      </c>
      <c r="E48" s="29"/>
      <c r="F48" s="6"/>
      <c r="G48" s="10" t="s">
        <v>23</v>
      </c>
      <c r="H48" s="10" t="s">
        <v>24</v>
      </c>
      <c r="I48" s="10" t="s">
        <v>25</v>
      </c>
    </row>
    <row r="49" spans="2:9" x14ac:dyDescent="0.25">
      <c r="B49" s="9" t="s">
        <v>43</v>
      </c>
      <c r="C49" s="9">
        <f>COUNTIF(Letter_Grade,B49)</f>
        <v>1</v>
      </c>
      <c r="D49" s="29">
        <f t="shared" ref="D49:D58" si="3">C49/C$58</f>
        <v>6.6666666666666666E-2</v>
      </c>
      <c r="E49" s="29"/>
      <c r="F49" s="6"/>
      <c r="G49" s="28">
        <v>0</v>
      </c>
      <c r="H49" s="9" t="s">
        <v>33</v>
      </c>
      <c r="I49" s="28">
        <v>0</v>
      </c>
    </row>
    <row r="50" spans="2:9" x14ac:dyDescent="0.25">
      <c r="B50" s="9" t="s">
        <v>27</v>
      </c>
      <c r="C50" s="9">
        <f>COUNTIF(Letter_Grade,B50)</f>
        <v>2</v>
      </c>
      <c r="D50" s="29">
        <f t="shared" si="3"/>
        <v>0.13333333333333333</v>
      </c>
      <c r="E50" s="29"/>
      <c r="F50" s="6"/>
      <c r="G50" s="28">
        <v>40</v>
      </c>
      <c r="H50" s="9" t="s">
        <v>32</v>
      </c>
      <c r="I50" s="28">
        <v>2</v>
      </c>
    </row>
    <row r="51" spans="2:9" x14ac:dyDescent="0.25">
      <c r="B51" s="9" t="s">
        <v>28</v>
      </c>
      <c r="C51" s="9">
        <f>COUNTIF(Letter_Grade,B51)</f>
        <v>4</v>
      </c>
      <c r="D51" s="29">
        <f t="shared" si="3"/>
        <v>0.26666666666666666</v>
      </c>
      <c r="E51" s="29"/>
      <c r="F51" s="6"/>
      <c r="G51" s="28">
        <v>45</v>
      </c>
      <c r="H51" s="9" t="s">
        <v>31</v>
      </c>
      <c r="I51" s="28">
        <v>2.25</v>
      </c>
    </row>
    <row r="52" spans="2:9" x14ac:dyDescent="0.25">
      <c r="B52" s="9" t="s">
        <v>29</v>
      </c>
      <c r="C52" s="9">
        <f>COUNTIF(Letter_Grade,B52)</f>
        <v>2</v>
      </c>
      <c r="D52" s="29">
        <f t="shared" si="3"/>
        <v>0.13333333333333333</v>
      </c>
      <c r="E52" s="29"/>
      <c r="F52" s="6"/>
      <c r="G52" s="28">
        <v>50</v>
      </c>
      <c r="H52" s="9" t="s">
        <v>31</v>
      </c>
      <c r="I52" s="28">
        <v>2.5</v>
      </c>
    </row>
    <row r="53" spans="2:9" x14ac:dyDescent="0.25">
      <c r="B53" s="9" t="s">
        <v>30</v>
      </c>
      <c r="C53" s="9">
        <f>COUNTIF(Letter_Grade,B53)</f>
        <v>1</v>
      </c>
      <c r="D53" s="29">
        <f t="shared" si="3"/>
        <v>6.6666666666666666E-2</v>
      </c>
      <c r="E53" s="29"/>
      <c r="F53" s="6"/>
      <c r="G53" s="28">
        <v>55</v>
      </c>
      <c r="H53" s="9" t="s">
        <v>30</v>
      </c>
      <c r="I53" s="28">
        <v>2.75</v>
      </c>
    </row>
    <row r="54" spans="2:9" x14ac:dyDescent="0.25">
      <c r="B54" s="9" t="s">
        <v>31</v>
      </c>
      <c r="C54" s="9">
        <f>COUNTIF(Letter_Grade,B54)</f>
        <v>1</v>
      </c>
      <c r="D54" s="29">
        <f t="shared" si="3"/>
        <v>6.6666666666666666E-2</v>
      </c>
      <c r="E54" s="29"/>
      <c r="F54" s="6"/>
      <c r="G54" s="28">
        <v>60</v>
      </c>
      <c r="H54" s="9" t="s">
        <v>29</v>
      </c>
      <c r="I54" s="28">
        <v>3</v>
      </c>
    </row>
    <row r="55" spans="2:9" x14ac:dyDescent="0.25">
      <c r="B55" s="9" t="s">
        <v>44</v>
      </c>
      <c r="C55" s="9">
        <f>COUNTIF(Letter_Grade,B55)</f>
        <v>1</v>
      </c>
      <c r="D55" s="29">
        <f t="shared" si="3"/>
        <v>6.6666666666666666E-2</v>
      </c>
      <c r="E55" s="29"/>
      <c r="F55" s="6"/>
      <c r="G55" s="28">
        <v>65</v>
      </c>
      <c r="H55" s="9" t="s">
        <v>28</v>
      </c>
      <c r="I55" s="28">
        <v>3.25</v>
      </c>
    </row>
    <row r="56" spans="2:9" x14ac:dyDescent="0.25">
      <c r="B56" s="9" t="s">
        <v>32</v>
      </c>
      <c r="C56" s="9">
        <f>COUNTIF(Letter_Grade,B56)</f>
        <v>1</v>
      </c>
      <c r="D56" s="29">
        <f t="shared" si="3"/>
        <v>6.6666666666666666E-2</v>
      </c>
      <c r="E56" s="29"/>
      <c r="F56" s="6"/>
      <c r="G56" s="28">
        <v>70</v>
      </c>
      <c r="H56" s="9" t="s">
        <v>27</v>
      </c>
      <c r="I56" s="28">
        <v>3.5</v>
      </c>
    </row>
    <row r="57" spans="2:9" x14ac:dyDescent="0.25">
      <c r="B57" s="9" t="s">
        <v>33</v>
      </c>
      <c r="C57" s="9">
        <f>COUNTIF(Letter_Grade,B57)</f>
        <v>1</v>
      </c>
      <c r="D57" s="29">
        <f t="shared" si="3"/>
        <v>6.6666666666666666E-2</v>
      </c>
      <c r="E57" s="29"/>
      <c r="F57" s="6"/>
      <c r="G57" s="28">
        <v>75</v>
      </c>
      <c r="H57" s="9" t="s">
        <v>26</v>
      </c>
      <c r="I57" s="28">
        <v>3.75</v>
      </c>
    </row>
    <row r="58" spans="2:9" x14ac:dyDescent="0.25">
      <c r="B58" s="10"/>
      <c r="C58" s="9">
        <f>SUM(C48:C57)</f>
        <v>15</v>
      </c>
      <c r="D58" s="29">
        <f t="shared" si="3"/>
        <v>1</v>
      </c>
      <c r="E58" s="29"/>
      <c r="F58" s="6"/>
      <c r="G58" s="28">
        <v>80</v>
      </c>
      <c r="H58" s="9" t="s">
        <v>26</v>
      </c>
      <c r="I58" s="28">
        <v>4</v>
      </c>
    </row>
    <row r="59" spans="2:9" x14ac:dyDescent="0.25">
      <c r="B59" s="6"/>
      <c r="C59" s="6"/>
      <c r="D59" s="6"/>
      <c r="E59" s="6"/>
      <c r="F59" s="6"/>
      <c r="G59" s="6"/>
      <c r="H59" s="6"/>
      <c r="I59" s="6"/>
    </row>
    <row r="60" spans="2:9" x14ac:dyDescent="0.25">
      <c r="B60" s="6"/>
      <c r="C60" s="6"/>
      <c r="D60" s="6"/>
      <c r="E60" s="6"/>
      <c r="F60" s="6"/>
      <c r="G60" s="6"/>
      <c r="H60" s="6"/>
      <c r="I60" s="6"/>
    </row>
    <row r="61" spans="2:9" x14ac:dyDescent="0.25">
      <c r="B61" s="6"/>
      <c r="C61" s="6"/>
      <c r="D61" s="6"/>
      <c r="E61" s="6"/>
      <c r="F61" s="6"/>
      <c r="G61" s="6"/>
      <c r="H61" s="6"/>
      <c r="I61" s="6"/>
    </row>
    <row r="62" spans="2:9" x14ac:dyDescent="0.25">
      <c r="B62" s="6"/>
      <c r="C62" s="6"/>
      <c r="D62" s="6"/>
      <c r="E62" s="6"/>
      <c r="F62" s="6"/>
      <c r="G62" s="6"/>
      <c r="H62" s="6"/>
      <c r="I62" s="6"/>
    </row>
    <row r="63" spans="2:9" x14ac:dyDescent="0.25">
      <c r="B63" s="6"/>
      <c r="C63" s="6"/>
      <c r="D63" s="6"/>
      <c r="E63" s="6"/>
      <c r="F63" s="6"/>
      <c r="G63" s="6"/>
      <c r="H63" s="6"/>
      <c r="I63" s="6"/>
    </row>
    <row r="64" spans="2:9" x14ac:dyDescent="0.25">
      <c r="B64" s="6"/>
      <c r="C64" s="6"/>
      <c r="D64" s="6"/>
      <c r="E64" s="6"/>
      <c r="F64" s="6"/>
      <c r="G64" s="6"/>
      <c r="H64" s="6"/>
      <c r="I64" s="6"/>
    </row>
    <row r="65" spans="2:9" x14ac:dyDescent="0.25">
      <c r="B65" s="6"/>
      <c r="C65" s="6"/>
      <c r="D65" s="6"/>
      <c r="E65" s="6"/>
      <c r="F65" s="6"/>
      <c r="G65" s="6"/>
      <c r="H65" s="6"/>
      <c r="I65" s="6"/>
    </row>
    <row r="66" spans="2:9" x14ac:dyDescent="0.25">
      <c r="B66" s="6"/>
      <c r="C66" s="6"/>
      <c r="D66" s="6"/>
      <c r="E66" s="6"/>
      <c r="F66" s="6"/>
      <c r="G66" s="6"/>
      <c r="H66" s="6"/>
      <c r="I66" s="6"/>
    </row>
    <row r="67" spans="2:9" x14ac:dyDescent="0.25">
      <c r="B67" s="6"/>
      <c r="C67" s="6"/>
      <c r="D67" s="6"/>
      <c r="E67" s="6"/>
      <c r="F67" s="6"/>
      <c r="G67" s="6"/>
      <c r="H67" s="6"/>
      <c r="I67" s="6"/>
    </row>
    <row r="68" spans="2:9" x14ac:dyDescent="0.25">
      <c r="B68" s="6"/>
      <c r="C68" s="6"/>
      <c r="D68" s="6"/>
      <c r="E68" s="6"/>
      <c r="F68" s="6"/>
      <c r="G68" s="6"/>
      <c r="H68" s="6"/>
      <c r="I68" s="6"/>
    </row>
    <row r="69" spans="2:9" x14ac:dyDescent="0.25">
      <c r="B69" s="6"/>
      <c r="C69" s="6"/>
      <c r="D69" s="6"/>
      <c r="E69" s="6"/>
      <c r="F69" s="6"/>
      <c r="G69" s="6"/>
      <c r="H69" s="6"/>
      <c r="I69" s="6"/>
    </row>
    <row r="70" spans="2:9" x14ac:dyDescent="0.25">
      <c r="B70" s="6"/>
      <c r="C70" s="6"/>
      <c r="D70" s="6"/>
      <c r="E70" s="6"/>
      <c r="F70" s="6"/>
      <c r="G70" s="6"/>
      <c r="H70" s="6"/>
      <c r="I70" s="6"/>
    </row>
    <row r="71" spans="2:9" x14ac:dyDescent="0.25">
      <c r="B71" s="6"/>
      <c r="C71" s="6"/>
      <c r="D71" s="6"/>
      <c r="E71" s="6"/>
      <c r="F71" s="6"/>
      <c r="G71" s="6"/>
      <c r="H71" s="6"/>
      <c r="I71" s="6"/>
    </row>
    <row r="72" spans="2:9" x14ac:dyDescent="0.25">
      <c r="B72" s="6"/>
      <c r="C72" s="6"/>
      <c r="D72" s="6"/>
      <c r="E72" s="6"/>
      <c r="F72" s="6"/>
      <c r="G72" s="6"/>
      <c r="H72" s="6"/>
      <c r="I72" s="6"/>
    </row>
    <row r="73" spans="2:9" x14ac:dyDescent="0.25">
      <c r="B73" s="6"/>
      <c r="C73" s="6"/>
      <c r="D73" s="6"/>
      <c r="E73" s="6"/>
      <c r="F73" s="6"/>
      <c r="G73" s="6"/>
      <c r="H73" s="6"/>
      <c r="I73" s="6"/>
    </row>
    <row r="74" spans="2:9" x14ac:dyDescent="0.25">
      <c r="B74" s="6"/>
      <c r="C74" s="6"/>
      <c r="D74" s="6"/>
      <c r="E74" s="6"/>
      <c r="F74" s="6"/>
      <c r="G74" s="6"/>
      <c r="H74" s="6"/>
      <c r="I74" s="6"/>
    </row>
    <row r="75" spans="2:9" x14ac:dyDescent="0.25">
      <c r="B75" s="6"/>
      <c r="C75" s="6"/>
      <c r="D75" s="6"/>
      <c r="E75" s="6"/>
      <c r="F75" s="6"/>
      <c r="G75" s="6"/>
      <c r="H75" s="6"/>
      <c r="I75" s="6"/>
    </row>
    <row r="76" spans="2:9" x14ac:dyDescent="0.25">
      <c r="B76" s="6"/>
      <c r="C76" s="6"/>
      <c r="D76" s="6"/>
      <c r="E76" s="6"/>
      <c r="F76" s="6"/>
      <c r="G76" s="6"/>
      <c r="H76" s="6"/>
      <c r="I76" s="6"/>
    </row>
    <row r="77" spans="2:9" x14ac:dyDescent="0.25">
      <c r="B77" s="6"/>
      <c r="C77" s="6"/>
      <c r="D77" s="6"/>
      <c r="E77" s="6"/>
      <c r="F77" s="6"/>
      <c r="G77" s="6"/>
      <c r="H77" s="6"/>
      <c r="I77" s="6"/>
    </row>
    <row r="85" spans="2:10" x14ac:dyDescent="0.25">
      <c r="B85" s="27" t="s">
        <v>37</v>
      </c>
      <c r="C85" s="27"/>
      <c r="D85" s="27" t="s">
        <v>38</v>
      </c>
      <c r="E85" s="27"/>
      <c r="F85" s="27"/>
      <c r="G85" s="27"/>
      <c r="H85" s="27" t="s">
        <v>39</v>
      </c>
      <c r="I85" s="27"/>
      <c r="J85" s="27"/>
    </row>
    <row r="86" spans="2:10" x14ac:dyDescent="0.25">
      <c r="B86" s="26" t="s">
        <v>42</v>
      </c>
      <c r="C86" s="26"/>
      <c r="D86" s="27" t="s">
        <v>41</v>
      </c>
      <c r="E86" s="27"/>
      <c r="F86" s="27"/>
      <c r="G86" s="27"/>
      <c r="H86" s="27" t="s">
        <v>40</v>
      </c>
      <c r="I86" s="27"/>
      <c r="J86" s="27"/>
    </row>
    <row r="87" spans="2:10" x14ac:dyDescent="0.25">
      <c r="B87" s="27" t="s">
        <v>41</v>
      </c>
      <c r="C87" s="27"/>
      <c r="D87" s="27" t="s">
        <v>40</v>
      </c>
      <c r="E87" s="27"/>
      <c r="F87" s="27"/>
      <c r="G87" s="26"/>
      <c r="H87" s="26"/>
      <c r="I87" s="26"/>
      <c r="J87" s="26"/>
    </row>
  </sheetData>
  <mergeCells count="39">
    <mergeCell ref="H85:J85"/>
    <mergeCell ref="D86:G86"/>
    <mergeCell ref="H86:J86"/>
    <mergeCell ref="B87:C87"/>
    <mergeCell ref="D87:F87"/>
    <mergeCell ref="D55:E55"/>
    <mergeCell ref="D56:E56"/>
    <mergeCell ref="D57:E57"/>
    <mergeCell ref="D58:E58"/>
    <mergeCell ref="B85:C85"/>
    <mergeCell ref="D85:G85"/>
    <mergeCell ref="D50:E50"/>
    <mergeCell ref="D51:E51"/>
    <mergeCell ref="D52:E52"/>
    <mergeCell ref="D53:E53"/>
    <mergeCell ref="D54:E54"/>
    <mergeCell ref="G47:I47"/>
    <mergeCell ref="B46:C46"/>
    <mergeCell ref="D48:E48"/>
    <mergeCell ref="D49:E49"/>
    <mergeCell ref="D47:E47"/>
    <mergeCell ref="A43:J43"/>
    <mergeCell ref="A44:J44"/>
    <mergeCell ref="B39:C39"/>
    <mergeCell ref="B41:C41"/>
    <mergeCell ref="D39:G39"/>
    <mergeCell ref="D40:G40"/>
    <mergeCell ref="D41:F41"/>
    <mergeCell ref="H39:J39"/>
    <mergeCell ref="H40:J40"/>
    <mergeCell ref="C15:F15"/>
    <mergeCell ref="J5:K5"/>
    <mergeCell ref="B2:K2"/>
    <mergeCell ref="B3:K3"/>
    <mergeCell ref="C5:E5"/>
    <mergeCell ref="C7:F7"/>
    <mergeCell ref="C9:F9"/>
    <mergeCell ref="C11:F11"/>
    <mergeCell ref="C13:F13"/>
  </mergeCells>
  <pageMargins left="0.54166666666666663" right="0.60416666666666663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B5" sqref="B5:D6"/>
    </sheetView>
  </sheetViews>
  <sheetFormatPr defaultRowHeight="15" x14ac:dyDescent="0.25"/>
  <cols>
    <col min="2" max="2" width="11.7109375" customWidth="1"/>
    <col min="3" max="3" width="10.42578125" customWidth="1"/>
    <col min="4" max="4" width="13.85546875" customWidth="1"/>
  </cols>
  <sheetData>
    <row r="2" spans="2:11" ht="30.75" customHeight="1" x14ac:dyDescent="0.2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x14ac:dyDescent="0.25">
      <c r="B3" s="23" t="s">
        <v>1</v>
      </c>
      <c r="C3" s="23"/>
      <c r="D3" s="23"/>
      <c r="E3" s="23"/>
      <c r="F3" s="23"/>
      <c r="G3" s="23"/>
      <c r="H3" s="23"/>
      <c r="I3" s="23"/>
      <c r="J3" s="23"/>
      <c r="K3" s="23"/>
    </row>
    <row r="5" spans="2:11" x14ac:dyDescent="0.25">
      <c r="B5" s="21" t="s">
        <v>21</v>
      </c>
      <c r="C5" s="21"/>
      <c r="H5" s="24" t="s">
        <v>22</v>
      </c>
      <c r="I5" s="24"/>
      <c r="J5" s="24"/>
    </row>
    <row r="6" spans="2:11" x14ac:dyDescent="0.25">
      <c r="B6" t="s">
        <v>24</v>
      </c>
      <c r="C6" t="s">
        <v>14</v>
      </c>
      <c r="D6" t="s">
        <v>34</v>
      </c>
      <c r="H6" s="4" t="s">
        <v>23</v>
      </c>
      <c r="I6" s="4" t="s">
        <v>24</v>
      </c>
      <c r="J6" s="4" t="s">
        <v>25</v>
      </c>
    </row>
    <row r="7" spans="2:11" x14ac:dyDescent="0.25">
      <c r="H7" s="12">
        <v>0</v>
      </c>
      <c r="I7" s="3" t="s">
        <v>33</v>
      </c>
      <c r="J7" s="12">
        <v>0</v>
      </c>
    </row>
    <row r="8" spans="2:11" x14ac:dyDescent="0.25">
      <c r="H8" s="12">
        <v>40</v>
      </c>
      <c r="I8" s="3" t="s">
        <v>32</v>
      </c>
      <c r="J8" s="12">
        <v>2</v>
      </c>
    </row>
    <row r="9" spans="2:11" x14ac:dyDescent="0.25">
      <c r="H9" s="12">
        <v>45</v>
      </c>
      <c r="I9" s="3" t="s">
        <v>31</v>
      </c>
      <c r="J9" s="12">
        <v>2.25</v>
      </c>
    </row>
    <row r="10" spans="2:11" x14ac:dyDescent="0.25">
      <c r="H10" s="12">
        <v>50</v>
      </c>
      <c r="I10" s="3" t="s">
        <v>31</v>
      </c>
      <c r="J10" s="12">
        <v>2.5</v>
      </c>
    </row>
    <row r="11" spans="2:11" x14ac:dyDescent="0.25">
      <c r="H11" s="12">
        <v>55</v>
      </c>
      <c r="I11" s="3" t="s">
        <v>30</v>
      </c>
      <c r="J11" s="12">
        <v>2.75</v>
      </c>
    </row>
    <row r="12" spans="2:11" x14ac:dyDescent="0.25">
      <c r="H12" s="12">
        <v>60</v>
      </c>
      <c r="I12" s="3" t="s">
        <v>29</v>
      </c>
      <c r="J12" s="12">
        <v>3</v>
      </c>
    </row>
    <row r="13" spans="2:11" x14ac:dyDescent="0.25">
      <c r="H13" s="12">
        <v>65</v>
      </c>
      <c r="I13" s="3" t="s">
        <v>28</v>
      </c>
      <c r="J13" s="12">
        <v>3.25</v>
      </c>
    </row>
    <row r="14" spans="2:11" x14ac:dyDescent="0.25">
      <c r="H14" s="12">
        <v>70</v>
      </c>
      <c r="I14" s="3" t="s">
        <v>27</v>
      </c>
      <c r="J14" s="12">
        <v>3.5</v>
      </c>
    </row>
    <row r="15" spans="2:11" x14ac:dyDescent="0.25">
      <c r="H15" s="12">
        <v>75</v>
      </c>
      <c r="I15" s="3" t="s">
        <v>26</v>
      </c>
      <c r="J15" s="12">
        <v>3.75</v>
      </c>
    </row>
    <row r="16" spans="2:11" x14ac:dyDescent="0.25">
      <c r="H16" s="12">
        <v>80</v>
      </c>
      <c r="I16" s="3" t="s">
        <v>26</v>
      </c>
      <c r="J16" s="12">
        <v>4</v>
      </c>
    </row>
  </sheetData>
  <mergeCells count="4">
    <mergeCell ref="B5:C5"/>
    <mergeCell ref="B2:K2"/>
    <mergeCell ref="B3:K3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Grading_System_UGC</vt:lpstr>
      <vt:lpstr>Letter_Grade</vt:lpstr>
      <vt:lpstr>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cp:lastPrinted>2025-01-20T04:32:09Z</cp:lastPrinted>
  <dcterms:created xsi:type="dcterms:W3CDTF">2025-01-19T04:57:30Z</dcterms:created>
  <dcterms:modified xsi:type="dcterms:W3CDTF">2025-01-20T04:32:13Z</dcterms:modified>
</cp:coreProperties>
</file>