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ulixuan/Downloads/"/>
    </mc:Choice>
  </mc:AlternateContent>
  <xr:revisionPtr revIDLastSave="0" documentId="13_ncr:1_{481CAE48-254B-CD4F-8FA7-373A557B89A4}" xr6:coauthVersionLast="47" xr6:coauthVersionMax="47" xr10:uidLastSave="{00000000-0000-0000-0000-000000000000}"/>
  <bookViews>
    <workbookView xWindow="0" yWindow="500" windowWidth="28800" windowHeight="15980" xr2:uid="{103AAD53-6FB9-0547-B81D-6B6459E2C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I121" i="1"/>
  <c r="K121" i="1" s="1"/>
  <c r="I122" i="1"/>
  <c r="K122" i="1" s="1"/>
  <c r="I123" i="1"/>
  <c r="K123" i="1" s="1"/>
  <c r="I2" i="1"/>
  <c r="K2" i="1" s="1"/>
</calcChain>
</file>

<file path=xl/sharedStrings.xml><?xml version="1.0" encoding="utf-8"?>
<sst xmlns="http://schemas.openxmlformats.org/spreadsheetml/2006/main" count="374" uniqueCount="128">
  <si>
    <t>Month-Day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</si>
  <si>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</si>
  <si>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</si>
  <si>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</si>
  <si>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</si>
  <si>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</si>
  <si>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</si>
  <si>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</si>
  <si>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</si>
  <si>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</si>
  <si>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</si>
  <si>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</si>
  <si>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</si>
  <si>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</si>
  <si>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</si>
  <si>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</si>
  <si>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</si>
  <si>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</si>
  <si>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</si>
  <si>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</si>
  <si>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</si>
  <si>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</si>
  <si>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</si>
  <si>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</si>
  <si>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</si>
  <si>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</si>
  <si>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</si>
  <si>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</si>
  <si>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</si>
  <si>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</si>
  <si>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</si>
  <si>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</si>
  <si>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</si>
  <si>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</si>
  <si>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</si>
  <si>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</si>
  <si>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</si>
  <si>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</si>
  <si>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</si>
  <si>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</si>
  <si>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</si>
  <si>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</si>
  <si>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</si>
  <si>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</si>
  <si>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</si>
  <si>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</si>
  <si>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</si>
  <si>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</si>
  <si>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</si>
  <si>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</si>
  <si>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</si>
  <si>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</si>
  <si>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</si>
  <si>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</si>
  <si>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</si>
  <si>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</si>
  <si>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</si>
  <si>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</si>
  <si>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</si>
  <si>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</si>
  <si>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</si>
  <si>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</si>
  <si>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</si>
  <si>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</si>
  <si>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</si>
  <si>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</si>
  <si>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</si>
  <si>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</si>
  <si>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</si>
  <si>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</si>
  <si>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</si>
  <si>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</si>
  <si>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</si>
  <si>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</si>
  <si>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</si>
  <si>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</si>
  <si>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</si>
  <si>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</si>
  <si>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</si>
  <si>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</si>
  <si>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</si>
  <si>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</si>
  <si>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</si>
  <si>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</si>
  <si>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</si>
  <si>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</si>
  <si>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</si>
  <si>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</si>
  <si>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</si>
  <si>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</si>
  <si>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</si>
  <si>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</si>
  <si>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</si>
  <si>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</si>
  <si>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</si>
  <si>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</si>
  <si>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</si>
  <si>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</si>
  <si>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</si>
  <si>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</si>
  <si>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</si>
  <si>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</si>
  <si>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</si>
  <si>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</si>
  <si>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</si>
  <si>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</si>
  <si>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</si>
  <si>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</si>
  <si>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</si>
  <si>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</si>
  <si>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</si>
  <si>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</si>
  <si>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</si>
  <si>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</si>
  <si>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</si>
  <si>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</si>
  <si>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</si>
  <si>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</si>
  <si>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</si>
  <si>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</si>
  <si>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</si>
  <si>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</si>
  <si>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</si>
  <si>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2023 temperature minus the 2018–2024 average temperature</t>
  </si>
  <si>
    <t>2024 temperature minus the 2018–2024 average temperature</t>
  </si>
  <si>
    <t>2018-2024 average</t>
  </si>
  <si>
    <t>2023 temperature minus average temperature</t>
  </si>
  <si>
    <t>2024 temperature minus 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</si>
</sst>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5"/>
      <color rgb="FF000000"/>
      <name val="Calibri"/>
      <family val="2"/>
    </font>
    <font>
      <sz val="14"/>
      <color theme="1"/>
      <name val="Aptos Narrow"/>
      <scheme val="minor"/>
    </font>
    <font>
      <sz val="11"/>
      <color theme="1"/>
      <name val="Aptos Narrow"/>
      <scheme val="minor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5"/>
      <color rgb="FF000000"/>
      <name val="Calibri"/>
      <family val="2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/>
    <xf numFmtId="0" fontId="4" fillId="0" borderId="2" xfId="0" applyFont="1" applyBorder="1" applyAlignment="1">
      <alignment horizontal="right" vertical="top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64" fontId="5" fillId="0" borderId="2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top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D450-CF21-D342-8488-A3C1C3F7395A}">
  <dimension ref="A1:T123"/>
  <sheetViews>
    <sheetView tabSelected="1" zoomScale="90" workbookViewId="0">
      <selection activeCell="J11" sqref="J11"/>
    </sheetView>
  </sheetViews>
  <sheetFormatPr baseColWidth="10" defaultRowHeight="16" x14ac:dyDescent="0.2"/>
  <cols>
    <col min="1" max="1" width="15.83203125" style="3" customWidth="1"/>
    <col min="8" max="8" width="16.5" customWidth="1"/>
    <col min="9" max="9" width="29.6640625" customWidth="1"/>
    <col min="10" max="10" width="46.33203125" customWidth="1"/>
    <col min="11" max="11" width="49.5" customWidth="1"/>
    <col min="15" max="15" width="15.83203125" style="3" customWidth="1"/>
    <col min="16" max="16" width="78" customWidth="1"/>
    <col min="17" max="17" width="15.83203125" style="3" customWidth="1"/>
    <col min="18" max="18" width="90.83203125" customWidth="1"/>
  </cols>
  <sheetData>
    <row r="1" spans="1:20" ht="20" x14ac:dyDescent="0.2">
      <c r="A1" s="4" t="s">
        <v>0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6" t="s">
        <v>125</v>
      </c>
      <c r="J1" s="7" t="s">
        <v>126</v>
      </c>
      <c r="K1" s="7" t="s">
        <v>127</v>
      </c>
      <c r="L1" s="7"/>
      <c r="M1" s="7"/>
      <c r="N1" s="7"/>
      <c r="O1" s="4" t="s">
        <v>0</v>
      </c>
      <c r="P1" s="8" t="s">
        <v>123</v>
      </c>
      <c r="Q1" s="4" t="s">
        <v>0</v>
      </c>
      <c r="R1" s="8" t="s">
        <v>124</v>
      </c>
      <c r="S1" s="9"/>
      <c r="T1" s="10"/>
    </row>
    <row r="2" spans="1:20" ht="20" x14ac:dyDescent="0.2">
      <c r="A2" s="2" t="s">
        <v>1</v>
      </c>
      <c r="B2" s="1">
        <v>21.666015999999999</v>
      </c>
      <c r="C2" s="1">
        <v>22.323975000000001</v>
      </c>
      <c r="D2" s="1">
        <v>22.244232</v>
      </c>
      <c r="E2" s="1">
        <v>23.250397</v>
      </c>
      <c r="F2" s="1">
        <v>23.114623999999999</v>
      </c>
      <c r="G2" s="1">
        <v>22.986571999999999</v>
      </c>
      <c r="H2" s="1">
        <v>23.593109999999999</v>
      </c>
      <c r="I2">
        <f>AVERAGE(B2:H2)</f>
        <v>22.739846571428568</v>
      </c>
      <c r="J2">
        <f>G2-H2</f>
        <v>-0.60653800000000047</v>
      </c>
      <c r="K2">
        <f>H2-I2</f>
        <v>0.85326342857143089</v>
      </c>
      <c r="O2" s="2" t="s">
        <v>1</v>
      </c>
      <c r="P2" s="11">
        <v>-0.60653800000000047</v>
      </c>
      <c r="Q2" s="2" t="s">
        <v>1</v>
      </c>
      <c r="R2" s="12">
        <v>0.85326342857143089</v>
      </c>
    </row>
    <row r="3" spans="1:20" ht="20" x14ac:dyDescent="0.2">
      <c r="A3" s="2" t="s">
        <v>2</v>
      </c>
      <c r="B3" s="1">
        <v>21.7471</v>
      </c>
      <c r="C3" s="1">
        <v>22.799071999999999</v>
      </c>
      <c r="D3" s="1">
        <v>22.590606999999999</v>
      </c>
      <c r="E3" s="1">
        <v>23.655609999999999</v>
      </c>
      <c r="F3" s="1">
        <v>23.369781</v>
      </c>
      <c r="G3" s="1">
        <v>23.498657000000001</v>
      </c>
      <c r="H3" s="1">
        <v>23.611968999999998</v>
      </c>
      <c r="I3">
        <f t="shared" ref="I3:I66" si="0">AVERAGE(B3:H3)</f>
        <v>23.038970857142854</v>
      </c>
      <c r="J3">
        <f t="shared" ref="J3:J66" si="1">G3-H3</f>
        <v>-0.11331199999999697</v>
      </c>
      <c r="K3">
        <f t="shared" ref="K3:K66" si="2">H3-I3</f>
        <v>0.5729981428571449</v>
      </c>
      <c r="O3" s="2" t="s">
        <v>2</v>
      </c>
      <c r="P3" s="11">
        <v>-0.11331199999999697</v>
      </c>
      <c r="Q3" s="2" t="s">
        <v>2</v>
      </c>
      <c r="R3" s="12">
        <v>0.5729981428571449</v>
      </c>
    </row>
    <row r="4" spans="1:20" ht="20" x14ac:dyDescent="0.2">
      <c r="A4" s="2" t="s">
        <v>3</v>
      </c>
      <c r="B4" s="1">
        <v>21.828064000000001</v>
      </c>
      <c r="C4" s="1">
        <v>23.098022</v>
      </c>
      <c r="D4" s="1">
        <v>22.933014</v>
      </c>
      <c r="E4" s="1">
        <v>24.036072000000001</v>
      </c>
      <c r="F4" s="1">
        <v>23.070464999999999</v>
      </c>
      <c r="G4" s="1">
        <v>23.774902000000001</v>
      </c>
      <c r="H4" s="1">
        <v>23.882598999999999</v>
      </c>
      <c r="I4">
        <f t="shared" si="0"/>
        <v>23.231876857142858</v>
      </c>
      <c r="J4">
        <f t="shared" si="1"/>
        <v>-0.10769699999999816</v>
      </c>
      <c r="K4">
        <f t="shared" si="2"/>
        <v>0.65072214285714125</v>
      </c>
      <c r="O4" s="2" t="s">
        <v>3</v>
      </c>
      <c r="P4" s="11">
        <v>-0.10769699999999816</v>
      </c>
      <c r="Q4" s="2" t="s">
        <v>3</v>
      </c>
      <c r="R4" s="12">
        <v>0.65072214285714125</v>
      </c>
    </row>
    <row r="5" spans="1:20" ht="20" x14ac:dyDescent="0.2">
      <c r="A5" s="2" t="s">
        <v>4</v>
      </c>
      <c r="B5" s="1">
        <v>22.363678</v>
      </c>
      <c r="C5" s="1">
        <v>23.216583</v>
      </c>
      <c r="D5" s="1">
        <v>23.424927</v>
      </c>
      <c r="E5" s="1">
        <v>24.085754000000001</v>
      </c>
      <c r="F5" s="1">
        <v>22.862549000000001</v>
      </c>
      <c r="G5" s="1">
        <v>23.666747999999998</v>
      </c>
      <c r="H5" s="1">
        <v>23.933745999999999</v>
      </c>
      <c r="I5">
        <f t="shared" si="0"/>
        <v>23.364855000000002</v>
      </c>
      <c r="J5">
        <f t="shared" si="1"/>
        <v>-0.26699800000000096</v>
      </c>
      <c r="K5">
        <f t="shared" si="2"/>
        <v>0.56889099999999715</v>
      </c>
      <c r="O5" s="2" t="s">
        <v>4</v>
      </c>
      <c r="P5" s="11">
        <v>-0.26699800000000096</v>
      </c>
      <c r="Q5" s="2" t="s">
        <v>4</v>
      </c>
      <c r="R5" s="12">
        <v>0.56889099999999715</v>
      </c>
    </row>
    <row r="6" spans="1:20" ht="20" x14ac:dyDescent="0.2">
      <c r="A6" s="2" t="s">
        <v>5</v>
      </c>
      <c r="B6" s="1">
        <v>23.204467999999999</v>
      </c>
      <c r="C6" s="1">
        <v>23.6539</v>
      </c>
      <c r="D6" s="1">
        <v>23.779326999999999</v>
      </c>
      <c r="E6" s="1">
        <v>23.834289999999999</v>
      </c>
      <c r="F6" s="1">
        <v>23.089690999999998</v>
      </c>
      <c r="G6" s="1">
        <v>23.581848000000001</v>
      </c>
      <c r="H6" s="1">
        <v>24.056244</v>
      </c>
      <c r="I6">
        <f t="shared" si="0"/>
        <v>23.599966857142853</v>
      </c>
      <c r="J6">
        <f t="shared" si="1"/>
        <v>-0.47439599999999871</v>
      </c>
      <c r="K6">
        <f t="shared" si="2"/>
        <v>0.4562771428571466</v>
      </c>
      <c r="O6" s="2" t="s">
        <v>5</v>
      </c>
      <c r="P6" s="11">
        <v>-0.47439599999999871</v>
      </c>
      <c r="Q6" s="2" t="s">
        <v>5</v>
      </c>
      <c r="R6" s="12">
        <v>0.4562771428571466</v>
      </c>
    </row>
    <row r="7" spans="1:20" ht="20" x14ac:dyDescent="0.2">
      <c r="A7" s="2" t="s">
        <v>6</v>
      </c>
      <c r="B7" s="1">
        <v>23.736419999999999</v>
      </c>
      <c r="C7" s="1">
        <v>24.019043</v>
      </c>
      <c r="D7" s="1">
        <v>23.925322999999999</v>
      </c>
      <c r="E7" s="1">
        <v>23.342072000000002</v>
      </c>
      <c r="F7" s="1">
        <v>23.534728999999999</v>
      </c>
      <c r="G7" s="1">
        <v>23.661102</v>
      </c>
      <c r="H7" s="1">
        <v>23.829284999999999</v>
      </c>
      <c r="I7">
        <f t="shared" si="0"/>
        <v>23.72113914285714</v>
      </c>
      <c r="J7">
        <f t="shared" si="1"/>
        <v>-0.16818299999999908</v>
      </c>
      <c r="K7">
        <f t="shared" si="2"/>
        <v>0.1081458571428584</v>
      </c>
      <c r="O7" s="2" t="s">
        <v>6</v>
      </c>
      <c r="P7" s="11">
        <v>-0.16818299999999908</v>
      </c>
      <c r="Q7" s="2" t="s">
        <v>6</v>
      </c>
      <c r="R7" s="12">
        <v>0.1081458571428584</v>
      </c>
    </row>
    <row r="8" spans="1:20" ht="20" x14ac:dyDescent="0.2">
      <c r="A8" s="2" t="s">
        <v>7</v>
      </c>
      <c r="B8" s="1">
        <v>23.948302999999999</v>
      </c>
      <c r="C8" s="1">
        <v>24.323364000000002</v>
      </c>
      <c r="D8" s="1">
        <v>23.967102000000001</v>
      </c>
      <c r="E8" s="1">
        <v>23.293488</v>
      </c>
      <c r="F8" s="1">
        <v>23.803864000000001</v>
      </c>
      <c r="G8" s="1">
        <v>24.095032</v>
      </c>
      <c r="H8" s="1">
        <v>23.772155999999999</v>
      </c>
      <c r="I8">
        <f t="shared" si="0"/>
        <v>23.886187</v>
      </c>
      <c r="J8">
        <f t="shared" si="1"/>
        <v>0.32287600000000083</v>
      </c>
      <c r="K8">
        <f t="shared" si="2"/>
        <v>-0.11403100000000066</v>
      </c>
      <c r="O8" s="2" t="s">
        <v>7</v>
      </c>
      <c r="P8" s="11">
        <v>0.32287600000000083</v>
      </c>
      <c r="Q8" s="2" t="s">
        <v>7</v>
      </c>
      <c r="R8" s="12">
        <v>-0.11403100000000066</v>
      </c>
    </row>
    <row r="9" spans="1:20" ht="20" x14ac:dyDescent="0.2">
      <c r="A9" s="2" t="s">
        <v>8</v>
      </c>
      <c r="B9" s="1">
        <v>24.004090000000001</v>
      </c>
      <c r="C9" s="1">
        <v>24.496552000000001</v>
      </c>
      <c r="D9" s="1">
        <v>24.016539999999999</v>
      </c>
      <c r="E9" s="1">
        <v>23.461914</v>
      </c>
      <c r="F9" s="1">
        <v>24.034424000000001</v>
      </c>
      <c r="G9" s="1">
        <v>24.388549999999999</v>
      </c>
      <c r="H9" s="1">
        <v>24.094818</v>
      </c>
      <c r="I9">
        <f t="shared" si="0"/>
        <v>24.070984000000003</v>
      </c>
      <c r="J9">
        <f t="shared" si="1"/>
        <v>0.29373199999999855</v>
      </c>
      <c r="K9">
        <f t="shared" si="2"/>
        <v>2.3833999999997246E-2</v>
      </c>
      <c r="O9" s="2" t="s">
        <v>8</v>
      </c>
      <c r="P9" s="11">
        <v>0.29373199999999855</v>
      </c>
      <c r="Q9" s="2" t="s">
        <v>8</v>
      </c>
      <c r="R9" s="12">
        <v>2.3833999999997246E-2</v>
      </c>
    </row>
    <row r="10" spans="1:20" ht="20" x14ac:dyDescent="0.2">
      <c r="A10" s="2" t="s">
        <v>9</v>
      </c>
      <c r="B10" s="1">
        <v>23.943816999999999</v>
      </c>
      <c r="C10" s="1">
        <v>24.538727000000002</v>
      </c>
      <c r="D10" s="1">
        <v>24.220275999999998</v>
      </c>
      <c r="E10" s="1">
        <v>23.513947000000002</v>
      </c>
      <c r="F10" s="1">
        <v>24.324065999999998</v>
      </c>
      <c r="G10" s="1">
        <v>24.336487000000002</v>
      </c>
      <c r="H10" s="1">
        <v>24.258057000000001</v>
      </c>
      <c r="I10">
        <f t="shared" si="0"/>
        <v>24.162196714285717</v>
      </c>
      <c r="J10">
        <f t="shared" si="1"/>
        <v>7.8430000000000888E-2</v>
      </c>
      <c r="K10">
        <f t="shared" si="2"/>
        <v>9.5860285714284288E-2</v>
      </c>
      <c r="O10" s="2" t="s">
        <v>9</v>
      </c>
      <c r="P10" s="11">
        <v>7.8430000000000888E-2</v>
      </c>
      <c r="Q10" s="2" t="s">
        <v>9</v>
      </c>
      <c r="R10" s="12">
        <v>9.5860285714284288E-2</v>
      </c>
    </row>
    <row r="11" spans="1:20" ht="20" x14ac:dyDescent="0.2">
      <c r="A11" s="2" t="s">
        <v>10</v>
      </c>
      <c r="B11" s="1">
        <v>23.932770000000001</v>
      </c>
      <c r="C11" s="1">
        <v>24.273925999999999</v>
      </c>
      <c r="D11" s="1">
        <v>24.281067</v>
      </c>
      <c r="E11" s="1">
        <v>23.50357</v>
      </c>
      <c r="F11" s="1">
        <v>24.796966999999999</v>
      </c>
      <c r="G11" s="1">
        <v>24.015228</v>
      </c>
      <c r="H11" s="1">
        <v>24.744171000000001</v>
      </c>
      <c r="I11">
        <f t="shared" si="0"/>
        <v>24.221099857142857</v>
      </c>
      <c r="J11">
        <f t="shared" si="1"/>
        <v>-0.72894300000000101</v>
      </c>
      <c r="K11">
        <f t="shared" si="2"/>
        <v>0.52307114285714462</v>
      </c>
      <c r="O11" s="2" t="s">
        <v>10</v>
      </c>
      <c r="P11" s="11">
        <v>-0.72894300000000101</v>
      </c>
      <c r="Q11" s="2" t="s">
        <v>10</v>
      </c>
      <c r="R11" s="12">
        <v>0.52307114285714462</v>
      </c>
    </row>
    <row r="12" spans="1:20" ht="20" x14ac:dyDescent="0.2">
      <c r="A12" s="2" t="s">
        <v>11</v>
      </c>
      <c r="B12" s="1">
        <v>23.984497000000001</v>
      </c>
      <c r="C12" s="1">
        <v>24.076568999999999</v>
      </c>
      <c r="D12" s="1">
        <v>24.024353000000001</v>
      </c>
      <c r="E12" s="1">
        <v>23.942596000000002</v>
      </c>
      <c r="F12" s="1">
        <v>24.736785999999999</v>
      </c>
      <c r="G12" s="1">
        <v>23.922089</v>
      </c>
      <c r="H12" s="1">
        <v>25.301117000000001</v>
      </c>
      <c r="I12">
        <f t="shared" si="0"/>
        <v>24.284001</v>
      </c>
      <c r="J12">
        <f t="shared" si="1"/>
        <v>-1.3790280000000017</v>
      </c>
      <c r="K12">
        <f t="shared" si="2"/>
        <v>1.0171160000000015</v>
      </c>
      <c r="O12" s="2" t="s">
        <v>11</v>
      </c>
      <c r="P12" s="11">
        <v>-1.3790280000000017</v>
      </c>
      <c r="Q12" s="2" t="s">
        <v>11</v>
      </c>
      <c r="R12" s="12">
        <v>1.0171160000000015</v>
      </c>
    </row>
    <row r="13" spans="1:20" ht="20" x14ac:dyDescent="0.2">
      <c r="A13" s="2" t="s">
        <v>12</v>
      </c>
      <c r="B13" s="1">
        <v>24.314117</v>
      </c>
      <c r="C13" s="1">
        <v>23.903046</v>
      </c>
      <c r="D13" s="1">
        <v>24.104645000000001</v>
      </c>
      <c r="E13" s="1">
        <v>24.195618</v>
      </c>
      <c r="F13" s="1">
        <v>24.646027</v>
      </c>
      <c r="G13" s="1">
        <v>24.015136999999999</v>
      </c>
      <c r="H13" s="1">
        <v>25.549071999999999</v>
      </c>
      <c r="I13">
        <f t="shared" si="0"/>
        <v>24.389666000000002</v>
      </c>
      <c r="J13">
        <f t="shared" si="1"/>
        <v>-1.5339349999999996</v>
      </c>
      <c r="K13">
        <f t="shared" si="2"/>
        <v>1.1594059999999971</v>
      </c>
      <c r="O13" s="2" t="s">
        <v>12</v>
      </c>
      <c r="P13" s="11">
        <v>-1.5339349999999996</v>
      </c>
      <c r="Q13" s="2" t="s">
        <v>12</v>
      </c>
      <c r="R13" s="12">
        <v>1.1594059999999971</v>
      </c>
    </row>
    <row r="14" spans="1:20" ht="20" x14ac:dyDescent="0.2">
      <c r="A14" s="2" t="s">
        <v>13</v>
      </c>
      <c r="B14" s="1">
        <v>24.229889</v>
      </c>
      <c r="C14" s="1">
        <v>23.851685</v>
      </c>
      <c r="D14" s="1">
        <v>24.335175</v>
      </c>
      <c r="E14" s="1">
        <v>24.198302999999999</v>
      </c>
      <c r="F14" s="1">
        <v>24.786987</v>
      </c>
      <c r="G14" s="1">
        <v>23.909851</v>
      </c>
      <c r="H14" s="1">
        <v>25.590698</v>
      </c>
      <c r="I14">
        <f t="shared" si="0"/>
        <v>24.414655428571429</v>
      </c>
      <c r="J14">
        <f t="shared" si="1"/>
        <v>-1.680847</v>
      </c>
      <c r="K14">
        <f t="shared" si="2"/>
        <v>1.1760425714285709</v>
      </c>
      <c r="O14" s="2" t="s">
        <v>13</v>
      </c>
      <c r="P14" s="11">
        <v>-1.680847</v>
      </c>
      <c r="Q14" s="2" t="s">
        <v>13</v>
      </c>
      <c r="R14" s="12">
        <v>1.1760425714285709</v>
      </c>
    </row>
    <row r="15" spans="1:20" ht="20" x14ac:dyDescent="0.2">
      <c r="A15" s="2" t="s">
        <v>14</v>
      </c>
      <c r="B15" s="1">
        <v>24.422668000000002</v>
      </c>
      <c r="C15" s="1">
        <v>23.916077000000001</v>
      </c>
      <c r="D15" s="1">
        <v>24.648834000000001</v>
      </c>
      <c r="E15" s="1">
        <v>24.536193999999998</v>
      </c>
      <c r="F15" s="1">
        <v>25.09665</v>
      </c>
      <c r="G15" s="1">
        <v>23.930205999999998</v>
      </c>
      <c r="H15" s="1">
        <v>25.301880000000001</v>
      </c>
      <c r="I15">
        <f t="shared" si="0"/>
        <v>24.550358428571432</v>
      </c>
      <c r="J15">
        <f t="shared" si="1"/>
        <v>-1.3716740000000023</v>
      </c>
      <c r="K15">
        <f t="shared" si="2"/>
        <v>0.75152157142856879</v>
      </c>
      <c r="O15" s="2" t="s">
        <v>14</v>
      </c>
      <c r="P15" s="11">
        <v>-1.3716740000000023</v>
      </c>
      <c r="Q15" s="2" t="s">
        <v>14</v>
      </c>
      <c r="R15" s="12">
        <v>0.75152157142856879</v>
      </c>
    </row>
    <row r="16" spans="1:20" ht="20" x14ac:dyDescent="0.2">
      <c r="A16" s="2" t="s">
        <v>15</v>
      </c>
      <c r="B16" s="1">
        <v>24.63205</v>
      </c>
      <c r="C16" s="1">
        <v>24.062743999999999</v>
      </c>
      <c r="D16" s="1">
        <v>24.905670000000001</v>
      </c>
      <c r="E16" s="1">
        <v>24.755585</v>
      </c>
      <c r="F16" s="1">
        <v>25.208739999999999</v>
      </c>
      <c r="G16" s="1">
        <v>24.162566999999999</v>
      </c>
      <c r="H16" s="1">
        <v>25.273712</v>
      </c>
      <c r="I16">
        <f t="shared" si="0"/>
        <v>24.714438285714284</v>
      </c>
      <c r="J16">
        <f t="shared" si="1"/>
        <v>-1.1111450000000005</v>
      </c>
      <c r="K16">
        <f t="shared" si="2"/>
        <v>0.55927371428571604</v>
      </c>
      <c r="O16" s="2" t="s">
        <v>15</v>
      </c>
      <c r="P16" s="11">
        <v>-1.1111450000000005</v>
      </c>
      <c r="Q16" s="2" t="s">
        <v>15</v>
      </c>
      <c r="R16" s="12">
        <v>0.55927371428571604</v>
      </c>
    </row>
    <row r="17" spans="1:18" ht="20" x14ac:dyDescent="0.2">
      <c r="A17" s="2" t="s">
        <v>16</v>
      </c>
      <c r="B17" s="1">
        <v>24.876647999999999</v>
      </c>
      <c r="C17" s="1">
        <v>24.672241</v>
      </c>
      <c r="D17" s="1">
        <v>24.980988</v>
      </c>
      <c r="E17" s="1">
        <v>24.691986</v>
      </c>
      <c r="F17" s="1">
        <v>25.106719999999999</v>
      </c>
      <c r="G17" s="1">
        <v>24.248047</v>
      </c>
      <c r="H17" s="1">
        <v>25.343261999999999</v>
      </c>
      <c r="I17">
        <f t="shared" si="0"/>
        <v>24.845698857142857</v>
      </c>
      <c r="J17">
        <f t="shared" si="1"/>
        <v>-1.0952149999999996</v>
      </c>
      <c r="K17">
        <f t="shared" si="2"/>
        <v>0.49756314285714254</v>
      </c>
      <c r="O17" s="2" t="s">
        <v>16</v>
      </c>
      <c r="P17" s="11">
        <v>-1.0952149999999996</v>
      </c>
      <c r="Q17" s="2" t="s">
        <v>16</v>
      </c>
      <c r="R17" s="12">
        <v>0.49756314285714254</v>
      </c>
    </row>
    <row r="18" spans="1:18" ht="20" x14ac:dyDescent="0.2">
      <c r="A18" s="2" t="s">
        <v>17</v>
      </c>
      <c r="B18" s="1">
        <v>24.957305999999999</v>
      </c>
      <c r="C18" s="1">
        <v>25.004059000000002</v>
      </c>
      <c r="D18" s="1">
        <v>24.889831999999998</v>
      </c>
      <c r="E18" s="1">
        <v>24.907318</v>
      </c>
      <c r="F18" s="1">
        <v>24.884125000000001</v>
      </c>
      <c r="G18" s="1">
        <v>24.428284000000001</v>
      </c>
      <c r="H18" s="1">
        <v>25.550750000000001</v>
      </c>
      <c r="I18">
        <f t="shared" si="0"/>
        <v>24.945953428571425</v>
      </c>
      <c r="J18">
        <f t="shared" si="1"/>
        <v>-1.1224659999999993</v>
      </c>
      <c r="K18">
        <f t="shared" si="2"/>
        <v>0.6047965714285759</v>
      </c>
      <c r="O18" s="2" t="s">
        <v>17</v>
      </c>
      <c r="P18" s="11">
        <v>-1.1224659999999993</v>
      </c>
      <c r="Q18" s="2" t="s">
        <v>17</v>
      </c>
      <c r="R18" s="12">
        <v>0.6047965714285759</v>
      </c>
    </row>
    <row r="19" spans="1:18" ht="20" x14ac:dyDescent="0.2">
      <c r="A19" s="2" t="s">
        <v>18</v>
      </c>
      <c r="B19" s="1">
        <v>24.865691999999999</v>
      </c>
      <c r="C19" s="1">
        <v>25.121276999999999</v>
      </c>
      <c r="D19" s="1">
        <v>24.976348999999999</v>
      </c>
      <c r="E19" s="1">
        <v>25.379456000000001</v>
      </c>
      <c r="F19" s="1">
        <v>24.670380000000002</v>
      </c>
      <c r="G19" s="1">
        <v>24.570892000000001</v>
      </c>
      <c r="H19" s="1">
        <v>25.536804</v>
      </c>
      <c r="I19">
        <f t="shared" si="0"/>
        <v>25.017264285714283</v>
      </c>
      <c r="J19">
        <f t="shared" si="1"/>
        <v>-0.96591199999999944</v>
      </c>
      <c r="K19">
        <f t="shared" si="2"/>
        <v>0.51953971428571677</v>
      </c>
      <c r="O19" s="2" t="s">
        <v>18</v>
      </c>
      <c r="P19" s="11">
        <v>-0.96591199999999944</v>
      </c>
      <c r="Q19" s="2" t="s">
        <v>18</v>
      </c>
      <c r="R19" s="12">
        <v>0.51953971428571677</v>
      </c>
    </row>
    <row r="20" spans="1:18" ht="20" x14ac:dyDescent="0.2">
      <c r="A20" s="2" t="s">
        <v>19</v>
      </c>
      <c r="B20" s="1">
        <v>24.968292000000002</v>
      </c>
      <c r="C20" s="1">
        <v>25.411774000000001</v>
      </c>
      <c r="D20" s="1">
        <v>25.200897000000001</v>
      </c>
      <c r="E20" s="1">
        <v>25.335968000000001</v>
      </c>
      <c r="F20" s="1">
        <v>24.867065</v>
      </c>
      <c r="G20" s="1">
        <v>24.460083000000001</v>
      </c>
      <c r="H20" s="1">
        <v>25.309570000000001</v>
      </c>
      <c r="I20">
        <f t="shared" si="0"/>
        <v>25.079092714285714</v>
      </c>
      <c r="J20">
        <f t="shared" si="1"/>
        <v>-0.84948699999999988</v>
      </c>
      <c r="K20">
        <f t="shared" si="2"/>
        <v>0.2304772857142865</v>
      </c>
      <c r="O20" s="2" t="s">
        <v>19</v>
      </c>
      <c r="P20" s="11">
        <v>-0.84948699999999988</v>
      </c>
      <c r="Q20" s="2" t="s">
        <v>19</v>
      </c>
      <c r="R20" s="12">
        <v>0.2304772857142865</v>
      </c>
    </row>
    <row r="21" spans="1:18" ht="20" x14ac:dyDescent="0.2">
      <c r="A21" s="2" t="s">
        <v>20</v>
      </c>
      <c r="B21" s="1">
        <v>25.118683000000001</v>
      </c>
      <c r="C21" s="1">
        <v>25.672606999999999</v>
      </c>
      <c r="D21" s="1">
        <v>25.279022000000001</v>
      </c>
      <c r="E21" s="1">
        <v>25.581206999999999</v>
      </c>
      <c r="F21" s="1">
        <v>24.864746</v>
      </c>
      <c r="G21" s="1">
        <v>24.152190999999998</v>
      </c>
      <c r="H21" s="1">
        <v>25.147155999999999</v>
      </c>
      <c r="I21">
        <f t="shared" si="0"/>
        <v>25.116515999999997</v>
      </c>
      <c r="J21">
        <f t="shared" si="1"/>
        <v>-0.99496500000000054</v>
      </c>
      <c r="K21">
        <f t="shared" si="2"/>
        <v>3.0640000000001777E-2</v>
      </c>
      <c r="O21" s="2" t="s">
        <v>20</v>
      </c>
      <c r="P21" s="11">
        <v>-0.99496500000000054</v>
      </c>
      <c r="Q21" s="2" t="s">
        <v>20</v>
      </c>
      <c r="R21" s="12">
        <v>3.0640000000001777E-2</v>
      </c>
    </row>
    <row r="22" spans="1:18" ht="20" x14ac:dyDescent="0.2">
      <c r="A22" s="2" t="s">
        <v>21</v>
      </c>
      <c r="B22" s="1">
        <v>25.30893</v>
      </c>
      <c r="C22" s="1">
        <v>25.630157000000001</v>
      </c>
      <c r="D22" s="1">
        <v>25.05893</v>
      </c>
      <c r="E22" s="1">
        <v>25.884155</v>
      </c>
      <c r="F22" s="1">
        <v>24.884186</v>
      </c>
      <c r="G22" s="1">
        <v>24.460602000000002</v>
      </c>
      <c r="H22" s="1">
        <v>25.103332999999999</v>
      </c>
      <c r="I22">
        <f t="shared" si="0"/>
        <v>25.190041857142855</v>
      </c>
      <c r="J22">
        <f t="shared" si="1"/>
        <v>-0.64273099999999772</v>
      </c>
      <c r="K22">
        <f t="shared" si="2"/>
        <v>-8.6708857142856033E-2</v>
      </c>
      <c r="O22" s="2" t="s">
        <v>21</v>
      </c>
      <c r="P22" s="11">
        <v>-0.64273099999999772</v>
      </c>
      <c r="Q22" s="2" t="s">
        <v>21</v>
      </c>
      <c r="R22" s="12">
        <v>-8.6708857142856033E-2</v>
      </c>
    </row>
    <row r="23" spans="1:18" ht="20" x14ac:dyDescent="0.2">
      <c r="A23" s="2" t="s">
        <v>22</v>
      </c>
      <c r="B23" s="1">
        <v>25.232758</v>
      </c>
      <c r="C23" s="1">
        <v>25.540801999999999</v>
      </c>
      <c r="D23" s="1">
        <v>25.239258</v>
      </c>
      <c r="E23" s="1">
        <v>26.035034</v>
      </c>
      <c r="F23" s="1">
        <v>25.395416000000001</v>
      </c>
      <c r="G23" s="1">
        <v>24.782684</v>
      </c>
      <c r="H23" s="1">
        <v>25.57666</v>
      </c>
      <c r="I23">
        <f t="shared" si="0"/>
        <v>25.400373142857145</v>
      </c>
      <c r="J23">
        <f t="shared" si="1"/>
        <v>-0.79397600000000068</v>
      </c>
      <c r="K23">
        <f t="shared" si="2"/>
        <v>0.17628685714285552</v>
      </c>
      <c r="O23" s="2" t="s">
        <v>22</v>
      </c>
      <c r="P23" s="11">
        <v>-0.79397600000000068</v>
      </c>
      <c r="Q23" s="2" t="s">
        <v>22</v>
      </c>
      <c r="R23" s="12">
        <v>0.17628685714285552</v>
      </c>
    </row>
    <row r="24" spans="1:18" ht="20" x14ac:dyDescent="0.2">
      <c r="A24" s="2" t="s">
        <v>23</v>
      </c>
      <c r="B24" s="1">
        <v>25.44632</v>
      </c>
      <c r="C24" s="1">
        <v>25.556000000000001</v>
      </c>
      <c r="D24" s="1">
        <v>25.766266000000002</v>
      </c>
      <c r="E24" s="1">
        <v>25.992339999999999</v>
      </c>
      <c r="F24" s="1">
        <v>26.108978</v>
      </c>
      <c r="G24" s="1">
        <v>24.793151999999999</v>
      </c>
      <c r="H24" s="1">
        <v>25.823944000000001</v>
      </c>
      <c r="I24">
        <f t="shared" si="0"/>
        <v>25.640999999999998</v>
      </c>
      <c r="J24">
        <f t="shared" si="1"/>
        <v>-1.0307920000000017</v>
      </c>
      <c r="K24">
        <f t="shared" si="2"/>
        <v>0.18294400000000266</v>
      </c>
      <c r="O24" s="2" t="s">
        <v>23</v>
      </c>
      <c r="P24" s="11">
        <v>-1.0307920000000017</v>
      </c>
      <c r="Q24" s="2" t="s">
        <v>23</v>
      </c>
      <c r="R24" s="12">
        <v>0.18294400000000266</v>
      </c>
    </row>
    <row r="25" spans="1:18" ht="20" x14ac:dyDescent="0.2">
      <c r="A25" s="2" t="s">
        <v>24</v>
      </c>
      <c r="B25" s="1">
        <v>25.705597000000001</v>
      </c>
      <c r="C25" s="1">
        <v>25.855468999999999</v>
      </c>
      <c r="D25" s="1">
        <v>25.898589999999999</v>
      </c>
      <c r="E25" s="1">
        <v>26.082336000000002</v>
      </c>
      <c r="F25" s="1">
        <v>26.324065999999998</v>
      </c>
      <c r="G25" s="1">
        <v>24.996155000000002</v>
      </c>
      <c r="H25" s="1">
        <v>25.977142000000001</v>
      </c>
      <c r="I25">
        <f t="shared" si="0"/>
        <v>25.834193571428575</v>
      </c>
      <c r="J25">
        <f t="shared" si="1"/>
        <v>-0.98098699999999894</v>
      </c>
      <c r="K25">
        <f t="shared" si="2"/>
        <v>0.14294842857142598</v>
      </c>
      <c r="O25" s="2" t="s">
        <v>24</v>
      </c>
      <c r="P25" s="11">
        <v>-0.98098699999999894</v>
      </c>
      <c r="Q25" s="2" t="s">
        <v>24</v>
      </c>
      <c r="R25" s="12">
        <v>0.14294842857142598</v>
      </c>
    </row>
    <row r="26" spans="1:18" ht="20" x14ac:dyDescent="0.2">
      <c r="A26" s="2" t="s">
        <v>25</v>
      </c>
      <c r="B26" s="1">
        <v>26.073212000000002</v>
      </c>
      <c r="C26" s="1">
        <v>26.014068999999999</v>
      </c>
      <c r="D26" s="1">
        <v>25.801666000000001</v>
      </c>
      <c r="E26" s="1">
        <v>26.206023999999999</v>
      </c>
      <c r="F26" s="1">
        <v>26.281769000000001</v>
      </c>
      <c r="G26" s="1">
        <v>25.343109999999999</v>
      </c>
      <c r="H26" s="1">
        <v>26.470825000000001</v>
      </c>
      <c r="I26">
        <f t="shared" si="0"/>
        <v>26.027239285714284</v>
      </c>
      <c r="J26">
        <f t="shared" si="1"/>
        <v>-1.127715000000002</v>
      </c>
      <c r="K26">
        <f t="shared" si="2"/>
        <v>0.44358571428571736</v>
      </c>
      <c r="O26" s="2" t="s">
        <v>25</v>
      </c>
      <c r="P26" s="11">
        <v>-1.127715000000002</v>
      </c>
      <c r="Q26" s="2" t="s">
        <v>25</v>
      </c>
      <c r="R26" s="12">
        <v>0.44358571428571736</v>
      </c>
    </row>
    <row r="27" spans="1:18" ht="20" x14ac:dyDescent="0.2">
      <c r="A27" s="2" t="s">
        <v>26</v>
      </c>
      <c r="B27" s="1">
        <v>25.783936000000001</v>
      </c>
      <c r="C27" s="1">
        <v>25.788848999999999</v>
      </c>
      <c r="D27" s="1">
        <v>25.558899</v>
      </c>
      <c r="E27" s="1">
        <v>26.215606999999999</v>
      </c>
      <c r="F27" s="1">
        <v>26.027069999999998</v>
      </c>
      <c r="G27" s="1">
        <v>25.506164999999999</v>
      </c>
      <c r="H27" s="1">
        <v>26.670532000000001</v>
      </c>
      <c r="I27">
        <f t="shared" si="0"/>
        <v>25.935865428571429</v>
      </c>
      <c r="J27">
        <f t="shared" si="1"/>
        <v>-1.1643670000000022</v>
      </c>
      <c r="K27">
        <f t="shared" si="2"/>
        <v>0.73466657142857272</v>
      </c>
      <c r="O27" s="2" t="s">
        <v>26</v>
      </c>
      <c r="P27" s="11">
        <v>-1.1643670000000022</v>
      </c>
      <c r="Q27" s="2" t="s">
        <v>26</v>
      </c>
      <c r="R27" s="12">
        <v>0.73466657142857272</v>
      </c>
    </row>
    <row r="28" spans="1:18" ht="20" x14ac:dyDescent="0.2">
      <c r="A28" s="2" t="s">
        <v>27</v>
      </c>
      <c r="B28" s="1">
        <v>25.707702999999999</v>
      </c>
      <c r="C28" s="1">
        <v>25.375793000000002</v>
      </c>
      <c r="D28" s="1">
        <v>25.591277999999999</v>
      </c>
      <c r="E28" s="1">
        <v>26.425841999999999</v>
      </c>
      <c r="F28" s="1">
        <v>25.655609999999999</v>
      </c>
      <c r="G28" s="1">
        <v>25.257629999999999</v>
      </c>
      <c r="H28" s="1">
        <v>26.682556000000002</v>
      </c>
      <c r="I28">
        <f t="shared" si="0"/>
        <v>25.813773142857144</v>
      </c>
      <c r="J28">
        <f t="shared" si="1"/>
        <v>-1.4249260000000028</v>
      </c>
      <c r="K28">
        <f t="shared" si="2"/>
        <v>0.86878285714285752</v>
      </c>
      <c r="O28" s="2" t="s">
        <v>27</v>
      </c>
      <c r="P28" s="11">
        <v>-1.4249260000000028</v>
      </c>
      <c r="Q28" s="2" t="s">
        <v>27</v>
      </c>
      <c r="R28" s="12">
        <v>0.86878285714285752</v>
      </c>
    </row>
    <row r="29" spans="1:18" ht="20" x14ac:dyDescent="0.2">
      <c r="A29" s="2" t="s">
        <v>28</v>
      </c>
      <c r="B29" s="1">
        <v>25.863769999999999</v>
      </c>
      <c r="C29" s="1">
        <v>25.360810000000001</v>
      </c>
      <c r="D29" s="1">
        <v>25.550719999999998</v>
      </c>
      <c r="E29" s="1">
        <v>26.560516</v>
      </c>
      <c r="F29" s="1">
        <v>25.498688000000001</v>
      </c>
      <c r="G29" s="1">
        <v>25.383575</v>
      </c>
      <c r="H29" s="1">
        <v>26.410613999999999</v>
      </c>
      <c r="I29">
        <f t="shared" si="0"/>
        <v>25.804099000000001</v>
      </c>
      <c r="J29">
        <f t="shared" si="1"/>
        <v>-1.0270389999999985</v>
      </c>
      <c r="K29">
        <f t="shared" si="2"/>
        <v>0.60651499999999814</v>
      </c>
      <c r="O29" s="2" t="s">
        <v>28</v>
      </c>
      <c r="P29" s="11">
        <v>-1.0270389999999985</v>
      </c>
      <c r="Q29" s="2" t="s">
        <v>28</v>
      </c>
      <c r="R29" s="12">
        <v>0.60651499999999814</v>
      </c>
    </row>
    <row r="30" spans="1:18" ht="20" x14ac:dyDescent="0.2">
      <c r="A30" s="2" t="s">
        <v>29</v>
      </c>
      <c r="B30" s="1">
        <v>25.661712999999999</v>
      </c>
      <c r="C30" s="1">
        <v>25.465637000000001</v>
      </c>
      <c r="D30" s="1">
        <v>25.343444999999999</v>
      </c>
      <c r="E30" s="1">
        <v>26.372313999999999</v>
      </c>
      <c r="F30" s="1">
        <v>25.651458999999999</v>
      </c>
      <c r="G30" s="1">
        <v>25.732970999999999</v>
      </c>
      <c r="H30" s="1">
        <v>26.310822000000002</v>
      </c>
      <c r="I30">
        <f t="shared" si="0"/>
        <v>25.791194428571426</v>
      </c>
      <c r="J30">
        <f t="shared" si="1"/>
        <v>-0.57785100000000256</v>
      </c>
      <c r="K30">
        <f t="shared" si="2"/>
        <v>0.51962757142857541</v>
      </c>
      <c r="O30" s="2" t="s">
        <v>29</v>
      </c>
      <c r="P30" s="11">
        <v>-0.57785100000000256</v>
      </c>
      <c r="Q30" s="2" t="s">
        <v>29</v>
      </c>
      <c r="R30" s="12">
        <v>0.51962757142857541</v>
      </c>
    </row>
    <row r="31" spans="1:18" ht="20" x14ac:dyDescent="0.2">
      <c r="A31" s="2" t="s">
        <v>30</v>
      </c>
      <c r="B31" s="1">
        <v>25.705200000000001</v>
      </c>
      <c r="C31" s="1">
        <v>25.772064</v>
      </c>
      <c r="D31" s="1">
        <v>25.421509</v>
      </c>
      <c r="E31" s="1">
        <v>26.284882</v>
      </c>
      <c r="F31" s="1">
        <v>25.821442000000001</v>
      </c>
      <c r="G31" s="1">
        <v>25.602325</v>
      </c>
      <c r="H31" s="1">
        <v>26.033812999999999</v>
      </c>
      <c r="I31">
        <f t="shared" si="0"/>
        <v>25.805890714285717</v>
      </c>
      <c r="J31">
        <f t="shared" si="1"/>
        <v>-0.4314879999999981</v>
      </c>
      <c r="K31">
        <f t="shared" si="2"/>
        <v>0.22792228571428197</v>
      </c>
      <c r="O31" s="2" t="s">
        <v>30</v>
      </c>
      <c r="P31" s="11">
        <v>-0.4314879999999981</v>
      </c>
      <c r="Q31" s="2" t="s">
        <v>30</v>
      </c>
      <c r="R31" s="12">
        <v>0.22792228571428197</v>
      </c>
    </row>
    <row r="32" spans="1:18" ht="20" x14ac:dyDescent="0.2">
      <c r="A32" s="2" t="s">
        <v>31</v>
      </c>
      <c r="B32" s="1">
        <v>26.103760000000001</v>
      </c>
      <c r="C32" s="1">
        <v>25.86026</v>
      </c>
      <c r="D32" s="1">
        <v>25.860137999999999</v>
      </c>
      <c r="E32" s="1">
        <v>26.459959999999999</v>
      </c>
      <c r="F32" s="1">
        <v>26.023315</v>
      </c>
      <c r="G32" s="1">
        <v>25.52533</v>
      </c>
      <c r="H32" s="1">
        <v>25.837645999999999</v>
      </c>
      <c r="I32">
        <f t="shared" si="0"/>
        <v>25.952915571428573</v>
      </c>
      <c r="J32">
        <f t="shared" si="1"/>
        <v>-0.31231599999999915</v>
      </c>
      <c r="K32">
        <f t="shared" si="2"/>
        <v>-0.11526957142857341</v>
      </c>
      <c r="O32" s="2" t="s">
        <v>31</v>
      </c>
      <c r="P32" s="11">
        <v>-0.31231599999999915</v>
      </c>
      <c r="Q32" s="2" t="s">
        <v>31</v>
      </c>
      <c r="R32" s="12">
        <v>-0.11526957142857341</v>
      </c>
    </row>
    <row r="33" spans="1:18" ht="20" x14ac:dyDescent="0.2">
      <c r="A33" s="2" t="s">
        <v>32</v>
      </c>
      <c r="B33" s="1">
        <v>25.917786</v>
      </c>
      <c r="C33" s="1">
        <v>25.520935000000001</v>
      </c>
      <c r="D33" s="1">
        <v>25.798217999999999</v>
      </c>
      <c r="E33" s="1">
        <v>26.649628</v>
      </c>
      <c r="F33" s="1">
        <v>25.989623999999999</v>
      </c>
      <c r="G33" s="1">
        <v>25.926483000000001</v>
      </c>
      <c r="H33" s="1">
        <v>25.717438000000001</v>
      </c>
      <c r="I33">
        <f t="shared" si="0"/>
        <v>25.931444571428568</v>
      </c>
      <c r="J33">
        <f t="shared" si="1"/>
        <v>0.2090449999999997</v>
      </c>
      <c r="K33">
        <f t="shared" si="2"/>
        <v>-0.21400657142856616</v>
      </c>
      <c r="O33" s="2" t="s">
        <v>32</v>
      </c>
      <c r="P33" s="11">
        <v>0.2090449999999997</v>
      </c>
      <c r="Q33" s="2" t="s">
        <v>32</v>
      </c>
      <c r="R33" s="12">
        <v>-0.21400657142856616</v>
      </c>
    </row>
    <row r="34" spans="1:18" ht="20" x14ac:dyDescent="0.2">
      <c r="A34" s="2" t="s">
        <v>33</v>
      </c>
      <c r="B34" s="1">
        <v>25.78424</v>
      </c>
      <c r="C34" s="1">
        <v>25.497893999999999</v>
      </c>
      <c r="D34" s="1">
        <v>25.711914</v>
      </c>
      <c r="E34" s="1">
        <v>26.952057</v>
      </c>
      <c r="F34" s="1">
        <v>25.863861</v>
      </c>
      <c r="G34" s="1">
        <v>26.465606999999999</v>
      </c>
      <c r="H34" s="1">
        <v>26.224578999999999</v>
      </c>
      <c r="I34">
        <f t="shared" si="0"/>
        <v>26.071450285714285</v>
      </c>
      <c r="J34">
        <f t="shared" si="1"/>
        <v>0.24102800000000002</v>
      </c>
      <c r="K34">
        <f t="shared" si="2"/>
        <v>0.15312871428571384</v>
      </c>
      <c r="O34" s="2" t="s">
        <v>33</v>
      </c>
      <c r="P34" s="11">
        <v>0.24102800000000002</v>
      </c>
      <c r="Q34" s="2" t="s">
        <v>33</v>
      </c>
      <c r="R34" s="12">
        <v>0.15312871428571384</v>
      </c>
    </row>
    <row r="35" spans="1:18" ht="20" x14ac:dyDescent="0.2">
      <c r="A35" s="2" t="s">
        <v>34</v>
      </c>
      <c r="B35" s="1">
        <v>25.842009999999998</v>
      </c>
      <c r="C35" s="1">
        <v>25.433228</v>
      </c>
      <c r="D35" s="1">
        <v>25.436737000000001</v>
      </c>
      <c r="E35" s="1">
        <v>27.06073</v>
      </c>
      <c r="F35" s="1">
        <v>25.766967999999999</v>
      </c>
      <c r="G35" s="1">
        <v>26.348541000000001</v>
      </c>
      <c r="H35" s="1">
        <v>26.777832</v>
      </c>
      <c r="I35">
        <f t="shared" si="0"/>
        <v>26.095149428571428</v>
      </c>
      <c r="J35">
        <f t="shared" si="1"/>
        <v>-0.4292909999999992</v>
      </c>
      <c r="K35">
        <f t="shared" si="2"/>
        <v>0.6826825714285718</v>
      </c>
      <c r="O35" s="2" t="s">
        <v>34</v>
      </c>
      <c r="P35" s="11">
        <v>-0.4292909999999992</v>
      </c>
      <c r="Q35" s="2" t="s">
        <v>34</v>
      </c>
      <c r="R35" s="12">
        <v>0.6826825714285718</v>
      </c>
    </row>
    <row r="36" spans="1:18" ht="20" x14ac:dyDescent="0.2">
      <c r="A36" s="2" t="s">
        <v>35</v>
      </c>
      <c r="B36" s="1">
        <v>25.735717999999999</v>
      </c>
      <c r="C36" s="1">
        <v>25.153808999999999</v>
      </c>
      <c r="D36" s="1">
        <v>25.207794</v>
      </c>
      <c r="E36" s="1">
        <v>27.121642999999999</v>
      </c>
      <c r="F36" s="1">
        <v>25.815947999999999</v>
      </c>
      <c r="G36" s="1">
        <v>26.52835</v>
      </c>
      <c r="H36" s="1">
        <v>26.480774</v>
      </c>
      <c r="I36">
        <f t="shared" si="0"/>
        <v>26.006290857142854</v>
      </c>
      <c r="J36">
        <f t="shared" si="1"/>
        <v>4.7575999999999397E-2</v>
      </c>
      <c r="K36">
        <f t="shared" si="2"/>
        <v>0.47448314285714588</v>
      </c>
      <c r="O36" s="2" t="s">
        <v>35</v>
      </c>
      <c r="P36" s="11">
        <v>4.7575999999999397E-2</v>
      </c>
      <c r="Q36" s="2" t="s">
        <v>35</v>
      </c>
      <c r="R36" s="12">
        <v>0.47448314285714588</v>
      </c>
    </row>
    <row r="37" spans="1:18" ht="20" x14ac:dyDescent="0.2">
      <c r="A37" s="2" t="s">
        <v>36</v>
      </c>
      <c r="B37" s="1">
        <v>25.747223000000002</v>
      </c>
      <c r="C37" s="1">
        <v>24.891418000000002</v>
      </c>
      <c r="D37" s="1">
        <v>25.302154999999999</v>
      </c>
      <c r="E37" s="1">
        <v>27.015167000000002</v>
      </c>
      <c r="F37" s="1">
        <v>25.654114</v>
      </c>
      <c r="G37" s="1">
        <v>26.946197999999999</v>
      </c>
      <c r="H37" s="1">
        <v>26.122161999999999</v>
      </c>
      <c r="I37">
        <f t="shared" si="0"/>
        <v>25.954062428571433</v>
      </c>
      <c r="J37">
        <f t="shared" si="1"/>
        <v>0.82403599999999955</v>
      </c>
      <c r="K37">
        <f t="shared" si="2"/>
        <v>0.16809957142856646</v>
      </c>
      <c r="O37" s="2" t="s">
        <v>36</v>
      </c>
      <c r="P37" s="11">
        <v>0.82403599999999955</v>
      </c>
      <c r="Q37" s="2" t="s">
        <v>36</v>
      </c>
      <c r="R37" s="12">
        <v>0.16809957142856646</v>
      </c>
    </row>
    <row r="38" spans="1:18" ht="20" x14ac:dyDescent="0.2">
      <c r="A38" s="2" t="s">
        <v>37</v>
      </c>
      <c r="B38" s="1">
        <v>25.738952999999999</v>
      </c>
      <c r="C38" s="1">
        <v>25.137115000000001</v>
      </c>
      <c r="D38" s="1">
        <v>25.679442999999999</v>
      </c>
      <c r="E38" s="1">
        <v>27.179504000000001</v>
      </c>
      <c r="F38" s="1">
        <v>25.646087999999999</v>
      </c>
      <c r="G38" s="1">
        <v>26.790222</v>
      </c>
      <c r="H38" s="1">
        <v>26.179718000000001</v>
      </c>
      <c r="I38">
        <f t="shared" si="0"/>
        <v>26.050149000000001</v>
      </c>
      <c r="J38">
        <f t="shared" si="1"/>
        <v>0.61050399999999883</v>
      </c>
      <c r="K38">
        <f t="shared" si="2"/>
        <v>0.12956900000000005</v>
      </c>
      <c r="O38" s="2" t="s">
        <v>37</v>
      </c>
      <c r="P38" s="11">
        <v>0.61050399999999883</v>
      </c>
      <c r="Q38" s="2" t="s">
        <v>37</v>
      </c>
      <c r="R38" s="12">
        <v>0.12956900000000005</v>
      </c>
    </row>
    <row r="39" spans="1:18" ht="20" x14ac:dyDescent="0.2">
      <c r="A39" s="2" t="s">
        <v>38</v>
      </c>
      <c r="B39" s="1">
        <v>25.932434000000001</v>
      </c>
      <c r="C39" s="1">
        <v>25.236328</v>
      </c>
      <c r="D39" s="1">
        <v>25.869415</v>
      </c>
      <c r="E39" s="1">
        <v>27.003478999999999</v>
      </c>
      <c r="F39" s="1">
        <v>25.649628</v>
      </c>
      <c r="G39" s="1">
        <v>26.389923</v>
      </c>
      <c r="H39" s="1">
        <v>26.844909999999999</v>
      </c>
      <c r="I39">
        <f t="shared" si="0"/>
        <v>26.132302428571428</v>
      </c>
      <c r="J39">
        <f t="shared" si="1"/>
        <v>-0.45498699999999914</v>
      </c>
      <c r="K39">
        <f t="shared" si="2"/>
        <v>0.71260757142857045</v>
      </c>
      <c r="O39" s="2" t="s">
        <v>38</v>
      </c>
      <c r="P39" s="11">
        <v>-0.45498699999999914</v>
      </c>
      <c r="Q39" s="2" t="s">
        <v>38</v>
      </c>
      <c r="R39" s="12">
        <v>0.71260757142857045</v>
      </c>
    </row>
    <row r="40" spans="1:18" ht="20" x14ac:dyDescent="0.2">
      <c r="A40" s="2" t="s">
        <v>39</v>
      </c>
      <c r="B40" s="1">
        <v>26.073060000000002</v>
      </c>
      <c r="C40" s="1">
        <v>25.526427999999999</v>
      </c>
      <c r="D40" s="1">
        <v>26.000702</v>
      </c>
      <c r="E40" s="1">
        <v>26.633849999999999</v>
      </c>
      <c r="F40" s="1">
        <v>25.476654</v>
      </c>
      <c r="G40" s="1">
        <v>26.137419999999999</v>
      </c>
      <c r="H40" s="1">
        <v>27.512024</v>
      </c>
      <c r="I40">
        <f t="shared" si="0"/>
        <v>26.194305428571425</v>
      </c>
      <c r="J40">
        <f t="shared" si="1"/>
        <v>-1.3746040000000015</v>
      </c>
      <c r="K40">
        <f t="shared" si="2"/>
        <v>1.3177185714285748</v>
      </c>
      <c r="O40" s="2" t="s">
        <v>39</v>
      </c>
      <c r="P40" s="11">
        <v>-1.3746040000000015</v>
      </c>
      <c r="Q40" s="2" t="s">
        <v>39</v>
      </c>
      <c r="R40" s="12">
        <v>1.3177185714285748</v>
      </c>
    </row>
    <row r="41" spans="1:18" ht="20" x14ac:dyDescent="0.2">
      <c r="A41" s="2" t="s">
        <v>40</v>
      </c>
      <c r="B41" s="1">
        <v>26.196014000000002</v>
      </c>
      <c r="C41" s="1">
        <v>25.730774</v>
      </c>
      <c r="D41" s="1">
        <v>25.847076000000001</v>
      </c>
      <c r="E41" s="1">
        <v>26.114806999999999</v>
      </c>
      <c r="F41" s="1">
        <v>25.500976999999999</v>
      </c>
      <c r="G41" s="1">
        <v>26.076689999999999</v>
      </c>
      <c r="H41" s="1">
        <v>27.775176999999999</v>
      </c>
      <c r="I41">
        <f t="shared" si="0"/>
        <v>26.177359285714285</v>
      </c>
      <c r="J41">
        <f t="shared" si="1"/>
        <v>-1.6984870000000001</v>
      </c>
      <c r="K41">
        <f t="shared" si="2"/>
        <v>1.5978177142857142</v>
      </c>
      <c r="O41" s="2" t="s">
        <v>40</v>
      </c>
      <c r="P41" s="11">
        <v>-1.6984870000000001</v>
      </c>
      <c r="Q41" s="2" t="s">
        <v>40</v>
      </c>
      <c r="R41" s="12">
        <v>1.5978177142857142</v>
      </c>
    </row>
    <row r="42" spans="1:18" ht="20" x14ac:dyDescent="0.2">
      <c r="A42" s="2" t="s">
        <v>41</v>
      </c>
      <c r="B42" s="1">
        <v>26.048615000000002</v>
      </c>
      <c r="C42" s="1">
        <v>25.818359999999998</v>
      </c>
      <c r="D42" s="1">
        <v>26.110686999999999</v>
      </c>
      <c r="E42" s="1">
        <v>25.894622999999999</v>
      </c>
      <c r="F42" s="1">
        <v>25.727875000000001</v>
      </c>
      <c r="G42" s="1">
        <v>26.143433000000002</v>
      </c>
      <c r="H42" s="1">
        <v>27.459959999999999</v>
      </c>
      <c r="I42">
        <f t="shared" si="0"/>
        <v>26.171936142857138</v>
      </c>
      <c r="J42">
        <f t="shared" si="1"/>
        <v>-1.3165269999999971</v>
      </c>
      <c r="K42">
        <f t="shared" si="2"/>
        <v>1.2880238571428606</v>
      </c>
      <c r="O42" s="2" t="s">
        <v>41</v>
      </c>
      <c r="P42" s="11">
        <v>-1.3165269999999971</v>
      </c>
      <c r="Q42" s="2" t="s">
        <v>41</v>
      </c>
      <c r="R42" s="12">
        <v>1.2880238571428606</v>
      </c>
    </row>
    <row r="43" spans="1:18" ht="20" x14ac:dyDescent="0.2">
      <c r="A43" s="2" t="s">
        <v>42</v>
      </c>
      <c r="B43" s="1">
        <v>26.22879</v>
      </c>
      <c r="C43" s="1">
        <v>26.132384999999999</v>
      </c>
      <c r="D43" s="1">
        <v>26.080475</v>
      </c>
      <c r="E43" s="1">
        <v>25.947906</v>
      </c>
      <c r="F43" s="1">
        <v>25.802948000000001</v>
      </c>
      <c r="G43" s="1">
        <v>25.837157999999999</v>
      </c>
      <c r="H43" s="1">
        <v>26.997191999999998</v>
      </c>
      <c r="I43">
        <f t="shared" si="0"/>
        <v>26.146693428571432</v>
      </c>
      <c r="J43">
        <f t="shared" si="1"/>
        <v>-1.1600339999999996</v>
      </c>
      <c r="K43">
        <f t="shared" si="2"/>
        <v>0.85049857142856666</v>
      </c>
      <c r="O43" s="2" t="s">
        <v>42</v>
      </c>
      <c r="P43" s="11">
        <v>-1.1600339999999996</v>
      </c>
      <c r="Q43" s="2" t="s">
        <v>42</v>
      </c>
      <c r="R43" s="12">
        <v>0.85049857142856666</v>
      </c>
    </row>
    <row r="44" spans="1:18" ht="20" x14ac:dyDescent="0.2">
      <c r="A44" s="2" t="s">
        <v>43</v>
      </c>
      <c r="B44" s="1">
        <v>26.170501999999999</v>
      </c>
      <c r="C44" s="1">
        <v>26.166046000000001</v>
      </c>
      <c r="D44" s="1">
        <v>26.172637999999999</v>
      </c>
      <c r="E44" s="1">
        <v>25.857605</v>
      </c>
      <c r="F44" s="1">
        <v>25.638977000000001</v>
      </c>
      <c r="G44" s="1">
        <v>25.497253000000001</v>
      </c>
      <c r="H44" s="1">
        <v>26.848572000000001</v>
      </c>
      <c r="I44">
        <f t="shared" si="0"/>
        <v>26.050227571428572</v>
      </c>
      <c r="J44">
        <f t="shared" si="1"/>
        <v>-1.3513190000000002</v>
      </c>
      <c r="K44">
        <f t="shared" si="2"/>
        <v>0.79834442857142918</v>
      </c>
      <c r="O44" s="2" t="s">
        <v>43</v>
      </c>
      <c r="P44" s="11">
        <v>-1.3513190000000002</v>
      </c>
      <c r="Q44" s="2" t="s">
        <v>43</v>
      </c>
      <c r="R44" s="12">
        <v>0.79834442857142918</v>
      </c>
    </row>
    <row r="45" spans="1:18" ht="20" x14ac:dyDescent="0.2">
      <c r="A45" s="2" t="s">
        <v>44</v>
      </c>
      <c r="B45" s="1">
        <v>26.096710000000002</v>
      </c>
      <c r="C45" s="1">
        <v>25.943114999999999</v>
      </c>
      <c r="D45" s="1">
        <v>26.218078999999999</v>
      </c>
      <c r="E45" s="1">
        <v>25.947417999999999</v>
      </c>
      <c r="F45" s="1">
        <v>25.713135000000001</v>
      </c>
      <c r="G45" s="1">
        <v>25.476044000000002</v>
      </c>
      <c r="H45" s="1">
        <v>26.788422000000001</v>
      </c>
      <c r="I45">
        <f t="shared" si="0"/>
        <v>26.026131857142854</v>
      </c>
      <c r="J45">
        <f t="shared" si="1"/>
        <v>-1.3123779999999989</v>
      </c>
      <c r="K45">
        <f t="shared" si="2"/>
        <v>0.76229014285714669</v>
      </c>
      <c r="O45" s="2" t="s">
        <v>44</v>
      </c>
      <c r="P45" s="11">
        <v>-1.3123779999999989</v>
      </c>
      <c r="Q45" s="2" t="s">
        <v>44</v>
      </c>
      <c r="R45" s="12">
        <v>0.76229014285714669</v>
      </c>
    </row>
    <row r="46" spans="1:18" ht="20" x14ac:dyDescent="0.2">
      <c r="A46" s="2" t="s">
        <v>45</v>
      </c>
      <c r="B46" s="1">
        <v>26.237946000000001</v>
      </c>
      <c r="C46" s="1">
        <v>26.035492000000001</v>
      </c>
      <c r="D46" s="1">
        <v>25.938231999999999</v>
      </c>
      <c r="E46" s="1">
        <v>26.111694</v>
      </c>
      <c r="F46" s="1">
        <v>25.785767</v>
      </c>
      <c r="G46" s="1">
        <v>25.980072</v>
      </c>
      <c r="H46" s="1">
        <v>26.997772000000001</v>
      </c>
      <c r="I46">
        <f t="shared" si="0"/>
        <v>26.155282142857143</v>
      </c>
      <c r="J46">
        <f t="shared" si="1"/>
        <v>-1.0177000000000014</v>
      </c>
      <c r="K46">
        <f t="shared" si="2"/>
        <v>0.84248985714285851</v>
      </c>
      <c r="O46" s="2" t="s">
        <v>45</v>
      </c>
      <c r="P46" s="11">
        <v>-1.0177000000000014</v>
      </c>
      <c r="Q46" s="2" t="s">
        <v>45</v>
      </c>
      <c r="R46" s="12">
        <v>0.84248985714285851</v>
      </c>
    </row>
    <row r="47" spans="1:18" ht="20" x14ac:dyDescent="0.2">
      <c r="A47" s="2" t="s">
        <v>46</v>
      </c>
      <c r="B47" s="1">
        <v>26.409882</v>
      </c>
      <c r="C47" s="1">
        <v>26.163605</v>
      </c>
      <c r="D47" s="1">
        <v>25.242645</v>
      </c>
      <c r="E47" s="1">
        <v>26.197234999999999</v>
      </c>
      <c r="F47" s="1">
        <v>25.935790999999998</v>
      </c>
      <c r="G47" s="1">
        <v>26.538482999999999</v>
      </c>
      <c r="H47" s="1">
        <v>27.323822</v>
      </c>
      <c r="I47">
        <f t="shared" si="0"/>
        <v>26.258780428571431</v>
      </c>
      <c r="J47">
        <f t="shared" si="1"/>
        <v>-0.78533900000000045</v>
      </c>
      <c r="K47">
        <f t="shared" si="2"/>
        <v>1.0650415714285693</v>
      </c>
      <c r="O47" s="2" t="s">
        <v>46</v>
      </c>
      <c r="P47" s="11">
        <v>-0.78533900000000045</v>
      </c>
      <c r="Q47" s="2" t="s">
        <v>46</v>
      </c>
      <c r="R47" s="12">
        <v>1.0650415714285693</v>
      </c>
    </row>
    <row r="48" spans="1:18" ht="20" x14ac:dyDescent="0.2">
      <c r="A48" s="2" t="s">
        <v>47</v>
      </c>
      <c r="B48" s="1">
        <v>26.360717999999999</v>
      </c>
      <c r="C48" s="1">
        <v>26.186005000000002</v>
      </c>
      <c r="D48" s="1">
        <v>25.264923</v>
      </c>
      <c r="E48" s="1">
        <v>26.235717999999999</v>
      </c>
      <c r="F48" s="1">
        <v>25.801850000000002</v>
      </c>
      <c r="G48" s="1">
        <v>26.921935999999999</v>
      </c>
      <c r="H48" s="1">
        <v>27.319794000000002</v>
      </c>
      <c r="I48">
        <f t="shared" si="0"/>
        <v>26.298706285714282</v>
      </c>
      <c r="J48">
        <f t="shared" si="1"/>
        <v>-0.39785800000000293</v>
      </c>
      <c r="K48">
        <f t="shared" si="2"/>
        <v>1.02108771428572</v>
      </c>
      <c r="O48" s="2" t="s">
        <v>47</v>
      </c>
      <c r="P48" s="11">
        <v>-0.39785800000000293</v>
      </c>
      <c r="Q48" s="2" t="s">
        <v>47</v>
      </c>
      <c r="R48" s="12">
        <v>1.02108771428572</v>
      </c>
    </row>
    <row r="49" spans="1:18" ht="20" x14ac:dyDescent="0.2">
      <c r="A49" s="2" t="s">
        <v>48</v>
      </c>
      <c r="B49" s="1">
        <v>26.019317999999998</v>
      </c>
      <c r="C49" s="1">
        <v>25.953094</v>
      </c>
      <c r="D49" s="1">
        <v>25.428771999999999</v>
      </c>
      <c r="E49" s="1">
        <v>26.091277999999999</v>
      </c>
      <c r="F49" s="1">
        <v>25.790863000000002</v>
      </c>
      <c r="G49" s="1">
        <v>26.937897</v>
      </c>
      <c r="H49" s="1">
        <v>26.846129999999999</v>
      </c>
      <c r="I49">
        <f t="shared" si="0"/>
        <v>26.152478857142853</v>
      </c>
      <c r="J49">
        <f t="shared" si="1"/>
        <v>9.176700000000082E-2</v>
      </c>
      <c r="K49">
        <f t="shared" si="2"/>
        <v>0.69365114285714569</v>
      </c>
      <c r="O49" s="2" t="s">
        <v>48</v>
      </c>
      <c r="P49" s="11">
        <v>9.176700000000082E-2</v>
      </c>
      <c r="Q49" s="2" t="s">
        <v>48</v>
      </c>
      <c r="R49" s="12">
        <v>0.69365114285714569</v>
      </c>
    </row>
    <row r="50" spans="1:18" ht="20" x14ac:dyDescent="0.2">
      <c r="A50" s="2" t="s">
        <v>49</v>
      </c>
      <c r="B50" s="1">
        <v>25.871155000000002</v>
      </c>
      <c r="C50" s="1">
        <v>26.02008</v>
      </c>
      <c r="D50" s="1">
        <v>25.615479000000001</v>
      </c>
      <c r="E50" s="1">
        <v>26.190033</v>
      </c>
      <c r="F50" s="1">
        <v>25.497955000000001</v>
      </c>
      <c r="G50" s="1">
        <v>26.739258</v>
      </c>
      <c r="H50" s="1">
        <v>26.384125000000001</v>
      </c>
      <c r="I50">
        <f t="shared" si="0"/>
        <v>26.045440714285718</v>
      </c>
      <c r="J50">
        <f t="shared" si="1"/>
        <v>0.35513299999999859</v>
      </c>
      <c r="K50">
        <f t="shared" si="2"/>
        <v>0.33868428571428311</v>
      </c>
      <c r="O50" s="2" t="s">
        <v>49</v>
      </c>
      <c r="P50" s="11">
        <v>0.35513299999999859</v>
      </c>
      <c r="Q50" s="2" t="s">
        <v>49</v>
      </c>
      <c r="R50" s="12">
        <v>0.33868428571428311</v>
      </c>
    </row>
    <row r="51" spans="1:18" ht="20" x14ac:dyDescent="0.2">
      <c r="A51" s="2" t="s">
        <v>50</v>
      </c>
      <c r="B51" s="1">
        <v>25.790924</v>
      </c>
      <c r="C51" s="1">
        <v>26.260467999999999</v>
      </c>
      <c r="D51" s="1">
        <v>25.833404999999999</v>
      </c>
      <c r="E51" s="1">
        <v>26.338287000000001</v>
      </c>
      <c r="F51" s="1">
        <v>25.117705999999998</v>
      </c>
      <c r="G51" s="1">
        <v>26.625122000000001</v>
      </c>
      <c r="H51" s="1">
        <v>26.323730000000001</v>
      </c>
      <c r="I51">
        <f t="shared" si="0"/>
        <v>26.04137742857143</v>
      </c>
      <c r="J51">
        <f t="shared" si="1"/>
        <v>0.30139199999999988</v>
      </c>
      <c r="K51">
        <f t="shared" si="2"/>
        <v>0.28235257142857151</v>
      </c>
      <c r="O51" s="2" t="s">
        <v>50</v>
      </c>
      <c r="P51" s="11">
        <v>0.30139199999999988</v>
      </c>
      <c r="Q51" s="2" t="s">
        <v>50</v>
      </c>
      <c r="R51" s="12">
        <v>0.28235257142857151</v>
      </c>
    </row>
    <row r="52" spans="1:18" ht="20" x14ac:dyDescent="0.2">
      <c r="A52" s="2" t="s">
        <v>51</v>
      </c>
      <c r="B52" s="1">
        <v>25.701689999999999</v>
      </c>
      <c r="C52" s="1">
        <v>26.243134000000001</v>
      </c>
      <c r="D52" s="1">
        <v>25.813385</v>
      </c>
      <c r="E52" s="1">
        <v>26.215088000000002</v>
      </c>
      <c r="F52" s="1">
        <v>25.362946000000001</v>
      </c>
      <c r="G52" s="1">
        <v>26.682312</v>
      </c>
      <c r="H52" s="1">
        <v>26.533660000000001</v>
      </c>
      <c r="I52">
        <f t="shared" si="0"/>
        <v>26.078887857142856</v>
      </c>
      <c r="J52">
        <f t="shared" si="1"/>
        <v>0.14865199999999845</v>
      </c>
      <c r="K52">
        <f t="shared" si="2"/>
        <v>0.45477214285714496</v>
      </c>
      <c r="O52" s="2" t="s">
        <v>51</v>
      </c>
      <c r="P52" s="11">
        <v>0.14865199999999845</v>
      </c>
      <c r="Q52" s="2" t="s">
        <v>51</v>
      </c>
      <c r="R52" s="12">
        <v>0.45477214285714496</v>
      </c>
    </row>
    <row r="53" spans="1:18" ht="20" x14ac:dyDescent="0.2">
      <c r="A53" s="2" t="s">
        <v>52</v>
      </c>
      <c r="B53" s="1">
        <v>25.678925</v>
      </c>
      <c r="C53" s="1">
        <v>25.690124999999998</v>
      </c>
      <c r="D53" s="1">
        <v>25.641356999999999</v>
      </c>
      <c r="E53" s="1">
        <v>26.076141</v>
      </c>
      <c r="F53" s="1">
        <v>25.956603999999999</v>
      </c>
      <c r="G53" s="1">
        <v>26.616759999999999</v>
      </c>
      <c r="H53" s="1">
        <v>26.620148</v>
      </c>
      <c r="I53">
        <f t="shared" si="0"/>
        <v>26.040008571428569</v>
      </c>
      <c r="J53">
        <f t="shared" si="1"/>
        <v>-3.3880000000010568E-3</v>
      </c>
      <c r="K53">
        <f t="shared" si="2"/>
        <v>0.58013942857143164</v>
      </c>
      <c r="O53" s="2" t="s">
        <v>52</v>
      </c>
      <c r="P53" s="11">
        <v>-3.3880000000010568E-3</v>
      </c>
      <c r="Q53" s="2" t="s">
        <v>52</v>
      </c>
      <c r="R53" s="12">
        <v>0.58013942857143164</v>
      </c>
    </row>
    <row r="54" spans="1:18" ht="20" x14ac:dyDescent="0.2">
      <c r="A54" s="2" t="s">
        <v>53</v>
      </c>
      <c r="B54" s="1">
        <v>25.668731999999999</v>
      </c>
      <c r="C54" s="1">
        <v>25.692719</v>
      </c>
      <c r="D54" s="1">
        <v>25.521698000000001</v>
      </c>
      <c r="E54" s="1">
        <v>26.129729999999999</v>
      </c>
      <c r="F54" s="1">
        <v>26.191284</v>
      </c>
      <c r="G54" s="1">
        <v>26.737396</v>
      </c>
      <c r="H54" s="1">
        <v>26.634032999999999</v>
      </c>
      <c r="I54">
        <f t="shared" si="0"/>
        <v>26.082227428571425</v>
      </c>
      <c r="J54">
        <f t="shared" si="1"/>
        <v>0.10336300000000165</v>
      </c>
      <c r="K54">
        <f t="shared" si="2"/>
        <v>0.55180557142857367</v>
      </c>
      <c r="O54" s="2" t="s">
        <v>53</v>
      </c>
      <c r="P54" s="11">
        <v>0.10336300000000165</v>
      </c>
      <c r="Q54" s="2" t="s">
        <v>53</v>
      </c>
      <c r="R54" s="12">
        <v>0.55180557142857367</v>
      </c>
    </row>
    <row r="55" spans="1:18" ht="20" x14ac:dyDescent="0.2">
      <c r="A55" s="2" t="s">
        <v>54</v>
      </c>
      <c r="B55" s="1">
        <v>25.896362</v>
      </c>
      <c r="C55" s="1">
        <v>25.967255000000002</v>
      </c>
      <c r="D55" s="1">
        <v>25.843261999999999</v>
      </c>
      <c r="E55" s="1">
        <v>26.218048</v>
      </c>
      <c r="F55" s="1">
        <v>26.418213000000002</v>
      </c>
      <c r="G55" s="1">
        <v>26.798096000000001</v>
      </c>
      <c r="H55" s="1">
        <v>26.089752000000001</v>
      </c>
      <c r="I55">
        <f t="shared" si="0"/>
        <v>26.175855428571428</v>
      </c>
      <c r="J55">
        <f t="shared" si="1"/>
        <v>0.70834400000000031</v>
      </c>
      <c r="K55">
        <f t="shared" si="2"/>
        <v>-8.6103428571426832E-2</v>
      </c>
      <c r="O55" s="2" t="s">
        <v>54</v>
      </c>
      <c r="P55" s="11">
        <v>0.70834400000000031</v>
      </c>
      <c r="Q55" s="2" t="s">
        <v>54</v>
      </c>
      <c r="R55" s="12">
        <v>-8.6103428571426832E-2</v>
      </c>
    </row>
    <row r="56" spans="1:18" ht="20" x14ac:dyDescent="0.2">
      <c r="A56" s="2" t="s">
        <v>55</v>
      </c>
      <c r="B56" s="1">
        <v>26.031524999999998</v>
      </c>
      <c r="C56" s="1">
        <v>26.102295000000002</v>
      </c>
      <c r="D56" s="1">
        <v>25.913360000000001</v>
      </c>
      <c r="E56" s="1">
        <v>26.173400000000001</v>
      </c>
      <c r="F56" s="1">
        <v>26.661774000000001</v>
      </c>
      <c r="G56" s="1">
        <v>26.757507</v>
      </c>
      <c r="H56" s="1">
        <v>26.113647</v>
      </c>
      <c r="I56">
        <f t="shared" si="0"/>
        <v>26.250501142857143</v>
      </c>
      <c r="J56">
        <f t="shared" si="1"/>
        <v>0.6438600000000001</v>
      </c>
      <c r="K56">
        <f t="shared" si="2"/>
        <v>-0.13685414285714259</v>
      </c>
      <c r="O56" s="2" t="s">
        <v>55</v>
      </c>
      <c r="P56" s="11">
        <v>0.6438600000000001</v>
      </c>
      <c r="Q56" s="2" t="s">
        <v>55</v>
      </c>
      <c r="R56" s="12">
        <v>-0.13685414285714259</v>
      </c>
    </row>
    <row r="57" spans="1:18" ht="20" x14ac:dyDescent="0.2">
      <c r="A57" s="2" t="s">
        <v>56</v>
      </c>
      <c r="B57" s="1">
        <v>26.010985999999999</v>
      </c>
      <c r="C57" s="1">
        <v>25.771239999999999</v>
      </c>
      <c r="D57" s="1">
        <v>25.803253000000002</v>
      </c>
      <c r="E57" s="1">
        <v>26.171081999999998</v>
      </c>
      <c r="F57" s="1">
        <v>26.537199999999999</v>
      </c>
      <c r="G57" s="1">
        <v>26.839478</v>
      </c>
      <c r="H57" s="1">
        <v>26.286315999999999</v>
      </c>
      <c r="I57">
        <f t="shared" si="0"/>
        <v>26.202793571428572</v>
      </c>
      <c r="J57">
        <f t="shared" si="1"/>
        <v>0.55316200000000038</v>
      </c>
      <c r="K57">
        <f t="shared" si="2"/>
        <v>8.3522428571427554E-2</v>
      </c>
      <c r="O57" s="2" t="s">
        <v>56</v>
      </c>
      <c r="P57" s="11">
        <v>0.55316200000000038</v>
      </c>
      <c r="Q57" s="2" t="s">
        <v>56</v>
      </c>
      <c r="R57" s="12">
        <v>8.3522428571427554E-2</v>
      </c>
    </row>
    <row r="58" spans="1:18" ht="20" x14ac:dyDescent="0.2">
      <c r="A58" s="2" t="s">
        <v>57</v>
      </c>
      <c r="B58" s="1">
        <v>26.029357999999998</v>
      </c>
      <c r="C58" s="1">
        <v>25.2818</v>
      </c>
      <c r="D58" s="1">
        <v>25.687774999999998</v>
      </c>
      <c r="E58" s="1">
        <v>25.947051999999999</v>
      </c>
      <c r="F58" s="1">
        <v>26.421355999999999</v>
      </c>
      <c r="G58" s="1">
        <v>27.006256</v>
      </c>
      <c r="H58" s="1">
        <v>26.603850999999999</v>
      </c>
      <c r="I58">
        <f t="shared" si="0"/>
        <v>26.139635428571427</v>
      </c>
      <c r="J58">
        <f t="shared" si="1"/>
        <v>0.40240500000000168</v>
      </c>
      <c r="K58">
        <f t="shared" si="2"/>
        <v>0.46421557142857139</v>
      </c>
      <c r="O58" s="2" t="s">
        <v>57</v>
      </c>
      <c r="P58" s="11">
        <v>0.40240500000000168</v>
      </c>
      <c r="Q58" s="2" t="s">
        <v>57</v>
      </c>
      <c r="R58" s="12">
        <v>0.46421557142857139</v>
      </c>
    </row>
    <row r="59" spans="1:18" ht="20" x14ac:dyDescent="0.2">
      <c r="A59" s="2" t="s">
        <v>58</v>
      </c>
      <c r="B59" s="1">
        <v>25.600249999999999</v>
      </c>
      <c r="C59" s="1">
        <v>25.261932000000002</v>
      </c>
      <c r="D59" s="1">
        <v>25.393463000000001</v>
      </c>
      <c r="E59" s="1">
        <v>25.544495000000001</v>
      </c>
      <c r="F59" s="1">
        <v>26.561646</v>
      </c>
      <c r="G59" s="1">
        <v>27.131347999999999</v>
      </c>
      <c r="H59" s="1">
        <v>26.536438</v>
      </c>
      <c r="I59">
        <f t="shared" si="0"/>
        <v>26.004224571428573</v>
      </c>
      <c r="J59">
        <f t="shared" si="1"/>
        <v>0.59490999999999872</v>
      </c>
      <c r="K59">
        <f t="shared" si="2"/>
        <v>0.53221342857142773</v>
      </c>
      <c r="O59" s="2" t="s">
        <v>58</v>
      </c>
      <c r="P59" s="11">
        <v>0.59490999999999872</v>
      </c>
      <c r="Q59" s="2" t="s">
        <v>58</v>
      </c>
      <c r="R59" s="12">
        <v>0.53221342857142773</v>
      </c>
    </row>
    <row r="60" spans="1:18" ht="20" x14ac:dyDescent="0.2">
      <c r="A60" s="2" t="s">
        <v>59</v>
      </c>
      <c r="B60" s="1">
        <v>25.360534999999999</v>
      </c>
      <c r="C60" s="1">
        <v>25.000122000000001</v>
      </c>
      <c r="D60" s="1">
        <v>25.303771999999999</v>
      </c>
      <c r="E60" s="1">
        <v>25.447357</v>
      </c>
      <c r="F60" s="1">
        <v>26.577605999999999</v>
      </c>
      <c r="G60" s="1">
        <v>27.061401</v>
      </c>
      <c r="H60" s="1">
        <v>26.219818</v>
      </c>
      <c r="I60">
        <f t="shared" si="0"/>
        <v>25.852944428571426</v>
      </c>
      <c r="J60">
        <f t="shared" si="1"/>
        <v>0.84158299999999997</v>
      </c>
      <c r="K60">
        <f t="shared" si="2"/>
        <v>0.3668735714285738</v>
      </c>
      <c r="O60" s="2" t="s">
        <v>59</v>
      </c>
      <c r="P60" s="11">
        <v>0.84158299999999997</v>
      </c>
      <c r="Q60" s="2" t="s">
        <v>59</v>
      </c>
      <c r="R60" s="12">
        <v>0.3668735714285738</v>
      </c>
    </row>
    <row r="61" spans="1:18" ht="20" x14ac:dyDescent="0.2">
      <c r="A61" s="2" t="s">
        <v>60</v>
      </c>
      <c r="B61" s="1">
        <v>25.408629999999999</v>
      </c>
      <c r="C61" s="1">
        <v>24.984741</v>
      </c>
      <c r="D61" s="1">
        <v>25.488586000000002</v>
      </c>
      <c r="E61" s="1">
        <v>25.677855999999998</v>
      </c>
      <c r="F61" s="1">
        <v>26.259277000000001</v>
      </c>
      <c r="G61" s="1">
        <v>26.976074000000001</v>
      </c>
      <c r="H61" s="1">
        <v>25.722290000000001</v>
      </c>
      <c r="I61">
        <f t="shared" si="0"/>
        <v>25.788207714285711</v>
      </c>
      <c r="J61">
        <f t="shared" si="1"/>
        <v>1.2537839999999996</v>
      </c>
      <c r="K61">
        <f t="shared" si="2"/>
        <v>-6.591771428571036E-2</v>
      </c>
      <c r="O61" s="2" t="s">
        <v>60</v>
      </c>
      <c r="P61" s="11">
        <v>1.2537839999999996</v>
      </c>
      <c r="Q61" s="2" t="s">
        <v>60</v>
      </c>
      <c r="R61" s="12">
        <v>-6.591771428571036E-2</v>
      </c>
    </row>
    <row r="62" spans="1:18" ht="20" x14ac:dyDescent="0.2">
      <c r="A62" s="2" t="s">
        <v>61</v>
      </c>
      <c r="B62" s="1">
        <v>25.194427000000001</v>
      </c>
      <c r="C62" s="1">
        <v>24.968018000000001</v>
      </c>
      <c r="D62" s="1">
        <v>25.600128000000002</v>
      </c>
      <c r="E62" s="1">
        <v>25.70758</v>
      </c>
      <c r="F62" s="1">
        <v>25.835021999999999</v>
      </c>
      <c r="G62" s="1">
        <v>26.885254</v>
      </c>
      <c r="H62" s="1">
        <v>25.500519000000001</v>
      </c>
      <c r="I62">
        <f t="shared" si="0"/>
        <v>25.670135428571427</v>
      </c>
      <c r="J62">
        <f t="shared" si="1"/>
        <v>1.3847349999999992</v>
      </c>
      <c r="K62">
        <f t="shared" si="2"/>
        <v>-0.16961642857142678</v>
      </c>
      <c r="O62" s="2" t="s">
        <v>61</v>
      </c>
      <c r="P62" s="11">
        <v>1.3847349999999992</v>
      </c>
      <c r="Q62" s="2" t="s">
        <v>61</v>
      </c>
      <c r="R62" s="12">
        <v>-0.16961642857142678</v>
      </c>
    </row>
    <row r="63" spans="1:18" ht="20" x14ac:dyDescent="0.2">
      <c r="A63" s="2" t="s">
        <v>62</v>
      </c>
      <c r="B63" s="1">
        <v>24.980651999999999</v>
      </c>
      <c r="C63" s="1">
        <v>25.084076</v>
      </c>
      <c r="D63" s="1">
        <v>25.722076000000001</v>
      </c>
      <c r="E63" s="1">
        <v>25.732085999999999</v>
      </c>
      <c r="F63" s="1">
        <v>25.433105000000001</v>
      </c>
      <c r="G63" s="1">
        <v>26.985016000000002</v>
      </c>
      <c r="H63" s="1">
        <v>25.210387999999998</v>
      </c>
      <c r="I63">
        <f t="shared" si="0"/>
        <v>25.592485571428568</v>
      </c>
      <c r="J63">
        <f t="shared" si="1"/>
        <v>1.7746280000000034</v>
      </c>
      <c r="K63">
        <f t="shared" si="2"/>
        <v>-0.38209757142857015</v>
      </c>
      <c r="O63" s="2" t="s">
        <v>62</v>
      </c>
      <c r="P63" s="11">
        <v>1.7746280000000034</v>
      </c>
      <c r="Q63" s="2" t="s">
        <v>62</v>
      </c>
      <c r="R63" s="12">
        <v>-0.38209757142857015</v>
      </c>
    </row>
    <row r="64" spans="1:18" ht="20" x14ac:dyDescent="0.2">
      <c r="A64" s="2" t="s">
        <v>63</v>
      </c>
      <c r="B64" s="1">
        <v>25.250519000000001</v>
      </c>
      <c r="C64" s="1">
        <v>24.972014999999999</v>
      </c>
      <c r="D64" s="1">
        <v>25.940795999999999</v>
      </c>
      <c r="E64" s="1">
        <v>25.901062</v>
      </c>
      <c r="F64" s="1">
        <v>25.351165999999999</v>
      </c>
      <c r="G64" s="1">
        <v>26.844512999999999</v>
      </c>
      <c r="H64" s="1">
        <v>25.327483999999998</v>
      </c>
      <c r="I64">
        <f t="shared" si="0"/>
        <v>25.655365</v>
      </c>
      <c r="J64">
        <f t="shared" si="1"/>
        <v>1.5170290000000008</v>
      </c>
      <c r="K64">
        <f t="shared" si="2"/>
        <v>-0.32788100000000142</v>
      </c>
      <c r="O64" s="2" t="s">
        <v>63</v>
      </c>
      <c r="P64" s="11">
        <v>1.5170290000000008</v>
      </c>
      <c r="Q64" s="2" t="s">
        <v>63</v>
      </c>
      <c r="R64" s="12">
        <v>-0.32788100000000142</v>
      </c>
    </row>
    <row r="65" spans="1:18" ht="20" x14ac:dyDescent="0.2">
      <c r="A65" s="2" t="s">
        <v>64</v>
      </c>
      <c r="B65" s="1">
        <v>25.269410000000001</v>
      </c>
      <c r="C65" s="1">
        <v>24.953551999999998</v>
      </c>
      <c r="D65" s="1">
        <v>25.902007999999999</v>
      </c>
      <c r="E65" s="1">
        <v>26.013000000000002</v>
      </c>
      <c r="F65" s="1">
        <v>25.784393000000001</v>
      </c>
      <c r="G65" s="1">
        <v>26.741637999999998</v>
      </c>
      <c r="H65" s="1">
        <v>25.579650000000001</v>
      </c>
      <c r="I65">
        <f t="shared" si="0"/>
        <v>25.749092999999998</v>
      </c>
      <c r="J65">
        <f t="shared" si="1"/>
        <v>1.1619879999999974</v>
      </c>
      <c r="K65">
        <f t="shared" si="2"/>
        <v>-0.16944299999999757</v>
      </c>
      <c r="O65" s="2" t="s">
        <v>64</v>
      </c>
      <c r="P65" s="11">
        <v>1.1619879999999974</v>
      </c>
      <c r="Q65" s="2" t="s">
        <v>64</v>
      </c>
      <c r="R65" s="12">
        <v>-0.16944299999999757</v>
      </c>
    </row>
    <row r="66" spans="1:18" ht="20" x14ac:dyDescent="0.2">
      <c r="A66" s="2" t="s">
        <v>65</v>
      </c>
      <c r="B66" s="1">
        <v>25.056519000000002</v>
      </c>
      <c r="C66" s="1">
        <v>25.065062999999999</v>
      </c>
      <c r="D66" s="1">
        <v>25.735016000000002</v>
      </c>
      <c r="E66" s="1">
        <v>26.269897</v>
      </c>
      <c r="F66" s="1">
        <v>26.0289</v>
      </c>
      <c r="G66" s="1">
        <v>26.715485000000001</v>
      </c>
      <c r="H66" s="1">
        <v>25.628295999999999</v>
      </c>
      <c r="I66">
        <f t="shared" si="0"/>
        <v>25.785596571428574</v>
      </c>
      <c r="J66">
        <f t="shared" si="1"/>
        <v>1.0871890000000022</v>
      </c>
      <c r="K66">
        <f t="shared" si="2"/>
        <v>-0.1573005714285749</v>
      </c>
      <c r="O66" s="2" t="s">
        <v>65</v>
      </c>
      <c r="P66" s="11">
        <v>1.0871890000000022</v>
      </c>
      <c r="Q66" s="2" t="s">
        <v>65</v>
      </c>
      <c r="R66" s="12">
        <v>-0.1573005714285749</v>
      </c>
    </row>
    <row r="67" spans="1:18" ht="20" x14ac:dyDescent="0.2">
      <c r="A67" s="2" t="s">
        <v>66</v>
      </c>
      <c r="B67" s="1">
        <v>24.873047</v>
      </c>
      <c r="C67" s="1">
        <v>25.176727</v>
      </c>
      <c r="D67" s="1">
        <v>26.132172000000001</v>
      </c>
      <c r="E67" s="1">
        <v>26.071166999999999</v>
      </c>
      <c r="F67" s="1">
        <v>25.962309999999999</v>
      </c>
      <c r="G67" s="1">
        <v>26.533263999999999</v>
      </c>
      <c r="H67" s="1">
        <v>25.592956999999998</v>
      </c>
      <c r="I67">
        <f t="shared" ref="I67:I123" si="3">AVERAGE(B67:H67)</f>
        <v>25.763091999999997</v>
      </c>
      <c r="J67">
        <f t="shared" ref="J67:J123" si="4">G67-H67</f>
        <v>0.94030700000000067</v>
      </c>
      <c r="K67">
        <f t="shared" ref="K67:K123" si="5">H67-I67</f>
        <v>-0.17013499999999837</v>
      </c>
      <c r="O67" s="2" t="s">
        <v>66</v>
      </c>
      <c r="P67" s="11">
        <v>0.94030700000000067</v>
      </c>
      <c r="Q67" s="2" t="s">
        <v>66</v>
      </c>
      <c r="R67" s="12">
        <v>-0.17013499999999837</v>
      </c>
    </row>
    <row r="68" spans="1:18" ht="20" x14ac:dyDescent="0.2">
      <c r="A68" s="2" t="s">
        <v>67</v>
      </c>
      <c r="B68" s="1">
        <v>24.899933000000001</v>
      </c>
      <c r="C68" s="1">
        <v>25.382660000000001</v>
      </c>
      <c r="D68" s="1">
        <v>26.573456</v>
      </c>
      <c r="E68" s="1">
        <v>25.70581</v>
      </c>
      <c r="F68" s="1">
        <v>25.809784000000001</v>
      </c>
      <c r="G68" s="1">
        <v>26.175170000000001</v>
      </c>
      <c r="H68" s="1">
        <v>25.444855</v>
      </c>
      <c r="I68">
        <f t="shared" si="3"/>
        <v>25.713095428571428</v>
      </c>
      <c r="J68">
        <f t="shared" si="4"/>
        <v>0.73031500000000094</v>
      </c>
      <c r="K68">
        <f t="shared" si="5"/>
        <v>-0.26824042857142771</v>
      </c>
      <c r="O68" s="2" t="s">
        <v>67</v>
      </c>
      <c r="P68" s="11">
        <v>0.73031500000000094</v>
      </c>
      <c r="Q68" s="2" t="s">
        <v>67</v>
      </c>
      <c r="R68" s="12">
        <v>-0.26824042857142771</v>
      </c>
    </row>
    <row r="69" spans="1:18" ht="20" x14ac:dyDescent="0.2">
      <c r="A69" s="2" t="s">
        <v>68</v>
      </c>
      <c r="B69" s="1">
        <v>25.122772000000001</v>
      </c>
      <c r="C69" s="1">
        <v>25.291931000000002</v>
      </c>
      <c r="D69" s="1">
        <v>26.278046</v>
      </c>
      <c r="E69" s="1">
        <v>25.779602000000001</v>
      </c>
      <c r="F69" s="1">
        <v>25.517548000000001</v>
      </c>
      <c r="G69" s="1">
        <v>25.920044000000001</v>
      </c>
      <c r="H69" s="1">
        <v>25.346558000000002</v>
      </c>
      <c r="I69">
        <f t="shared" si="3"/>
        <v>25.608071571428574</v>
      </c>
      <c r="J69">
        <f t="shared" si="4"/>
        <v>0.57348599999999905</v>
      </c>
      <c r="K69">
        <f t="shared" si="5"/>
        <v>-0.26151357142857279</v>
      </c>
      <c r="O69" s="2" t="s">
        <v>68</v>
      </c>
      <c r="P69" s="11">
        <v>0.57348599999999905</v>
      </c>
      <c r="Q69" s="2" t="s">
        <v>68</v>
      </c>
      <c r="R69" s="12">
        <v>-0.26151357142857279</v>
      </c>
    </row>
    <row r="70" spans="1:18" ht="20" x14ac:dyDescent="0.2">
      <c r="A70" s="2" t="s">
        <v>69</v>
      </c>
      <c r="B70" s="1">
        <v>25.449950999999999</v>
      </c>
      <c r="C70" s="1">
        <v>25.367767000000001</v>
      </c>
      <c r="D70" s="1">
        <v>25.815460000000002</v>
      </c>
      <c r="E70" s="1">
        <v>25.617522999999998</v>
      </c>
      <c r="F70" s="1">
        <v>25.713715000000001</v>
      </c>
      <c r="G70" s="1">
        <v>26.146545</v>
      </c>
      <c r="H70" s="1">
        <v>25.354706</v>
      </c>
      <c r="I70">
        <f t="shared" si="3"/>
        <v>25.637952428571428</v>
      </c>
      <c r="J70">
        <f t="shared" si="4"/>
        <v>0.79183899999999952</v>
      </c>
      <c r="K70">
        <f t="shared" si="5"/>
        <v>-0.28324642857142734</v>
      </c>
      <c r="O70" s="2" t="s">
        <v>69</v>
      </c>
      <c r="P70" s="11">
        <v>0.79183899999999952</v>
      </c>
      <c r="Q70" s="2" t="s">
        <v>69</v>
      </c>
      <c r="R70" s="12">
        <v>-0.28324642857142734</v>
      </c>
    </row>
    <row r="71" spans="1:18" ht="20" x14ac:dyDescent="0.2">
      <c r="A71" s="2" t="s">
        <v>70</v>
      </c>
      <c r="B71" s="1">
        <v>25.607085999999999</v>
      </c>
      <c r="C71" s="1">
        <v>25.310822000000002</v>
      </c>
      <c r="D71" s="1">
        <v>25.372253000000001</v>
      </c>
      <c r="E71" s="1">
        <v>25.476379999999999</v>
      </c>
      <c r="F71" s="1">
        <v>26.079407</v>
      </c>
      <c r="G71" s="1">
        <v>26.203002999999999</v>
      </c>
      <c r="H71" s="1">
        <v>25.286712999999999</v>
      </c>
      <c r="I71">
        <f t="shared" si="3"/>
        <v>25.619380571428568</v>
      </c>
      <c r="J71">
        <f t="shared" si="4"/>
        <v>0.91629000000000005</v>
      </c>
      <c r="K71">
        <f t="shared" si="5"/>
        <v>-0.33266757142856918</v>
      </c>
      <c r="O71" s="2" t="s">
        <v>70</v>
      </c>
      <c r="P71" s="11">
        <v>0.91629000000000005</v>
      </c>
      <c r="Q71" s="2" t="s">
        <v>70</v>
      </c>
      <c r="R71" s="12">
        <v>-0.33266757142856918</v>
      </c>
    </row>
    <row r="72" spans="1:18" ht="20" x14ac:dyDescent="0.2">
      <c r="A72" s="2" t="s">
        <v>71</v>
      </c>
      <c r="B72" s="1">
        <v>25.34018</v>
      </c>
      <c r="C72" s="1">
        <v>25.234832999999998</v>
      </c>
      <c r="D72" s="1">
        <v>25.019410000000001</v>
      </c>
      <c r="E72" s="1">
        <v>25.576447000000002</v>
      </c>
      <c r="F72" s="1">
        <v>25.737244</v>
      </c>
      <c r="G72" s="1">
        <v>25.990143</v>
      </c>
      <c r="H72" s="1">
        <v>25.218078999999999</v>
      </c>
      <c r="I72">
        <f t="shared" si="3"/>
        <v>25.445190857142855</v>
      </c>
      <c r="J72">
        <f t="shared" si="4"/>
        <v>0.77206400000000031</v>
      </c>
      <c r="K72">
        <f t="shared" si="5"/>
        <v>-0.2271118571428552</v>
      </c>
      <c r="O72" s="2" t="s">
        <v>71</v>
      </c>
      <c r="P72" s="11">
        <v>0.77206400000000031</v>
      </c>
      <c r="Q72" s="2" t="s">
        <v>71</v>
      </c>
      <c r="R72" s="12">
        <v>-0.2271118571428552</v>
      </c>
    </row>
    <row r="73" spans="1:18" ht="20" x14ac:dyDescent="0.2">
      <c r="A73" s="2" t="s">
        <v>72</v>
      </c>
      <c r="B73" s="1">
        <v>24.772307999999999</v>
      </c>
      <c r="C73" s="1">
        <v>25.088806000000002</v>
      </c>
      <c r="D73" s="1">
        <v>24.639862000000001</v>
      </c>
      <c r="E73" s="1">
        <v>25.412261999999998</v>
      </c>
      <c r="F73" s="1">
        <v>25.399628</v>
      </c>
      <c r="G73" s="1">
        <v>25.622039999999998</v>
      </c>
      <c r="H73" s="1">
        <v>25.039549999999998</v>
      </c>
      <c r="I73">
        <f t="shared" si="3"/>
        <v>25.139208</v>
      </c>
      <c r="J73">
        <f t="shared" si="4"/>
        <v>0.58248999999999995</v>
      </c>
      <c r="K73">
        <f t="shared" si="5"/>
        <v>-9.9658000000001579E-2</v>
      </c>
      <c r="O73" s="2" t="s">
        <v>72</v>
      </c>
      <c r="P73" s="11">
        <v>0.58248999999999995</v>
      </c>
      <c r="Q73" s="2" t="s">
        <v>72</v>
      </c>
      <c r="R73" s="12">
        <v>-9.9658000000001579E-2</v>
      </c>
    </row>
    <row r="74" spans="1:18" ht="20" x14ac:dyDescent="0.2">
      <c r="A74" s="2" t="s">
        <v>73</v>
      </c>
      <c r="B74" s="1">
        <v>24.681059999999999</v>
      </c>
      <c r="C74" s="1">
        <v>24.852722</v>
      </c>
      <c r="D74" s="1">
        <v>24.361664000000001</v>
      </c>
      <c r="E74" s="1">
        <v>25.441376000000002</v>
      </c>
      <c r="F74" s="1">
        <v>25.112273999999999</v>
      </c>
      <c r="G74" s="1">
        <v>25.650023999999998</v>
      </c>
      <c r="H74" s="1">
        <v>24.972197999999999</v>
      </c>
      <c r="I74">
        <f t="shared" si="3"/>
        <v>25.010188285714285</v>
      </c>
      <c r="J74">
        <f t="shared" si="4"/>
        <v>0.6778259999999996</v>
      </c>
      <c r="K74">
        <f t="shared" si="5"/>
        <v>-3.7990285714286642E-2</v>
      </c>
      <c r="O74" s="2" t="s">
        <v>73</v>
      </c>
      <c r="P74" s="11">
        <v>0.6778259999999996</v>
      </c>
      <c r="Q74" s="2" t="s">
        <v>73</v>
      </c>
      <c r="R74" s="12">
        <v>-3.7990285714286642E-2</v>
      </c>
    </row>
    <row r="75" spans="1:18" ht="20" x14ac:dyDescent="0.2">
      <c r="A75" s="2" t="s">
        <v>74</v>
      </c>
      <c r="B75" s="1">
        <v>24.830414000000001</v>
      </c>
      <c r="C75" s="1">
        <v>24.520508</v>
      </c>
      <c r="D75" s="1">
        <v>24.016418000000002</v>
      </c>
      <c r="E75" s="1">
        <v>25.392150000000001</v>
      </c>
      <c r="F75" s="1">
        <v>24.904816</v>
      </c>
      <c r="G75" s="1">
        <v>25.822754</v>
      </c>
      <c r="H75" s="1">
        <v>24.763915999999998</v>
      </c>
      <c r="I75">
        <f t="shared" si="3"/>
        <v>24.892996571428569</v>
      </c>
      <c r="J75">
        <f t="shared" si="4"/>
        <v>1.0588380000000015</v>
      </c>
      <c r="K75">
        <f t="shared" si="5"/>
        <v>-0.12908057142857032</v>
      </c>
      <c r="O75" s="2" t="s">
        <v>74</v>
      </c>
      <c r="P75" s="11">
        <v>1.0588380000000015</v>
      </c>
      <c r="Q75" s="2" t="s">
        <v>74</v>
      </c>
      <c r="R75" s="12">
        <v>-0.12908057142857032</v>
      </c>
    </row>
    <row r="76" spans="1:18" ht="20" x14ac:dyDescent="0.2">
      <c r="A76" s="2" t="s">
        <v>75</v>
      </c>
      <c r="B76" s="1">
        <v>25.09488</v>
      </c>
      <c r="C76" s="1">
        <v>24.425536999999998</v>
      </c>
      <c r="D76" s="1">
        <v>23.726105</v>
      </c>
      <c r="E76" s="1">
        <v>25.07367</v>
      </c>
      <c r="F76" s="1">
        <v>24.797028000000001</v>
      </c>
      <c r="G76" s="1">
        <v>26.096160000000001</v>
      </c>
      <c r="H76" s="1">
        <v>24.902802000000001</v>
      </c>
      <c r="I76">
        <f t="shared" si="3"/>
        <v>24.873740285714288</v>
      </c>
      <c r="J76">
        <f t="shared" si="4"/>
        <v>1.1933579999999999</v>
      </c>
      <c r="K76">
        <f t="shared" si="5"/>
        <v>2.9061714285713691E-2</v>
      </c>
      <c r="O76" s="2" t="s">
        <v>75</v>
      </c>
      <c r="P76" s="11">
        <v>1.1933579999999999</v>
      </c>
      <c r="Q76" s="2" t="s">
        <v>75</v>
      </c>
      <c r="R76" s="12">
        <v>2.9061714285713691E-2</v>
      </c>
    </row>
    <row r="77" spans="1:18" ht="20" x14ac:dyDescent="0.2">
      <c r="A77" s="2" t="s">
        <v>76</v>
      </c>
      <c r="B77" s="1">
        <v>25.122986000000001</v>
      </c>
      <c r="C77" s="1">
        <v>24.493621999999998</v>
      </c>
      <c r="D77" s="1">
        <v>23.708649000000001</v>
      </c>
      <c r="E77" s="1">
        <v>24.851348999999999</v>
      </c>
      <c r="F77" s="1">
        <v>25.042755</v>
      </c>
      <c r="G77" s="1">
        <v>26.023163</v>
      </c>
      <c r="H77" s="1">
        <v>25.059539999999998</v>
      </c>
      <c r="I77">
        <f t="shared" si="3"/>
        <v>24.900294857142857</v>
      </c>
      <c r="J77">
        <f t="shared" si="4"/>
        <v>0.96362300000000189</v>
      </c>
      <c r="K77">
        <f t="shared" si="5"/>
        <v>0.15924514285714153</v>
      </c>
      <c r="O77" s="2" t="s">
        <v>76</v>
      </c>
      <c r="P77" s="11">
        <v>0.96362300000000189</v>
      </c>
      <c r="Q77" s="2" t="s">
        <v>76</v>
      </c>
      <c r="R77" s="12">
        <v>0.15924514285714153</v>
      </c>
    </row>
    <row r="78" spans="1:18" ht="20" x14ac:dyDescent="0.2">
      <c r="A78" s="2" t="s">
        <v>77</v>
      </c>
      <c r="B78" s="1">
        <v>25.109283000000001</v>
      </c>
      <c r="C78" s="1">
        <v>24.398163</v>
      </c>
      <c r="D78" s="1">
        <v>23.822510000000001</v>
      </c>
      <c r="E78" s="1">
        <v>24.944275000000001</v>
      </c>
      <c r="F78" s="1">
        <v>25.021698000000001</v>
      </c>
      <c r="G78" s="1">
        <v>25.633330999999998</v>
      </c>
      <c r="H78" s="1">
        <v>25.076080000000001</v>
      </c>
      <c r="I78">
        <f t="shared" si="3"/>
        <v>24.857905714285714</v>
      </c>
      <c r="J78">
        <f t="shared" si="4"/>
        <v>0.55725099999999728</v>
      </c>
      <c r="K78">
        <f t="shared" si="5"/>
        <v>0.21817428571428721</v>
      </c>
      <c r="O78" s="2" t="s">
        <v>77</v>
      </c>
      <c r="P78" s="11">
        <v>0.55725099999999728</v>
      </c>
      <c r="Q78" s="2" t="s">
        <v>77</v>
      </c>
      <c r="R78" s="12">
        <v>0.21817428571428721</v>
      </c>
    </row>
    <row r="79" spans="1:18" ht="20" x14ac:dyDescent="0.2">
      <c r="A79" s="2" t="s">
        <v>78</v>
      </c>
      <c r="B79" s="1">
        <v>24.862030000000001</v>
      </c>
      <c r="C79" s="1">
        <v>24.679962</v>
      </c>
      <c r="D79" s="1">
        <v>23.952667000000002</v>
      </c>
      <c r="E79" s="1">
        <v>24.934784000000001</v>
      </c>
      <c r="F79" s="1">
        <v>24.635925</v>
      </c>
      <c r="G79" s="1">
        <v>25.604889</v>
      </c>
      <c r="H79" s="1">
        <v>25.074065999999998</v>
      </c>
      <c r="I79">
        <f t="shared" si="3"/>
        <v>24.820617571428567</v>
      </c>
      <c r="J79">
        <f t="shared" si="4"/>
        <v>0.5308230000000016</v>
      </c>
      <c r="K79">
        <f t="shared" si="5"/>
        <v>0.25344842857143135</v>
      </c>
      <c r="O79" s="2" t="s">
        <v>78</v>
      </c>
      <c r="P79" s="11">
        <v>0.5308230000000016</v>
      </c>
      <c r="Q79" s="2" t="s">
        <v>78</v>
      </c>
      <c r="R79" s="12">
        <v>0.25344842857143135</v>
      </c>
    </row>
    <row r="80" spans="1:18" ht="20" x14ac:dyDescent="0.2">
      <c r="A80" s="2" t="s">
        <v>79</v>
      </c>
      <c r="B80" s="1">
        <v>24.632995999999999</v>
      </c>
      <c r="C80" s="1">
        <v>24.717956999999998</v>
      </c>
      <c r="D80" s="1">
        <v>23.959747</v>
      </c>
      <c r="E80" s="1">
        <v>24.796203999999999</v>
      </c>
      <c r="F80" s="1">
        <v>24.125854</v>
      </c>
      <c r="G80" s="1">
        <v>25.609528000000001</v>
      </c>
      <c r="H80" s="1">
        <v>25.219543000000002</v>
      </c>
      <c r="I80">
        <f t="shared" si="3"/>
        <v>24.723118428571428</v>
      </c>
      <c r="J80">
        <f t="shared" si="4"/>
        <v>0.38998499999999936</v>
      </c>
      <c r="K80">
        <f t="shared" si="5"/>
        <v>0.4964245714285731</v>
      </c>
      <c r="O80" s="2" t="s">
        <v>79</v>
      </c>
      <c r="P80" s="11">
        <v>0.38998499999999936</v>
      </c>
      <c r="Q80" s="2" t="s">
        <v>79</v>
      </c>
      <c r="R80" s="12">
        <v>0.4964245714285731</v>
      </c>
    </row>
    <row r="81" spans="1:18" ht="20" x14ac:dyDescent="0.2">
      <c r="A81" s="2" t="s">
        <v>80</v>
      </c>
      <c r="B81" s="1">
        <v>24.46698</v>
      </c>
      <c r="C81" s="1">
        <v>24.677551000000001</v>
      </c>
      <c r="D81" s="1">
        <v>23.960937999999999</v>
      </c>
      <c r="E81" s="1">
        <v>24.875397</v>
      </c>
      <c r="F81" s="1">
        <v>23.90213</v>
      </c>
      <c r="G81" s="1">
        <v>25.331268000000001</v>
      </c>
      <c r="H81" s="1">
        <v>25.167297000000001</v>
      </c>
      <c r="I81">
        <f t="shared" si="3"/>
        <v>24.625937285714283</v>
      </c>
      <c r="J81">
        <f t="shared" si="4"/>
        <v>0.16397100000000009</v>
      </c>
      <c r="K81">
        <f t="shared" si="5"/>
        <v>0.5413597142857185</v>
      </c>
      <c r="O81" s="2" t="s">
        <v>80</v>
      </c>
      <c r="P81" s="11">
        <v>0.16397100000000009</v>
      </c>
      <c r="Q81" s="2" t="s">
        <v>80</v>
      </c>
      <c r="R81" s="12">
        <v>0.5413597142857185</v>
      </c>
    </row>
    <row r="82" spans="1:18" ht="20" x14ac:dyDescent="0.2">
      <c r="A82" s="2" t="s">
        <v>81</v>
      </c>
      <c r="B82" s="1">
        <v>24.211945</v>
      </c>
      <c r="C82" s="1">
        <v>24.593841999999999</v>
      </c>
      <c r="D82" s="1">
        <v>24.049713000000001</v>
      </c>
      <c r="E82" s="1">
        <v>25.009644000000002</v>
      </c>
      <c r="F82" s="1">
        <v>23.5932</v>
      </c>
      <c r="G82" s="1">
        <v>25.042480000000001</v>
      </c>
      <c r="H82" s="1">
        <v>24.938690000000001</v>
      </c>
      <c r="I82">
        <f t="shared" si="3"/>
        <v>24.491359142857142</v>
      </c>
      <c r="J82">
        <f t="shared" si="4"/>
        <v>0.10379000000000005</v>
      </c>
      <c r="K82">
        <f t="shared" si="5"/>
        <v>0.44733085714285892</v>
      </c>
      <c r="O82" s="2" t="s">
        <v>81</v>
      </c>
      <c r="P82" s="11">
        <v>0.10379000000000005</v>
      </c>
      <c r="Q82" s="2" t="s">
        <v>81</v>
      </c>
      <c r="R82" s="12">
        <v>0.44733085714285892</v>
      </c>
    </row>
    <row r="83" spans="1:18" ht="20" x14ac:dyDescent="0.2">
      <c r="A83" s="2" t="s">
        <v>82</v>
      </c>
      <c r="B83" s="1">
        <v>24.052123999999999</v>
      </c>
      <c r="C83" s="1">
        <v>24.424987999999999</v>
      </c>
      <c r="D83" s="1">
        <v>24.005676000000001</v>
      </c>
      <c r="E83" s="1">
        <v>25.118317000000001</v>
      </c>
      <c r="F83" s="1">
        <v>23.52826</v>
      </c>
      <c r="G83" s="1">
        <v>24.714600000000001</v>
      </c>
      <c r="H83" s="1">
        <v>24.571228000000001</v>
      </c>
      <c r="I83">
        <f t="shared" si="3"/>
        <v>24.34502757142857</v>
      </c>
      <c r="J83">
        <f t="shared" si="4"/>
        <v>0.14337199999999939</v>
      </c>
      <c r="K83">
        <f t="shared" si="5"/>
        <v>0.22620042857143119</v>
      </c>
      <c r="O83" s="2" t="s">
        <v>82</v>
      </c>
      <c r="P83" s="11">
        <v>0.14337199999999939</v>
      </c>
      <c r="Q83" s="2" t="s">
        <v>82</v>
      </c>
      <c r="R83" s="12">
        <v>0.22620042857143119</v>
      </c>
    </row>
    <row r="84" spans="1:18" ht="20" x14ac:dyDescent="0.2">
      <c r="A84" s="2" t="s">
        <v>83</v>
      </c>
      <c r="B84" s="1">
        <v>24.072723</v>
      </c>
      <c r="C84" s="1">
        <v>24.252258000000001</v>
      </c>
      <c r="D84" s="1">
        <v>23.714690999999998</v>
      </c>
      <c r="E84" s="1">
        <v>24.843658000000001</v>
      </c>
      <c r="F84" s="1">
        <v>23.600342000000001</v>
      </c>
      <c r="G84" s="1">
        <v>24.365234000000001</v>
      </c>
      <c r="H84" s="1">
        <v>24.489287999999998</v>
      </c>
      <c r="I84">
        <f t="shared" si="3"/>
        <v>24.191170571428568</v>
      </c>
      <c r="J84">
        <f t="shared" si="4"/>
        <v>-0.12405399999999744</v>
      </c>
      <c r="K84">
        <f t="shared" si="5"/>
        <v>0.29811742857143031</v>
      </c>
      <c r="O84" s="2" t="s">
        <v>83</v>
      </c>
      <c r="P84" s="11">
        <v>-0.12405399999999744</v>
      </c>
      <c r="Q84" s="2" t="s">
        <v>83</v>
      </c>
      <c r="R84" s="12">
        <v>0.29811742857143031</v>
      </c>
    </row>
    <row r="85" spans="1:18" ht="20" x14ac:dyDescent="0.2">
      <c r="A85" s="2" t="s">
        <v>84</v>
      </c>
      <c r="B85" s="1">
        <v>24.131409000000001</v>
      </c>
      <c r="C85" s="1">
        <v>24.325866999999999</v>
      </c>
      <c r="D85" s="1">
        <v>23.517150000000001</v>
      </c>
      <c r="E85" s="1">
        <v>24.441192999999998</v>
      </c>
      <c r="F85" s="1">
        <v>23.827057</v>
      </c>
      <c r="G85" s="1">
        <v>24.296203999999999</v>
      </c>
      <c r="H85" s="1">
        <v>24.695281999999999</v>
      </c>
      <c r="I85">
        <f t="shared" si="3"/>
        <v>24.176308857142853</v>
      </c>
      <c r="J85">
        <f t="shared" si="4"/>
        <v>-0.39907799999999938</v>
      </c>
      <c r="K85">
        <f t="shared" si="5"/>
        <v>0.51897314285714558</v>
      </c>
      <c r="O85" s="2" t="s">
        <v>84</v>
      </c>
      <c r="P85" s="11">
        <v>-0.39907799999999938</v>
      </c>
      <c r="Q85" s="2" t="s">
        <v>84</v>
      </c>
      <c r="R85" s="12">
        <v>0.51897314285714558</v>
      </c>
    </row>
    <row r="86" spans="1:18" ht="20" x14ac:dyDescent="0.2">
      <c r="A86" s="2" t="s">
        <v>85</v>
      </c>
      <c r="B86" s="1">
        <v>23.852142000000001</v>
      </c>
      <c r="C86" s="1">
        <v>24.437256000000001</v>
      </c>
      <c r="D86" s="1">
        <v>23.383087</v>
      </c>
      <c r="E86" s="1">
        <v>24.168303999999999</v>
      </c>
      <c r="F86" s="1">
        <v>23.792663999999998</v>
      </c>
      <c r="G86" s="1">
        <v>24.447113000000002</v>
      </c>
      <c r="H86" s="1">
        <v>24.747039999999998</v>
      </c>
      <c r="I86">
        <f t="shared" si="3"/>
        <v>24.118229428571428</v>
      </c>
      <c r="J86">
        <f t="shared" si="4"/>
        <v>-0.29992699999999672</v>
      </c>
      <c r="K86">
        <f t="shared" si="5"/>
        <v>0.62881057142856989</v>
      </c>
      <c r="O86" s="2" t="s">
        <v>85</v>
      </c>
      <c r="P86" s="11">
        <v>-0.29992699999999672</v>
      </c>
      <c r="Q86" s="2" t="s">
        <v>85</v>
      </c>
      <c r="R86" s="12">
        <v>0.62881057142856989</v>
      </c>
    </row>
    <row r="87" spans="1:18" ht="20" x14ac:dyDescent="0.2">
      <c r="A87" s="2" t="s">
        <v>86</v>
      </c>
      <c r="B87" s="1">
        <v>23.417877000000001</v>
      </c>
      <c r="C87" s="1">
        <v>24.177734000000001</v>
      </c>
      <c r="D87" s="1">
        <v>23.59787</v>
      </c>
      <c r="E87" s="1">
        <v>23.776886000000001</v>
      </c>
      <c r="F87" s="1">
        <v>23.449158000000001</v>
      </c>
      <c r="G87" s="1">
        <v>24.407561999999999</v>
      </c>
      <c r="H87" s="1">
        <v>24.570647999999998</v>
      </c>
      <c r="I87">
        <f t="shared" si="3"/>
        <v>23.913962142857144</v>
      </c>
      <c r="J87">
        <f t="shared" si="4"/>
        <v>-0.16308599999999984</v>
      </c>
      <c r="K87">
        <f t="shared" si="5"/>
        <v>0.65668585714285399</v>
      </c>
      <c r="O87" s="2" t="s">
        <v>86</v>
      </c>
      <c r="P87" s="11">
        <v>-0.16308599999999984</v>
      </c>
      <c r="Q87" s="2" t="s">
        <v>86</v>
      </c>
      <c r="R87" s="12">
        <v>0.65668585714285399</v>
      </c>
    </row>
    <row r="88" spans="1:18" ht="20" x14ac:dyDescent="0.2">
      <c r="A88" s="2" t="s">
        <v>87</v>
      </c>
      <c r="B88" s="1">
        <v>23.536804</v>
      </c>
      <c r="C88" s="1">
        <v>23.966156000000002</v>
      </c>
      <c r="D88" s="1">
        <v>23.735657</v>
      </c>
      <c r="E88" s="1">
        <v>23.328704999999999</v>
      </c>
      <c r="F88" s="1">
        <v>23.16095</v>
      </c>
      <c r="G88" s="1">
        <v>24.49231</v>
      </c>
      <c r="H88" s="1">
        <v>24.634948999999999</v>
      </c>
      <c r="I88">
        <f t="shared" si="3"/>
        <v>23.83650442857143</v>
      </c>
      <c r="J88">
        <f t="shared" si="4"/>
        <v>-0.14263899999999907</v>
      </c>
      <c r="K88">
        <f t="shared" si="5"/>
        <v>0.79844457142856839</v>
      </c>
      <c r="O88" s="2" t="s">
        <v>87</v>
      </c>
      <c r="P88" s="11">
        <v>-0.14263899999999907</v>
      </c>
      <c r="Q88" s="2" t="s">
        <v>87</v>
      </c>
      <c r="R88" s="12">
        <v>0.79844457142856839</v>
      </c>
    </row>
    <row r="89" spans="1:18" ht="20" x14ac:dyDescent="0.2">
      <c r="A89" s="2" t="s">
        <v>88</v>
      </c>
      <c r="B89" s="1">
        <v>23.916046000000001</v>
      </c>
      <c r="C89" s="1">
        <v>23.749908000000001</v>
      </c>
      <c r="D89" s="1">
        <v>23.519774999999999</v>
      </c>
      <c r="E89" s="1">
        <v>23.188140000000001</v>
      </c>
      <c r="F89" s="1">
        <v>23.082031000000001</v>
      </c>
      <c r="G89" s="1">
        <v>24.284514999999999</v>
      </c>
      <c r="H89" s="1">
        <v>24.383423000000001</v>
      </c>
      <c r="I89">
        <f t="shared" si="3"/>
        <v>23.731976857142854</v>
      </c>
      <c r="J89">
        <f t="shared" si="4"/>
        <v>-9.890800000000155E-2</v>
      </c>
      <c r="K89">
        <f t="shared" si="5"/>
        <v>0.65144614285714653</v>
      </c>
      <c r="O89" s="2" t="s">
        <v>88</v>
      </c>
      <c r="P89" s="11">
        <v>-9.890800000000155E-2</v>
      </c>
      <c r="Q89" s="2" t="s">
        <v>88</v>
      </c>
      <c r="R89" s="12">
        <v>0.65144614285714653</v>
      </c>
    </row>
    <row r="90" spans="1:18" ht="20" x14ac:dyDescent="0.2">
      <c r="A90" s="2" t="s">
        <v>89</v>
      </c>
      <c r="B90" s="1">
        <v>24.106873</v>
      </c>
      <c r="C90" s="1">
        <v>23.701874</v>
      </c>
      <c r="D90" s="1">
        <v>23.362793</v>
      </c>
      <c r="E90" s="1">
        <v>22.879883</v>
      </c>
      <c r="F90" s="1">
        <v>23.096526999999998</v>
      </c>
      <c r="G90" s="1">
        <v>24.292542000000001</v>
      </c>
      <c r="H90" s="1">
        <v>24.094635</v>
      </c>
      <c r="I90">
        <f t="shared" si="3"/>
        <v>23.647875285714289</v>
      </c>
      <c r="J90">
        <f t="shared" si="4"/>
        <v>0.19790700000000072</v>
      </c>
      <c r="K90">
        <f t="shared" si="5"/>
        <v>0.4467597142857116</v>
      </c>
      <c r="O90" s="2" t="s">
        <v>89</v>
      </c>
      <c r="P90" s="11">
        <v>0.19790700000000072</v>
      </c>
      <c r="Q90" s="2" t="s">
        <v>89</v>
      </c>
      <c r="R90" s="12">
        <v>0.4467597142857116</v>
      </c>
    </row>
    <row r="91" spans="1:18" ht="20" x14ac:dyDescent="0.2">
      <c r="A91" s="2" t="s">
        <v>90</v>
      </c>
      <c r="B91" s="1">
        <v>24.10791</v>
      </c>
      <c r="C91" s="1">
        <v>23.474457000000001</v>
      </c>
      <c r="D91" s="1">
        <v>23.244232</v>
      </c>
      <c r="E91" s="1">
        <v>22.797943</v>
      </c>
      <c r="F91" s="1">
        <v>23.166810000000002</v>
      </c>
      <c r="G91" s="1">
        <v>24.261870999999999</v>
      </c>
      <c r="H91" s="1">
        <v>23.867401000000001</v>
      </c>
      <c r="I91">
        <f t="shared" si="3"/>
        <v>23.560089142857144</v>
      </c>
      <c r="J91">
        <f t="shared" si="4"/>
        <v>0.39446999999999832</v>
      </c>
      <c r="K91">
        <f t="shared" si="5"/>
        <v>0.30731185714285658</v>
      </c>
      <c r="O91" s="2" t="s">
        <v>90</v>
      </c>
      <c r="P91" s="11">
        <v>0.39446999999999832</v>
      </c>
      <c r="Q91" s="2" t="s">
        <v>90</v>
      </c>
      <c r="R91" s="12">
        <v>0.30731185714285658</v>
      </c>
    </row>
    <row r="92" spans="1:18" ht="20" x14ac:dyDescent="0.2">
      <c r="A92" s="2" t="s">
        <v>91</v>
      </c>
      <c r="B92" s="1">
        <v>23.385895000000001</v>
      </c>
      <c r="C92" s="1">
        <v>22.960846</v>
      </c>
      <c r="D92" s="1">
        <v>23.120360999999999</v>
      </c>
      <c r="E92" s="1">
        <v>22.934296</v>
      </c>
      <c r="F92" s="1">
        <v>23.014983999999998</v>
      </c>
      <c r="G92" s="1">
        <v>23.999023000000001</v>
      </c>
      <c r="H92" s="1">
        <v>23.501007000000001</v>
      </c>
      <c r="I92">
        <f t="shared" si="3"/>
        <v>23.273773142857141</v>
      </c>
      <c r="J92">
        <f t="shared" si="4"/>
        <v>0.49801599999999979</v>
      </c>
      <c r="K92">
        <f t="shared" si="5"/>
        <v>0.22723385714285982</v>
      </c>
      <c r="O92" s="2" t="s">
        <v>91</v>
      </c>
      <c r="P92" s="11">
        <v>0.49801599999999979</v>
      </c>
      <c r="Q92" s="2" t="s">
        <v>91</v>
      </c>
      <c r="R92" s="12">
        <v>0.22723385714285982</v>
      </c>
    </row>
    <row r="93" spans="1:18" ht="20" x14ac:dyDescent="0.2">
      <c r="A93" s="2" t="s">
        <v>92</v>
      </c>
      <c r="B93" s="1">
        <v>22.889434999999999</v>
      </c>
      <c r="C93" s="1">
        <v>22.995514</v>
      </c>
      <c r="D93" s="1">
        <v>23.000519000000001</v>
      </c>
      <c r="E93" s="1">
        <v>22.823578000000001</v>
      </c>
      <c r="F93" s="1">
        <v>22.479706</v>
      </c>
      <c r="G93" s="1">
        <v>23.676086000000002</v>
      </c>
      <c r="H93" s="1">
        <v>23.020294</v>
      </c>
      <c r="I93">
        <f t="shared" si="3"/>
        <v>22.983590285714286</v>
      </c>
      <c r="J93">
        <f t="shared" si="4"/>
        <v>0.65579200000000171</v>
      </c>
      <c r="K93">
        <f t="shared" si="5"/>
        <v>3.6703714285714284E-2</v>
      </c>
      <c r="O93" s="2" t="s">
        <v>92</v>
      </c>
      <c r="P93" s="11">
        <v>0.65579200000000171</v>
      </c>
      <c r="Q93" s="2" t="s">
        <v>92</v>
      </c>
      <c r="R93" s="12">
        <v>3.6703714285714284E-2</v>
      </c>
    </row>
    <row r="94" spans="1:18" ht="20" x14ac:dyDescent="0.2">
      <c r="A94" s="2" t="s">
        <v>93</v>
      </c>
      <c r="B94" s="1">
        <v>22.381865999999999</v>
      </c>
      <c r="C94" s="1">
        <v>23.000243999999999</v>
      </c>
      <c r="D94" s="1">
        <v>22.843993999999999</v>
      </c>
      <c r="E94" s="1">
        <v>22.504090000000001</v>
      </c>
      <c r="F94" s="1">
        <v>22.156220000000001</v>
      </c>
      <c r="G94" s="1">
        <v>23.412780000000001</v>
      </c>
      <c r="H94" s="1">
        <v>22.889983999999998</v>
      </c>
      <c r="I94">
        <f t="shared" si="3"/>
        <v>22.741311142857143</v>
      </c>
      <c r="J94">
        <f t="shared" si="4"/>
        <v>0.52279600000000315</v>
      </c>
      <c r="K94">
        <f t="shared" si="5"/>
        <v>0.14867285714285572</v>
      </c>
      <c r="O94" s="2" t="s">
        <v>93</v>
      </c>
      <c r="P94" s="11">
        <v>0.52279600000000315</v>
      </c>
      <c r="Q94" s="2" t="s">
        <v>93</v>
      </c>
      <c r="R94" s="12">
        <v>0.14867285714285572</v>
      </c>
    </row>
    <row r="95" spans="1:18" ht="20" x14ac:dyDescent="0.2">
      <c r="A95" s="2" t="s">
        <v>94</v>
      </c>
      <c r="B95" s="1">
        <v>21.988769999999999</v>
      </c>
      <c r="C95" s="1">
        <v>22.899688999999999</v>
      </c>
      <c r="D95" s="1">
        <v>22.84497</v>
      </c>
      <c r="E95" s="1">
        <v>22.142609</v>
      </c>
      <c r="F95" s="1">
        <v>22.076599999999999</v>
      </c>
      <c r="G95" s="1">
        <v>23.296783000000001</v>
      </c>
      <c r="H95" s="1">
        <v>22.819092000000001</v>
      </c>
      <c r="I95">
        <f t="shared" si="3"/>
        <v>22.581216142857141</v>
      </c>
      <c r="J95">
        <f t="shared" si="4"/>
        <v>0.47769100000000009</v>
      </c>
      <c r="K95">
        <f t="shared" si="5"/>
        <v>0.23787585714286053</v>
      </c>
      <c r="O95" s="2" t="s">
        <v>94</v>
      </c>
      <c r="P95" s="11">
        <v>0.47769100000000009</v>
      </c>
      <c r="Q95" s="2" t="s">
        <v>94</v>
      </c>
      <c r="R95" s="12">
        <v>0.23787585714286053</v>
      </c>
    </row>
    <row r="96" spans="1:18" ht="20" x14ac:dyDescent="0.2">
      <c r="A96" s="2" t="s">
        <v>95</v>
      </c>
      <c r="B96" s="1">
        <v>21.853607</v>
      </c>
      <c r="C96" s="1">
        <v>22.854126000000001</v>
      </c>
      <c r="D96" s="1">
        <v>22.708832000000001</v>
      </c>
      <c r="E96" s="1">
        <v>21.884705</v>
      </c>
      <c r="F96" s="1">
        <v>21.635100999999999</v>
      </c>
      <c r="G96" s="1">
        <v>22.844055000000001</v>
      </c>
      <c r="H96" s="1">
        <v>22.375029999999999</v>
      </c>
      <c r="I96">
        <f t="shared" si="3"/>
        <v>22.307922285714287</v>
      </c>
      <c r="J96">
        <f t="shared" si="4"/>
        <v>0.46902500000000202</v>
      </c>
      <c r="K96">
        <f t="shared" si="5"/>
        <v>6.7107714285711495E-2</v>
      </c>
      <c r="O96" s="2" t="s">
        <v>95</v>
      </c>
      <c r="P96" s="11">
        <v>0.46902500000000202</v>
      </c>
      <c r="Q96" s="2" t="s">
        <v>95</v>
      </c>
      <c r="R96" s="12">
        <v>6.7107714285711495E-2</v>
      </c>
    </row>
    <row r="97" spans="1:18" ht="20" x14ac:dyDescent="0.2">
      <c r="A97" s="2" t="s">
        <v>96</v>
      </c>
      <c r="B97" s="1">
        <v>21.903563999999999</v>
      </c>
      <c r="C97" s="1">
        <v>22.599823000000001</v>
      </c>
      <c r="D97" s="1">
        <v>22.427582000000001</v>
      </c>
      <c r="E97" s="1">
        <v>21.820647999999998</v>
      </c>
      <c r="F97" s="1">
        <v>21.183197</v>
      </c>
      <c r="G97" s="1">
        <v>22.521149000000001</v>
      </c>
      <c r="H97" s="1">
        <v>21.820892000000001</v>
      </c>
      <c r="I97">
        <f t="shared" si="3"/>
        <v>22.039550714285717</v>
      </c>
      <c r="J97">
        <f t="shared" si="4"/>
        <v>0.70025700000000057</v>
      </c>
      <c r="K97">
        <f t="shared" si="5"/>
        <v>-0.21865871428571637</v>
      </c>
      <c r="O97" s="2" t="s">
        <v>96</v>
      </c>
      <c r="P97" s="11">
        <v>0.70025700000000057</v>
      </c>
      <c r="Q97" s="2" t="s">
        <v>96</v>
      </c>
      <c r="R97" s="12">
        <v>-0.21865871428571637</v>
      </c>
    </row>
    <row r="98" spans="1:18" ht="20" x14ac:dyDescent="0.2">
      <c r="A98" s="2" t="s">
        <v>97</v>
      </c>
      <c r="B98" s="1">
        <v>21.915040000000001</v>
      </c>
      <c r="C98" s="1">
        <v>22.417449999999999</v>
      </c>
      <c r="D98" s="1">
        <v>22.212585000000001</v>
      </c>
      <c r="E98" s="1">
        <v>21.559539999999998</v>
      </c>
      <c r="F98" s="1">
        <v>21.134215999999999</v>
      </c>
      <c r="G98" s="1">
        <v>22.558350000000001</v>
      </c>
      <c r="H98" s="1">
        <v>21.803253000000002</v>
      </c>
      <c r="I98">
        <f t="shared" si="3"/>
        <v>21.942919142857143</v>
      </c>
      <c r="J98">
        <f t="shared" si="4"/>
        <v>0.75509699999999924</v>
      </c>
      <c r="K98">
        <f t="shared" si="5"/>
        <v>-0.1396661428571413</v>
      </c>
      <c r="O98" s="2" t="s">
        <v>97</v>
      </c>
      <c r="P98" s="11">
        <v>0.75509699999999924</v>
      </c>
      <c r="Q98" s="2" t="s">
        <v>97</v>
      </c>
      <c r="R98" s="12">
        <v>-0.1396661428571413</v>
      </c>
    </row>
    <row r="99" spans="1:18" ht="20" x14ac:dyDescent="0.2">
      <c r="A99" s="2" t="s">
        <v>98</v>
      </c>
      <c r="B99" s="1">
        <v>21.492522999999998</v>
      </c>
      <c r="C99" s="1">
        <v>22.190369</v>
      </c>
      <c r="D99" s="1">
        <v>22.033294999999999</v>
      </c>
      <c r="E99" s="1">
        <v>21.693359999999998</v>
      </c>
      <c r="F99" s="1">
        <v>21.328430000000001</v>
      </c>
      <c r="G99" s="1">
        <v>22.514282000000001</v>
      </c>
      <c r="H99" s="1">
        <v>21.796906</v>
      </c>
      <c r="I99">
        <f t="shared" si="3"/>
        <v>21.864166428571426</v>
      </c>
      <c r="J99">
        <f t="shared" si="4"/>
        <v>0.71737600000000157</v>
      </c>
      <c r="K99">
        <f t="shared" si="5"/>
        <v>-6.7260428571426445E-2</v>
      </c>
      <c r="O99" s="2" t="s">
        <v>98</v>
      </c>
      <c r="P99" s="11">
        <v>0.71737600000000157</v>
      </c>
      <c r="Q99" s="2" t="s">
        <v>98</v>
      </c>
      <c r="R99" s="12">
        <v>-6.7260428571426445E-2</v>
      </c>
    </row>
    <row r="100" spans="1:18" ht="20" x14ac:dyDescent="0.2">
      <c r="A100" s="2" t="s">
        <v>99</v>
      </c>
      <c r="B100" s="1">
        <v>21.131378000000002</v>
      </c>
      <c r="C100" s="1">
        <v>22.053528</v>
      </c>
      <c r="D100" s="1">
        <v>22.161926000000001</v>
      </c>
      <c r="E100" s="1">
        <v>21.709990999999999</v>
      </c>
      <c r="F100" s="1">
        <v>21.450989</v>
      </c>
      <c r="G100" s="1">
        <v>22.207916000000001</v>
      </c>
      <c r="H100" s="1">
        <v>22.099945000000002</v>
      </c>
      <c r="I100">
        <f t="shared" si="3"/>
        <v>21.830810428571429</v>
      </c>
      <c r="J100">
        <f t="shared" si="4"/>
        <v>0.10797099999999915</v>
      </c>
      <c r="K100">
        <f t="shared" si="5"/>
        <v>0.26913457142857311</v>
      </c>
      <c r="O100" s="2" t="s">
        <v>99</v>
      </c>
      <c r="P100" s="11">
        <v>0.10797099999999915</v>
      </c>
      <c r="Q100" s="2" t="s">
        <v>99</v>
      </c>
      <c r="R100" s="12">
        <v>0.26913457142857311</v>
      </c>
    </row>
    <row r="101" spans="1:18" ht="20" x14ac:dyDescent="0.2">
      <c r="A101" s="2" t="s">
        <v>100</v>
      </c>
      <c r="B101" s="1">
        <v>21.028381</v>
      </c>
      <c r="C101" s="1">
        <v>21.814025999999998</v>
      </c>
      <c r="D101" s="1">
        <v>22.142975</v>
      </c>
      <c r="E101" s="1">
        <v>21.337188999999999</v>
      </c>
      <c r="F101" s="1">
        <v>21.22052</v>
      </c>
      <c r="G101" s="1">
        <v>22.023803999999998</v>
      </c>
      <c r="H101" s="1">
        <v>22.342255000000002</v>
      </c>
      <c r="I101">
        <f t="shared" si="3"/>
        <v>21.701307142857139</v>
      </c>
      <c r="J101">
        <f t="shared" si="4"/>
        <v>-0.31845100000000315</v>
      </c>
      <c r="K101">
        <f t="shared" si="5"/>
        <v>0.64094785714286218</v>
      </c>
      <c r="O101" s="2" t="s">
        <v>100</v>
      </c>
      <c r="P101" s="11">
        <v>-0.31845100000000315</v>
      </c>
      <c r="Q101" s="2" t="s">
        <v>100</v>
      </c>
      <c r="R101" s="12">
        <v>0.64094785714286218</v>
      </c>
    </row>
    <row r="102" spans="1:18" ht="20" x14ac:dyDescent="0.2">
      <c r="A102" s="2" t="s">
        <v>101</v>
      </c>
      <c r="B102" s="1">
        <v>20.946960000000001</v>
      </c>
      <c r="C102" s="1">
        <v>21.39386</v>
      </c>
      <c r="D102" s="1">
        <v>22.197479999999999</v>
      </c>
      <c r="E102" s="1">
        <v>21.319641000000001</v>
      </c>
      <c r="F102" s="1">
        <v>21.071411000000001</v>
      </c>
      <c r="G102" s="1">
        <v>22.020813</v>
      </c>
      <c r="H102" s="1">
        <v>22.038391000000001</v>
      </c>
      <c r="I102">
        <f t="shared" si="3"/>
        <v>21.569793714285712</v>
      </c>
      <c r="J102">
        <f t="shared" si="4"/>
        <v>-1.7578000000000316E-2</v>
      </c>
      <c r="K102">
        <f t="shared" si="5"/>
        <v>0.4685972857142886</v>
      </c>
      <c r="O102" s="2" t="s">
        <v>101</v>
      </c>
      <c r="P102" s="11">
        <v>-1.7578000000000316E-2</v>
      </c>
      <c r="Q102" s="2" t="s">
        <v>101</v>
      </c>
      <c r="R102" s="12">
        <v>0.4685972857142886</v>
      </c>
    </row>
    <row r="103" spans="1:18" ht="20" x14ac:dyDescent="0.2">
      <c r="A103" s="2" t="s">
        <v>102</v>
      </c>
      <c r="B103" s="1">
        <v>20.899994</v>
      </c>
      <c r="C103" s="1">
        <v>21.152159999999999</v>
      </c>
      <c r="D103" s="1">
        <v>21.907288000000001</v>
      </c>
      <c r="E103" s="1">
        <v>21.430481</v>
      </c>
      <c r="F103" s="1">
        <v>20.856414999999998</v>
      </c>
      <c r="G103" s="1">
        <v>21.874634</v>
      </c>
      <c r="H103" s="1">
        <v>21.943207000000001</v>
      </c>
      <c r="I103">
        <f t="shared" si="3"/>
        <v>21.437739857142855</v>
      </c>
      <c r="J103">
        <f t="shared" si="4"/>
        <v>-6.8573000000000661E-2</v>
      </c>
      <c r="K103">
        <f t="shared" si="5"/>
        <v>0.505467142857146</v>
      </c>
      <c r="O103" s="2" t="s">
        <v>102</v>
      </c>
      <c r="P103" s="11">
        <v>-6.8573000000000661E-2</v>
      </c>
      <c r="Q103" s="2" t="s">
        <v>102</v>
      </c>
      <c r="R103" s="12">
        <v>0.505467142857146</v>
      </c>
    </row>
    <row r="104" spans="1:18" ht="20" x14ac:dyDescent="0.2">
      <c r="A104" s="2" t="s">
        <v>103</v>
      </c>
      <c r="B104" s="1">
        <v>20.593720000000001</v>
      </c>
      <c r="C104" s="1">
        <v>21.157744999999998</v>
      </c>
      <c r="D104" s="1">
        <v>21.898346</v>
      </c>
      <c r="E104" s="1">
        <v>21.315978999999999</v>
      </c>
      <c r="F104" s="1">
        <v>20.568787</v>
      </c>
      <c r="G104" s="1">
        <v>21.625579999999999</v>
      </c>
      <c r="H104" s="1">
        <v>21.947296000000001</v>
      </c>
      <c r="I104">
        <f t="shared" si="3"/>
        <v>21.301064714285712</v>
      </c>
      <c r="J104">
        <f t="shared" si="4"/>
        <v>-0.32171600000000211</v>
      </c>
      <c r="K104">
        <f t="shared" si="5"/>
        <v>0.64623128571428978</v>
      </c>
      <c r="O104" s="2" t="s">
        <v>103</v>
      </c>
      <c r="P104" s="11">
        <v>-0.32171600000000211</v>
      </c>
      <c r="Q104" s="2" t="s">
        <v>103</v>
      </c>
      <c r="R104" s="12">
        <v>0.64623128571428978</v>
      </c>
    </row>
    <row r="105" spans="1:18" ht="20" x14ac:dyDescent="0.2">
      <c r="A105" s="2" t="s">
        <v>104</v>
      </c>
      <c r="B105" s="1">
        <v>20.322082999999999</v>
      </c>
      <c r="C105" s="1">
        <v>20.92456</v>
      </c>
      <c r="D105" s="1">
        <v>22.163482999999999</v>
      </c>
      <c r="E105" s="1">
        <v>21.192657000000001</v>
      </c>
      <c r="F105" s="1">
        <v>20.425262</v>
      </c>
      <c r="G105" s="1">
        <v>21.664612000000002</v>
      </c>
      <c r="H105" s="1">
        <v>21.578613000000001</v>
      </c>
      <c r="I105">
        <f t="shared" si="3"/>
        <v>21.181610000000003</v>
      </c>
      <c r="J105">
        <f t="shared" si="4"/>
        <v>8.5999000000001047E-2</v>
      </c>
      <c r="K105">
        <f t="shared" si="5"/>
        <v>0.397002999999998</v>
      </c>
      <c r="O105" s="2" t="s">
        <v>104</v>
      </c>
      <c r="P105" s="11">
        <v>8.5999000000001047E-2</v>
      </c>
      <c r="Q105" s="2" t="s">
        <v>104</v>
      </c>
      <c r="R105" s="12">
        <v>0.397002999999998</v>
      </c>
    </row>
    <row r="106" spans="1:18" ht="20" x14ac:dyDescent="0.2">
      <c r="A106" s="2" t="s">
        <v>105</v>
      </c>
      <c r="B106" s="1">
        <v>20.131713999999999</v>
      </c>
      <c r="C106" s="1">
        <v>20.288025000000001</v>
      </c>
      <c r="D106" s="1">
        <v>22.067443999999998</v>
      </c>
      <c r="E106" s="1">
        <v>21.189330999999999</v>
      </c>
      <c r="F106" s="1">
        <v>20.32901</v>
      </c>
      <c r="G106" s="1">
        <v>21.577117999999999</v>
      </c>
      <c r="H106" s="1">
        <v>21.060424999999999</v>
      </c>
      <c r="I106">
        <f t="shared" si="3"/>
        <v>20.949009571428572</v>
      </c>
      <c r="J106">
        <f t="shared" si="4"/>
        <v>0.51669300000000007</v>
      </c>
      <c r="K106">
        <f t="shared" si="5"/>
        <v>0.11141542857142639</v>
      </c>
      <c r="O106" s="2" t="s">
        <v>105</v>
      </c>
      <c r="P106" s="11">
        <v>0.51669300000000007</v>
      </c>
      <c r="Q106" s="2" t="s">
        <v>105</v>
      </c>
      <c r="R106" s="12">
        <v>0.11141542857142639</v>
      </c>
    </row>
    <row r="107" spans="1:18" ht="20" x14ac:dyDescent="0.2">
      <c r="A107" s="2" t="s">
        <v>106</v>
      </c>
      <c r="B107" s="1">
        <v>20.024933000000001</v>
      </c>
      <c r="C107" s="1">
        <v>20.013763000000001</v>
      </c>
      <c r="D107" s="1">
        <v>21.79712</v>
      </c>
      <c r="E107" s="1">
        <v>21.006042000000001</v>
      </c>
      <c r="F107" s="1">
        <v>20.378784</v>
      </c>
      <c r="G107" s="1">
        <v>21.502167</v>
      </c>
      <c r="H107" s="1">
        <v>20.619050000000001</v>
      </c>
      <c r="I107">
        <f t="shared" si="3"/>
        <v>20.763122714285714</v>
      </c>
      <c r="J107">
        <f t="shared" si="4"/>
        <v>0.8831169999999986</v>
      </c>
      <c r="K107">
        <f t="shared" si="5"/>
        <v>-0.14407271428571278</v>
      </c>
      <c r="O107" s="2" t="s">
        <v>106</v>
      </c>
      <c r="P107" s="11">
        <v>0.8831169999999986</v>
      </c>
      <c r="Q107" s="2" t="s">
        <v>106</v>
      </c>
      <c r="R107" s="12">
        <v>-0.14407271428571278</v>
      </c>
    </row>
    <row r="108" spans="1:18" ht="20" x14ac:dyDescent="0.2">
      <c r="A108" s="2" t="s">
        <v>107</v>
      </c>
      <c r="B108" s="1">
        <v>20.014282000000001</v>
      </c>
      <c r="C108" s="1">
        <v>19.625274999999998</v>
      </c>
      <c r="D108" s="1">
        <v>21.579681000000001</v>
      </c>
      <c r="E108" s="1">
        <v>20.732665999999998</v>
      </c>
      <c r="F108" s="1">
        <v>20.229187</v>
      </c>
      <c r="G108" s="1">
        <v>21.268340999999999</v>
      </c>
      <c r="H108" s="1">
        <v>20.533049999999999</v>
      </c>
      <c r="I108">
        <f t="shared" si="3"/>
        <v>20.568926000000001</v>
      </c>
      <c r="J108">
        <f t="shared" si="4"/>
        <v>0.73529100000000014</v>
      </c>
      <c r="K108">
        <f t="shared" si="5"/>
        <v>-3.5876000000001795E-2</v>
      </c>
      <c r="O108" s="2" t="s">
        <v>107</v>
      </c>
      <c r="P108" s="11">
        <v>0.73529100000000014</v>
      </c>
      <c r="Q108" s="2" t="s">
        <v>107</v>
      </c>
      <c r="R108" s="12">
        <v>-3.5876000000001795E-2</v>
      </c>
    </row>
    <row r="109" spans="1:18" ht="20" x14ac:dyDescent="0.2">
      <c r="A109" s="2" t="s">
        <v>108</v>
      </c>
      <c r="B109" s="1">
        <v>20.176727</v>
      </c>
      <c r="C109" s="1">
        <v>19.516784999999999</v>
      </c>
      <c r="D109" s="1">
        <v>21.227905</v>
      </c>
      <c r="E109" s="1">
        <v>20.191590000000001</v>
      </c>
      <c r="F109" s="1">
        <v>19.910187000000001</v>
      </c>
      <c r="G109" s="1">
        <v>21.048615000000002</v>
      </c>
      <c r="H109" s="1">
        <v>20.391387999999999</v>
      </c>
      <c r="I109">
        <f t="shared" si="3"/>
        <v>20.351885285714282</v>
      </c>
      <c r="J109">
        <f t="shared" si="4"/>
        <v>0.65722700000000245</v>
      </c>
      <c r="K109">
        <f t="shared" si="5"/>
        <v>3.9502714285717389E-2</v>
      </c>
      <c r="O109" s="2" t="s">
        <v>108</v>
      </c>
      <c r="P109" s="11">
        <v>0.65722700000000245</v>
      </c>
      <c r="Q109" s="2" t="s">
        <v>108</v>
      </c>
      <c r="R109" s="12">
        <v>3.9502714285717389E-2</v>
      </c>
    </row>
    <row r="110" spans="1:18" ht="20" x14ac:dyDescent="0.2">
      <c r="A110" s="2" t="s">
        <v>109</v>
      </c>
      <c r="B110" s="1">
        <v>20.114868000000001</v>
      </c>
      <c r="C110" s="1">
        <v>19.420715000000001</v>
      </c>
      <c r="D110" s="1">
        <v>20.812194999999999</v>
      </c>
      <c r="E110" s="1">
        <v>19.615874999999999</v>
      </c>
      <c r="F110" s="1">
        <v>19.708100000000002</v>
      </c>
      <c r="G110" s="1">
        <v>20.726624000000001</v>
      </c>
      <c r="H110" s="1">
        <v>20.391449000000001</v>
      </c>
      <c r="I110">
        <f t="shared" si="3"/>
        <v>20.112832285714287</v>
      </c>
      <c r="J110">
        <f t="shared" si="4"/>
        <v>0.33517499999999956</v>
      </c>
      <c r="K110">
        <f t="shared" si="5"/>
        <v>0.27861671428571455</v>
      </c>
      <c r="O110" s="2" t="s">
        <v>109</v>
      </c>
      <c r="P110" s="11">
        <v>0.33517499999999956</v>
      </c>
      <c r="Q110" s="2" t="s">
        <v>109</v>
      </c>
      <c r="R110" s="12">
        <v>0.27861671428571455</v>
      </c>
    </row>
    <row r="111" spans="1:18" ht="20" x14ac:dyDescent="0.2">
      <c r="A111" s="2" t="s">
        <v>110</v>
      </c>
      <c r="B111" s="1">
        <v>20.130949999999999</v>
      </c>
      <c r="C111" s="1">
        <v>19.367981</v>
      </c>
      <c r="D111" s="1">
        <v>20.439910000000001</v>
      </c>
      <c r="E111" s="1">
        <v>19.086945</v>
      </c>
      <c r="F111" s="1">
        <v>19.943695000000002</v>
      </c>
      <c r="G111" s="1">
        <v>20.384520999999999</v>
      </c>
      <c r="H111" s="1">
        <v>20.268280000000001</v>
      </c>
      <c r="I111">
        <f t="shared" si="3"/>
        <v>19.946040285714286</v>
      </c>
      <c r="J111">
        <f t="shared" si="4"/>
        <v>0.11624099999999871</v>
      </c>
      <c r="K111">
        <f t="shared" si="5"/>
        <v>0.32223971428571474</v>
      </c>
      <c r="O111" s="2" t="s">
        <v>110</v>
      </c>
      <c r="P111" s="11">
        <v>0.11624099999999871</v>
      </c>
      <c r="Q111" s="2" t="s">
        <v>110</v>
      </c>
      <c r="R111" s="12">
        <v>0.32223971428571474</v>
      </c>
    </row>
    <row r="112" spans="1:18" ht="20" x14ac:dyDescent="0.2">
      <c r="A112" s="2" t="s">
        <v>111</v>
      </c>
      <c r="B112" s="1">
        <v>20.269774999999999</v>
      </c>
      <c r="C112" s="1">
        <v>19.341888000000001</v>
      </c>
      <c r="D112" s="1">
        <v>20.337707999999999</v>
      </c>
      <c r="E112" s="1">
        <v>18.710266000000001</v>
      </c>
      <c r="F112" s="1">
        <v>19.551483000000001</v>
      </c>
      <c r="G112" s="1">
        <v>20.043669999999999</v>
      </c>
      <c r="H112" s="1">
        <v>20.102264000000002</v>
      </c>
      <c r="I112">
        <f t="shared" si="3"/>
        <v>19.765293428571429</v>
      </c>
      <c r="J112">
        <f t="shared" si="4"/>
        <v>-5.8594000000002922E-2</v>
      </c>
      <c r="K112">
        <f t="shared" si="5"/>
        <v>0.3369705714285729</v>
      </c>
      <c r="O112" s="2" t="s">
        <v>111</v>
      </c>
      <c r="P112" s="11">
        <v>-5.8594000000002922E-2</v>
      </c>
      <c r="Q112" s="2" t="s">
        <v>111</v>
      </c>
      <c r="R112" s="12">
        <v>0.3369705714285729</v>
      </c>
    </row>
    <row r="113" spans="1:18" ht="20" x14ac:dyDescent="0.2">
      <c r="A113" s="2" t="s">
        <v>112</v>
      </c>
      <c r="B113" s="1">
        <v>20.245148</v>
      </c>
      <c r="C113" s="1">
        <v>19.397704999999998</v>
      </c>
      <c r="D113" s="1">
        <v>19.911652</v>
      </c>
      <c r="E113" s="1">
        <v>18.470580999999999</v>
      </c>
      <c r="F113" s="1">
        <v>19.241271999999999</v>
      </c>
      <c r="G113" s="1">
        <v>20.108063000000001</v>
      </c>
      <c r="H113" s="1">
        <v>19.933440999999998</v>
      </c>
      <c r="I113">
        <f t="shared" si="3"/>
        <v>19.615408857142857</v>
      </c>
      <c r="J113">
        <f t="shared" si="4"/>
        <v>0.17462200000000294</v>
      </c>
      <c r="K113">
        <f t="shared" si="5"/>
        <v>0.31803214285714176</v>
      </c>
      <c r="O113" s="2" t="s">
        <v>112</v>
      </c>
      <c r="P113" s="11">
        <v>0.17462200000000294</v>
      </c>
      <c r="Q113" s="2" t="s">
        <v>112</v>
      </c>
      <c r="R113" s="12">
        <v>0.31803214285714176</v>
      </c>
    </row>
    <row r="114" spans="1:18" ht="20" x14ac:dyDescent="0.2">
      <c r="A114" s="2" t="s">
        <v>113</v>
      </c>
      <c r="B114" s="1">
        <v>20.262481999999999</v>
      </c>
      <c r="C114" s="1">
        <v>19.372467</v>
      </c>
      <c r="D114" s="1">
        <v>19.836670000000002</v>
      </c>
      <c r="E114" s="1">
        <v>18.372191999999998</v>
      </c>
      <c r="F114" s="1">
        <v>19.196686</v>
      </c>
      <c r="G114" s="1">
        <v>20.398955999999998</v>
      </c>
      <c r="H114" s="1">
        <v>19.943449999999999</v>
      </c>
      <c r="I114">
        <f t="shared" si="3"/>
        <v>19.626128999999999</v>
      </c>
      <c r="J114">
        <f t="shared" si="4"/>
        <v>0.45550599999999974</v>
      </c>
      <c r="K114">
        <f t="shared" si="5"/>
        <v>0.31732099999999974</v>
      </c>
      <c r="O114" s="2" t="s">
        <v>113</v>
      </c>
      <c r="P114" s="11">
        <v>0.45550599999999974</v>
      </c>
      <c r="Q114" s="2" t="s">
        <v>113</v>
      </c>
      <c r="R114" s="12">
        <v>0.31732099999999974</v>
      </c>
    </row>
    <row r="115" spans="1:18" ht="20" x14ac:dyDescent="0.2">
      <c r="A115" s="2" t="s">
        <v>114</v>
      </c>
      <c r="B115" s="1">
        <v>20.192779999999999</v>
      </c>
      <c r="C115" s="1">
        <v>19.334959999999999</v>
      </c>
      <c r="D115" s="1">
        <v>20.090271000000001</v>
      </c>
      <c r="E115" s="1">
        <v>18.344329999999999</v>
      </c>
      <c r="F115" s="1">
        <v>18.940552</v>
      </c>
      <c r="G115" s="1">
        <v>20.347137</v>
      </c>
      <c r="H115" s="1">
        <v>19.927063</v>
      </c>
      <c r="I115">
        <f t="shared" si="3"/>
        <v>19.59672757142857</v>
      </c>
      <c r="J115">
        <f t="shared" si="4"/>
        <v>0.42007399999999961</v>
      </c>
      <c r="K115">
        <f t="shared" si="5"/>
        <v>0.33033542857143061</v>
      </c>
      <c r="O115" s="2" t="s">
        <v>114</v>
      </c>
      <c r="P115" s="11">
        <v>0.42007399999999961</v>
      </c>
      <c r="Q115" s="2" t="s">
        <v>114</v>
      </c>
      <c r="R115" s="12">
        <v>0.33033542857143061</v>
      </c>
    </row>
    <row r="116" spans="1:18" ht="20" x14ac:dyDescent="0.2">
      <c r="A116" s="2" t="s">
        <v>115</v>
      </c>
      <c r="B116" s="1">
        <v>19.903656000000002</v>
      </c>
      <c r="C116" s="1">
        <v>18.832000000000001</v>
      </c>
      <c r="D116" s="1">
        <v>19.999908000000001</v>
      </c>
      <c r="E116" s="1">
        <v>18.328308</v>
      </c>
      <c r="F116" s="1">
        <v>18.689879999999999</v>
      </c>
      <c r="G116" s="1">
        <v>20.260619999999999</v>
      </c>
      <c r="H116" s="1">
        <v>19.912414999999999</v>
      </c>
      <c r="I116">
        <f t="shared" si="3"/>
        <v>19.41811242857143</v>
      </c>
      <c r="J116">
        <f t="shared" si="4"/>
        <v>0.3482050000000001</v>
      </c>
      <c r="K116">
        <f t="shared" si="5"/>
        <v>0.49430257142856959</v>
      </c>
      <c r="O116" s="2" t="s">
        <v>115</v>
      </c>
      <c r="P116" s="11">
        <v>0.3482050000000001</v>
      </c>
      <c r="Q116" s="2" t="s">
        <v>115</v>
      </c>
      <c r="R116" s="12">
        <v>0.49430257142856959</v>
      </c>
    </row>
    <row r="117" spans="1:18" ht="20" x14ac:dyDescent="0.2">
      <c r="A117" s="2" t="s">
        <v>116</v>
      </c>
      <c r="B117" s="1">
        <v>19.623047</v>
      </c>
      <c r="C117" s="1">
        <v>18.511687999999999</v>
      </c>
      <c r="D117" s="1">
        <v>20.009246999999998</v>
      </c>
      <c r="E117" s="1">
        <v>18.409882</v>
      </c>
      <c r="F117" s="1">
        <v>18.387298999999999</v>
      </c>
      <c r="G117" s="1">
        <v>19.913025000000001</v>
      </c>
      <c r="H117" s="1">
        <v>19.546019999999999</v>
      </c>
      <c r="I117">
        <f t="shared" si="3"/>
        <v>19.200029714285712</v>
      </c>
      <c r="J117">
        <f t="shared" si="4"/>
        <v>0.36700500000000247</v>
      </c>
      <c r="K117">
        <f t="shared" si="5"/>
        <v>0.34599028571428647</v>
      </c>
      <c r="O117" s="2" t="s">
        <v>116</v>
      </c>
      <c r="P117" s="11">
        <v>0.36700500000000247</v>
      </c>
      <c r="Q117" s="2" t="s">
        <v>116</v>
      </c>
      <c r="R117" s="12">
        <v>0.34599028571428647</v>
      </c>
    </row>
    <row r="118" spans="1:18" ht="20" x14ac:dyDescent="0.2">
      <c r="A118" s="2" t="s">
        <v>117</v>
      </c>
      <c r="B118" s="1">
        <v>19.099854000000001</v>
      </c>
      <c r="C118" s="1">
        <v>18.730560000000001</v>
      </c>
      <c r="D118" s="1">
        <v>19.951201999999999</v>
      </c>
      <c r="E118" s="1">
        <v>18.378112999999999</v>
      </c>
      <c r="F118" s="1">
        <v>17.965209999999999</v>
      </c>
      <c r="G118" s="1">
        <v>19.658356000000001</v>
      </c>
      <c r="H118" s="1">
        <v>19.388397000000001</v>
      </c>
      <c r="I118">
        <f t="shared" si="3"/>
        <v>19.024527428571428</v>
      </c>
      <c r="J118">
        <f t="shared" si="4"/>
        <v>0.26995900000000006</v>
      </c>
      <c r="K118">
        <f t="shared" si="5"/>
        <v>0.36386957142857312</v>
      </c>
      <c r="O118" s="2" t="s">
        <v>117</v>
      </c>
      <c r="P118" s="11">
        <v>0.26995900000000006</v>
      </c>
      <c r="Q118" s="2" t="s">
        <v>117</v>
      </c>
      <c r="R118" s="12">
        <v>0.36386957142857312</v>
      </c>
    </row>
    <row r="119" spans="1:18" ht="20" x14ac:dyDescent="0.2">
      <c r="A119" s="2" t="s">
        <v>118</v>
      </c>
      <c r="B119" s="1">
        <v>18.871216</v>
      </c>
      <c r="C119" s="1">
        <v>18.846496999999999</v>
      </c>
      <c r="D119" s="1">
        <v>19.327210000000001</v>
      </c>
      <c r="E119" s="1">
        <v>18.163451999999999</v>
      </c>
      <c r="F119" s="1">
        <v>17.523468000000001</v>
      </c>
      <c r="G119" s="1">
        <v>19.575043000000001</v>
      </c>
      <c r="H119" s="1">
        <v>19.28012</v>
      </c>
      <c r="I119">
        <f t="shared" si="3"/>
        <v>18.798143714285715</v>
      </c>
      <c r="J119">
        <f t="shared" si="4"/>
        <v>0.29492300000000071</v>
      </c>
      <c r="K119">
        <f t="shared" si="5"/>
        <v>0.48197628571428552</v>
      </c>
      <c r="O119" s="2" t="s">
        <v>118</v>
      </c>
      <c r="P119" s="11">
        <v>0.29492300000000071</v>
      </c>
      <c r="Q119" s="2" t="s">
        <v>118</v>
      </c>
      <c r="R119" s="12">
        <v>0.48197628571428552</v>
      </c>
    </row>
    <row r="120" spans="1:18" ht="20" x14ac:dyDescent="0.2">
      <c r="A120" s="2" t="s">
        <v>119</v>
      </c>
      <c r="B120" s="1">
        <v>18.528015</v>
      </c>
      <c r="C120" s="1">
        <v>18.620117</v>
      </c>
      <c r="D120" s="1">
        <v>18.970946999999999</v>
      </c>
      <c r="E120" s="1">
        <v>17.771636999999998</v>
      </c>
      <c r="F120" s="1">
        <v>17.225311000000001</v>
      </c>
      <c r="G120" s="1">
        <v>19.522369999999999</v>
      </c>
      <c r="H120" s="1">
        <v>19.046264999999998</v>
      </c>
      <c r="I120">
        <f t="shared" si="3"/>
        <v>18.526380285714286</v>
      </c>
      <c r="J120">
        <f t="shared" si="4"/>
        <v>0.47610500000000044</v>
      </c>
      <c r="K120">
        <f t="shared" si="5"/>
        <v>0.51988471428571259</v>
      </c>
      <c r="O120" s="2" t="s">
        <v>119</v>
      </c>
      <c r="P120" s="11">
        <v>0.47610500000000044</v>
      </c>
      <c r="Q120" s="2" t="s">
        <v>119</v>
      </c>
      <c r="R120" s="12">
        <v>0.51988471428571259</v>
      </c>
    </row>
    <row r="121" spans="1:18" ht="20" x14ac:dyDescent="0.2">
      <c r="A121" s="2" t="s">
        <v>120</v>
      </c>
      <c r="B121" s="1">
        <v>18.489868000000001</v>
      </c>
      <c r="C121" s="1">
        <v>18.038788</v>
      </c>
      <c r="D121" s="1">
        <v>18.412292000000001</v>
      </c>
      <c r="E121" s="1">
        <v>17.315369</v>
      </c>
      <c r="F121" s="1">
        <v>16.852356</v>
      </c>
      <c r="G121" s="1">
        <v>19.344269000000001</v>
      </c>
      <c r="H121" s="1">
        <v>18.513366999999999</v>
      </c>
      <c r="I121">
        <f t="shared" si="3"/>
        <v>18.138044142857144</v>
      </c>
      <c r="J121">
        <f t="shared" si="4"/>
        <v>0.83090200000000181</v>
      </c>
      <c r="K121">
        <f t="shared" si="5"/>
        <v>0.37532285714285507</v>
      </c>
      <c r="O121" s="2" t="s">
        <v>120</v>
      </c>
      <c r="P121" s="11">
        <v>0.83090200000000181</v>
      </c>
      <c r="Q121" s="2" t="s">
        <v>120</v>
      </c>
      <c r="R121" s="12">
        <v>0.37532285714285507</v>
      </c>
    </row>
    <row r="122" spans="1:18" ht="20" x14ac:dyDescent="0.2">
      <c r="A122" s="2" t="s">
        <v>121</v>
      </c>
      <c r="B122" s="1">
        <v>18.300689999999999</v>
      </c>
      <c r="C122" s="1">
        <v>17.564941000000001</v>
      </c>
      <c r="D122" s="1">
        <v>17.979064999999999</v>
      </c>
      <c r="E122" s="1">
        <v>16.909058000000002</v>
      </c>
      <c r="F122" s="1">
        <v>16.478027000000001</v>
      </c>
      <c r="G122" s="1">
        <v>19.001190000000001</v>
      </c>
      <c r="H122" s="1">
        <v>17.801818999999998</v>
      </c>
      <c r="I122">
        <f t="shared" si="3"/>
        <v>17.719255714285712</v>
      </c>
      <c r="J122">
        <f t="shared" si="4"/>
        <v>1.1993710000000029</v>
      </c>
      <c r="K122">
        <f t="shared" si="5"/>
        <v>8.2563285714286394E-2</v>
      </c>
      <c r="O122" s="2" t="s">
        <v>121</v>
      </c>
      <c r="P122" s="11">
        <v>1.1993710000000029</v>
      </c>
      <c r="Q122" s="2" t="s">
        <v>121</v>
      </c>
      <c r="R122" s="12">
        <v>8.2563285714286394E-2</v>
      </c>
    </row>
    <row r="123" spans="1:18" ht="20" x14ac:dyDescent="0.2">
      <c r="A123" s="2" t="s">
        <v>122</v>
      </c>
      <c r="B123" s="1">
        <v>18.146056999999999</v>
      </c>
      <c r="C123" s="1">
        <v>17.365508999999999</v>
      </c>
      <c r="D123" s="1">
        <v>17.582274999999999</v>
      </c>
      <c r="E123" s="1">
        <v>16.566497999999999</v>
      </c>
      <c r="F123" s="1">
        <v>16.493164</v>
      </c>
      <c r="G123" s="1">
        <v>18.507079999999998</v>
      </c>
      <c r="H123" s="1">
        <v>17.446563999999999</v>
      </c>
      <c r="I123">
        <f t="shared" si="3"/>
        <v>17.443878142857141</v>
      </c>
      <c r="J123">
        <f t="shared" si="4"/>
        <v>1.0605159999999998</v>
      </c>
      <c r="K123">
        <f t="shared" si="5"/>
        <v>2.6858571428576283E-3</v>
      </c>
      <c r="O123" s="2" t="s">
        <v>122</v>
      </c>
      <c r="P123" s="11">
        <v>1.0605159999999998</v>
      </c>
      <c r="Q123" s="2" t="s">
        <v>122</v>
      </c>
      <c r="R123" s="12">
        <v>2.6858571428576283E-3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Lixuan Zhu (BSc Environmental Science FT)</dc:creator>
  <cp:lastModifiedBy>Lixuan Zhu (BSc Environmental Science FT)</cp:lastModifiedBy>
  <dcterms:created xsi:type="dcterms:W3CDTF">2025-04-09T15:53:50Z</dcterms:created>
  <dcterms:modified xsi:type="dcterms:W3CDTF">2025-04-29T14:29:50Z</dcterms:modified>
</cp:coreProperties>
</file>