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ulixuan/Desktop/03 After Land-sea mask dewpoint tem data/"/>
    </mc:Choice>
  </mc:AlternateContent>
  <xr:revisionPtr revIDLastSave="0" documentId="13_ncr:1_{D5D23934-663C-424C-A3D6-4D69A4C04D71}" xr6:coauthVersionLast="47" xr6:coauthVersionMax="47" xr10:uidLastSave="{00000000-0000-0000-0000-000000000000}"/>
  <bookViews>
    <workbookView xWindow="0" yWindow="500" windowWidth="28800" windowHeight="15980" xr2:uid="{08032947-857D-D640-BECE-CFBEE2BF28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J30" i="1"/>
  <c r="J33" i="1"/>
  <c r="J38" i="1"/>
  <c r="J41" i="1"/>
  <c r="J46" i="1"/>
  <c r="J49" i="1"/>
  <c r="J54" i="1"/>
  <c r="J57" i="1"/>
  <c r="J62" i="1"/>
  <c r="J65" i="1"/>
  <c r="J70" i="1"/>
  <c r="J73" i="1"/>
  <c r="J78" i="1"/>
  <c r="J81" i="1"/>
  <c r="J86" i="1"/>
  <c r="J89" i="1"/>
  <c r="J94" i="1"/>
  <c r="J97" i="1"/>
  <c r="J102" i="1"/>
  <c r="J105" i="1"/>
  <c r="J110" i="1"/>
  <c r="J113" i="1"/>
  <c r="J118" i="1"/>
  <c r="J121" i="1"/>
  <c r="J10" i="1"/>
  <c r="J13" i="1"/>
  <c r="J18" i="1"/>
  <c r="J21" i="1"/>
  <c r="J26" i="1"/>
  <c r="J5" i="1"/>
  <c r="I3" i="1"/>
  <c r="K3" i="1" s="1"/>
  <c r="I4" i="1"/>
  <c r="K4" i="1" s="1"/>
  <c r="I5" i="1"/>
  <c r="K5" i="1" s="1"/>
  <c r="I6" i="1"/>
  <c r="J6" i="1" s="1"/>
  <c r="I7" i="1"/>
  <c r="J7" i="1" s="1"/>
  <c r="I8" i="1"/>
  <c r="J8" i="1" s="1"/>
  <c r="I9" i="1"/>
  <c r="J9" i="1" s="1"/>
  <c r="I10" i="1"/>
  <c r="K10" i="1" s="1"/>
  <c r="I11" i="1"/>
  <c r="J11" i="1" s="1"/>
  <c r="I12" i="1"/>
  <c r="K12" i="1" s="1"/>
  <c r="I13" i="1"/>
  <c r="K13" i="1" s="1"/>
  <c r="I14" i="1"/>
  <c r="J14" i="1" s="1"/>
  <c r="I15" i="1"/>
  <c r="J15" i="1" s="1"/>
  <c r="I16" i="1"/>
  <c r="J16" i="1" s="1"/>
  <c r="I17" i="1"/>
  <c r="J17" i="1" s="1"/>
  <c r="I18" i="1"/>
  <c r="K18" i="1" s="1"/>
  <c r="I19" i="1"/>
  <c r="J19" i="1" s="1"/>
  <c r="I20" i="1"/>
  <c r="K20" i="1" s="1"/>
  <c r="I21" i="1"/>
  <c r="K21" i="1" s="1"/>
  <c r="I22" i="1"/>
  <c r="J22" i="1" s="1"/>
  <c r="I23" i="1"/>
  <c r="J23" i="1" s="1"/>
  <c r="I24" i="1"/>
  <c r="J24" i="1" s="1"/>
  <c r="I25" i="1"/>
  <c r="J25" i="1" s="1"/>
  <c r="I26" i="1"/>
  <c r="K26" i="1" s="1"/>
  <c r="I27" i="1"/>
  <c r="J27" i="1" s="1"/>
  <c r="I28" i="1"/>
  <c r="K28" i="1" s="1"/>
  <c r="I29" i="1"/>
  <c r="K29" i="1" s="1"/>
  <c r="I30" i="1"/>
  <c r="K30" i="1" s="1"/>
  <c r="I31" i="1"/>
  <c r="K31" i="1" s="1"/>
  <c r="I32" i="1"/>
  <c r="J32" i="1" s="1"/>
  <c r="I33" i="1"/>
  <c r="K33" i="1" s="1"/>
  <c r="I34" i="1"/>
  <c r="J34" i="1" s="1"/>
  <c r="I35" i="1"/>
  <c r="J35" i="1" s="1"/>
  <c r="I36" i="1"/>
  <c r="K36" i="1" s="1"/>
  <c r="I37" i="1"/>
  <c r="K37" i="1" s="1"/>
  <c r="I38" i="1"/>
  <c r="K38" i="1" s="1"/>
  <c r="I39" i="1"/>
  <c r="K39" i="1" s="1"/>
  <c r="I40" i="1"/>
  <c r="J40" i="1" s="1"/>
  <c r="I41" i="1"/>
  <c r="K41" i="1" s="1"/>
  <c r="I42" i="1"/>
  <c r="J42" i="1" s="1"/>
  <c r="I43" i="1"/>
  <c r="J43" i="1" s="1"/>
  <c r="I44" i="1"/>
  <c r="K44" i="1" s="1"/>
  <c r="I45" i="1"/>
  <c r="K45" i="1" s="1"/>
  <c r="I46" i="1"/>
  <c r="K46" i="1" s="1"/>
  <c r="I47" i="1"/>
  <c r="K47" i="1" s="1"/>
  <c r="I48" i="1"/>
  <c r="J48" i="1" s="1"/>
  <c r="I49" i="1"/>
  <c r="K49" i="1" s="1"/>
  <c r="I50" i="1"/>
  <c r="J50" i="1" s="1"/>
  <c r="I51" i="1"/>
  <c r="J51" i="1" s="1"/>
  <c r="I52" i="1"/>
  <c r="K52" i="1" s="1"/>
  <c r="I53" i="1"/>
  <c r="K53" i="1" s="1"/>
  <c r="I54" i="1"/>
  <c r="K54" i="1" s="1"/>
  <c r="I55" i="1"/>
  <c r="K55" i="1" s="1"/>
  <c r="I56" i="1"/>
  <c r="J56" i="1" s="1"/>
  <c r="I57" i="1"/>
  <c r="K57" i="1" s="1"/>
  <c r="I58" i="1"/>
  <c r="J58" i="1" s="1"/>
  <c r="I59" i="1"/>
  <c r="J59" i="1" s="1"/>
  <c r="I60" i="1"/>
  <c r="K60" i="1" s="1"/>
  <c r="I61" i="1"/>
  <c r="K61" i="1" s="1"/>
  <c r="I62" i="1"/>
  <c r="K62" i="1" s="1"/>
  <c r="I63" i="1"/>
  <c r="K63" i="1" s="1"/>
  <c r="I64" i="1"/>
  <c r="J64" i="1" s="1"/>
  <c r="I65" i="1"/>
  <c r="K65" i="1" s="1"/>
  <c r="I66" i="1"/>
  <c r="J66" i="1" s="1"/>
  <c r="I67" i="1"/>
  <c r="J67" i="1" s="1"/>
  <c r="I68" i="1"/>
  <c r="K68" i="1" s="1"/>
  <c r="I69" i="1"/>
  <c r="K69" i="1" s="1"/>
  <c r="I70" i="1"/>
  <c r="K70" i="1" s="1"/>
  <c r="I71" i="1"/>
  <c r="K71" i="1" s="1"/>
  <c r="I72" i="1"/>
  <c r="J72" i="1" s="1"/>
  <c r="I73" i="1"/>
  <c r="K73" i="1" s="1"/>
  <c r="I74" i="1"/>
  <c r="J74" i="1" s="1"/>
  <c r="I75" i="1"/>
  <c r="J75" i="1" s="1"/>
  <c r="I76" i="1"/>
  <c r="K76" i="1" s="1"/>
  <c r="I77" i="1"/>
  <c r="K77" i="1" s="1"/>
  <c r="I78" i="1"/>
  <c r="K78" i="1" s="1"/>
  <c r="I79" i="1"/>
  <c r="K79" i="1" s="1"/>
  <c r="I80" i="1"/>
  <c r="J80" i="1" s="1"/>
  <c r="I81" i="1"/>
  <c r="K81" i="1" s="1"/>
  <c r="I82" i="1"/>
  <c r="J82" i="1" s="1"/>
  <c r="I83" i="1"/>
  <c r="J83" i="1" s="1"/>
  <c r="I84" i="1"/>
  <c r="K84" i="1" s="1"/>
  <c r="I85" i="1"/>
  <c r="K85" i="1" s="1"/>
  <c r="I86" i="1"/>
  <c r="K86" i="1" s="1"/>
  <c r="I87" i="1"/>
  <c r="K87" i="1" s="1"/>
  <c r="I88" i="1"/>
  <c r="J88" i="1" s="1"/>
  <c r="I89" i="1"/>
  <c r="K89" i="1" s="1"/>
  <c r="I90" i="1"/>
  <c r="J90" i="1" s="1"/>
  <c r="I91" i="1"/>
  <c r="J91" i="1" s="1"/>
  <c r="I92" i="1"/>
  <c r="K92" i="1" s="1"/>
  <c r="I93" i="1"/>
  <c r="K93" i="1" s="1"/>
  <c r="I94" i="1"/>
  <c r="K94" i="1" s="1"/>
  <c r="I95" i="1"/>
  <c r="K95" i="1" s="1"/>
  <c r="I96" i="1"/>
  <c r="J96" i="1" s="1"/>
  <c r="I97" i="1"/>
  <c r="K97" i="1" s="1"/>
  <c r="I98" i="1"/>
  <c r="J98" i="1" s="1"/>
  <c r="I99" i="1"/>
  <c r="J99" i="1" s="1"/>
  <c r="I100" i="1"/>
  <c r="K100" i="1" s="1"/>
  <c r="I101" i="1"/>
  <c r="K101" i="1" s="1"/>
  <c r="I102" i="1"/>
  <c r="K102" i="1" s="1"/>
  <c r="I103" i="1"/>
  <c r="K103" i="1" s="1"/>
  <c r="I104" i="1"/>
  <c r="J104" i="1" s="1"/>
  <c r="I105" i="1"/>
  <c r="K105" i="1" s="1"/>
  <c r="I106" i="1"/>
  <c r="J106" i="1" s="1"/>
  <c r="I107" i="1"/>
  <c r="J107" i="1" s="1"/>
  <c r="I108" i="1"/>
  <c r="K108" i="1" s="1"/>
  <c r="I109" i="1"/>
  <c r="K109" i="1" s="1"/>
  <c r="I110" i="1"/>
  <c r="K110" i="1" s="1"/>
  <c r="I111" i="1"/>
  <c r="K111" i="1" s="1"/>
  <c r="I112" i="1"/>
  <c r="J112" i="1" s="1"/>
  <c r="I113" i="1"/>
  <c r="K113" i="1" s="1"/>
  <c r="I114" i="1"/>
  <c r="J114" i="1" s="1"/>
  <c r="I115" i="1"/>
  <c r="J115" i="1" s="1"/>
  <c r="I116" i="1"/>
  <c r="K116" i="1" s="1"/>
  <c r="I117" i="1"/>
  <c r="K117" i="1" s="1"/>
  <c r="I118" i="1"/>
  <c r="K118" i="1" s="1"/>
  <c r="I119" i="1"/>
  <c r="K119" i="1" s="1"/>
  <c r="I120" i="1"/>
  <c r="J120" i="1" s="1"/>
  <c r="I121" i="1"/>
  <c r="K121" i="1" s="1"/>
  <c r="I122" i="1"/>
  <c r="J122" i="1" s="1"/>
  <c r="I123" i="1"/>
  <c r="J123" i="1" s="1"/>
  <c r="I2" i="1"/>
  <c r="K2" i="1" s="1"/>
  <c r="J4" i="1" l="1"/>
  <c r="J20" i="1"/>
  <c r="J12" i="1"/>
  <c r="K122" i="1"/>
  <c r="K114" i="1"/>
  <c r="K106" i="1"/>
  <c r="K98" i="1"/>
  <c r="K90" i="1"/>
  <c r="K82" i="1"/>
  <c r="K74" i="1"/>
  <c r="K66" i="1"/>
  <c r="K58" i="1"/>
  <c r="K50" i="1"/>
  <c r="K42" i="1"/>
  <c r="K34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J3" i="1"/>
  <c r="J119" i="1"/>
  <c r="J111" i="1"/>
  <c r="J103" i="1"/>
  <c r="J95" i="1"/>
  <c r="J87" i="1"/>
  <c r="J79" i="1"/>
  <c r="J71" i="1"/>
  <c r="J63" i="1"/>
  <c r="J55" i="1"/>
  <c r="J47" i="1"/>
  <c r="J39" i="1"/>
  <c r="J31" i="1"/>
  <c r="K25" i="1"/>
  <c r="K17" i="1"/>
  <c r="K9" i="1"/>
  <c r="K8" i="1"/>
  <c r="J117" i="1"/>
  <c r="J109" i="1"/>
  <c r="J101" i="1"/>
  <c r="J93" i="1"/>
  <c r="J85" i="1"/>
  <c r="J77" i="1"/>
  <c r="J69" i="1"/>
  <c r="J61" i="1"/>
  <c r="J53" i="1"/>
  <c r="J45" i="1"/>
  <c r="J37" i="1"/>
  <c r="J29" i="1"/>
  <c r="K23" i="1"/>
  <c r="K15" i="1"/>
  <c r="K7" i="1"/>
  <c r="J2" i="1"/>
  <c r="J116" i="1"/>
  <c r="J108" i="1"/>
  <c r="J100" i="1"/>
  <c r="J92" i="1"/>
  <c r="J84" i="1"/>
  <c r="J76" i="1"/>
  <c r="J68" i="1"/>
  <c r="J60" i="1"/>
  <c r="J52" i="1"/>
  <c r="J44" i="1"/>
  <c r="J36" i="1"/>
  <c r="J28" i="1"/>
  <c r="K22" i="1"/>
  <c r="K14" i="1"/>
  <c r="K6" i="1"/>
</calcChain>
</file>

<file path=xl/sharedStrings.xml><?xml version="1.0" encoding="utf-8"?>
<sst xmlns="http://schemas.openxmlformats.org/spreadsheetml/2006/main" count="374" uniqueCount="128">
  <si>
    <t>Month-Day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</si>
  <si>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</si>
  <si>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</si>
  <si>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</si>
  <si>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</si>
  <si>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</si>
  <si>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</si>
  <si>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</si>
  <si>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</si>
  <si>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</si>
  <si>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</si>
  <si>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</si>
  <si>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</si>
  <si>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</si>
  <si>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</si>
  <si>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</si>
  <si>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</si>
  <si>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</si>
  <si>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</si>
  <si>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</si>
  <si>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</si>
  <si>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</si>
  <si>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</si>
  <si>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</si>
  <si>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</si>
  <si>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</si>
  <si>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</si>
  <si>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</si>
  <si>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</si>
  <si>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</si>
  <si>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</si>
  <si>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</si>
  <si>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</si>
  <si>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</si>
  <si>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</si>
  <si>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</si>
  <si>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</si>
  <si>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</si>
  <si>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</si>
  <si>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</si>
  <si>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</si>
  <si>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</si>
  <si>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</si>
  <si>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</si>
  <si>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</si>
  <si>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</si>
  <si>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</si>
  <si>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</si>
  <si>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</si>
  <si>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</si>
  <si>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</si>
  <si>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</si>
  <si>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</si>
  <si>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</si>
  <si>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</si>
  <si>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</si>
  <si>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</si>
  <si>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</si>
  <si>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</si>
  <si>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</si>
  <si>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</si>
  <si>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</si>
  <si>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</si>
  <si>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</si>
  <si>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</si>
  <si>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</si>
  <si>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</si>
  <si>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</si>
  <si>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</si>
  <si>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</si>
  <si>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</si>
  <si>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</si>
  <si>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</si>
  <si>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</si>
  <si>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</si>
  <si>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</si>
  <si>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</si>
  <si>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</si>
  <si>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</si>
  <si>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</si>
  <si>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</si>
  <si>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</si>
  <si>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</si>
  <si>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</si>
  <si>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</si>
  <si>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</si>
  <si>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</si>
  <si>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</si>
  <si>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</si>
  <si>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</si>
  <si>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</si>
  <si>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</si>
  <si>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</si>
  <si>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</si>
  <si>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</si>
  <si>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</si>
  <si>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</si>
  <si>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</si>
  <si>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</si>
  <si>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</si>
  <si>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</si>
  <si>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</si>
  <si>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</si>
  <si>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</si>
  <si>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</si>
  <si>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</si>
  <si>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</si>
  <si>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</si>
  <si>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</si>
  <si>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</si>
  <si>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</si>
  <si>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</si>
  <si>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</si>
  <si>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</si>
  <si>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</si>
  <si>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</si>
  <si>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</si>
  <si>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</si>
  <si>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</si>
  <si>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</si>
  <si>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</si>
  <si>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</si>
  <si>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</si>
  <si>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2023 dewpoint temperature minus the 2018–2024 average dewpoint temperature</t>
  </si>
  <si>
    <t>2024 dewpoint temperature minus the 2018–2024 average dewpoint temperature</t>
  </si>
  <si>
    <t>2018-2024 average</t>
  </si>
  <si>
    <t>2023 d2m - average</t>
  </si>
  <si>
    <t>2024 d2m 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</si>
</sst>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5"/>
      <color rgb="FF000000"/>
      <name val="Calibri"/>
      <family val="2"/>
    </font>
    <font>
      <sz val="14"/>
      <color rgb="FF000000"/>
      <name val="Calibri"/>
      <family val="2"/>
    </font>
    <font>
      <b/>
      <sz val="15"/>
      <color rgb="FF000000"/>
      <name val="Calibri"/>
      <family val="2"/>
    </font>
    <font>
      <b/>
      <sz val="11"/>
      <color rgb="FF000000"/>
      <name val="Aptos Narrow"/>
      <scheme val="minor"/>
    </font>
    <font>
      <sz val="14"/>
      <color theme="1"/>
      <name val="Aptos Narrow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right" vertical="top"/>
    </xf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64" fontId="3" fillId="0" borderId="1" xfId="0" applyNumberFormat="1" applyFont="1" applyBorder="1" applyAlignment="1">
      <alignment horizontal="right" vertical="center"/>
    </xf>
    <xf numFmtId="164" fontId="4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right" vertical="center"/>
    </xf>
    <xf numFmtId="0" fontId="7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3D24-F514-DD41-9C9F-9AAD99C9E8E3}">
  <dimension ref="A1:T127"/>
  <sheetViews>
    <sheetView tabSelected="1" workbookViewId="0">
      <selection activeCell="K2" sqref="K2"/>
    </sheetView>
  </sheetViews>
  <sheetFormatPr baseColWidth="10" defaultRowHeight="16" x14ac:dyDescent="0.2"/>
  <cols>
    <col min="1" max="1" width="15.83203125" style="8" customWidth="1"/>
    <col min="9" max="9" width="31.5" customWidth="1"/>
    <col min="10" max="10" width="33" customWidth="1"/>
    <col min="11" max="11" width="38" customWidth="1"/>
    <col min="15" max="15" width="52" style="8" customWidth="1"/>
    <col min="16" max="16" width="104.6640625" customWidth="1"/>
    <col min="17" max="17" width="15.83203125" style="8" customWidth="1"/>
    <col min="18" max="18" width="94.83203125" customWidth="1"/>
  </cols>
  <sheetData>
    <row r="1" spans="1:20" ht="20" x14ac:dyDescent="0.2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 s="2" t="s">
        <v>125</v>
      </c>
      <c r="J1" s="3" t="s">
        <v>126</v>
      </c>
      <c r="K1" s="3" t="s">
        <v>127</v>
      </c>
      <c r="L1" s="3"/>
      <c r="M1" s="3"/>
      <c r="N1" s="3"/>
      <c r="O1" s="1" t="s">
        <v>0</v>
      </c>
      <c r="P1" s="4" t="s">
        <v>123</v>
      </c>
      <c r="Q1" s="1" t="s">
        <v>0</v>
      </c>
      <c r="R1" s="4" t="s">
        <v>124</v>
      </c>
      <c r="S1" s="5"/>
      <c r="T1" s="6"/>
    </row>
    <row r="2" spans="1:20" ht="19" x14ac:dyDescent="0.2">
      <c r="A2" s="7" t="s">
        <v>1</v>
      </c>
      <c r="B2">
        <v>8.3875139999999995</v>
      </c>
      <c r="C2">
        <v>9.6194109999999995</v>
      </c>
      <c r="D2">
        <v>8.42361</v>
      </c>
      <c r="E2">
        <v>8.6499199999999998</v>
      </c>
      <c r="F2">
        <v>8.9341259999999991</v>
      </c>
      <c r="G2">
        <v>9.4263449999999995</v>
      </c>
      <c r="H2">
        <v>8.8330490000000008</v>
      </c>
      <c r="I2">
        <f>AVERAGE(B2:H2)</f>
        <v>8.8962821428571424</v>
      </c>
      <c r="J2">
        <f>G2-I2</f>
        <v>0.53006285714285717</v>
      </c>
      <c r="K2">
        <f>H2-I2</f>
        <v>-6.3233142857141544E-2</v>
      </c>
      <c r="O2" s="7" t="s">
        <v>1</v>
      </c>
      <c r="P2" s="9">
        <v>0.53006285714285717</v>
      </c>
      <c r="Q2" s="7" t="s">
        <v>1</v>
      </c>
      <c r="R2" s="9">
        <v>-6.3233142857141544E-2</v>
      </c>
    </row>
    <row r="3" spans="1:20" ht="19" x14ac:dyDescent="0.2">
      <c r="A3" s="7" t="s">
        <v>2</v>
      </c>
      <c r="B3">
        <v>8.6572080000000007</v>
      </c>
      <c r="C3">
        <v>10.152229999999999</v>
      </c>
      <c r="D3">
        <v>8.7889099999999996</v>
      </c>
      <c r="E3">
        <v>9.1931849999999997</v>
      </c>
      <c r="F3">
        <v>9.0073779999999992</v>
      </c>
      <c r="G3">
        <v>9.6977410000000006</v>
      </c>
      <c r="H3">
        <v>9.1091510000000007</v>
      </c>
      <c r="I3">
        <f t="shared" ref="I3:I66" si="0">AVERAGE(B3:H3)</f>
        <v>9.2294004285714291</v>
      </c>
      <c r="J3">
        <f t="shared" ref="J3:J66" si="1">G3-I3</f>
        <v>0.46834057142857155</v>
      </c>
      <c r="K3">
        <f t="shared" ref="K3:K66" si="2">H3-I3</f>
        <v>-0.1202494285714284</v>
      </c>
      <c r="O3" s="7" t="s">
        <v>2</v>
      </c>
      <c r="P3" s="9">
        <v>0.46834057142857155</v>
      </c>
      <c r="Q3" s="7" t="s">
        <v>2</v>
      </c>
      <c r="R3" s="9">
        <v>-0.1202494285714284</v>
      </c>
    </row>
    <row r="4" spans="1:20" ht="19" x14ac:dyDescent="0.2">
      <c r="A4" s="7" t="s">
        <v>3</v>
      </c>
      <c r="B4">
        <v>8.7184369999999998</v>
      </c>
      <c r="C4">
        <v>10.539125</v>
      </c>
      <c r="D4">
        <v>9.2498020000000007</v>
      </c>
      <c r="E4">
        <v>9.3614010000000007</v>
      </c>
      <c r="F4">
        <v>9.0155349999999999</v>
      </c>
      <c r="G4">
        <v>9.9681960000000007</v>
      </c>
      <c r="H4">
        <v>9.4695479999999996</v>
      </c>
      <c r="I4">
        <f t="shared" si="0"/>
        <v>9.474577714285715</v>
      </c>
      <c r="J4">
        <f t="shared" si="1"/>
        <v>0.49361828571428568</v>
      </c>
      <c r="K4">
        <f t="shared" si="2"/>
        <v>-5.0297142857154142E-3</v>
      </c>
      <c r="O4" s="7" t="s">
        <v>3</v>
      </c>
      <c r="P4" s="9">
        <v>0.49361828571428568</v>
      </c>
      <c r="Q4" s="7" t="s">
        <v>3</v>
      </c>
      <c r="R4" s="9">
        <v>-5.0297142857154142E-3</v>
      </c>
    </row>
    <row r="5" spans="1:20" ht="19" x14ac:dyDescent="0.2">
      <c r="A5" s="7" t="s">
        <v>4</v>
      </c>
      <c r="B5">
        <v>9.0087890000000002</v>
      </c>
      <c r="C5">
        <v>10.628703</v>
      </c>
      <c r="D5">
        <v>9.7116640000000007</v>
      </c>
      <c r="E5">
        <v>9.2422889999999995</v>
      </c>
      <c r="F5">
        <v>8.8790089999999999</v>
      </c>
      <c r="G5">
        <v>9.9945559999999993</v>
      </c>
      <c r="H5">
        <v>9.7563119999999994</v>
      </c>
      <c r="I5">
        <f t="shared" si="0"/>
        <v>9.6030460000000009</v>
      </c>
      <c r="J5">
        <f t="shared" si="1"/>
        <v>0.39150999999999847</v>
      </c>
      <c r="K5">
        <f t="shared" si="2"/>
        <v>0.15326599999999857</v>
      </c>
      <c r="O5" s="7" t="s">
        <v>4</v>
      </c>
      <c r="P5" s="9">
        <v>0.39150999999999847</v>
      </c>
      <c r="Q5" s="7" t="s">
        <v>4</v>
      </c>
      <c r="R5" s="9">
        <v>0.15326599999999857</v>
      </c>
    </row>
    <row r="6" spans="1:20" ht="19" x14ac:dyDescent="0.2">
      <c r="A6" s="7" t="s">
        <v>5</v>
      </c>
      <c r="B6">
        <v>9.5047940000000004</v>
      </c>
      <c r="C6">
        <v>10.840916</v>
      </c>
      <c r="D6">
        <v>10.136295</v>
      </c>
      <c r="E6">
        <v>9.3825959999999995</v>
      </c>
      <c r="F6">
        <v>8.9086370000000006</v>
      </c>
      <c r="G6">
        <v>9.8937449999999991</v>
      </c>
      <c r="H6">
        <v>10.23573</v>
      </c>
      <c r="I6">
        <f t="shared" si="0"/>
        <v>9.8432447142857153</v>
      </c>
      <c r="J6">
        <f t="shared" si="1"/>
        <v>5.0500285714283777E-2</v>
      </c>
      <c r="K6">
        <f t="shared" si="2"/>
        <v>0.39248528571428487</v>
      </c>
      <c r="O6" s="7" t="s">
        <v>5</v>
      </c>
      <c r="P6" s="9">
        <v>5.0500285714283777E-2</v>
      </c>
      <c r="Q6" s="7" t="s">
        <v>5</v>
      </c>
      <c r="R6" s="9">
        <v>0.39248528571428487</v>
      </c>
    </row>
    <row r="7" spans="1:20" ht="19" x14ac:dyDescent="0.2">
      <c r="A7" s="7" t="s">
        <v>6</v>
      </c>
      <c r="B7">
        <v>9.7368400000000008</v>
      </c>
      <c r="C7">
        <v>11.145545</v>
      </c>
      <c r="D7">
        <v>10.391828</v>
      </c>
      <c r="E7">
        <v>9.3697169999999996</v>
      </c>
      <c r="F7">
        <v>9.1540099999999995</v>
      </c>
      <c r="G7">
        <v>10.033213</v>
      </c>
      <c r="H7">
        <v>10.287770999999999</v>
      </c>
      <c r="I7">
        <f t="shared" si="0"/>
        <v>10.016989142857142</v>
      </c>
      <c r="J7">
        <f t="shared" si="1"/>
        <v>1.6223857142858122E-2</v>
      </c>
      <c r="K7">
        <f t="shared" si="2"/>
        <v>0.27078185714285752</v>
      </c>
      <c r="O7" s="7" t="s">
        <v>6</v>
      </c>
      <c r="P7" s="9">
        <v>1.6223857142858122E-2</v>
      </c>
      <c r="Q7" s="7" t="s">
        <v>6</v>
      </c>
      <c r="R7" s="9">
        <v>0.27078185714285752</v>
      </c>
    </row>
    <row r="8" spans="1:20" ht="19" x14ac:dyDescent="0.2">
      <c r="A8" s="7" t="s">
        <v>7</v>
      </c>
      <c r="B8">
        <v>9.8336009999999998</v>
      </c>
      <c r="C8">
        <v>11.443098000000001</v>
      </c>
      <c r="D8">
        <v>10.361761</v>
      </c>
      <c r="E8">
        <v>9.3920779999999997</v>
      </c>
      <c r="F8">
        <v>9.2927169999999997</v>
      </c>
      <c r="G8">
        <v>10.513477999999999</v>
      </c>
      <c r="H8">
        <v>10.083138999999999</v>
      </c>
      <c r="I8">
        <f t="shared" si="0"/>
        <v>10.131410285714285</v>
      </c>
      <c r="J8">
        <f t="shared" si="1"/>
        <v>0.38206771428571429</v>
      </c>
      <c r="K8">
        <f t="shared" si="2"/>
        <v>-4.8271285714285739E-2</v>
      </c>
      <c r="O8" s="7" t="s">
        <v>7</v>
      </c>
      <c r="P8" s="9">
        <v>0.38206771428571429</v>
      </c>
      <c r="Q8" s="7" t="s">
        <v>7</v>
      </c>
      <c r="R8" s="9">
        <v>-4.8271285714285739E-2</v>
      </c>
    </row>
    <row r="9" spans="1:20" ht="19" x14ac:dyDescent="0.2">
      <c r="A9" s="7" t="s">
        <v>8</v>
      </c>
      <c r="B9">
        <v>9.8625179999999997</v>
      </c>
      <c r="C9">
        <v>11.609389</v>
      </c>
      <c r="D9">
        <v>10.468393000000001</v>
      </c>
      <c r="E9">
        <v>9.4844500000000007</v>
      </c>
      <c r="F9">
        <v>9.7798499999999997</v>
      </c>
      <c r="G9">
        <v>10.751927999999999</v>
      </c>
      <c r="H9">
        <v>10.269833999999999</v>
      </c>
      <c r="I9">
        <f t="shared" si="0"/>
        <v>10.318051714285714</v>
      </c>
      <c r="J9">
        <f t="shared" si="1"/>
        <v>0.43387628571428571</v>
      </c>
      <c r="K9">
        <f t="shared" si="2"/>
        <v>-4.8217714285714308E-2</v>
      </c>
      <c r="O9" s="7" t="s">
        <v>8</v>
      </c>
      <c r="P9" s="9">
        <v>0.43387628571428571</v>
      </c>
      <c r="Q9" s="7" t="s">
        <v>8</v>
      </c>
      <c r="R9" s="9">
        <v>-4.8217714285714308E-2</v>
      </c>
    </row>
    <row r="10" spans="1:20" ht="19" x14ac:dyDescent="0.2">
      <c r="A10" s="7" t="s">
        <v>9</v>
      </c>
      <c r="B10">
        <v>9.8860609999999998</v>
      </c>
      <c r="C10">
        <v>11.786790999999999</v>
      </c>
      <c r="D10">
        <v>10.601394000000001</v>
      </c>
      <c r="E10">
        <v>9.7744949999999999</v>
      </c>
      <c r="F10">
        <v>10.036412</v>
      </c>
      <c r="G10">
        <v>10.882782000000001</v>
      </c>
      <c r="H10">
        <v>10.728775000000001</v>
      </c>
      <c r="I10">
        <f t="shared" si="0"/>
        <v>10.528101428571428</v>
      </c>
      <c r="J10">
        <f t="shared" si="1"/>
        <v>0.35468057142857212</v>
      </c>
      <c r="K10">
        <f t="shared" si="2"/>
        <v>0.20067357142857212</v>
      </c>
      <c r="O10" s="7" t="s">
        <v>9</v>
      </c>
      <c r="P10" s="9">
        <v>0.35468057142857212</v>
      </c>
      <c r="Q10" s="7" t="s">
        <v>9</v>
      </c>
      <c r="R10" s="9">
        <v>0.20067357142857212</v>
      </c>
    </row>
    <row r="11" spans="1:20" ht="19" x14ac:dyDescent="0.2">
      <c r="A11" s="7" t="s">
        <v>10</v>
      </c>
      <c r="B11">
        <v>10.182803</v>
      </c>
      <c r="C11">
        <v>11.519539999999999</v>
      </c>
      <c r="D11">
        <v>10.875175</v>
      </c>
      <c r="E11">
        <v>9.8583259999999999</v>
      </c>
      <c r="F11">
        <v>10.466758</v>
      </c>
      <c r="G11">
        <v>10.887668</v>
      </c>
      <c r="H11">
        <v>11.095155</v>
      </c>
      <c r="I11">
        <f t="shared" si="0"/>
        <v>10.697917857142857</v>
      </c>
      <c r="J11">
        <f t="shared" si="1"/>
        <v>0.18975014285714309</v>
      </c>
      <c r="K11">
        <f t="shared" si="2"/>
        <v>0.39723714285714351</v>
      </c>
      <c r="O11" s="7" t="s">
        <v>10</v>
      </c>
      <c r="P11" s="9">
        <v>0.18975014285714309</v>
      </c>
      <c r="Q11" s="7" t="s">
        <v>10</v>
      </c>
      <c r="R11" s="9">
        <v>0.39723714285714351</v>
      </c>
    </row>
    <row r="12" spans="1:20" ht="19" x14ac:dyDescent="0.2">
      <c r="A12" s="7" t="s">
        <v>11</v>
      </c>
      <c r="B12">
        <v>10.367948999999999</v>
      </c>
      <c r="C12">
        <v>11.114466999999999</v>
      </c>
      <c r="D12">
        <v>10.89113</v>
      </c>
      <c r="E12">
        <v>10.212954999999999</v>
      </c>
      <c r="F12">
        <v>10.908499000000001</v>
      </c>
      <c r="G12">
        <v>10.71566</v>
      </c>
      <c r="H12">
        <v>11.514327</v>
      </c>
      <c r="I12">
        <f t="shared" si="0"/>
        <v>10.817855285714286</v>
      </c>
      <c r="J12">
        <f t="shared" si="1"/>
        <v>-0.10219528571428604</v>
      </c>
      <c r="K12">
        <f t="shared" si="2"/>
        <v>0.69647171428571397</v>
      </c>
      <c r="O12" s="7" t="s">
        <v>11</v>
      </c>
      <c r="P12" s="9">
        <v>-0.10219528571428604</v>
      </c>
      <c r="Q12" s="7" t="s">
        <v>11</v>
      </c>
      <c r="R12" s="9">
        <v>0.69647171428571397</v>
      </c>
    </row>
    <row r="13" spans="1:20" ht="19" x14ac:dyDescent="0.2">
      <c r="A13" s="7" t="s">
        <v>12</v>
      </c>
      <c r="B13">
        <v>10.694077999999999</v>
      </c>
      <c r="C13">
        <v>10.706003000000001</v>
      </c>
      <c r="D13">
        <v>10.742424</v>
      </c>
      <c r="E13">
        <v>10.750883999999999</v>
      </c>
      <c r="F13">
        <v>11.144624</v>
      </c>
      <c r="G13">
        <v>10.59873</v>
      </c>
      <c r="H13">
        <v>11.635128999999999</v>
      </c>
      <c r="I13">
        <f t="shared" si="0"/>
        <v>10.895981714285714</v>
      </c>
      <c r="J13">
        <f t="shared" si="1"/>
        <v>-0.29725171428571429</v>
      </c>
      <c r="K13">
        <f t="shared" si="2"/>
        <v>0.73914728571428512</v>
      </c>
      <c r="O13" s="7" t="s">
        <v>12</v>
      </c>
      <c r="P13" s="9">
        <v>-0.29725171428571429</v>
      </c>
      <c r="Q13" s="7" t="s">
        <v>12</v>
      </c>
      <c r="R13" s="9">
        <v>0.73914728571428512</v>
      </c>
    </row>
    <row r="14" spans="1:20" ht="19" x14ac:dyDescent="0.2">
      <c r="A14" s="7" t="s">
        <v>13</v>
      </c>
      <c r="B14">
        <v>10.947518000000001</v>
      </c>
      <c r="C14">
        <v>10.718780000000001</v>
      </c>
      <c r="D14">
        <v>10.737309</v>
      </c>
      <c r="E14">
        <v>11.142652</v>
      </c>
      <c r="F14">
        <v>11.431573999999999</v>
      </c>
      <c r="G14">
        <v>10.350447000000001</v>
      </c>
      <c r="H14">
        <v>11.671638</v>
      </c>
      <c r="I14">
        <f t="shared" si="0"/>
        <v>10.999988285714284</v>
      </c>
      <c r="J14">
        <f t="shared" si="1"/>
        <v>-0.64954128571428349</v>
      </c>
      <c r="K14">
        <f t="shared" si="2"/>
        <v>0.6716497142857154</v>
      </c>
      <c r="O14" s="7" t="s">
        <v>13</v>
      </c>
      <c r="P14" s="9">
        <v>-0.64954128571428349</v>
      </c>
      <c r="Q14" s="7" t="s">
        <v>13</v>
      </c>
      <c r="R14" s="9">
        <v>0.6716497142857154</v>
      </c>
    </row>
    <row r="15" spans="1:20" ht="19" x14ac:dyDescent="0.2">
      <c r="A15" s="7" t="s">
        <v>14</v>
      </c>
      <c r="B15">
        <v>11.220504</v>
      </c>
      <c r="C15">
        <v>10.772771000000001</v>
      </c>
      <c r="D15">
        <v>10.790343999999999</v>
      </c>
      <c r="E15">
        <v>11.412592999999999</v>
      </c>
      <c r="F15">
        <v>11.607946</v>
      </c>
      <c r="G15">
        <v>10.345183</v>
      </c>
      <c r="H15">
        <v>11.896341</v>
      </c>
      <c r="I15">
        <f t="shared" si="0"/>
        <v>11.149383142857143</v>
      </c>
      <c r="J15">
        <f t="shared" si="1"/>
        <v>-0.80420014285714281</v>
      </c>
      <c r="K15">
        <f t="shared" si="2"/>
        <v>0.74695785714285634</v>
      </c>
      <c r="O15" s="7" t="s">
        <v>14</v>
      </c>
      <c r="P15" s="9">
        <v>-0.80420014285714281</v>
      </c>
      <c r="Q15" s="7" t="s">
        <v>14</v>
      </c>
      <c r="R15" s="9">
        <v>0.74695785714285634</v>
      </c>
    </row>
    <row r="16" spans="1:20" ht="19" x14ac:dyDescent="0.2">
      <c r="A16" s="7" t="s">
        <v>15</v>
      </c>
      <c r="B16">
        <v>11.341794999999999</v>
      </c>
      <c r="C16">
        <v>10.787361000000001</v>
      </c>
      <c r="D16">
        <v>11.106826</v>
      </c>
      <c r="E16">
        <v>11.596757999999999</v>
      </c>
      <c r="F16">
        <v>11.866355</v>
      </c>
      <c r="G16">
        <v>10.429848</v>
      </c>
      <c r="H16">
        <v>11.829485</v>
      </c>
      <c r="I16">
        <f t="shared" si="0"/>
        <v>11.279775428571428</v>
      </c>
      <c r="J16">
        <f t="shared" si="1"/>
        <v>-0.84992742857142822</v>
      </c>
      <c r="K16">
        <f t="shared" si="2"/>
        <v>0.54970957142857202</v>
      </c>
      <c r="O16" s="7" t="s">
        <v>15</v>
      </c>
      <c r="P16" s="9">
        <v>-0.84992742857142822</v>
      </c>
      <c r="Q16" s="7" t="s">
        <v>15</v>
      </c>
      <c r="R16" s="9">
        <v>0.54970957142857202</v>
      </c>
    </row>
    <row r="17" spans="1:18" ht="19" x14ac:dyDescent="0.2">
      <c r="A17" s="7" t="s">
        <v>16</v>
      </c>
      <c r="B17">
        <v>11.426296000000001</v>
      </c>
      <c r="C17">
        <v>10.950237</v>
      </c>
      <c r="D17">
        <v>11.070841</v>
      </c>
      <c r="E17">
        <v>11.406649</v>
      </c>
      <c r="F17">
        <v>11.911823999999999</v>
      </c>
      <c r="G17">
        <v>10.630898999999999</v>
      </c>
      <c r="H17">
        <v>11.965007999999999</v>
      </c>
      <c r="I17">
        <f t="shared" si="0"/>
        <v>11.33739342857143</v>
      </c>
      <c r="J17">
        <f t="shared" si="1"/>
        <v>-0.70649442857143008</v>
      </c>
      <c r="K17">
        <f t="shared" si="2"/>
        <v>0.62761457142856969</v>
      </c>
      <c r="O17" s="7" t="s">
        <v>16</v>
      </c>
      <c r="P17" s="9">
        <v>-0.70649442857143008</v>
      </c>
      <c r="Q17" s="7" t="s">
        <v>16</v>
      </c>
      <c r="R17" s="9">
        <v>0.62761457142856969</v>
      </c>
    </row>
    <row r="18" spans="1:18" ht="19" x14ac:dyDescent="0.2">
      <c r="A18" s="7" t="s">
        <v>17</v>
      </c>
      <c r="B18">
        <v>11.603718000000001</v>
      </c>
      <c r="C18">
        <v>11.389034000000001</v>
      </c>
      <c r="D18">
        <v>11.047129999999999</v>
      </c>
      <c r="E18">
        <v>11.481603</v>
      </c>
      <c r="F18">
        <v>11.960070999999999</v>
      </c>
      <c r="G18">
        <v>10.803020500000001</v>
      </c>
      <c r="H18">
        <v>11.964956000000001</v>
      </c>
      <c r="I18">
        <f t="shared" si="0"/>
        <v>11.464218928571428</v>
      </c>
      <c r="J18">
        <f t="shared" si="1"/>
        <v>-0.66119842857142785</v>
      </c>
      <c r="K18">
        <f t="shared" si="2"/>
        <v>0.50073707142857238</v>
      </c>
      <c r="O18" s="7" t="s">
        <v>17</v>
      </c>
      <c r="P18" s="9">
        <v>-0.66119842857142785</v>
      </c>
      <c r="Q18" s="7" t="s">
        <v>17</v>
      </c>
      <c r="R18" s="9">
        <v>0.50073707142857238</v>
      </c>
    </row>
    <row r="19" spans="1:18" ht="19" x14ac:dyDescent="0.2">
      <c r="A19" s="7" t="s">
        <v>18</v>
      </c>
      <c r="B19">
        <v>11.996945</v>
      </c>
      <c r="C19">
        <v>11.7428875</v>
      </c>
      <c r="D19">
        <v>11.380139</v>
      </c>
      <c r="E19">
        <v>11.479575000000001</v>
      </c>
      <c r="F19">
        <v>11.917716</v>
      </c>
      <c r="G19">
        <v>11.070705</v>
      </c>
      <c r="H19">
        <v>12.106994</v>
      </c>
      <c r="I19">
        <f t="shared" si="0"/>
        <v>11.670708785714286</v>
      </c>
      <c r="J19">
        <f t="shared" si="1"/>
        <v>-0.6000037857142857</v>
      </c>
      <c r="K19">
        <f t="shared" si="2"/>
        <v>0.43628521428571432</v>
      </c>
      <c r="O19" s="7" t="s">
        <v>18</v>
      </c>
      <c r="P19" s="9">
        <v>-0.6000037857142857</v>
      </c>
      <c r="Q19" s="7" t="s">
        <v>18</v>
      </c>
      <c r="R19" s="9">
        <v>0.43628521428571432</v>
      </c>
    </row>
    <row r="20" spans="1:18" ht="19" x14ac:dyDescent="0.2">
      <c r="A20" s="7" t="s">
        <v>19</v>
      </c>
      <c r="B20">
        <v>12.193327</v>
      </c>
      <c r="C20">
        <v>11.961767999999999</v>
      </c>
      <c r="D20">
        <v>11.552465</v>
      </c>
      <c r="E20">
        <v>11.605205</v>
      </c>
      <c r="F20">
        <v>12.026261</v>
      </c>
      <c r="G20">
        <v>11.305688999999999</v>
      </c>
      <c r="H20">
        <v>12.142102</v>
      </c>
      <c r="I20">
        <f t="shared" si="0"/>
        <v>11.82668814285714</v>
      </c>
      <c r="J20">
        <f t="shared" si="1"/>
        <v>-0.520999142857141</v>
      </c>
      <c r="K20">
        <f t="shared" si="2"/>
        <v>0.3154138571428593</v>
      </c>
      <c r="O20" s="7" t="s">
        <v>19</v>
      </c>
      <c r="P20" s="9">
        <v>-0.520999142857141</v>
      </c>
      <c r="Q20" s="7" t="s">
        <v>19</v>
      </c>
      <c r="R20" s="9">
        <v>0.3154138571428593</v>
      </c>
    </row>
    <row r="21" spans="1:18" ht="19" x14ac:dyDescent="0.2">
      <c r="A21" s="7" t="s">
        <v>20</v>
      </c>
      <c r="B21">
        <v>12.426705999999999</v>
      </c>
      <c r="C21">
        <v>12.397954</v>
      </c>
      <c r="D21">
        <v>11.630706999999999</v>
      </c>
      <c r="E21">
        <v>11.90025</v>
      </c>
      <c r="F21">
        <v>12.056894</v>
      </c>
      <c r="G21">
        <v>11.252929999999999</v>
      </c>
      <c r="H21">
        <v>12.136599</v>
      </c>
      <c r="I21">
        <f t="shared" si="0"/>
        <v>11.971720000000001</v>
      </c>
      <c r="J21">
        <f t="shared" si="1"/>
        <v>-0.71879000000000204</v>
      </c>
      <c r="K21">
        <f t="shared" si="2"/>
        <v>0.16487899999999911</v>
      </c>
      <c r="O21" s="7" t="s">
        <v>20</v>
      </c>
      <c r="P21" s="9">
        <v>-0.71879000000000204</v>
      </c>
      <c r="Q21" s="7" t="s">
        <v>20</v>
      </c>
      <c r="R21" s="9">
        <v>0.16487899999999911</v>
      </c>
    </row>
    <row r="22" spans="1:18" ht="19" x14ac:dyDescent="0.2">
      <c r="A22" s="7" t="s">
        <v>21</v>
      </c>
      <c r="B22">
        <v>12.801333</v>
      </c>
      <c r="C22">
        <v>12.526730000000001</v>
      </c>
      <c r="D22">
        <v>11.609502000000001</v>
      </c>
      <c r="E22">
        <v>11.941924999999999</v>
      </c>
      <c r="F22">
        <v>12.270308500000001</v>
      </c>
      <c r="G22">
        <v>11.437447000000001</v>
      </c>
      <c r="H22">
        <v>12.144352</v>
      </c>
      <c r="I22">
        <f t="shared" si="0"/>
        <v>12.104513928571427</v>
      </c>
      <c r="J22">
        <f t="shared" si="1"/>
        <v>-0.66706692857142613</v>
      </c>
      <c r="K22">
        <f t="shared" si="2"/>
        <v>3.9838071428572874E-2</v>
      </c>
      <c r="O22" s="7" t="s">
        <v>21</v>
      </c>
      <c r="P22" s="9">
        <v>-0.66706692857142613</v>
      </c>
      <c r="Q22" s="7" t="s">
        <v>21</v>
      </c>
      <c r="R22" s="9">
        <v>3.9838071428572874E-2</v>
      </c>
    </row>
    <row r="23" spans="1:18" ht="19" x14ac:dyDescent="0.2">
      <c r="A23" s="7" t="s">
        <v>22</v>
      </c>
      <c r="B23">
        <v>12.877954000000001</v>
      </c>
      <c r="C23">
        <v>12.597032</v>
      </c>
      <c r="D23">
        <v>11.770910000000001</v>
      </c>
      <c r="E23">
        <v>12.025835000000001</v>
      </c>
      <c r="F23">
        <v>12.532195</v>
      </c>
      <c r="G23">
        <v>11.660325</v>
      </c>
      <c r="H23">
        <v>12.275681499999999</v>
      </c>
      <c r="I23">
        <f t="shared" si="0"/>
        <v>12.248561785714287</v>
      </c>
      <c r="J23">
        <f t="shared" si="1"/>
        <v>-0.58823678571428673</v>
      </c>
      <c r="K23">
        <f t="shared" si="2"/>
        <v>2.7119714285712249E-2</v>
      </c>
      <c r="O23" s="7" t="s">
        <v>22</v>
      </c>
      <c r="P23" s="9">
        <v>-0.58823678571428673</v>
      </c>
      <c r="Q23" s="7" t="s">
        <v>22</v>
      </c>
      <c r="R23" s="9">
        <v>2.7119714285712249E-2</v>
      </c>
    </row>
    <row r="24" spans="1:18" ht="19" x14ac:dyDescent="0.2">
      <c r="A24" s="7" t="s">
        <v>23</v>
      </c>
      <c r="B24">
        <v>12.953706</v>
      </c>
      <c r="C24">
        <v>12.572873</v>
      </c>
      <c r="D24">
        <v>11.95838</v>
      </c>
      <c r="E24">
        <v>12.321598</v>
      </c>
      <c r="F24">
        <v>12.6488695</v>
      </c>
      <c r="G24">
        <v>11.972377</v>
      </c>
      <c r="H24">
        <v>12.5379925</v>
      </c>
      <c r="I24">
        <f t="shared" si="0"/>
        <v>12.423685142857142</v>
      </c>
      <c r="J24">
        <f t="shared" si="1"/>
        <v>-0.45130814285714216</v>
      </c>
      <c r="K24">
        <f t="shared" si="2"/>
        <v>0.11430735714285767</v>
      </c>
      <c r="O24" s="7" t="s">
        <v>23</v>
      </c>
      <c r="P24" s="9">
        <v>-0.45130814285714216</v>
      </c>
      <c r="Q24" s="7" t="s">
        <v>23</v>
      </c>
      <c r="R24" s="9">
        <v>0.11430735714285767</v>
      </c>
    </row>
    <row r="25" spans="1:18" ht="19" x14ac:dyDescent="0.2">
      <c r="A25" s="7" t="s">
        <v>24</v>
      </c>
      <c r="B25">
        <v>13.243421</v>
      </c>
      <c r="C25">
        <v>12.746676000000001</v>
      </c>
      <c r="D25">
        <v>12.138509000000001</v>
      </c>
      <c r="E25">
        <v>12.567169</v>
      </c>
      <c r="F25">
        <v>12.801878</v>
      </c>
      <c r="G25">
        <v>12.087062</v>
      </c>
      <c r="H25">
        <v>12.795681</v>
      </c>
      <c r="I25">
        <f t="shared" si="0"/>
        <v>12.625770857142857</v>
      </c>
      <c r="J25">
        <f t="shared" si="1"/>
        <v>-0.53870885714285777</v>
      </c>
      <c r="K25">
        <f t="shared" si="2"/>
        <v>0.16991014285714279</v>
      </c>
      <c r="O25" s="7" t="s">
        <v>24</v>
      </c>
      <c r="P25" s="9">
        <v>-0.53870885714285777</v>
      </c>
      <c r="Q25" s="7" t="s">
        <v>24</v>
      </c>
      <c r="R25" s="9">
        <v>0.16991014285714279</v>
      </c>
    </row>
    <row r="26" spans="1:18" ht="19" x14ac:dyDescent="0.2">
      <c r="A26" s="7" t="s">
        <v>25</v>
      </c>
      <c r="B26">
        <v>13.423225</v>
      </c>
      <c r="C26">
        <v>12.698722999999999</v>
      </c>
      <c r="D26">
        <v>12.423230999999999</v>
      </c>
      <c r="E26">
        <v>12.635282999999999</v>
      </c>
      <c r="F26">
        <v>13.085020999999999</v>
      </c>
      <c r="G26">
        <v>12.384847000000001</v>
      </c>
      <c r="H26">
        <v>13.069870999999999</v>
      </c>
      <c r="I26">
        <f t="shared" si="0"/>
        <v>12.817171571428572</v>
      </c>
      <c r="J26">
        <f t="shared" si="1"/>
        <v>-0.4323245714285715</v>
      </c>
      <c r="K26">
        <f t="shared" si="2"/>
        <v>0.25269942857142702</v>
      </c>
      <c r="O26" s="7" t="s">
        <v>25</v>
      </c>
      <c r="P26" s="9">
        <v>-0.4323245714285715</v>
      </c>
      <c r="Q26" s="7" t="s">
        <v>25</v>
      </c>
      <c r="R26" s="9">
        <v>0.25269942857142702</v>
      </c>
    </row>
    <row r="27" spans="1:18" ht="19" x14ac:dyDescent="0.2">
      <c r="A27" s="7" t="s">
        <v>26</v>
      </c>
      <c r="B27">
        <v>13.17226</v>
      </c>
      <c r="C27">
        <v>12.589921</v>
      </c>
      <c r="D27">
        <v>12.753066</v>
      </c>
      <c r="E27">
        <v>12.366861</v>
      </c>
      <c r="F27">
        <v>12.974486000000001</v>
      </c>
      <c r="G27">
        <v>12.598753</v>
      </c>
      <c r="H27">
        <v>13.274934</v>
      </c>
      <c r="I27">
        <f t="shared" si="0"/>
        <v>12.818611571428573</v>
      </c>
      <c r="J27">
        <f t="shared" si="1"/>
        <v>-0.21985857142857235</v>
      </c>
      <c r="K27">
        <f t="shared" si="2"/>
        <v>0.45632242857142735</v>
      </c>
      <c r="O27" s="7" t="s">
        <v>26</v>
      </c>
      <c r="P27" s="9">
        <v>-0.21985857142857235</v>
      </c>
      <c r="Q27" s="7" t="s">
        <v>26</v>
      </c>
      <c r="R27" s="9">
        <v>0.45632242857142735</v>
      </c>
    </row>
    <row r="28" spans="1:18" ht="19" x14ac:dyDescent="0.2">
      <c r="A28" s="7" t="s">
        <v>27</v>
      </c>
      <c r="B28">
        <v>13.0632305</v>
      </c>
      <c r="C28">
        <v>12.607963</v>
      </c>
      <c r="D28">
        <v>12.602862999999999</v>
      </c>
      <c r="E28">
        <v>12.597030999999999</v>
      </c>
      <c r="F28">
        <v>12.812806999999999</v>
      </c>
      <c r="G28">
        <v>12.545845999999999</v>
      </c>
      <c r="H28">
        <v>13.370393999999999</v>
      </c>
      <c r="I28">
        <f t="shared" si="0"/>
        <v>12.800019214285715</v>
      </c>
      <c r="J28">
        <f t="shared" si="1"/>
        <v>-0.25417321428571604</v>
      </c>
      <c r="K28">
        <f t="shared" si="2"/>
        <v>0.57037478571428402</v>
      </c>
      <c r="O28" s="7" t="s">
        <v>27</v>
      </c>
      <c r="P28" s="9">
        <v>-0.25417321428571604</v>
      </c>
      <c r="Q28" s="7" t="s">
        <v>27</v>
      </c>
      <c r="R28" s="9">
        <v>0.57037478571428402</v>
      </c>
    </row>
    <row r="29" spans="1:18" ht="19" x14ac:dyDescent="0.2">
      <c r="A29" s="7" t="s">
        <v>28</v>
      </c>
      <c r="B29">
        <v>13.116313</v>
      </c>
      <c r="C29">
        <v>12.5662565</v>
      </c>
      <c r="D29">
        <v>12.750825000000001</v>
      </c>
      <c r="E29">
        <v>12.763138</v>
      </c>
      <c r="F29">
        <v>12.593436000000001</v>
      </c>
      <c r="G29">
        <v>12.655010000000001</v>
      </c>
      <c r="H29">
        <v>13.645543</v>
      </c>
      <c r="I29">
        <f t="shared" si="0"/>
        <v>12.870074500000001</v>
      </c>
      <c r="J29">
        <f t="shared" si="1"/>
        <v>-0.21506450000000044</v>
      </c>
      <c r="K29">
        <f t="shared" si="2"/>
        <v>0.77546849999999878</v>
      </c>
      <c r="O29" s="7" t="s">
        <v>28</v>
      </c>
      <c r="P29" s="9">
        <v>-0.21506450000000044</v>
      </c>
      <c r="Q29" s="7" t="s">
        <v>28</v>
      </c>
      <c r="R29" s="9">
        <v>0.77546849999999878</v>
      </c>
    </row>
    <row r="30" spans="1:18" ht="19" x14ac:dyDescent="0.2">
      <c r="A30" s="7" t="s">
        <v>29</v>
      </c>
      <c r="B30">
        <v>13.100512500000001</v>
      </c>
      <c r="C30">
        <v>12.679765</v>
      </c>
      <c r="D30">
        <v>12.671319</v>
      </c>
      <c r="E30">
        <v>12.848392499999999</v>
      </c>
      <c r="F30">
        <v>12.603903000000001</v>
      </c>
      <c r="G30">
        <v>12.651536</v>
      </c>
      <c r="H30">
        <v>13.517526999999999</v>
      </c>
      <c r="I30">
        <f t="shared" si="0"/>
        <v>12.867565000000001</v>
      </c>
      <c r="J30">
        <f t="shared" si="1"/>
        <v>-0.21602900000000069</v>
      </c>
      <c r="K30">
        <f t="shared" si="2"/>
        <v>0.6499619999999986</v>
      </c>
      <c r="O30" s="7" t="s">
        <v>29</v>
      </c>
      <c r="P30" s="9">
        <v>-0.21602900000000069</v>
      </c>
      <c r="Q30" s="7" t="s">
        <v>29</v>
      </c>
      <c r="R30" s="9">
        <v>0.6499619999999986</v>
      </c>
    </row>
    <row r="31" spans="1:18" ht="19" x14ac:dyDescent="0.2">
      <c r="A31" s="7" t="s">
        <v>30</v>
      </c>
      <c r="B31">
        <v>13.076746</v>
      </c>
      <c r="C31">
        <v>12.810525999999999</v>
      </c>
      <c r="D31">
        <v>12.686797</v>
      </c>
      <c r="E31">
        <v>12.992613</v>
      </c>
      <c r="F31">
        <v>12.793653000000001</v>
      </c>
      <c r="G31">
        <v>12.878263</v>
      </c>
      <c r="H31">
        <v>13.262757000000001</v>
      </c>
      <c r="I31">
        <f t="shared" si="0"/>
        <v>12.928765000000002</v>
      </c>
      <c r="J31">
        <f t="shared" si="1"/>
        <v>-5.0502000000001601E-2</v>
      </c>
      <c r="K31">
        <f t="shared" si="2"/>
        <v>0.33399199999999851</v>
      </c>
      <c r="O31" s="7" t="s">
        <v>30</v>
      </c>
      <c r="P31" s="9">
        <v>-5.0502000000001601E-2</v>
      </c>
      <c r="Q31" s="7" t="s">
        <v>30</v>
      </c>
      <c r="R31" s="9">
        <v>0.33399199999999851</v>
      </c>
    </row>
    <row r="32" spans="1:18" ht="19" x14ac:dyDescent="0.2">
      <c r="A32" s="7" t="s">
        <v>31</v>
      </c>
      <c r="B32">
        <v>13.218776</v>
      </c>
      <c r="C32">
        <v>13.009727</v>
      </c>
      <c r="D32">
        <v>12.826351000000001</v>
      </c>
      <c r="E32">
        <v>13.033518000000001</v>
      </c>
      <c r="F32">
        <v>13.004916</v>
      </c>
      <c r="G32">
        <v>12.986449</v>
      </c>
      <c r="H32">
        <v>13.320314</v>
      </c>
      <c r="I32">
        <f t="shared" si="0"/>
        <v>13.057150142857141</v>
      </c>
      <c r="J32">
        <f t="shared" si="1"/>
        <v>-7.0701142857140908E-2</v>
      </c>
      <c r="K32">
        <f t="shared" si="2"/>
        <v>0.2631638571428585</v>
      </c>
      <c r="O32" s="7" t="s">
        <v>31</v>
      </c>
      <c r="P32" s="9">
        <v>-7.0701142857140908E-2</v>
      </c>
      <c r="Q32" s="7" t="s">
        <v>31</v>
      </c>
      <c r="R32" s="9">
        <v>0.2631638571428585</v>
      </c>
    </row>
    <row r="33" spans="1:18" ht="19" x14ac:dyDescent="0.2">
      <c r="A33" s="7" t="s">
        <v>32</v>
      </c>
      <c r="B33">
        <v>13.347004999999999</v>
      </c>
      <c r="C33">
        <v>13.281491000000001</v>
      </c>
      <c r="D33">
        <v>12.829314999999999</v>
      </c>
      <c r="E33">
        <v>13.0142975</v>
      </c>
      <c r="F33">
        <v>13.189296000000001</v>
      </c>
      <c r="G33">
        <v>13.594429</v>
      </c>
      <c r="H33">
        <v>13.3955965</v>
      </c>
      <c r="I33">
        <f t="shared" si="0"/>
        <v>13.235918571428572</v>
      </c>
      <c r="J33">
        <f t="shared" si="1"/>
        <v>0.35851042857142801</v>
      </c>
      <c r="K33">
        <f t="shared" si="2"/>
        <v>0.15967792857142804</v>
      </c>
      <c r="O33" s="7" t="s">
        <v>32</v>
      </c>
      <c r="P33" s="9">
        <v>0.35851042857142801</v>
      </c>
      <c r="Q33" s="7" t="s">
        <v>32</v>
      </c>
      <c r="R33" s="9">
        <v>0.15967792857142804</v>
      </c>
    </row>
    <row r="34" spans="1:18" ht="19" x14ac:dyDescent="0.2">
      <c r="A34" s="7" t="s">
        <v>33</v>
      </c>
      <c r="B34">
        <v>13.345993</v>
      </c>
      <c r="C34">
        <v>13.286496</v>
      </c>
      <c r="D34">
        <v>12.90931</v>
      </c>
      <c r="E34">
        <v>13.137848</v>
      </c>
      <c r="F34">
        <v>13.318732000000001</v>
      </c>
      <c r="G34">
        <v>13.6985855</v>
      </c>
      <c r="H34">
        <v>13.696156</v>
      </c>
      <c r="I34">
        <f t="shared" si="0"/>
        <v>13.341874357142858</v>
      </c>
      <c r="J34">
        <f t="shared" si="1"/>
        <v>0.35671114285714189</v>
      </c>
      <c r="K34">
        <f t="shared" si="2"/>
        <v>0.35428164285714203</v>
      </c>
      <c r="O34" s="7" t="s">
        <v>33</v>
      </c>
      <c r="P34" s="9">
        <v>0.35671114285714189</v>
      </c>
      <c r="Q34" s="7" t="s">
        <v>33</v>
      </c>
      <c r="R34" s="9">
        <v>0.35428164285714203</v>
      </c>
    </row>
    <row r="35" spans="1:18" ht="19" x14ac:dyDescent="0.2">
      <c r="A35" s="7" t="s">
        <v>34</v>
      </c>
      <c r="B35">
        <v>13.272735000000001</v>
      </c>
      <c r="C35">
        <v>13.075926000000001</v>
      </c>
      <c r="D35">
        <v>12.827976</v>
      </c>
      <c r="E35">
        <v>13.180984499999999</v>
      </c>
      <c r="F35">
        <v>13.480155</v>
      </c>
      <c r="G35">
        <v>13.457369999999999</v>
      </c>
      <c r="H35">
        <v>14.078310999999999</v>
      </c>
      <c r="I35">
        <f t="shared" si="0"/>
        <v>13.339065357142857</v>
      </c>
      <c r="J35">
        <f t="shared" si="1"/>
        <v>0.11830464285714193</v>
      </c>
      <c r="K35">
        <f t="shared" si="2"/>
        <v>0.73924564285714212</v>
      </c>
      <c r="O35" s="7" t="s">
        <v>34</v>
      </c>
      <c r="P35" s="9">
        <v>0.11830464285714193</v>
      </c>
      <c r="Q35" s="7" t="s">
        <v>34</v>
      </c>
      <c r="R35" s="9">
        <v>0.73924564285714212</v>
      </c>
    </row>
    <row r="36" spans="1:18" ht="19" x14ac:dyDescent="0.2">
      <c r="A36" s="7" t="s">
        <v>35</v>
      </c>
      <c r="B36">
        <v>13.137223000000001</v>
      </c>
      <c r="C36">
        <v>12.917253000000001</v>
      </c>
      <c r="D36">
        <v>13.059917</v>
      </c>
      <c r="E36">
        <v>13.315197</v>
      </c>
      <c r="F36">
        <v>13.588569</v>
      </c>
      <c r="G36">
        <v>13.519532999999999</v>
      </c>
      <c r="H36">
        <v>14.002427000000001</v>
      </c>
      <c r="I36">
        <f t="shared" si="0"/>
        <v>13.362874142857141</v>
      </c>
      <c r="J36">
        <f t="shared" si="1"/>
        <v>0.15665885714285821</v>
      </c>
      <c r="K36">
        <f t="shared" si="2"/>
        <v>0.63955285714285992</v>
      </c>
      <c r="O36" s="7" t="s">
        <v>35</v>
      </c>
      <c r="P36" s="9">
        <v>0.15665885714285821</v>
      </c>
      <c r="Q36" s="7" t="s">
        <v>35</v>
      </c>
      <c r="R36" s="9">
        <v>0.63955285714285992</v>
      </c>
    </row>
    <row r="37" spans="1:18" ht="19" x14ac:dyDescent="0.2">
      <c r="A37" s="7" t="s">
        <v>36</v>
      </c>
      <c r="B37">
        <v>13.238391</v>
      </c>
      <c r="C37">
        <v>12.800981999999999</v>
      </c>
      <c r="D37">
        <v>13.24192</v>
      </c>
      <c r="E37">
        <v>13.513928</v>
      </c>
      <c r="F37">
        <v>13.54875</v>
      </c>
      <c r="G37">
        <v>13.991761</v>
      </c>
      <c r="H37">
        <v>14.072048000000001</v>
      </c>
      <c r="I37">
        <f t="shared" si="0"/>
        <v>13.486825714285713</v>
      </c>
      <c r="J37">
        <f t="shared" si="1"/>
        <v>0.50493528571428747</v>
      </c>
      <c r="K37">
        <f t="shared" si="2"/>
        <v>0.58522228571428769</v>
      </c>
      <c r="O37" s="7" t="s">
        <v>36</v>
      </c>
      <c r="P37" s="9">
        <v>0.50493528571428747</v>
      </c>
      <c r="Q37" s="7" t="s">
        <v>36</v>
      </c>
      <c r="R37" s="9">
        <v>0.58522228571428769</v>
      </c>
    </row>
    <row r="38" spans="1:18" ht="19" x14ac:dyDescent="0.2">
      <c r="A38" s="7" t="s">
        <v>37</v>
      </c>
      <c r="B38">
        <v>13.208468</v>
      </c>
      <c r="C38">
        <v>12.983458000000001</v>
      </c>
      <c r="D38">
        <v>13.303151</v>
      </c>
      <c r="E38">
        <v>13.925611999999999</v>
      </c>
      <c r="F38">
        <v>13.654256999999999</v>
      </c>
      <c r="G38">
        <v>13.994054</v>
      </c>
      <c r="H38">
        <v>14.237733</v>
      </c>
      <c r="I38">
        <f t="shared" si="0"/>
        <v>13.615247571428572</v>
      </c>
      <c r="J38">
        <f t="shared" si="1"/>
        <v>0.3788064285714281</v>
      </c>
      <c r="K38">
        <f t="shared" si="2"/>
        <v>0.6224854285714283</v>
      </c>
      <c r="O38" s="7" t="s">
        <v>37</v>
      </c>
      <c r="P38" s="9">
        <v>0.3788064285714281</v>
      </c>
      <c r="Q38" s="7" t="s">
        <v>37</v>
      </c>
      <c r="R38" s="9">
        <v>0.6224854285714283</v>
      </c>
    </row>
    <row r="39" spans="1:18" ht="19" x14ac:dyDescent="0.2">
      <c r="A39" s="7" t="s">
        <v>38</v>
      </c>
      <c r="B39">
        <v>13.304975499999999</v>
      </c>
      <c r="C39">
        <v>13.140711</v>
      </c>
      <c r="D39">
        <v>13.781784</v>
      </c>
      <c r="E39">
        <v>14.245972999999999</v>
      </c>
      <c r="F39">
        <v>13.643826000000001</v>
      </c>
      <c r="G39">
        <v>13.729520000000001</v>
      </c>
      <c r="H39">
        <v>14.423055</v>
      </c>
      <c r="I39">
        <f t="shared" si="0"/>
        <v>13.75283492857143</v>
      </c>
      <c r="J39">
        <f t="shared" si="1"/>
        <v>-2.3314928571428695E-2</v>
      </c>
      <c r="K39">
        <f t="shared" si="2"/>
        <v>0.67022007142857021</v>
      </c>
      <c r="O39" s="7" t="s">
        <v>38</v>
      </c>
      <c r="P39" s="9">
        <v>-2.3314928571428695E-2</v>
      </c>
      <c r="Q39" s="7" t="s">
        <v>38</v>
      </c>
      <c r="R39" s="9">
        <v>0.67022007142857021</v>
      </c>
    </row>
    <row r="40" spans="1:18" ht="19" x14ac:dyDescent="0.2">
      <c r="A40" s="7" t="s">
        <v>39</v>
      </c>
      <c r="B40">
        <v>13.408201999999999</v>
      </c>
      <c r="C40">
        <v>13.210993</v>
      </c>
      <c r="D40">
        <v>13.989744999999999</v>
      </c>
      <c r="E40">
        <v>14.37697</v>
      </c>
      <c r="F40">
        <v>13.533882</v>
      </c>
      <c r="G40">
        <v>13.390938999999999</v>
      </c>
      <c r="H40">
        <v>14.545847</v>
      </c>
      <c r="I40">
        <f t="shared" si="0"/>
        <v>13.779511142857142</v>
      </c>
      <c r="J40">
        <f t="shared" si="1"/>
        <v>-0.38857214285714292</v>
      </c>
      <c r="K40">
        <f t="shared" si="2"/>
        <v>0.76633585714285779</v>
      </c>
      <c r="O40" s="7" t="s">
        <v>39</v>
      </c>
      <c r="P40" s="9">
        <v>-0.38857214285714292</v>
      </c>
      <c r="Q40" s="7" t="s">
        <v>39</v>
      </c>
      <c r="R40" s="9">
        <v>0.76633585714285779</v>
      </c>
    </row>
    <row r="41" spans="1:18" ht="19" x14ac:dyDescent="0.2">
      <c r="A41" s="7" t="s">
        <v>40</v>
      </c>
      <c r="B41">
        <v>13.702602000000001</v>
      </c>
      <c r="C41">
        <v>13.315151999999999</v>
      </c>
      <c r="D41">
        <v>14.142833</v>
      </c>
      <c r="E41">
        <v>14.097628</v>
      </c>
      <c r="F41">
        <v>13.792028</v>
      </c>
      <c r="G41">
        <v>13.467480999999999</v>
      </c>
      <c r="H41">
        <v>14.722538999999999</v>
      </c>
      <c r="I41">
        <f t="shared" si="0"/>
        <v>13.891466142857141</v>
      </c>
      <c r="J41">
        <f t="shared" si="1"/>
        <v>-0.42398514285714128</v>
      </c>
      <c r="K41">
        <f t="shared" si="2"/>
        <v>0.83107285714285872</v>
      </c>
      <c r="O41" s="7" t="s">
        <v>40</v>
      </c>
      <c r="P41" s="9">
        <v>-0.42398514285714128</v>
      </c>
      <c r="Q41" s="7" t="s">
        <v>40</v>
      </c>
      <c r="R41" s="9">
        <v>0.83107285714285872</v>
      </c>
    </row>
    <row r="42" spans="1:18" ht="19" x14ac:dyDescent="0.2">
      <c r="A42" s="7" t="s">
        <v>41</v>
      </c>
      <c r="B42">
        <v>13.706414000000001</v>
      </c>
      <c r="C42">
        <v>13.427835999999999</v>
      </c>
      <c r="D42">
        <v>14.355916000000001</v>
      </c>
      <c r="E42">
        <v>13.855245999999999</v>
      </c>
      <c r="F42">
        <v>14.006214999999999</v>
      </c>
      <c r="G42">
        <v>13.589869500000001</v>
      </c>
      <c r="H42">
        <v>14.834581</v>
      </c>
      <c r="I42">
        <f t="shared" si="0"/>
        <v>13.968011071428574</v>
      </c>
      <c r="J42">
        <f t="shared" si="1"/>
        <v>-0.37814157142857319</v>
      </c>
      <c r="K42">
        <f t="shared" si="2"/>
        <v>0.86656992857142612</v>
      </c>
      <c r="O42" s="7" t="s">
        <v>41</v>
      </c>
      <c r="P42" s="9">
        <v>-0.37814157142857319</v>
      </c>
      <c r="Q42" s="7" t="s">
        <v>41</v>
      </c>
      <c r="R42" s="9">
        <v>0.86656992857142612</v>
      </c>
    </row>
    <row r="43" spans="1:18" ht="19" x14ac:dyDescent="0.2">
      <c r="A43" s="7" t="s">
        <v>42</v>
      </c>
      <c r="B43">
        <v>13.777184500000001</v>
      </c>
      <c r="C43">
        <v>13.656363000000001</v>
      </c>
      <c r="D43">
        <v>14.344217</v>
      </c>
      <c r="E43">
        <v>13.720791999999999</v>
      </c>
      <c r="F43">
        <v>14.178373000000001</v>
      </c>
      <c r="G43">
        <v>13.604229999999999</v>
      </c>
      <c r="H43">
        <v>14.746304</v>
      </c>
      <c r="I43">
        <f t="shared" si="0"/>
        <v>14.003923357142856</v>
      </c>
      <c r="J43">
        <f t="shared" si="1"/>
        <v>-0.3996933571428567</v>
      </c>
      <c r="K43">
        <f t="shared" si="2"/>
        <v>0.74238064285714422</v>
      </c>
      <c r="O43" s="7" t="s">
        <v>42</v>
      </c>
      <c r="P43" s="9">
        <v>-0.3996933571428567</v>
      </c>
      <c r="Q43" s="7" t="s">
        <v>42</v>
      </c>
      <c r="R43" s="9">
        <v>0.74238064285714422</v>
      </c>
    </row>
    <row r="44" spans="1:18" ht="19" x14ac:dyDescent="0.2">
      <c r="A44" s="7" t="s">
        <v>43</v>
      </c>
      <c r="B44">
        <v>13.770051</v>
      </c>
      <c r="C44">
        <v>13.8369055</v>
      </c>
      <c r="D44">
        <v>14.294085000000001</v>
      </c>
      <c r="E44">
        <v>13.866489</v>
      </c>
      <c r="F44">
        <v>14.179126999999999</v>
      </c>
      <c r="G44">
        <v>13.138301999999999</v>
      </c>
      <c r="H44">
        <v>14.768257</v>
      </c>
      <c r="I44">
        <f t="shared" si="0"/>
        <v>13.979030928571429</v>
      </c>
      <c r="J44">
        <f t="shared" si="1"/>
        <v>-0.84072892857142989</v>
      </c>
      <c r="K44">
        <f t="shared" si="2"/>
        <v>0.78922607142857082</v>
      </c>
      <c r="O44" s="7" t="s">
        <v>43</v>
      </c>
      <c r="P44" s="9">
        <v>-0.84072892857142989</v>
      </c>
      <c r="Q44" s="7" t="s">
        <v>43</v>
      </c>
      <c r="R44" s="9">
        <v>0.78922607142857082</v>
      </c>
    </row>
    <row r="45" spans="1:18" ht="19" x14ac:dyDescent="0.2">
      <c r="A45" s="7" t="s">
        <v>44</v>
      </c>
      <c r="B45">
        <v>13.93502</v>
      </c>
      <c r="C45">
        <v>13.6694975</v>
      </c>
      <c r="D45">
        <v>14.319317</v>
      </c>
      <c r="E45">
        <v>13.950725</v>
      </c>
      <c r="F45">
        <v>14.217755</v>
      </c>
      <c r="G45">
        <v>12.871287000000001</v>
      </c>
      <c r="H45">
        <v>15.025093</v>
      </c>
      <c r="I45">
        <f t="shared" si="0"/>
        <v>13.998384928571427</v>
      </c>
      <c r="J45">
        <f t="shared" si="1"/>
        <v>-1.1270979285714269</v>
      </c>
      <c r="K45">
        <f t="shared" si="2"/>
        <v>1.0267080714285726</v>
      </c>
      <c r="O45" s="7" t="s">
        <v>44</v>
      </c>
      <c r="P45" s="9">
        <v>-1.1270979285714269</v>
      </c>
      <c r="Q45" s="7" t="s">
        <v>44</v>
      </c>
      <c r="R45" s="9">
        <v>1.0267080714285726</v>
      </c>
    </row>
    <row r="46" spans="1:18" ht="19" x14ac:dyDescent="0.2">
      <c r="A46" s="7" t="s">
        <v>45</v>
      </c>
      <c r="B46">
        <v>14.072691000000001</v>
      </c>
      <c r="C46">
        <v>13.813139</v>
      </c>
      <c r="D46">
        <v>14.179061000000001</v>
      </c>
      <c r="E46">
        <v>14.136574</v>
      </c>
      <c r="F46">
        <v>14.178677</v>
      </c>
      <c r="G46">
        <v>12.954492999999999</v>
      </c>
      <c r="H46">
        <v>15.200487000000001</v>
      </c>
      <c r="I46">
        <f t="shared" si="0"/>
        <v>14.076446000000001</v>
      </c>
      <c r="J46">
        <f t="shared" si="1"/>
        <v>-1.1219530000000013</v>
      </c>
      <c r="K46">
        <f t="shared" si="2"/>
        <v>1.1240410000000001</v>
      </c>
      <c r="O46" s="7" t="s">
        <v>45</v>
      </c>
      <c r="P46" s="9">
        <v>-1.1219530000000013</v>
      </c>
      <c r="Q46" s="7" t="s">
        <v>45</v>
      </c>
      <c r="R46" s="9">
        <v>1.1240410000000001</v>
      </c>
    </row>
    <row r="47" spans="1:18" ht="19" x14ac:dyDescent="0.2">
      <c r="A47" s="7" t="s">
        <v>46</v>
      </c>
      <c r="B47">
        <v>14.220126</v>
      </c>
      <c r="C47">
        <v>13.935506</v>
      </c>
      <c r="D47">
        <v>13.802806</v>
      </c>
      <c r="E47">
        <v>14.462545</v>
      </c>
      <c r="F47">
        <v>14.082663</v>
      </c>
      <c r="G47">
        <v>13.175084999999999</v>
      </c>
      <c r="H47">
        <v>15.277799</v>
      </c>
      <c r="I47">
        <f t="shared" si="0"/>
        <v>14.136647142857143</v>
      </c>
      <c r="J47">
        <f t="shared" si="1"/>
        <v>-0.9615621428571437</v>
      </c>
      <c r="K47">
        <f t="shared" si="2"/>
        <v>1.1411518571428569</v>
      </c>
      <c r="O47" s="7" t="s">
        <v>46</v>
      </c>
      <c r="P47" s="9">
        <v>-0.9615621428571437</v>
      </c>
      <c r="Q47" s="7" t="s">
        <v>46</v>
      </c>
      <c r="R47" s="9">
        <v>1.1411518571428569</v>
      </c>
    </row>
    <row r="48" spans="1:18" ht="19" x14ac:dyDescent="0.2">
      <c r="A48" s="7" t="s">
        <v>47</v>
      </c>
      <c r="B48">
        <v>14.356347</v>
      </c>
      <c r="C48">
        <v>14.035026999999999</v>
      </c>
      <c r="D48">
        <v>13.838804</v>
      </c>
      <c r="E48">
        <v>14.609887000000001</v>
      </c>
      <c r="F48">
        <v>13.931471999999999</v>
      </c>
      <c r="G48">
        <v>13.433305000000001</v>
      </c>
      <c r="H48">
        <v>15.090586999999999</v>
      </c>
      <c r="I48">
        <f t="shared" si="0"/>
        <v>14.185061285714285</v>
      </c>
      <c r="J48">
        <f t="shared" si="1"/>
        <v>-0.75175628571428454</v>
      </c>
      <c r="K48">
        <f t="shared" si="2"/>
        <v>0.90552571428571405</v>
      </c>
      <c r="O48" s="7" t="s">
        <v>47</v>
      </c>
      <c r="P48" s="9">
        <v>-0.75175628571428454</v>
      </c>
      <c r="Q48" s="7" t="s">
        <v>47</v>
      </c>
      <c r="R48" s="9">
        <v>0.90552571428571405</v>
      </c>
    </row>
    <row r="49" spans="1:18" ht="19" x14ac:dyDescent="0.2">
      <c r="A49" s="7" t="s">
        <v>48</v>
      </c>
      <c r="B49">
        <v>14.208206000000001</v>
      </c>
      <c r="C49">
        <v>13.834667</v>
      </c>
      <c r="D49">
        <v>13.893503000000001</v>
      </c>
      <c r="E49">
        <v>14.643634</v>
      </c>
      <c r="F49">
        <v>13.723295999999999</v>
      </c>
      <c r="G49">
        <v>13.861222</v>
      </c>
      <c r="H49">
        <v>14.780597999999999</v>
      </c>
      <c r="I49">
        <f t="shared" si="0"/>
        <v>14.135018000000001</v>
      </c>
      <c r="J49">
        <f t="shared" si="1"/>
        <v>-0.27379600000000082</v>
      </c>
      <c r="K49">
        <f t="shared" si="2"/>
        <v>0.64557999999999893</v>
      </c>
      <c r="O49" s="7" t="s">
        <v>48</v>
      </c>
      <c r="P49" s="9">
        <v>-0.27379600000000082</v>
      </c>
      <c r="Q49" s="7" t="s">
        <v>48</v>
      </c>
      <c r="R49" s="9">
        <v>0.64557999999999893</v>
      </c>
    </row>
    <row r="50" spans="1:18" ht="19" x14ac:dyDescent="0.2">
      <c r="A50" s="7" t="s">
        <v>49</v>
      </c>
      <c r="B50">
        <v>13.925940000000001</v>
      </c>
      <c r="C50">
        <v>13.8737955</v>
      </c>
      <c r="D50">
        <v>14.009705</v>
      </c>
      <c r="E50">
        <v>14.49761</v>
      </c>
      <c r="F50">
        <v>13.593283</v>
      </c>
      <c r="G50">
        <v>13.906325000000001</v>
      </c>
      <c r="H50">
        <v>14.774891</v>
      </c>
      <c r="I50">
        <f t="shared" si="0"/>
        <v>14.083078499999999</v>
      </c>
      <c r="J50">
        <f t="shared" si="1"/>
        <v>-0.17675349999999845</v>
      </c>
      <c r="K50">
        <f t="shared" si="2"/>
        <v>0.69181250000000105</v>
      </c>
      <c r="O50" s="7" t="s">
        <v>49</v>
      </c>
      <c r="P50" s="9">
        <v>-0.17675349999999845</v>
      </c>
      <c r="Q50" s="7" t="s">
        <v>49</v>
      </c>
      <c r="R50" s="9">
        <v>0.69181250000000105</v>
      </c>
    </row>
    <row r="51" spans="1:18" ht="19" x14ac:dyDescent="0.2">
      <c r="A51" s="7" t="s">
        <v>50</v>
      </c>
      <c r="B51">
        <v>13.598477000000001</v>
      </c>
      <c r="C51">
        <v>13.905367</v>
      </c>
      <c r="D51">
        <v>14.097458</v>
      </c>
      <c r="E51">
        <v>14.649203</v>
      </c>
      <c r="F51">
        <v>13.413631000000001</v>
      </c>
      <c r="G51">
        <v>14.136032</v>
      </c>
      <c r="H51">
        <v>14.840593</v>
      </c>
      <c r="I51">
        <f t="shared" si="0"/>
        <v>14.091537285714285</v>
      </c>
      <c r="J51">
        <f t="shared" si="1"/>
        <v>4.4494714285715276E-2</v>
      </c>
      <c r="K51">
        <f t="shared" si="2"/>
        <v>0.74905571428571527</v>
      </c>
      <c r="O51" s="7" t="s">
        <v>50</v>
      </c>
      <c r="P51" s="9">
        <v>4.4494714285715276E-2</v>
      </c>
      <c r="Q51" s="7" t="s">
        <v>50</v>
      </c>
      <c r="R51" s="9">
        <v>0.74905571428571527</v>
      </c>
    </row>
    <row r="52" spans="1:18" ht="19" x14ac:dyDescent="0.2">
      <c r="A52" s="7" t="s">
        <v>51</v>
      </c>
      <c r="B52">
        <v>13.5083275</v>
      </c>
      <c r="C52">
        <v>14.045636999999999</v>
      </c>
      <c r="D52">
        <v>14.12087</v>
      </c>
      <c r="E52">
        <v>14.896416</v>
      </c>
      <c r="F52">
        <v>13.808947</v>
      </c>
      <c r="G52">
        <v>14.217629000000001</v>
      </c>
      <c r="H52">
        <v>14.844232999999999</v>
      </c>
      <c r="I52">
        <f t="shared" si="0"/>
        <v>14.206008500000001</v>
      </c>
      <c r="J52">
        <f t="shared" si="1"/>
        <v>1.1620499999999367E-2</v>
      </c>
      <c r="K52">
        <f t="shared" si="2"/>
        <v>0.63822449999999797</v>
      </c>
      <c r="O52" s="7" t="s">
        <v>51</v>
      </c>
      <c r="P52" s="9">
        <v>1.1620499999999367E-2</v>
      </c>
      <c r="Q52" s="7" t="s">
        <v>51</v>
      </c>
      <c r="R52" s="9">
        <v>0.63822449999999797</v>
      </c>
    </row>
    <row r="53" spans="1:18" ht="19" x14ac:dyDescent="0.2">
      <c r="A53" s="7" t="s">
        <v>52</v>
      </c>
      <c r="B53">
        <v>13.648709</v>
      </c>
      <c r="C53">
        <v>13.938212999999999</v>
      </c>
      <c r="D53">
        <v>14.137570999999999</v>
      </c>
      <c r="E53">
        <v>14.985103000000001</v>
      </c>
      <c r="F53">
        <v>13.872638</v>
      </c>
      <c r="G53">
        <v>14.231605999999999</v>
      </c>
      <c r="H53">
        <v>14.884293</v>
      </c>
      <c r="I53">
        <f t="shared" si="0"/>
        <v>14.242590428571429</v>
      </c>
      <c r="J53">
        <f t="shared" si="1"/>
        <v>-1.0984428571429561E-2</v>
      </c>
      <c r="K53">
        <f t="shared" si="2"/>
        <v>0.64170257142857068</v>
      </c>
      <c r="O53" s="7" t="s">
        <v>52</v>
      </c>
      <c r="P53" s="9">
        <v>-1.0984428571429561E-2</v>
      </c>
      <c r="Q53" s="7" t="s">
        <v>52</v>
      </c>
      <c r="R53" s="9">
        <v>0.64170257142857068</v>
      </c>
    </row>
    <row r="54" spans="1:18" ht="19" x14ac:dyDescent="0.2">
      <c r="A54" s="7" t="s">
        <v>53</v>
      </c>
      <c r="B54">
        <v>13.740752000000001</v>
      </c>
      <c r="C54">
        <v>13.663641</v>
      </c>
      <c r="D54">
        <v>14.082292000000001</v>
      </c>
      <c r="E54">
        <v>15.023992</v>
      </c>
      <c r="F54">
        <v>13.997450000000001</v>
      </c>
      <c r="G54">
        <v>14.17792</v>
      </c>
      <c r="H54">
        <v>14.885417</v>
      </c>
      <c r="I54">
        <f t="shared" si="0"/>
        <v>14.224494857142858</v>
      </c>
      <c r="J54">
        <f t="shared" si="1"/>
        <v>-4.6574857142857695E-2</v>
      </c>
      <c r="K54">
        <f t="shared" si="2"/>
        <v>0.66092214285714235</v>
      </c>
      <c r="O54" s="7" t="s">
        <v>53</v>
      </c>
      <c r="P54" s="9">
        <v>-4.6574857142857695E-2</v>
      </c>
      <c r="Q54" s="7" t="s">
        <v>53</v>
      </c>
      <c r="R54" s="9">
        <v>0.66092214285714235</v>
      </c>
    </row>
    <row r="55" spans="1:18" ht="19" x14ac:dyDescent="0.2">
      <c r="A55" s="7" t="s">
        <v>54</v>
      </c>
      <c r="B55">
        <v>13.820270000000001</v>
      </c>
      <c r="C55">
        <v>13.673512000000001</v>
      </c>
      <c r="D55">
        <v>14.246826</v>
      </c>
      <c r="E55">
        <v>15.0076885</v>
      </c>
      <c r="F55">
        <v>14.228085500000001</v>
      </c>
      <c r="G55">
        <v>14.132192</v>
      </c>
      <c r="H55">
        <v>14.819787</v>
      </c>
      <c r="I55">
        <f t="shared" si="0"/>
        <v>14.275480142857145</v>
      </c>
      <c r="J55">
        <f t="shared" si="1"/>
        <v>-0.14328814285714486</v>
      </c>
      <c r="K55">
        <f t="shared" si="2"/>
        <v>0.54430685714285509</v>
      </c>
      <c r="O55" s="7" t="s">
        <v>54</v>
      </c>
      <c r="P55" s="9">
        <v>-0.14328814285714486</v>
      </c>
      <c r="Q55" s="7" t="s">
        <v>54</v>
      </c>
      <c r="R55" s="9">
        <v>0.54430685714285509</v>
      </c>
    </row>
    <row r="56" spans="1:18" ht="19" x14ac:dyDescent="0.2">
      <c r="A56" s="7" t="s">
        <v>55</v>
      </c>
      <c r="B56">
        <v>14.232127</v>
      </c>
      <c r="C56">
        <v>13.595302</v>
      </c>
      <c r="D56">
        <v>14.295712999999999</v>
      </c>
      <c r="E56">
        <v>14.817199</v>
      </c>
      <c r="F56">
        <v>14.305778999999999</v>
      </c>
      <c r="G56">
        <v>14.370257000000001</v>
      </c>
      <c r="H56">
        <v>14.794026000000001</v>
      </c>
      <c r="I56">
        <f t="shared" si="0"/>
        <v>14.344343285714286</v>
      </c>
      <c r="J56">
        <f t="shared" si="1"/>
        <v>2.5913714285714207E-2</v>
      </c>
      <c r="K56">
        <f t="shared" si="2"/>
        <v>0.44968271428571427</v>
      </c>
      <c r="O56" s="7" t="s">
        <v>55</v>
      </c>
      <c r="P56" s="9">
        <v>2.5913714285714207E-2</v>
      </c>
      <c r="Q56" s="7" t="s">
        <v>55</v>
      </c>
      <c r="R56" s="9">
        <v>0.44968271428571427</v>
      </c>
    </row>
    <row r="57" spans="1:18" ht="19" x14ac:dyDescent="0.2">
      <c r="A57" s="7" t="s">
        <v>56</v>
      </c>
      <c r="B57">
        <v>14.219344</v>
      </c>
      <c r="C57">
        <v>13.723895000000001</v>
      </c>
      <c r="D57">
        <v>14.194919000000001</v>
      </c>
      <c r="E57">
        <v>14.465729</v>
      </c>
      <c r="F57">
        <v>14.442595000000001</v>
      </c>
      <c r="G57">
        <v>14.566648000000001</v>
      </c>
      <c r="H57">
        <v>14.887178</v>
      </c>
      <c r="I57">
        <f t="shared" si="0"/>
        <v>14.357186857142858</v>
      </c>
      <c r="J57">
        <f t="shared" si="1"/>
        <v>0.20946114285714224</v>
      </c>
      <c r="K57">
        <f t="shared" si="2"/>
        <v>0.52999114285714199</v>
      </c>
      <c r="O57" s="7" t="s">
        <v>56</v>
      </c>
      <c r="P57" s="9">
        <v>0.20946114285714224</v>
      </c>
      <c r="Q57" s="7" t="s">
        <v>56</v>
      </c>
      <c r="R57" s="9">
        <v>0.52999114285714199</v>
      </c>
    </row>
    <row r="58" spans="1:18" ht="19" x14ac:dyDescent="0.2">
      <c r="A58" s="7" t="s">
        <v>57</v>
      </c>
      <c r="B58">
        <v>14.180680000000001</v>
      </c>
      <c r="C58">
        <v>13.78525</v>
      </c>
      <c r="D58">
        <v>13.970141999999999</v>
      </c>
      <c r="E58">
        <v>14.248362999999999</v>
      </c>
      <c r="F58">
        <v>14.404696</v>
      </c>
      <c r="G58">
        <v>14.757562999999999</v>
      </c>
      <c r="H58">
        <v>15.122163</v>
      </c>
      <c r="I58">
        <f t="shared" si="0"/>
        <v>14.352693857142857</v>
      </c>
      <c r="J58">
        <f t="shared" si="1"/>
        <v>0.40486914285714271</v>
      </c>
      <c r="K58">
        <f t="shared" si="2"/>
        <v>0.76946914285714385</v>
      </c>
      <c r="O58" s="7" t="s">
        <v>57</v>
      </c>
      <c r="P58" s="9">
        <v>0.40486914285714271</v>
      </c>
      <c r="Q58" s="7" t="s">
        <v>57</v>
      </c>
      <c r="R58" s="9">
        <v>0.76946914285714385</v>
      </c>
    </row>
    <row r="59" spans="1:18" ht="19" x14ac:dyDescent="0.2">
      <c r="A59" s="7" t="s">
        <v>58</v>
      </c>
      <c r="B59">
        <v>14.143177</v>
      </c>
      <c r="C59">
        <v>13.760982500000001</v>
      </c>
      <c r="D59">
        <v>14.146304000000001</v>
      </c>
      <c r="E59">
        <v>13.864915999999999</v>
      </c>
      <c r="F59">
        <v>14.495756</v>
      </c>
      <c r="G59">
        <v>14.844307000000001</v>
      </c>
      <c r="H59">
        <v>15.137582</v>
      </c>
      <c r="I59">
        <f t="shared" si="0"/>
        <v>14.341860642857142</v>
      </c>
      <c r="J59">
        <f t="shared" si="1"/>
        <v>0.50244635714285835</v>
      </c>
      <c r="K59">
        <f t="shared" si="2"/>
        <v>0.79572135714285785</v>
      </c>
      <c r="O59" s="7" t="s">
        <v>58</v>
      </c>
      <c r="P59" s="9">
        <v>0.50244635714285835</v>
      </c>
      <c r="Q59" s="7" t="s">
        <v>58</v>
      </c>
      <c r="R59" s="9">
        <v>0.79572135714285785</v>
      </c>
    </row>
    <row r="60" spans="1:18" ht="19" x14ac:dyDescent="0.2">
      <c r="A60" s="7" t="s">
        <v>59</v>
      </c>
      <c r="B60">
        <v>13.995367</v>
      </c>
      <c r="C60">
        <v>13.67426</v>
      </c>
      <c r="D60">
        <v>14.282952</v>
      </c>
      <c r="E60">
        <v>13.604025</v>
      </c>
      <c r="F60">
        <v>14.857983000000001</v>
      </c>
      <c r="G60">
        <v>15.033353999999999</v>
      </c>
      <c r="H60">
        <v>14.958477999999999</v>
      </c>
      <c r="I60">
        <f t="shared" si="0"/>
        <v>14.343774142857143</v>
      </c>
      <c r="J60">
        <f t="shared" si="1"/>
        <v>0.68957985714285641</v>
      </c>
      <c r="K60">
        <f t="shared" si="2"/>
        <v>0.61470385714285669</v>
      </c>
      <c r="O60" s="7" t="s">
        <v>59</v>
      </c>
      <c r="P60" s="9">
        <v>0.68957985714285641</v>
      </c>
      <c r="Q60" s="7" t="s">
        <v>59</v>
      </c>
      <c r="R60" s="9">
        <v>0.61470385714285669</v>
      </c>
    </row>
    <row r="61" spans="1:18" ht="19" x14ac:dyDescent="0.2">
      <c r="A61" s="7" t="s">
        <v>60</v>
      </c>
      <c r="B61">
        <v>13.937290000000001</v>
      </c>
      <c r="C61">
        <v>13.453260999999999</v>
      </c>
      <c r="D61">
        <v>14.344889</v>
      </c>
      <c r="E61">
        <v>13.478691</v>
      </c>
      <c r="F61">
        <v>15.0518055</v>
      </c>
      <c r="G61">
        <v>15.012411999999999</v>
      </c>
      <c r="H61">
        <v>14.710538</v>
      </c>
      <c r="I61">
        <f t="shared" si="0"/>
        <v>14.284126642857144</v>
      </c>
      <c r="J61">
        <f t="shared" si="1"/>
        <v>0.72828535714285536</v>
      </c>
      <c r="K61">
        <f t="shared" si="2"/>
        <v>0.42641135714285561</v>
      </c>
      <c r="O61" s="7" t="s">
        <v>60</v>
      </c>
      <c r="P61" s="9">
        <v>0.72828535714285536</v>
      </c>
      <c r="Q61" s="7" t="s">
        <v>60</v>
      </c>
      <c r="R61" s="9">
        <v>0.42641135714285561</v>
      </c>
    </row>
    <row r="62" spans="1:18" ht="19" x14ac:dyDescent="0.2">
      <c r="A62" s="7" t="s">
        <v>61</v>
      </c>
      <c r="B62">
        <v>13.978344</v>
      </c>
      <c r="C62">
        <v>13.408759</v>
      </c>
      <c r="D62">
        <v>14.3861265</v>
      </c>
      <c r="E62">
        <v>13.591919000000001</v>
      </c>
      <c r="F62">
        <v>14.963958999999999</v>
      </c>
      <c r="G62">
        <v>14.928734</v>
      </c>
      <c r="H62">
        <v>14.462927000000001</v>
      </c>
      <c r="I62">
        <f t="shared" si="0"/>
        <v>14.245824071428574</v>
      </c>
      <c r="J62">
        <f t="shared" si="1"/>
        <v>0.68290992857142641</v>
      </c>
      <c r="K62">
        <f t="shared" si="2"/>
        <v>0.21710292857142655</v>
      </c>
      <c r="O62" s="7" t="s">
        <v>61</v>
      </c>
      <c r="P62" s="9">
        <v>0.68290992857142641</v>
      </c>
      <c r="Q62" s="7" t="s">
        <v>61</v>
      </c>
      <c r="R62" s="9">
        <v>0.21710292857142655</v>
      </c>
    </row>
    <row r="63" spans="1:18" ht="19" x14ac:dyDescent="0.2">
      <c r="A63" s="7" t="s">
        <v>62</v>
      </c>
      <c r="B63">
        <v>13.939613</v>
      </c>
      <c r="C63">
        <v>13.535997</v>
      </c>
      <c r="D63">
        <v>14.365709000000001</v>
      </c>
      <c r="E63">
        <v>13.569699</v>
      </c>
      <c r="F63">
        <v>14.859769</v>
      </c>
      <c r="G63">
        <v>15.003500000000001</v>
      </c>
      <c r="H63">
        <v>14.276638999999999</v>
      </c>
      <c r="I63">
        <f t="shared" si="0"/>
        <v>14.221560857142858</v>
      </c>
      <c r="J63">
        <f t="shared" si="1"/>
        <v>0.7819391428571425</v>
      </c>
      <c r="K63">
        <f t="shared" si="2"/>
        <v>5.5078142857141188E-2</v>
      </c>
      <c r="O63" s="7" t="s">
        <v>62</v>
      </c>
      <c r="P63" s="9">
        <v>0.7819391428571425</v>
      </c>
      <c r="Q63" s="7" t="s">
        <v>62</v>
      </c>
      <c r="R63" s="9">
        <v>5.5078142857141188E-2</v>
      </c>
    </row>
    <row r="64" spans="1:18" ht="19" x14ac:dyDescent="0.2">
      <c r="A64" s="7" t="s">
        <v>63</v>
      </c>
      <c r="B64">
        <v>14.164429</v>
      </c>
      <c r="C64">
        <v>13.526341</v>
      </c>
      <c r="D64">
        <v>14.263241000000001</v>
      </c>
      <c r="E64">
        <v>13.528926</v>
      </c>
      <c r="F64">
        <v>14.842419</v>
      </c>
      <c r="G64">
        <v>15.004256</v>
      </c>
      <c r="H64">
        <v>14.447431</v>
      </c>
      <c r="I64">
        <f t="shared" si="0"/>
        <v>14.253863285714285</v>
      </c>
      <c r="J64">
        <f t="shared" si="1"/>
        <v>0.75039271428571475</v>
      </c>
      <c r="K64">
        <f t="shared" si="2"/>
        <v>0.19356771428571484</v>
      </c>
      <c r="O64" s="7" t="s">
        <v>63</v>
      </c>
      <c r="P64" s="9">
        <v>0.75039271428571475</v>
      </c>
      <c r="Q64" s="7" t="s">
        <v>63</v>
      </c>
      <c r="R64" s="9">
        <v>0.19356771428571484</v>
      </c>
    </row>
    <row r="65" spans="1:18" ht="19" x14ac:dyDescent="0.2">
      <c r="A65" s="7" t="s">
        <v>64</v>
      </c>
      <c r="B65">
        <v>14.341898</v>
      </c>
      <c r="C65">
        <v>13.455484999999999</v>
      </c>
      <c r="D65">
        <v>14.187044</v>
      </c>
      <c r="E65">
        <v>13.629462999999999</v>
      </c>
      <c r="F65">
        <v>14.876439</v>
      </c>
      <c r="G65">
        <v>14.826154000000001</v>
      </c>
      <c r="H65">
        <v>14.503234000000001</v>
      </c>
      <c r="I65">
        <f t="shared" si="0"/>
        <v>14.259959571428572</v>
      </c>
      <c r="J65">
        <f t="shared" si="1"/>
        <v>0.56619442857142843</v>
      </c>
      <c r="K65">
        <f t="shared" si="2"/>
        <v>0.24327442857142856</v>
      </c>
      <c r="O65" s="7" t="s">
        <v>64</v>
      </c>
      <c r="P65" s="9">
        <v>0.56619442857142843</v>
      </c>
      <c r="Q65" s="7" t="s">
        <v>64</v>
      </c>
      <c r="R65" s="9">
        <v>0.24327442857142856</v>
      </c>
    </row>
    <row r="66" spans="1:18" ht="19" x14ac:dyDescent="0.2">
      <c r="A66" s="7" t="s">
        <v>65</v>
      </c>
      <c r="B66">
        <v>14.092912</v>
      </c>
      <c r="C66">
        <v>13.491702999999999</v>
      </c>
      <c r="D66">
        <v>14.310184</v>
      </c>
      <c r="E66">
        <v>13.686658</v>
      </c>
      <c r="F66">
        <v>14.835146</v>
      </c>
      <c r="G66">
        <v>14.650729</v>
      </c>
      <c r="H66">
        <v>14.391832000000001</v>
      </c>
      <c r="I66">
        <f t="shared" si="0"/>
        <v>14.208451999999998</v>
      </c>
      <c r="J66">
        <f t="shared" si="1"/>
        <v>0.44227700000000247</v>
      </c>
      <c r="K66">
        <f t="shared" si="2"/>
        <v>0.18338000000000321</v>
      </c>
      <c r="O66" s="7" t="s">
        <v>65</v>
      </c>
      <c r="P66" s="9">
        <v>0.44227700000000247</v>
      </c>
      <c r="Q66" s="7" t="s">
        <v>65</v>
      </c>
      <c r="R66" s="9">
        <v>0.18338000000000321</v>
      </c>
    </row>
    <row r="67" spans="1:18" ht="19" x14ac:dyDescent="0.2">
      <c r="A67" s="7" t="s">
        <v>66</v>
      </c>
      <c r="B67">
        <v>13.986902000000001</v>
      </c>
      <c r="C67">
        <v>13.638809999999999</v>
      </c>
      <c r="D67">
        <v>14.545127000000001</v>
      </c>
      <c r="E67">
        <v>13.706419</v>
      </c>
      <c r="F67">
        <v>14.796194</v>
      </c>
      <c r="G67">
        <v>14.469715000000001</v>
      </c>
      <c r="H67">
        <v>14.379080999999999</v>
      </c>
      <c r="I67">
        <f t="shared" ref="I67:I123" si="3">AVERAGE(B67:H67)</f>
        <v>14.217464000000001</v>
      </c>
      <c r="J67">
        <f t="shared" ref="J67:J123" si="4">G67-I67</f>
        <v>0.25225099999999934</v>
      </c>
      <c r="K67">
        <f t="shared" ref="K67:K123" si="5">H67-I67</f>
        <v>0.1616169999999979</v>
      </c>
      <c r="O67" s="7" t="s">
        <v>66</v>
      </c>
      <c r="P67" s="9">
        <v>0.25225099999999934</v>
      </c>
      <c r="Q67" s="7" t="s">
        <v>66</v>
      </c>
      <c r="R67" s="9">
        <v>0.1616169999999979</v>
      </c>
    </row>
    <row r="68" spans="1:18" ht="19" x14ac:dyDescent="0.2">
      <c r="A68" s="7" t="s">
        <v>67</v>
      </c>
      <c r="B68">
        <v>14.051190999999999</v>
      </c>
      <c r="C68">
        <v>13.839568</v>
      </c>
      <c r="D68">
        <v>14.721667</v>
      </c>
      <c r="E68">
        <v>13.500745999999999</v>
      </c>
      <c r="F68">
        <v>14.589021000000001</v>
      </c>
      <c r="G68">
        <v>14.325726</v>
      </c>
      <c r="H68">
        <v>14.320828000000001</v>
      </c>
      <c r="I68">
        <f t="shared" si="3"/>
        <v>14.192678142857144</v>
      </c>
      <c r="J68">
        <f t="shared" si="4"/>
        <v>0.13304785714285572</v>
      </c>
      <c r="K68">
        <f t="shared" si="5"/>
        <v>0.12814985714285676</v>
      </c>
      <c r="O68" s="7" t="s">
        <v>67</v>
      </c>
      <c r="P68" s="9">
        <v>0.13304785714285572</v>
      </c>
      <c r="Q68" s="7" t="s">
        <v>67</v>
      </c>
      <c r="R68" s="9">
        <v>0.12814985714285676</v>
      </c>
    </row>
    <row r="69" spans="1:18" ht="19" x14ac:dyDescent="0.2">
      <c r="A69" s="7" t="s">
        <v>68</v>
      </c>
      <c r="B69">
        <v>14.085781000000001</v>
      </c>
      <c r="C69">
        <v>13.903506999999999</v>
      </c>
      <c r="D69">
        <v>14.671305</v>
      </c>
      <c r="E69">
        <v>13.481546</v>
      </c>
      <c r="F69">
        <v>14.295187</v>
      </c>
      <c r="G69">
        <v>14.283866</v>
      </c>
      <c r="H69">
        <v>14.335535999999999</v>
      </c>
      <c r="I69">
        <f t="shared" si="3"/>
        <v>14.150961142857145</v>
      </c>
      <c r="J69">
        <f t="shared" si="4"/>
        <v>0.13290485714285438</v>
      </c>
      <c r="K69">
        <f t="shared" si="5"/>
        <v>0.18457485714285404</v>
      </c>
      <c r="O69" s="7" t="s">
        <v>68</v>
      </c>
      <c r="P69" s="9">
        <v>0.13290485714285438</v>
      </c>
      <c r="Q69" s="7" t="s">
        <v>68</v>
      </c>
      <c r="R69" s="9">
        <v>0.18457485714285404</v>
      </c>
    </row>
    <row r="70" spans="1:18" ht="19" x14ac:dyDescent="0.2">
      <c r="A70" s="7" t="s">
        <v>69</v>
      </c>
      <c r="B70">
        <v>14.290359</v>
      </c>
      <c r="C70">
        <v>13.819303</v>
      </c>
      <c r="D70">
        <v>14.480782</v>
      </c>
      <c r="E70">
        <v>13.632936000000001</v>
      </c>
      <c r="F70">
        <v>14.242820999999999</v>
      </c>
      <c r="G70">
        <v>14.413371</v>
      </c>
      <c r="H70">
        <v>14.529935</v>
      </c>
      <c r="I70">
        <f t="shared" si="3"/>
        <v>14.201358142857142</v>
      </c>
      <c r="J70">
        <f t="shared" si="4"/>
        <v>0.21201285714285767</v>
      </c>
      <c r="K70">
        <f t="shared" si="5"/>
        <v>0.328576857142858</v>
      </c>
      <c r="O70" s="7" t="s">
        <v>69</v>
      </c>
      <c r="P70" s="9">
        <v>0.21201285714285767</v>
      </c>
      <c r="Q70" s="7" t="s">
        <v>69</v>
      </c>
      <c r="R70" s="9">
        <v>0.328576857142858</v>
      </c>
    </row>
    <row r="71" spans="1:18" ht="19" x14ac:dyDescent="0.2">
      <c r="A71" s="7" t="s">
        <v>70</v>
      </c>
      <c r="B71">
        <v>14.446437</v>
      </c>
      <c r="C71">
        <v>13.703263</v>
      </c>
      <c r="D71">
        <v>14.175801</v>
      </c>
      <c r="E71">
        <v>13.911747</v>
      </c>
      <c r="F71">
        <v>14.45689</v>
      </c>
      <c r="G71">
        <v>14.688675</v>
      </c>
      <c r="H71">
        <v>14.652082</v>
      </c>
      <c r="I71">
        <f t="shared" si="3"/>
        <v>14.290699285714286</v>
      </c>
      <c r="J71">
        <f t="shared" si="4"/>
        <v>0.39797571428571388</v>
      </c>
      <c r="K71">
        <f t="shared" si="5"/>
        <v>0.361382714285714</v>
      </c>
      <c r="O71" s="7" t="s">
        <v>70</v>
      </c>
      <c r="P71" s="9">
        <v>0.39797571428571388</v>
      </c>
      <c r="Q71" s="7" t="s">
        <v>70</v>
      </c>
      <c r="R71" s="9">
        <v>0.361382714285714</v>
      </c>
    </row>
    <row r="72" spans="1:18" ht="19" x14ac:dyDescent="0.2">
      <c r="A72" s="7" t="s">
        <v>71</v>
      </c>
      <c r="B72">
        <v>14.317346000000001</v>
      </c>
      <c r="C72">
        <v>13.669658</v>
      </c>
      <c r="D72">
        <v>14.012909000000001</v>
      </c>
      <c r="E72">
        <v>13.912519</v>
      </c>
      <c r="F72">
        <v>14.469938000000001</v>
      </c>
      <c r="G72">
        <v>14.501752</v>
      </c>
      <c r="H72">
        <v>14.629576</v>
      </c>
      <c r="I72">
        <f t="shared" si="3"/>
        <v>14.21624257142857</v>
      </c>
      <c r="J72">
        <f t="shared" si="4"/>
        <v>0.28550942857143013</v>
      </c>
      <c r="K72">
        <f t="shared" si="5"/>
        <v>0.41333342857143052</v>
      </c>
      <c r="O72" s="7" t="s">
        <v>71</v>
      </c>
      <c r="P72" s="9">
        <v>0.28550942857143013</v>
      </c>
      <c r="Q72" s="7" t="s">
        <v>71</v>
      </c>
      <c r="R72" s="9">
        <v>0.41333342857143052</v>
      </c>
    </row>
    <row r="73" spans="1:18" ht="19" x14ac:dyDescent="0.2">
      <c r="A73" s="7" t="s">
        <v>72</v>
      </c>
      <c r="B73">
        <v>14.057549</v>
      </c>
      <c r="C73">
        <v>13.637159</v>
      </c>
      <c r="D73">
        <v>13.989965</v>
      </c>
      <c r="E73">
        <v>13.714378</v>
      </c>
      <c r="F73">
        <v>14.291090000000001</v>
      </c>
      <c r="G73">
        <v>14.31279</v>
      </c>
      <c r="H73">
        <v>14.504547000000001</v>
      </c>
      <c r="I73">
        <f t="shared" si="3"/>
        <v>14.072496857142855</v>
      </c>
      <c r="J73">
        <f t="shared" si="4"/>
        <v>0.2402931428571442</v>
      </c>
      <c r="K73">
        <f t="shared" si="5"/>
        <v>0.43205014285714505</v>
      </c>
      <c r="O73" s="7" t="s">
        <v>72</v>
      </c>
      <c r="P73" s="9">
        <v>0.2402931428571442</v>
      </c>
      <c r="Q73" s="7" t="s">
        <v>72</v>
      </c>
      <c r="R73" s="9">
        <v>0.43205014285714505</v>
      </c>
    </row>
    <row r="74" spans="1:18" ht="19" x14ac:dyDescent="0.2">
      <c r="A74" s="7" t="s">
        <v>73</v>
      </c>
      <c r="B74">
        <v>14.031075</v>
      </c>
      <c r="C74">
        <v>13.46402</v>
      </c>
      <c r="D74">
        <v>13.823843</v>
      </c>
      <c r="E74">
        <v>13.572028</v>
      </c>
      <c r="F74">
        <v>13.919347999999999</v>
      </c>
      <c r="G74">
        <v>14.113061999999999</v>
      </c>
      <c r="H74">
        <v>14.453134</v>
      </c>
      <c r="I74">
        <f t="shared" si="3"/>
        <v>13.910930000000002</v>
      </c>
      <c r="J74">
        <f t="shared" si="4"/>
        <v>0.20213199999999709</v>
      </c>
      <c r="K74">
        <f t="shared" si="5"/>
        <v>0.54220399999999813</v>
      </c>
      <c r="O74" s="7" t="s">
        <v>73</v>
      </c>
      <c r="P74" s="9">
        <v>0.20213199999999709</v>
      </c>
      <c r="Q74" s="7" t="s">
        <v>73</v>
      </c>
      <c r="R74" s="9">
        <v>0.54220399999999813</v>
      </c>
    </row>
    <row r="75" spans="1:18" ht="19" x14ac:dyDescent="0.2">
      <c r="A75" s="7" t="s">
        <v>74</v>
      </c>
      <c r="B75">
        <v>13.963673999999999</v>
      </c>
      <c r="C75">
        <v>13.336867</v>
      </c>
      <c r="D75">
        <v>13.364663999999999</v>
      </c>
      <c r="E75">
        <v>13.656154000000001</v>
      </c>
      <c r="F75">
        <v>13.755145000000001</v>
      </c>
      <c r="G75">
        <v>14.105078000000001</v>
      </c>
      <c r="H75">
        <v>14.182785000000001</v>
      </c>
      <c r="I75">
        <f t="shared" si="3"/>
        <v>13.766338142857142</v>
      </c>
      <c r="J75">
        <f t="shared" si="4"/>
        <v>0.33873985714285837</v>
      </c>
      <c r="K75">
        <f t="shared" si="5"/>
        <v>0.41644685714285856</v>
      </c>
      <c r="O75" s="7" t="s">
        <v>74</v>
      </c>
      <c r="P75" s="9">
        <v>0.33873985714285837</v>
      </c>
      <c r="Q75" s="7" t="s">
        <v>74</v>
      </c>
      <c r="R75" s="9">
        <v>0.41644685714285856</v>
      </c>
    </row>
    <row r="76" spans="1:18" ht="19" x14ac:dyDescent="0.2">
      <c r="A76" s="7" t="s">
        <v>75</v>
      </c>
      <c r="B76">
        <v>13.842064000000001</v>
      </c>
      <c r="C76">
        <v>13.317244000000001</v>
      </c>
      <c r="D76">
        <v>13.076914</v>
      </c>
      <c r="E76">
        <v>13.559188000000001</v>
      </c>
      <c r="F76">
        <v>13.616636</v>
      </c>
      <c r="G76">
        <v>14.434964000000001</v>
      </c>
      <c r="H76">
        <v>14.13261</v>
      </c>
      <c r="I76">
        <f t="shared" si="3"/>
        <v>13.711374285714287</v>
      </c>
      <c r="J76">
        <f t="shared" si="4"/>
        <v>0.72358971428571373</v>
      </c>
      <c r="K76">
        <f t="shared" si="5"/>
        <v>0.4212357142857126</v>
      </c>
      <c r="O76" s="7" t="s">
        <v>75</v>
      </c>
      <c r="P76" s="9">
        <v>0.72358971428571373</v>
      </c>
      <c r="Q76" s="7" t="s">
        <v>75</v>
      </c>
      <c r="R76" s="9">
        <v>0.4212357142857126</v>
      </c>
    </row>
    <row r="77" spans="1:18" ht="19" x14ac:dyDescent="0.2">
      <c r="A77" s="7" t="s">
        <v>76</v>
      </c>
      <c r="B77">
        <v>13.856123</v>
      </c>
      <c r="C77">
        <v>13.359674999999999</v>
      </c>
      <c r="D77">
        <v>12.820871</v>
      </c>
      <c r="E77">
        <v>13.566846999999999</v>
      </c>
      <c r="F77">
        <v>13.522936</v>
      </c>
      <c r="G77">
        <v>14.448311</v>
      </c>
      <c r="H77">
        <v>14.197710000000001</v>
      </c>
      <c r="I77">
        <f t="shared" si="3"/>
        <v>13.681781857142857</v>
      </c>
      <c r="J77">
        <f t="shared" si="4"/>
        <v>0.76652914285714324</v>
      </c>
      <c r="K77">
        <f t="shared" si="5"/>
        <v>0.51592814285714361</v>
      </c>
      <c r="O77" s="7" t="s">
        <v>76</v>
      </c>
      <c r="P77" s="9">
        <v>0.76652914285714324</v>
      </c>
      <c r="Q77" s="7" t="s">
        <v>76</v>
      </c>
      <c r="R77" s="9">
        <v>0.51592814285714361</v>
      </c>
    </row>
    <row r="78" spans="1:18" ht="19" x14ac:dyDescent="0.2">
      <c r="A78" s="7" t="s">
        <v>77</v>
      </c>
      <c r="B78">
        <v>13.876676</v>
      </c>
      <c r="C78">
        <v>13.438903</v>
      </c>
      <c r="D78">
        <v>12.821645999999999</v>
      </c>
      <c r="E78">
        <v>13.680985</v>
      </c>
      <c r="F78">
        <v>13.442812999999999</v>
      </c>
      <c r="G78">
        <v>14.307178</v>
      </c>
      <c r="H78">
        <v>14.277832999999999</v>
      </c>
      <c r="I78">
        <f t="shared" si="3"/>
        <v>13.69229057142857</v>
      </c>
      <c r="J78">
        <f t="shared" si="4"/>
        <v>0.61488742857143031</v>
      </c>
      <c r="K78">
        <f t="shared" si="5"/>
        <v>0.58554242857142924</v>
      </c>
      <c r="O78" s="7" t="s">
        <v>77</v>
      </c>
      <c r="P78" s="9">
        <v>0.61488742857143031</v>
      </c>
      <c r="Q78" s="7" t="s">
        <v>77</v>
      </c>
      <c r="R78" s="9">
        <v>0.58554242857142924</v>
      </c>
    </row>
    <row r="79" spans="1:18" ht="19" x14ac:dyDescent="0.2">
      <c r="A79" s="7" t="s">
        <v>78</v>
      </c>
      <c r="B79">
        <v>13.793637</v>
      </c>
      <c r="C79">
        <v>13.440182</v>
      </c>
      <c r="D79">
        <v>12.645815000000001</v>
      </c>
      <c r="E79">
        <v>13.585302</v>
      </c>
      <c r="F79">
        <v>13.237268</v>
      </c>
      <c r="G79">
        <v>14.116719</v>
      </c>
      <c r="H79">
        <v>14.406357</v>
      </c>
      <c r="I79">
        <f t="shared" si="3"/>
        <v>13.603611428571428</v>
      </c>
      <c r="J79">
        <f t="shared" si="4"/>
        <v>0.51310757142857177</v>
      </c>
      <c r="K79">
        <f t="shared" si="5"/>
        <v>0.80274557142857184</v>
      </c>
      <c r="O79" s="7" t="s">
        <v>78</v>
      </c>
      <c r="P79" s="9">
        <v>0.51310757142857177</v>
      </c>
      <c r="Q79" s="7" t="s">
        <v>78</v>
      </c>
      <c r="R79" s="9">
        <v>0.80274557142857184</v>
      </c>
    </row>
    <row r="80" spans="1:18" ht="19" x14ac:dyDescent="0.2">
      <c r="A80" s="7" t="s">
        <v>79</v>
      </c>
      <c r="B80">
        <v>13.572016</v>
      </c>
      <c r="C80">
        <v>13.569084999999999</v>
      </c>
      <c r="D80">
        <v>12.534808999999999</v>
      </c>
      <c r="E80">
        <v>13.389438999999999</v>
      </c>
      <c r="F80">
        <v>12.908538</v>
      </c>
      <c r="G80">
        <v>13.613445</v>
      </c>
      <c r="H80">
        <v>14.357486</v>
      </c>
      <c r="I80">
        <f t="shared" si="3"/>
        <v>13.420688285714283</v>
      </c>
      <c r="J80">
        <f t="shared" si="4"/>
        <v>0.19275671428571783</v>
      </c>
      <c r="K80">
        <f t="shared" si="5"/>
        <v>0.93679771428571712</v>
      </c>
      <c r="O80" s="7" t="s">
        <v>79</v>
      </c>
      <c r="P80" s="9">
        <v>0.19275671428571783</v>
      </c>
      <c r="Q80" s="7" t="s">
        <v>79</v>
      </c>
      <c r="R80" s="9">
        <v>0.93679771428571712</v>
      </c>
    </row>
    <row r="81" spans="1:18" ht="19" x14ac:dyDescent="0.2">
      <c r="A81" s="7" t="s">
        <v>80</v>
      </c>
      <c r="B81">
        <v>13.552317</v>
      </c>
      <c r="C81">
        <v>13.772007</v>
      </c>
      <c r="D81">
        <v>12.398693</v>
      </c>
      <c r="E81">
        <v>13.187951</v>
      </c>
      <c r="F81">
        <v>12.766866</v>
      </c>
      <c r="G81">
        <v>13.311292999999999</v>
      </c>
      <c r="H81">
        <v>14.217827</v>
      </c>
      <c r="I81">
        <f t="shared" si="3"/>
        <v>13.315279142857142</v>
      </c>
      <c r="J81">
        <f t="shared" si="4"/>
        <v>-3.9861428571423829E-3</v>
      </c>
      <c r="K81">
        <f t="shared" si="5"/>
        <v>0.90254785714285823</v>
      </c>
      <c r="O81" s="7" t="s">
        <v>80</v>
      </c>
      <c r="P81" s="9">
        <v>-3.9861428571423829E-3</v>
      </c>
      <c r="Q81" s="7" t="s">
        <v>80</v>
      </c>
      <c r="R81" s="9">
        <v>0.90254785714285823</v>
      </c>
    </row>
    <row r="82" spans="1:18" ht="19" x14ac:dyDescent="0.2">
      <c r="A82" s="7" t="s">
        <v>81</v>
      </c>
      <c r="B82">
        <v>13.531471</v>
      </c>
      <c r="C82">
        <v>13.805852</v>
      </c>
      <c r="D82">
        <v>12.326591000000001</v>
      </c>
      <c r="E82">
        <v>13.230229</v>
      </c>
      <c r="F82">
        <v>12.712897</v>
      </c>
      <c r="G82">
        <v>12.990169</v>
      </c>
      <c r="H82">
        <v>14.175235000000001</v>
      </c>
      <c r="I82">
        <f t="shared" si="3"/>
        <v>13.253206285714285</v>
      </c>
      <c r="J82">
        <f t="shared" si="4"/>
        <v>-0.26303728571428486</v>
      </c>
      <c r="K82">
        <f t="shared" si="5"/>
        <v>0.92202871428571598</v>
      </c>
      <c r="O82" s="7" t="s">
        <v>81</v>
      </c>
      <c r="P82" s="9">
        <v>-0.26303728571428486</v>
      </c>
      <c r="Q82" s="7" t="s">
        <v>81</v>
      </c>
      <c r="R82" s="9">
        <v>0.92202871428571598</v>
      </c>
    </row>
    <row r="83" spans="1:18" ht="19" x14ac:dyDescent="0.2">
      <c r="A83" s="7" t="s">
        <v>82</v>
      </c>
      <c r="B83">
        <v>13.367607</v>
      </c>
      <c r="C83">
        <v>13.737406999999999</v>
      </c>
      <c r="D83">
        <v>12.558557</v>
      </c>
      <c r="E83">
        <v>13.239048</v>
      </c>
      <c r="F83">
        <v>12.597619999999999</v>
      </c>
      <c r="G83">
        <v>13.126087999999999</v>
      </c>
      <c r="H83">
        <v>14.296647</v>
      </c>
      <c r="I83">
        <f t="shared" si="3"/>
        <v>13.274710571428569</v>
      </c>
      <c r="J83">
        <f t="shared" si="4"/>
        <v>-0.14862257142856983</v>
      </c>
      <c r="K83">
        <f t="shared" si="5"/>
        <v>1.021936428571431</v>
      </c>
      <c r="O83" s="7" t="s">
        <v>82</v>
      </c>
      <c r="P83" s="9">
        <v>-0.14862257142856983</v>
      </c>
      <c r="Q83" s="7" t="s">
        <v>82</v>
      </c>
      <c r="R83" s="9">
        <v>1.021936428571431</v>
      </c>
    </row>
    <row r="84" spans="1:18" ht="19" x14ac:dyDescent="0.2">
      <c r="A84" s="7" t="s">
        <v>83</v>
      </c>
      <c r="B84">
        <v>13.240971</v>
      </c>
      <c r="C84">
        <v>13.788278</v>
      </c>
      <c r="D84">
        <v>12.877364999999999</v>
      </c>
      <c r="E84">
        <v>13.273087500000001</v>
      </c>
      <c r="F84">
        <v>12.524031000000001</v>
      </c>
      <c r="G84">
        <v>12.900822</v>
      </c>
      <c r="H84">
        <v>14.084396999999999</v>
      </c>
      <c r="I84">
        <f t="shared" si="3"/>
        <v>13.241278785714286</v>
      </c>
      <c r="J84">
        <f t="shared" si="4"/>
        <v>-0.34045678571428617</v>
      </c>
      <c r="K84">
        <f t="shared" si="5"/>
        <v>0.84311821428571321</v>
      </c>
      <c r="O84" s="7" t="s">
        <v>83</v>
      </c>
      <c r="P84" s="9">
        <v>-0.34045678571428617</v>
      </c>
      <c r="Q84" s="7" t="s">
        <v>83</v>
      </c>
      <c r="R84" s="9">
        <v>0.84311821428571321</v>
      </c>
    </row>
    <row r="85" spans="1:18" ht="19" x14ac:dyDescent="0.2">
      <c r="A85" s="7" t="s">
        <v>84</v>
      </c>
      <c r="B85">
        <v>13.124355</v>
      </c>
      <c r="C85">
        <v>13.719644000000001</v>
      </c>
      <c r="D85">
        <v>12.806756999999999</v>
      </c>
      <c r="E85">
        <v>13.156257</v>
      </c>
      <c r="F85">
        <v>12.499962</v>
      </c>
      <c r="G85">
        <v>12.744043</v>
      </c>
      <c r="H85">
        <v>13.954838000000001</v>
      </c>
      <c r="I85">
        <f t="shared" si="3"/>
        <v>13.143693714285714</v>
      </c>
      <c r="J85">
        <f t="shared" si="4"/>
        <v>-0.39965071428571441</v>
      </c>
      <c r="K85">
        <f t="shared" si="5"/>
        <v>0.81114428571428654</v>
      </c>
      <c r="O85" s="7" t="s">
        <v>84</v>
      </c>
      <c r="P85" s="9">
        <v>-0.39965071428571441</v>
      </c>
      <c r="Q85" s="7" t="s">
        <v>84</v>
      </c>
      <c r="R85" s="9">
        <v>0.81114428571428654</v>
      </c>
    </row>
    <row r="86" spans="1:18" ht="19" x14ac:dyDescent="0.2">
      <c r="A86" s="7" t="s">
        <v>85</v>
      </c>
      <c r="B86">
        <v>13.119719</v>
      </c>
      <c r="C86">
        <v>13.514917000000001</v>
      </c>
      <c r="D86">
        <v>12.560563</v>
      </c>
      <c r="E86">
        <v>12.783808000000001</v>
      </c>
      <c r="F86">
        <v>12.593235</v>
      </c>
      <c r="G86">
        <v>12.797625999999999</v>
      </c>
      <c r="H86">
        <v>14.137503000000001</v>
      </c>
      <c r="I86">
        <f t="shared" si="3"/>
        <v>13.07248157142857</v>
      </c>
      <c r="J86">
        <f t="shared" si="4"/>
        <v>-0.27485557142857076</v>
      </c>
      <c r="K86">
        <f t="shared" si="5"/>
        <v>1.0650214285714306</v>
      </c>
      <c r="O86" s="7" t="s">
        <v>85</v>
      </c>
      <c r="P86" s="9">
        <v>-0.27485557142857076</v>
      </c>
      <c r="Q86" s="7" t="s">
        <v>85</v>
      </c>
      <c r="R86" s="9">
        <v>1.0650214285714306</v>
      </c>
    </row>
    <row r="87" spans="1:18" ht="19" x14ac:dyDescent="0.2">
      <c r="A87" s="7" t="s">
        <v>86</v>
      </c>
      <c r="B87">
        <v>12.928347</v>
      </c>
      <c r="C87">
        <v>13.228277</v>
      </c>
      <c r="D87">
        <v>12.406411</v>
      </c>
      <c r="E87">
        <v>12.607552</v>
      </c>
      <c r="F87">
        <v>12.449017</v>
      </c>
      <c r="G87">
        <v>12.805536999999999</v>
      </c>
      <c r="H87">
        <v>14.140449</v>
      </c>
      <c r="I87">
        <f t="shared" si="3"/>
        <v>12.937941428571429</v>
      </c>
      <c r="J87">
        <f t="shared" si="4"/>
        <v>-0.13240442857143009</v>
      </c>
      <c r="K87">
        <f t="shared" si="5"/>
        <v>1.2025075714285709</v>
      </c>
      <c r="O87" s="7" t="s">
        <v>86</v>
      </c>
      <c r="P87" s="9">
        <v>-0.13240442857143009</v>
      </c>
      <c r="Q87" s="7" t="s">
        <v>86</v>
      </c>
      <c r="R87" s="9">
        <v>1.2025075714285709</v>
      </c>
    </row>
    <row r="88" spans="1:18" ht="19" x14ac:dyDescent="0.2">
      <c r="A88" s="7" t="s">
        <v>87</v>
      </c>
      <c r="B88">
        <v>12.833587</v>
      </c>
      <c r="C88">
        <v>13.042975</v>
      </c>
      <c r="D88">
        <v>12.433384999999999</v>
      </c>
      <c r="E88">
        <v>12.205296499999999</v>
      </c>
      <c r="F88">
        <v>12.049809</v>
      </c>
      <c r="G88">
        <v>12.894728000000001</v>
      </c>
      <c r="H88">
        <v>13.813558</v>
      </c>
      <c r="I88">
        <f t="shared" si="3"/>
        <v>12.75333407142857</v>
      </c>
      <c r="J88">
        <f t="shared" si="4"/>
        <v>0.14139392857143029</v>
      </c>
      <c r="K88">
        <f t="shared" si="5"/>
        <v>1.0602239285714301</v>
      </c>
      <c r="O88" s="7" t="s">
        <v>87</v>
      </c>
      <c r="P88" s="9">
        <v>0.14139392857143029</v>
      </c>
      <c r="Q88" s="7" t="s">
        <v>87</v>
      </c>
      <c r="R88" s="9">
        <v>1.0602239285714301</v>
      </c>
    </row>
    <row r="89" spans="1:18" ht="19" x14ac:dyDescent="0.2">
      <c r="A89" s="7" t="s">
        <v>88</v>
      </c>
      <c r="B89">
        <v>12.985302000000001</v>
      </c>
      <c r="C89">
        <v>12.772318</v>
      </c>
      <c r="D89">
        <v>12.373265999999999</v>
      </c>
      <c r="E89">
        <v>11.863412</v>
      </c>
      <c r="F89">
        <v>11.920964</v>
      </c>
      <c r="G89">
        <v>12.9867525</v>
      </c>
      <c r="H89">
        <v>13.664757</v>
      </c>
      <c r="I89">
        <f t="shared" si="3"/>
        <v>12.652395928571426</v>
      </c>
      <c r="J89">
        <f t="shared" si="4"/>
        <v>0.33435657142857345</v>
      </c>
      <c r="K89">
        <f t="shared" si="5"/>
        <v>1.0123610714285736</v>
      </c>
      <c r="O89" s="7" t="s">
        <v>88</v>
      </c>
      <c r="P89" s="9">
        <v>0.33435657142857345</v>
      </c>
      <c r="Q89" s="7" t="s">
        <v>88</v>
      </c>
      <c r="R89" s="9">
        <v>1.0123610714285736</v>
      </c>
    </row>
    <row r="90" spans="1:18" ht="19" x14ac:dyDescent="0.2">
      <c r="A90" s="7" t="s">
        <v>89</v>
      </c>
      <c r="B90">
        <v>13.127715999999999</v>
      </c>
      <c r="C90">
        <v>12.573967</v>
      </c>
      <c r="D90">
        <v>12.342713</v>
      </c>
      <c r="E90">
        <v>11.280148499999999</v>
      </c>
      <c r="F90">
        <v>12.027376</v>
      </c>
      <c r="G90">
        <v>13.039315999999999</v>
      </c>
      <c r="H90">
        <v>13.703965999999999</v>
      </c>
      <c r="I90">
        <f t="shared" si="3"/>
        <v>12.585028928571429</v>
      </c>
      <c r="J90">
        <f t="shared" si="4"/>
        <v>0.4542870714285705</v>
      </c>
      <c r="K90">
        <f t="shared" si="5"/>
        <v>1.1189370714285705</v>
      </c>
      <c r="O90" s="7" t="s">
        <v>89</v>
      </c>
      <c r="P90" s="9">
        <v>0.4542870714285705</v>
      </c>
      <c r="Q90" s="7" t="s">
        <v>89</v>
      </c>
      <c r="R90" s="9">
        <v>1.1189370714285705</v>
      </c>
    </row>
    <row r="91" spans="1:18" ht="19" x14ac:dyDescent="0.2">
      <c r="A91" s="7" t="s">
        <v>90</v>
      </c>
      <c r="B91">
        <v>13.198941</v>
      </c>
      <c r="C91">
        <v>12.271661999999999</v>
      </c>
      <c r="D91">
        <v>12.421734000000001</v>
      </c>
      <c r="E91">
        <v>11.117742</v>
      </c>
      <c r="F91">
        <v>12.003275</v>
      </c>
      <c r="G91">
        <v>12.7798195</v>
      </c>
      <c r="H91">
        <v>13.574118</v>
      </c>
      <c r="I91">
        <f t="shared" si="3"/>
        <v>12.481041642857141</v>
      </c>
      <c r="J91">
        <f t="shared" si="4"/>
        <v>0.2987778571428592</v>
      </c>
      <c r="K91">
        <f t="shared" si="5"/>
        <v>1.0930763571428592</v>
      </c>
      <c r="O91" s="7" t="s">
        <v>90</v>
      </c>
      <c r="P91" s="9">
        <v>0.2987778571428592</v>
      </c>
      <c r="Q91" s="7" t="s">
        <v>90</v>
      </c>
      <c r="R91" s="9">
        <v>1.0930763571428592</v>
      </c>
    </row>
    <row r="92" spans="1:18" ht="19" x14ac:dyDescent="0.2">
      <c r="A92" s="7" t="s">
        <v>91</v>
      </c>
      <c r="B92">
        <v>12.897065</v>
      </c>
      <c r="C92">
        <v>12.006072</v>
      </c>
      <c r="D92">
        <v>12.348300999999999</v>
      </c>
      <c r="E92">
        <v>11.293236</v>
      </c>
      <c r="F92">
        <v>11.635182</v>
      </c>
      <c r="G92">
        <v>12.93815</v>
      </c>
      <c r="H92">
        <v>13.558585000000001</v>
      </c>
      <c r="I92">
        <f t="shared" si="3"/>
        <v>12.382370142857143</v>
      </c>
      <c r="J92">
        <f t="shared" si="4"/>
        <v>0.55577985714285738</v>
      </c>
      <c r="K92">
        <f t="shared" si="5"/>
        <v>1.1762148571428579</v>
      </c>
      <c r="O92" s="7" t="s">
        <v>91</v>
      </c>
      <c r="P92" s="9">
        <v>0.55577985714285738</v>
      </c>
      <c r="Q92" s="7" t="s">
        <v>91</v>
      </c>
      <c r="R92" s="9">
        <v>1.1762148571428579</v>
      </c>
    </row>
    <row r="93" spans="1:18" ht="19" x14ac:dyDescent="0.2">
      <c r="A93" s="7" t="s">
        <v>92</v>
      </c>
      <c r="B93">
        <v>12.272304999999999</v>
      </c>
      <c r="C93">
        <v>11.804968000000001</v>
      </c>
      <c r="D93">
        <v>12.164282999999999</v>
      </c>
      <c r="E93">
        <v>11.364288999999999</v>
      </c>
      <c r="F93">
        <v>11.040046</v>
      </c>
      <c r="G93">
        <v>12.673666000000001</v>
      </c>
      <c r="H93">
        <v>13.213832</v>
      </c>
      <c r="I93">
        <f t="shared" si="3"/>
        <v>12.076198428571427</v>
      </c>
      <c r="J93">
        <f t="shared" si="4"/>
        <v>0.59746757142857376</v>
      </c>
      <c r="K93">
        <f t="shared" si="5"/>
        <v>1.137633571428573</v>
      </c>
      <c r="O93" s="7" t="s">
        <v>92</v>
      </c>
      <c r="P93" s="9">
        <v>0.59746757142857376</v>
      </c>
      <c r="Q93" s="7" t="s">
        <v>92</v>
      </c>
      <c r="R93" s="9">
        <v>1.137633571428573</v>
      </c>
    </row>
    <row r="94" spans="1:18" ht="19" x14ac:dyDescent="0.2">
      <c r="A94" s="7" t="s">
        <v>93</v>
      </c>
      <c r="B94">
        <v>11.869045</v>
      </c>
      <c r="C94">
        <v>11.776372</v>
      </c>
      <c r="D94">
        <v>11.885228</v>
      </c>
      <c r="E94">
        <v>11.225514</v>
      </c>
      <c r="F94">
        <v>10.645028999999999</v>
      </c>
      <c r="G94">
        <v>11.92027</v>
      </c>
      <c r="H94">
        <v>12.904382999999999</v>
      </c>
      <c r="I94">
        <f t="shared" si="3"/>
        <v>11.746548714285712</v>
      </c>
      <c r="J94">
        <f t="shared" si="4"/>
        <v>0.17372128571428824</v>
      </c>
      <c r="K94">
        <f t="shared" si="5"/>
        <v>1.1578342857142871</v>
      </c>
      <c r="O94" s="7" t="s">
        <v>93</v>
      </c>
      <c r="P94" s="9">
        <v>0.17372128571428824</v>
      </c>
      <c r="Q94" s="7" t="s">
        <v>93</v>
      </c>
      <c r="R94" s="9">
        <v>1.1578342857142871</v>
      </c>
    </row>
    <row r="95" spans="1:18" ht="19" x14ac:dyDescent="0.2">
      <c r="A95" s="7" t="s">
        <v>94</v>
      </c>
      <c r="B95">
        <v>11.53091</v>
      </c>
      <c r="C95">
        <v>11.69073</v>
      </c>
      <c r="D95">
        <v>11.696311</v>
      </c>
      <c r="E95">
        <v>11.047415000000001</v>
      </c>
      <c r="F95">
        <v>10.60712</v>
      </c>
      <c r="G95">
        <v>11.619063000000001</v>
      </c>
      <c r="H95">
        <v>12.742995000000001</v>
      </c>
      <c r="I95">
        <f t="shared" si="3"/>
        <v>11.562077714285717</v>
      </c>
      <c r="J95">
        <f t="shared" si="4"/>
        <v>5.6985285714283407E-2</v>
      </c>
      <c r="K95">
        <f t="shared" si="5"/>
        <v>1.1809172857142833</v>
      </c>
      <c r="O95" s="7" t="s">
        <v>94</v>
      </c>
      <c r="P95" s="9">
        <v>5.6985285714283407E-2</v>
      </c>
      <c r="Q95" s="7" t="s">
        <v>94</v>
      </c>
      <c r="R95" s="9">
        <v>1.1809172857142833</v>
      </c>
    </row>
    <row r="96" spans="1:18" ht="19" x14ac:dyDescent="0.2">
      <c r="A96" s="7" t="s">
        <v>95</v>
      </c>
      <c r="B96">
        <v>11.028327000000001</v>
      </c>
      <c r="C96">
        <v>11.596323999999999</v>
      </c>
      <c r="D96">
        <v>11.548660999999999</v>
      </c>
      <c r="E96">
        <v>11.085606</v>
      </c>
      <c r="F96">
        <v>10.275881</v>
      </c>
      <c r="G96">
        <v>11.311284000000001</v>
      </c>
      <c r="H96">
        <v>12.431317</v>
      </c>
      <c r="I96">
        <f t="shared" si="3"/>
        <v>11.325342857142857</v>
      </c>
      <c r="J96">
        <f t="shared" si="4"/>
        <v>-1.4058857142856596E-2</v>
      </c>
      <c r="K96">
        <f t="shared" si="5"/>
        <v>1.1059741428571428</v>
      </c>
      <c r="O96" s="7" t="s">
        <v>95</v>
      </c>
      <c r="P96" s="9">
        <v>-1.4058857142856596E-2</v>
      </c>
      <c r="Q96" s="7" t="s">
        <v>95</v>
      </c>
      <c r="R96" s="9">
        <v>1.1059741428571428</v>
      </c>
    </row>
    <row r="97" spans="1:18" ht="19" x14ac:dyDescent="0.2">
      <c r="A97" s="7" t="s">
        <v>96</v>
      </c>
      <c r="B97">
        <v>10.812526999999999</v>
      </c>
      <c r="C97">
        <v>11.71322</v>
      </c>
      <c r="D97">
        <v>11.481005</v>
      </c>
      <c r="E97">
        <v>10.930542000000001</v>
      </c>
      <c r="F97">
        <v>9.8965300000000003</v>
      </c>
      <c r="G97">
        <v>11.161144999999999</v>
      </c>
      <c r="H97">
        <v>12.024837</v>
      </c>
      <c r="I97">
        <f t="shared" si="3"/>
        <v>11.145686571428572</v>
      </c>
      <c r="J97">
        <f t="shared" si="4"/>
        <v>1.5458428571427874E-2</v>
      </c>
      <c r="K97">
        <f t="shared" si="5"/>
        <v>0.87915042857142822</v>
      </c>
      <c r="O97" s="7" t="s">
        <v>96</v>
      </c>
      <c r="P97" s="9">
        <v>1.5458428571427874E-2</v>
      </c>
      <c r="Q97" s="7" t="s">
        <v>96</v>
      </c>
      <c r="R97" s="9">
        <v>0.87915042857142822</v>
      </c>
    </row>
    <row r="98" spans="1:18" ht="19" x14ac:dyDescent="0.2">
      <c r="A98" s="7" t="s">
        <v>97</v>
      </c>
      <c r="B98">
        <v>10.709742</v>
      </c>
      <c r="C98">
        <v>11.814095</v>
      </c>
      <c r="D98">
        <v>11.328528</v>
      </c>
      <c r="E98">
        <v>10.415853500000001</v>
      </c>
      <c r="F98">
        <v>9.71251</v>
      </c>
      <c r="G98">
        <v>11.119084000000001</v>
      </c>
      <c r="H98">
        <v>11.682990999999999</v>
      </c>
      <c r="I98">
        <f t="shared" si="3"/>
        <v>10.968971928571431</v>
      </c>
      <c r="J98">
        <f t="shared" si="4"/>
        <v>0.15011207142856975</v>
      </c>
      <c r="K98">
        <f t="shared" si="5"/>
        <v>0.71401907142856835</v>
      </c>
      <c r="O98" s="7" t="s">
        <v>97</v>
      </c>
      <c r="P98" s="9">
        <v>0.15011207142856975</v>
      </c>
      <c r="Q98" s="7" t="s">
        <v>97</v>
      </c>
      <c r="R98" s="9">
        <v>0.71401907142856835</v>
      </c>
    </row>
    <row r="99" spans="1:18" ht="19" x14ac:dyDescent="0.2">
      <c r="A99" s="7" t="s">
        <v>98</v>
      </c>
      <c r="B99">
        <v>10.338794999999999</v>
      </c>
      <c r="C99">
        <v>11.783132999999999</v>
      </c>
      <c r="D99">
        <v>11.094715000000001</v>
      </c>
      <c r="E99">
        <v>10.239117999999999</v>
      </c>
      <c r="F99">
        <v>9.9284219999999994</v>
      </c>
      <c r="G99">
        <v>10.998609999999999</v>
      </c>
      <c r="H99">
        <v>11.658949</v>
      </c>
      <c r="I99">
        <f t="shared" si="3"/>
        <v>10.863106</v>
      </c>
      <c r="J99">
        <f t="shared" si="4"/>
        <v>0.13550399999999918</v>
      </c>
      <c r="K99">
        <f t="shared" si="5"/>
        <v>0.79584299999999963</v>
      </c>
      <c r="O99" s="7" t="s">
        <v>98</v>
      </c>
      <c r="P99" s="9">
        <v>0.13550399999999918</v>
      </c>
      <c r="Q99" s="7" t="s">
        <v>98</v>
      </c>
      <c r="R99" s="9">
        <v>0.79584299999999963</v>
      </c>
    </row>
    <row r="100" spans="1:18" ht="19" x14ac:dyDescent="0.2">
      <c r="A100" s="7" t="s">
        <v>99</v>
      </c>
      <c r="B100">
        <v>9.8788499999999999</v>
      </c>
      <c r="C100">
        <v>11.654436</v>
      </c>
      <c r="D100">
        <v>11.118658</v>
      </c>
      <c r="E100">
        <v>10.327273</v>
      </c>
      <c r="F100">
        <v>9.9416820000000001</v>
      </c>
      <c r="G100">
        <v>10.921557999999999</v>
      </c>
      <c r="H100">
        <v>11.910411</v>
      </c>
      <c r="I100">
        <f t="shared" si="3"/>
        <v>10.821838285714284</v>
      </c>
      <c r="J100">
        <f t="shared" si="4"/>
        <v>9.9719714285715355E-2</v>
      </c>
      <c r="K100">
        <f t="shared" si="5"/>
        <v>1.088572714285716</v>
      </c>
      <c r="O100" s="7" t="s">
        <v>99</v>
      </c>
      <c r="P100" s="9">
        <v>9.9719714285715355E-2</v>
      </c>
      <c r="Q100" s="7" t="s">
        <v>99</v>
      </c>
      <c r="R100" s="9">
        <v>1.088572714285716</v>
      </c>
    </row>
    <row r="101" spans="1:18" ht="19" x14ac:dyDescent="0.2">
      <c r="A101" s="7" t="s">
        <v>100</v>
      </c>
      <c r="B101">
        <v>9.5928850000000008</v>
      </c>
      <c r="C101">
        <v>11.513389999999999</v>
      </c>
      <c r="D101">
        <v>11.099660999999999</v>
      </c>
      <c r="E101">
        <v>10.19041</v>
      </c>
      <c r="F101">
        <v>9.7459170000000004</v>
      </c>
      <c r="G101">
        <v>10.791975000000001</v>
      </c>
      <c r="H101">
        <v>12.013351</v>
      </c>
      <c r="I101">
        <f t="shared" si="3"/>
        <v>10.706798428571428</v>
      </c>
      <c r="J101">
        <f t="shared" si="4"/>
        <v>8.5176571428572601E-2</v>
      </c>
      <c r="K101">
        <f t="shared" si="5"/>
        <v>1.306552571428572</v>
      </c>
      <c r="O101" s="7" t="s">
        <v>100</v>
      </c>
      <c r="P101" s="9">
        <v>8.5176571428572601E-2</v>
      </c>
      <c r="Q101" s="7" t="s">
        <v>100</v>
      </c>
      <c r="R101" s="9">
        <v>1.306552571428572</v>
      </c>
    </row>
    <row r="102" spans="1:18" ht="19" x14ac:dyDescent="0.2">
      <c r="A102" s="7" t="s">
        <v>101</v>
      </c>
      <c r="B102">
        <v>9.6860909999999993</v>
      </c>
      <c r="C102">
        <v>10.883732</v>
      </c>
      <c r="D102">
        <v>11.032882000000001</v>
      </c>
      <c r="E102">
        <v>10.080043999999999</v>
      </c>
      <c r="F102">
        <v>9.7340870000000006</v>
      </c>
      <c r="G102">
        <v>10.805768</v>
      </c>
      <c r="H102">
        <v>11.682053</v>
      </c>
      <c r="I102">
        <f t="shared" si="3"/>
        <v>10.557808142857143</v>
      </c>
      <c r="J102">
        <f t="shared" si="4"/>
        <v>0.24795985714285784</v>
      </c>
      <c r="K102">
        <f t="shared" si="5"/>
        <v>1.1242448571428572</v>
      </c>
      <c r="O102" s="7" t="s">
        <v>101</v>
      </c>
      <c r="P102" s="9">
        <v>0.24795985714285784</v>
      </c>
      <c r="Q102" s="7" t="s">
        <v>101</v>
      </c>
      <c r="R102" s="9">
        <v>1.1242448571428572</v>
      </c>
    </row>
    <row r="103" spans="1:18" ht="19" x14ac:dyDescent="0.2">
      <c r="A103" s="7" t="s">
        <v>102</v>
      </c>
      <c r="B103">
        <v>9.8300870000000007</v>
      </c>
      <c r="C103">
        <v>10.861687</v>
      </c>
      <c r="D103">
        <v>10.839269</v>
      </c>
      <c r="E103">
        <v>10.092010999999999</v>
      </c>
      <c r="F103">
        <v>9.7355210000000003</v>
      </c>
      <c r="G103">
        <v>10.894902</v>
      </c>
      <c r="H103">
        <v>11.256176999999999</v>
      </c>
      <c r="I103">
        <f t="shared" si="3"/>
        <v>10.501379142857143</v>
      </c>
      <c r="J103">
        <f t="shared" si="4"/>
        <v>0.39352285714285706</v>
      </c>
      <c r="K103">
        <f t="shared" si="5"/>
        <v>0.75479785714285619</v>
      </c>
      <c r="O103" s="7" t="s">
        <v>102</v>
      </c>
      <c r="P103" s="9">
        <v>0.39352285714285706</v>
      </c>
      <c r="Q103" s="7" t="s">
        <v>102</v>
      </c>
      <c r="R103" s="9">
        <v>0.75479785714285619</v>
      </c>
    </row>
    <row r="104" spans="1:18" ht="19" x14ac:dyDescent="0.2">
      <c r="A104" s="7" t="s">
        <v>103</v>
      </c>
      <c r="B104">
        <v>9.6458110000000001</v>
      </c>
      <c r="C104">
        <v>10.573422000000001</v>
      </c>
      <c r="D104">
        <v>10.661652</v>
      </c>
      <c r="E104">
        <v>9.9620010000000008</v>
      </c>
      <c r="F104">
        <v>9.6772390000000001</v>
      </c>
      <c r="G104">
        <v>11.050200999999999</v>
      </c>
      <c r="H104">
        <v>11.162642999999999</v>
      </c>
      <c r="I104">
        <f t="shared" si="3"/>
        <v>10.390424142857144</v>
      </c>
      <c r="J104">
        <f t="shared" si="4"/>
        <v>0.65977685714285528</v>
      </c>
      <c r="K104">
        <f t="shared" si="5"/>
        <v>0.77221885714285499</v>
      </c>
      <c r="O104" s="7" t="s">
        <v>103</v>
      </c>
      <c r="P104" s="9">
        <v>0.65977685714285528</v>
      </c>
      <c r="Q104" s="7" t="s">
        <v>103</v>
      </c>
      <c r="R104" s="9">
        <v>0.77221885714285499</v>
      </c>
    </row>
    <row r="105" spans="1:18" ht="19" x14ac:dyDescent="0.2">
      <c r="A105" s="7" t="s">
        <v>104</v>
      </c>
      <c r="B105">
        <v>9.3235679999999999</v>
      </c>
      <c r="C105">
        <v>10.334863</v>
      </c>
      <c r="D105">
        <v>10.649998</v>
      </c>
      <c r="E105">
        <v>9.7644900000000003</v>
      </c>
      <c r="F105">
        <v>9.4172309999999992</v>
      </c>
      <c r="G105">
        <v>10.914187999999999</v>
      </c>
      <c r="H105">
        <v>11.173009</v>
      </c>
      <c r="I105">
        <f t="shared" si="3"/>
        <v>10.225335285714285</v>
      </c>
      <c r="J105">
        <f t="shared" si="4"/>
        <v>0.68885271428571393</v>
      </c>
      <c r="K105">
        <f t="shared" si="5"/>
        <v>0.94767371428571501</v>
      </c>
      <c r="O105" s="7" t="s">
        <v>104</v>
      </c>
      <c r="P105" s="9">
        <v>0.68885271428571393</v>
      </c>
      <c r="Q105" s="7" t="s">
        <v>104</v>
      </c>
      <c r="R105" s="9">
        <v>0.94767371428571501</v>
      </c>
    </row>
    <row r="106" spans="1:18" ht="19" x14ac:dyDescent="0.2">
      <c r="A106" s="7" t="s">
        <v>105</v>
      </c>
      <c r="B106">
        <v>9.3298810000000003</v>
      </c>
      <c r="C106">
        <v>9.8156250000000007</v>
      </c>
      <c r="D106">
        <v>10.453521</v>
      </c>
      <c r="E106">
        <v>9.7786829999999991</v>
      </c>
      <c r="F106">
        <v>9.4698925000000003</v>
      </c>
      <c r="G106">
        <v>10.719213999999999</v>
      </c>
      <c r="H106">
        <v>10.814254999999999</v>
      </c>
      <c r="I106">
        <f t="shared" si="3"/>
        <v>10.054438785714286</v>
      </c>
      <c r="J106">
        <f t="shared" si="4"/>
        <v>0.66477521428571329</v>
      </c>
      <c r="K106">
        <f t="shared" si="5"/>
        <v>0.75981621428571344</v>
      </c>
      <c r="O106" s="7" t="s">
        <v>105</v>
      </c>
      <c r="P106" s="9">
        <v>0.66477521428571329</v>
      </c>
      <c r="Q106" s="7" t="s">
        <v>105</v>
      </c>
      <c r="R106" s="9">
        <v>0.75981621428571344</v>
      </c>
    </row>
    <row r="107" spans="1:18" ht="19" x14ac:dyDescent="0.2">
      <c r="A107" s="7" t="s">
        <v>106</v>
      </c>
      <c r="B107">
        <v>9.1968209999999999</v>
      </c>
      <c r="C107">
        <v>9.3999279999999992</v>
      </c>
      <c r="D107">
        <v>10.403218000000001</v>
      </c>
      <c r="E107">
        <v>9.8071789999999996</v>
      </c>
      <c r="F107">
        <v>9.5404824999999995</v>
      </c>
      <c r="G107">
        <v>10.612410000000001</v>
      </c>
      <c r="H107">
        <v>10.479744</v>
      </c>
      <c r="I107">
        <f t="shared" si="3"/>
        <v>9.9199689285714268</v>
      </c>
      <c r="J107">
        <f t="shared" si="4"/>
        <v>0.69244107142857381</v>
      </c>
      <c r="K107">
        <f t="shared" si="5"/>
        <v>0.55977507142857341</v>
      </c>
      <c r="O107" s="7" t="s">
        <v>106</v>
      </c>
      <c r="P107" s="9">
        <v>0.69244107142857381</v>
      </c>
      <c r="Q107" s="7" t="s">
        <v>106</v>
      </c>
      <c r="R107" s="9">
        <v>0.55977507142857341</v>
      </c>
    </row>
    <row r="108" spans="1:18" ht="19" x14ac:dyDescent="0.2">
      <c r="A108" s="7" t="s">
        <v>107</v>
      </c>
      <c r="B108">
        <v>9.0090920000000008</v>
      </c>
      <c r="C108">
        <v>9.1263690000000004</v>
      </c>
      <c r="D108">
        <v>10.431770999999999</v>
      </c>
      <c r="E108">
        <v>9.648066</v>
      </c>
      <c r="F108">
        <v>9.4898450000000008</v>
      </c>
      <c r="G108">
        <v>10.466084499999999</v>
      </c>
      <c r="H108">
        <v>10.254381</v>
      </c>
      <c r="I108">
        <f t="shared" si="3"/>
        <v>9.7750869285714277</v>
      </c>
      <c r="J108">
        <f t="shared" si="4"/>
        <v>0.69099757142857143</v>
      </c>
      <c r="K108">
        <f t="shared" si="5"/>
        <v>0.47929407142857272</v>
      </c>
      <c r="O108" s="7" t="s">
        <v>107</v>
      </c>
      <c r="P108" s="9">
        <v>0.69099757142857143</v>
      </c>
      <c r="Q108" s="7" t="s">
        <v>107</v>
      </c>
      <c r="R108" s="9">
        <v>0.47929407142857272</v>
      </c>
    </row>
    <row r="109" spans="1:18" ht="19" x14ac:dyDescent="0.2">
      <c r="A109" s="7" t="s">
        <v>108</v>
      </c>
      <c r="B109">
        <v>8.8263235000000009</v>
      </c>
      <c r="C109">
        <v>8.9615220000000004</v>
      </c>
      <c r="D109">
        <v>10.229620000000001</v>
      </c>
      <c r="E109">
        <v>9.2528749999999995</v>
      </c>
      <c r="F109">
        <v>9.2807460000000006</v>
      </c>
      <c r="G109">
        <v>10.243397999999999</v>
      </c>
      <c r="H109">
        <v>10.301603999999999</v>
      </c>
      <c r="I109">
        <f t="shared" si="3"/>
        <v>9.5851555000000008</v>
      </c>
      <c r="J109">
        <f t="shared" si="4"/>
        <v>0.65824249999999829</v>
      </c>
      <c r="K109">
        <f t="shared" si="5"/>
        <v>0.71644849999999849</v>
      </c>
      <c r="O109" s="7" t="s">
        <v>108</v>
      </c>
      <c r="P109" s="9">
        <v>0.65824249999999829</v>
      </c>
      <c r="Q109" s="7" t="s">
        <v>108</v>
      </c>
      <c r="R109" s="9">
        <v>0.71644849999999849</v>
      </c>
    </row>
    <row r="110" spans="1:18" ht="19" x14ac:dyDescent="0.2">
      <c r="A110" s="7" t="s">
        <v>109</v>
      </c>
      <c r="B110">
        <v>8.9297989999999992</v>
      </c>
      <c r="C110">
        <v>8.8937190000000008</v>
      </c>
      <c r="D110">
        <v>9.8096510000000006</v>
      </c>
      <c r="E110">
        <v>8.7572650000000003</v>
      </c>
      <c r="F110">
        <v>8.9272679999999998</v>
      </c>
      <c r="G110">
        <v>10.016356999999999</v>
      </c>
      <c r="H110">
        <v>10.124879999999999</v>
      </c>
      <c r="I110">
        <f t="shared" si="3"/>
        <v>9.3512769999999996</v>
      </c>
      <c r="J110">
        <f t="shared" si="4"/>
        <v>0.66507999999999967</v>
      </c>
      <c r="K110">
        <f t="shared" si="5"/>
        <v>0.7736029999999996</v>
      </c>
      <c r="O110" s="7" t="s">
        <v>109</v>
      </c>
      <c r="P110" s="9">
        <v>0.66507999999999967</v>
      </c>
      <c r="Q110" s="7" t="s">
        <v>109</v>
      </c>
      <c r="R110" s="9">
        <v>0.7736029999999996</v>
      </c>
    </row>
    <row r="111" spans="1:18" ht="19" x14ac:dyDescent="0.2">
      <c r="A111" s="7" t="s">
        <v>110</v>
      </c>
      <c r="B111">
        <v>9.1266099999999994</v>
      </c>
      <c r="C111">
        <v>8.6879609999999996</v>
      </c>
      <c r="D111">
        <v>9.2248610000000006</v>
      </c>
      <c r="E111">
        <v>8.2854189999999992</v>
      </c>
      <c r="F111">
        <v>8.7960700000000003</v>
      </c>
      <c r="G111">
        <v>9.6995050000000003</v>
      </c>
      <c r="H111">
        <v>9.9489000000000001</v>
      </c>
      <c r="I111">
        <f t="shared" si="3"/>
        <v>9.109903714285716</v>
      </c>
      <c r="J111">
        <f t="shared" si="4"/>
        <v>0.58960128571428427</v>
      </c>
      <c r="K111">
        <f t="shared" si="5"/>
        <v>0.83899628571428408</v>
      </c>
      <c r="O111" s="7" t="s">
        <v>110</v>
      </c>
      <c r="P111" s="9">
        <v>0.58960128571428427</v>
      </c>
      <c r="Q111" s="7" t="s">
        <v>110</v>
      </c>
      <c r="R111" s="9">
        <v>0.83899628571428408</v>
      </c>
    </row>
    <row r="112" spans="1:18" ht="19" x14ac:dyDescent="0.2">
      <c r="A112" s="7" t="s">
        <v>111</v>
      </c>
      <c r="B112">
        <v>9.309863</v>
      </c>
      <c r="C112">
        <v>8.3667569999999998</v>
      </c>
      <c r="D112">
        <v>8.9765339999999991</v>
      </c>
      <c r="E112">
        <v>7.7060823000000003</v>
      </c>
      <c r="F112">
        <v>8.3964639999999999</v>
      </c>
      <c r="G112">
        <v>9.4918449999999996</v>
      </c>
      <c r="H112">
        <v>9.9206819999999993</v>
      </c>
      <c r="I112">
        <f t="shared" si="3"/>
        <v>8.8811753285714286</v>
      </c>
      <c r="J112">
        <f t="shared" si="4"/>
        <v>0.61066967142857109</v>
      </c>
      <c r="K112">
        <f t="shared" si="5"/>
        <v>1.0395066714285708</v>
      </c>
      <c r="O112" s="7" t="s">
        <v>111</v>
      </c>
      <c r="P112" s="9">
        <v>0.61066967142857109</v>
      </c>
      <c r="Q112" s="7" t="s">
        <v>111</v>
      </c>
      <c r="R112" s="9">
        <v>1.0395066714285708</v>
      </c>
    </row>
    <row r="113" spans="1:18" ht="19" x14ac:dyDescent="0.2">
      <c r="A113" s="7" t="s">
        <v>112</v>
      </c>
      <c r="B113">
        <v>9.2596249999999998</v>
      </c>
      <c r="C113">
        <v>7.9666730000000001</v>
      </c>
      <c r="D113">
        <v>8.7207070000000009</v>
      </c>
      <c r="E113">
        <v>7.4441050000000004</v>
      </c>
      <c r="F113">
        <v>8.0535650000000008</v>
      </c>
      <c r="G113">
        <v>9.3235445000000006</v>
      </c>
      <c r="H113">
        <v>9.6947390000000002</v>
      </c>
      <c r="I113">
        <f t="shared" si="3"/>
        <v>8.6375654999999991</v>
      </c>
      <c r="J113">
        <f t="shared" si="4"/>
        <v>0.68597900000000145</v>
      </c>
      <c r="K113">
        <f t="shared" si="5"/>
        <v>1.0571735000000011</v>
      </c>
      <c r="O113" s="7" t="s">
        <v>112</v>
      </c>
      <c r="P113" s="9">
        <v>0.68597900000000145</v>
      </c>
      <c r="Q113" s="7" t="s">
        <v>112</v>
      </c>
      <c r="R113" s="9">
        <v>1.0571735000000011</v>
      </c>
    </row>
    <row r="114" spans="1:18" ht="19" x14ac:dyDescent="0.2">
      <c r="A114" s="7" t="s">
        <v>113</v>
      </c>
      <c r="B114">
        <v>9.2861449999999994</v>
      </c>
      <c r="C114">
        <v>7.8472999999999997</v>
      </c>
      <c r="D114">
        <v>8.6509669999999996</v>
      </c>
      <c r="E114">
        <v>7.4088415999999997</v>
      </c>
      <c r="F114">
        <v>8.1047709999999995</v>
      </c>
      <c r="G114">
        <v>9.6417339999999996</v>
      </c>
      <c r="H114">
        <v>9.3724290000000003</v>
      </c>
      <c r="I114">
        <f t="shared" si="3"/>
        <v>8.6160268000000002</v>
      </c>
      <c r="J114">
        <f t="shared" si="4"/>
        <v>1.0257071999999994</v>
      </c>
      <c r="K114">
        <f t="shared" si="5"/>
        <v>0.75640220000000014</v>
      </c>
      <c r="O114" s="7" t="s">
        <v>113</v>
      </c>
      <c r="P114" s="9">
        <v>1.0257071999999994</v>
      </c>
      <c r="Q114" s="7" t="s">
        <v>113</v>
      </c>
      <c r="R114" s="9">
        <v>0.75640220000000014</v>
      </c>
    </row>
    <row r="115" spans="1:18" ht="19" x14ac:dyDescent="0.2">
      <c r="A115" s="7" t="s">
        <v>114</v>
      </c>
      <c r="B115">
        <v>9.3902819999999991</v>
      </c>
      <c r="C115">
        <v>7.7279949999999999</v>
      </c>
      <c r="D115">
        <v>8.7079090000000008</v>
      </c>
      <c r="E115">
        <v>7.3442755000000002</v>
      </c>
      <c r="F115">
        <v>7.8469639999999998</v>
      </c>
      <c r="G115">
        <v>9.679316</v>
      </c>
      <c r="H115">
        <v>9.2278249999999993</v>
      </c>
      <c r="I115">
        <f t="shared" si="3"/>
        <v>8.5606523571428568</v>
      </c>
      <c r="J115">
        <f t="shared" si="4"/>
        <v>1.1186636428571433</v>
      </c>
      <c r="K115">
        <f t="shared" si="5"/>
        <v>0.66717264285714251</v>
      </c>
      <c r="O115" s="7" t="s">
        <v>114</v>
      </c>
      <c r="P115" s="9">
        <v>1.1186636428571433</v>
      </c>
      <c r="Q115" s="7" t="s">
        <v>114</v>
      </c>
      <c r="R115" s="9">
        <v>0.66717264285714251</v>
      </c>
    </row>
    <row r="116" spans="1:18" ht="19" x14ac:dyDescent="0.2">
      <c r="A116" s="7" t="s">
        <v>115</v>
      </c>
      <c r="B116">
        <v>9.3791670000000007</v>
      </c>
      <c r="C116">
        <v>7.5379079999999998</v>
      </c>
      <c r="D116">
        <v>8.8904239999999994</v>
      </c>
      <c r="E116">
        <v>7.5046973000000001</v>
      </c>
      <c r="F116">
        <v>7.4994610000000002</v>
      </c>
      <c r="G116">
        <v>9.5426690000000001</v>
      </c>
      <c r="H116">
        <v>9.1201319999999999</v>
      </c>
      <c r="I116">
        <f t="shared" si="3"/>
        <v>8.4963511857142855</v>
      </c>
      <c r="J116">
        <f t="shared" si="4"/>
        <v>1.0463178142857146</v>
      </c>
      <c r="K116">
        <f t="shared" si="5"/>
        <v>0.62378081428571441</v>
      </c>
      <c r="O116" s="7" t="s">
        <v>115</v>
      </c>
      <c r="P116" s="9">
        <v>1.0463178142857146</v>
      </c>
      <c r="Q116" s="7" t="s">
        <v>115</v>
      </c>
      <c r="R116" s="9">
        <v>0.62378081428571441</v>
      </c>
    </row>
    <row r="117" spans="1:18" ht="19" x14ac:dyDescent="0.2">
      <c r="A117" s="7" t="s">
        <v>116</v>
      </c>
      <c r="B117">
        <v>9.0983090000000004</v>
      </c>
      <c r="C117">
        <v>6.9787015999999999</v>
      </c>
      <c r="D117">
        <v>8.8710609999999992</v>
      </c>
      <c r="E117">
        <v>7.7374887000000001</v>
      </c>
      <c r="F117">
        <v>7.3856650000000004</v>
      </c>
      <c r="G117">
        <v>9.3609969999999993</v>
      </c>
      <c r="H117">
        <v>8.8127820000000003</v>
      </c>
      <c r="I117">
        <f t="shared" si="3"/>
        <v>8.3207149000000005</v>
      </c>
      <c r="J117">
        <f t="shared" si="4"/>
        <v>1.0402820999999989</v>
      </c>
      <c r="K117">
        <f t="shared" si="5"/>
        <v>0.49206709999999987</v>
      </c>
      <c r="O117" s="7" t="s">
        <v>116</v>
      </c>
      <c r="P117" s="9">
        <v>1.0402820999999989</v>
      </c>
      <c r="Q117" s="7" t="s">
        <v>116</v>
      </c>
      <c r="R117" s="9">
        <v>0.49206709999999987</v>
      </c>
    </row>
    <row r="118" spans="1:18" ht="19" x14ac:dyDescent="0.2">
      <c r="A118" s="7" t="s">
        <v>117</v>
      </c>
      <c r="B118">
        <v>8.6388619999999996</v>
      </c>
      <c r="C118">
        <v>6.9032182999999998</v>
      </c>
      <c r="D118">
        <v>8.520956</v>
      </c>
      <c r="E118">
        <v>7.7460355999999999</v>
      </c>
      <c r="F118">
        <v>7.1872259999999999</v>
      </c>
      <c r="G118">
        <v>9.2355040000000006</v>
      </c>
      <c r="H118">
        <v>8.5671660000000003</v>
      </c>
      <c r="I118">
        <f t="shared" si="3"/>
        <v>8.1141382714285708</v>
      </c>
      <c r="J118">
        <f t="shared" si="4"/>
        <v>1.1213657285714298</v>
      </c>
      <c r="K118">
        <f t="shared" si="5"/>
        <v>0.45302772857142948</v>
      </c>
      <c r="O118" s="7" t="s">
        <v>117</v>
      </c>
      <c r="P118" s="9">
        <v>1.1213657285714298</v>
      </c>
      <c r="Q118" s="7" t="s">
        <v>117</v>
      </c>
      <c r="R118" s="9">
        <v>0.45302772857142948</v>
      </c>
    </row>
    <row r="119" spans="1:18" ht="19" x14ac:dyDescent="0.2">
      <c r="A119" s="7" t="s">
        <v>118</v>
      </c>
      <c r="B119">
        <v>8.5221889999999991</v>
      </c>
      <c r="C119">
        <v>7.2727899999999996</v>
      </c>
      <c r="D119">
        <v>8.2567439999999994</v>
      </c>
      <c r="E119">
        <v>7.6801944000000004</v>
      </c>
      <c r="F119">
        <v>6.8656445000000001</v>
      </c>
      <c r="G119">
        <v>8.6760090000000005</v>
      </c>
      <c r="H119">
        <v>8.6641689999999993</v>
      </c>
      <c r="I119">
        <f t="shared" si="3"/>
        <v>7.9911056999999994</v>
      </c>
      <c r="J119">
        <f t="shared" si="4"/>
        <v>0.6849033000000011</v>
      </c>
      <c r="K119">
        <f t="shared" si="5"/>
        <v>0.67306329999999992</v>
      </c>
      <c r="O119" s="7" t="s">
        <v>118</v>
      </c>
      <c r="P119" s="9">
        <v>0.6849033000000011</v>
      </c>
      <c r="Q119" s="7" t="s">
        <v>118</v>
      </c>
      <c r="R119" s="9">
        <v>0.67306329999999992</v>
      </c>
    </row>
    <row r="120" spans="1:18" ht="19" x14ac:dyDescent="0.2">
      <c r="A120" s="7" t="s">
        <v>119</v>
      </c>
      <c r="B120">
        <v>8.4769389999999998</v>
      </c>
      <c r="C120">
        <v>7.7306020000000002</v>
      </c>
      <c r="D120">
        <v>8.2764489999999995</v>
      </c>
      <c r="E120">
        <v>7.4610576999999996</v>
      </c>
      <c r="F120">
        <v>6.6534370000000003</v>
      </c>
      <c r="G120">
        <v>8.5137350000000005</v>
      </c>
      <c r="H120">
        <v>8.7874049999999997</v>
      </c>
      <c r="I120">
        <f t="shared" si="3"/>
        <v>7.9856606714285707</v>
      </c>
      <c r="J120">
        <f t="shared" si="4"/>
        <v>0.52807432857142977</v>
      </c>
      <c r="K120">
        <f t="shared" si="5"/>
        <v>0.80174432857142897</v>
      </c>
      <c r="O120" s="7" t="s">
        <v>119</v>
      </c>
      <c r="P120" s="9">
        <v>0.52807432857142977</v>
      </c>
      <c r="Q120" s="7" t="s">
        <v>119</v>
      </c>
      <c r="R120" s="9">
        <v>0.80174432857142897</v>
      </c>
    </row>
    <row r="121" spans="1:18" ht="19" x14ac:dyDescent="0.2">
      <c r="A121" s="7" t="s">
        <v>120</v>
      </c>
      <c r="B121">
        <v>8.2241</v>
      </c>
      <c r="C121">
        <v>7.7713675000000002</v>
      </c>
      <c r="D121">
        <v>8.0198020000000003</v>
      </c>
      <c r="E121">
        <v>6.9747595999999996</v>
      </c>
      <c r="F121">
        <v>6.3299836999999997</v>
      </c>
      <c r="G121">
        <v>8.4580549999999999</v>
      </c>
      <c r="H121">
        <v>8.5662155000000002</v>
      </c>
      <c r="I121">
        <f t="shared" si="3"/>
        <v>7.7634690428571433</v>
      </c>
      <c r="J121">
        <f t="shared" si="4"/>
        <v>0.69458595714285654</v>
      </c>
      <c r="K121">
        <f t="shared" si="5"/>
        <v>0.80274645714285686</v>
      </c>
      <c r="O121" s="7" t="s">
        <v>120</v>
      </c>
      <c r="P121" s="9">
        <v>0.69458595714285654</v>
      </c>
      <c r="Q121" s="7" t="s">
        <v>120</v>
      </c>
      <c r="R121" s="9">
        <v>0.80274645714285686</v>
      </c>
    </row>
    <row r="122" spans="1:18" ht="19" x14ac:dyDescent="0.2">
      <c r="A122" s="7" t="s">
        <v>121</v>
      </c>
      <c r="B122">
        <v>7.7765446000000003</v>
      </c>
      <c r="C122">
        <v>7.5986304000000002</v>
      </c>
      <c r="D122">
        <v>7.6356080000000004</v>
      </c>
      <c r="E122">
        <v>6.3801354999999997</v>
      </c>
      <c r="F122">
        <v>6.0705169999999997</v>
      </c>
      <c r="G122">
        <v>8.3442699999999999</v>
      </c>
      <c r="H122">
        <v>8.0221614999999993</v>
      </c>
      <c r="I122">
        <f t="shared" si="3"/>
        <v>7.4039809999999999</v>
      </c>
      <c r="J122">
        <f t="shared" si="4"/>
        <v>0.94028899999999993</v>
      </c>
      <c r="K122">
        <f t="shared" si="5"/>
        <v>0.61818049999999936</v>
      </c>
      <c r="O122" s="7" t="s">
        <v>121</v>
      </c>
      <c r="P122" s="9">
        <v>0.94028899999999993</v>
      </c>
      <c r="Q122" s="7" t="s">
        <v>121</v>
      </c>
      <c r="R122" s="9">
        <v>0.61818049999999936</v>
      </c>
    </row>
    <row r="123" spans="1:18" ht="19" x14ac:dyDescent="0.2">
      <c r="A123" s="7" t="s">
        <v>122</v>
      </c>
      <c r="B123">
        <v>7.3338619999999999</v>
      </c>
      <c r="C123">
        <v>7.6584019999999997</v>
      </c>
      <c r="D123">
        <v>7.2775889999999999</v>
      </c>
      <c r="E123">
        <v>6.1613309999999997</v>
      </c>
      <c r="F123">
        <v>6.0491076000000001</v>
      </c>
      <c r="G123">
        <v>7.8685289999999997</v>
      </c>
      <c r="H123">
        <v>7.5783534000000001</v>
      </c>
      <c r="I123">
        <f t="shared" si="3"/>
        <v>7.1324534285714289</v>
      </c>
      <c r="J123">
        <f t="shared" si="4"/>
        <v>0.73607557142857072</v>
      </c>
      <c r="K123">
        <f t="shared" si="5"/>
        <v>0.44589997142857118</v>
      </c>
      <c r="O123" s="7" t="s">
        <v>122</v>
      </c>
      <c r="P123" s="9">
        <v>0.73607557142857072</v>
      </c>
      <c r="Q123" s="7" t="s">
        <v>122</v>
      </c>
      <c r="R123" s="9">
        <v>0.44589997142857118</v>
      </c>
    </row>
    <row r="124" spans="1:18" x14ac:dyDescent="0.2">
      <c r="P124" s="9"/>
      <c r="R124" s="9"/>
    </row>
    <row r="125" spans="1:18" x14ac:dyDescent="0.2">
      <c r="R125" s="9"/>
    </row>
    <row r="126" spans="1:18" x14ac:dyDescent="0.2">
      <c r="R126" s="9"/>
    </row>
    <row r="127" spans="1:18" x14ac:dyDescent="0.2">
      <c r="R1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Lixuan Zhu (BSc Environmental Science FT)</dc:creator>
  <cp:lastModifiedBy>Lixuan Zhu (BSc Environmental Science FT)</cp:lastModifiedBy>
  <dcterms:created xsi:type="dcterms:W3CDTF">2025-04-09T20:40:13Z</dcterms:created>
  <dcterms:modified xsi:type="dcterms:W3CDTF">2025-04-24T19:05:03Z</dcterms:modified>
</cp:coreProperties>
</file>