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codeName="ThisWorkbook" defaultThemeVersion="124226"/>
  <mc:AlternateContent xmlns:mc="http://schemas.openxmlformats.org/markup-compatibility/2006">
    <mc:Choice Requires="x15">
      <x15ac:absPath xmlns:x15ac="http://schemas.microsoft.com/office/spreadsheetml/2010/11/ac" url="G:\Dropbox\env_project\Regional_CGE\IO_data\SAM_for_CGE\GitHub\Make_IO\source_data\"/>
    </mc:Choice>
  </mc:AlternateContent>
  <xr:revisionPtr revIDLastSave="0" documentId="13_ncr:1_{DBCEE123-60DB-4ACE-99E8-5D229245ED0A}" xr6:coauthVersionLast="47" xr6:coauthVersionMax="47" xr10:uidLastSave="{00000000-0000-0000-0000-000000000000}"/>
  <bookViews>
    <workbookView xWindow="28680" yWindow="-120" windowWidth="29040" windowHeight="17790" activeTab="9" xr2:uid="{00000000-000D-0000-FFFF-FFFF00000000}"/>
  </bookViews>
  <sheets>
    <sheet name="-" sheetId="18" r:id="rId1"/>
    <sheet name="A" sheetId="9" r:id="rId2"/>
    <sheet name="B" sheetId="11" r:id="rId3"/>
    <sheet name="C1" sheetId="12" r:id="rId4"/>
    <sheet name="C2" sheetId="14" r:id="rId5"/>
    <sheet name="D_Ene" sheetId="13" r:id="rId6"/>
    <sheet name="D_CO2" sheetId="15" r:id="rId7"/>
    <sheet name="E" sheetId="39" r:id="rId8"/>
    <sheet name="CO2" sheetId="106" r:id="rId9"/>
    <sheet name="contribution" sheetId="109" r:id="rId10"/>
    <sheet name="部門" sheetId="107" r:id="rId11"/>
    <sheet name="チェック" sheetId="108" r:id="rId12"/>
  </sheets>
  <definedNames>
    <definedName name="_xlnm.Print_Area" localSheetId="0">'-'!$A$1:$N$31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09" l="1"/>
  <c r="G4" i="109" s="1"/>
  <c r="H4" i="109" s="1"/>
  <c r="I4" i="109" s="1"/>
  <c r="J4" i="109" s="1"/>
  <c r="K4" i="109" s="1"/>
  <c r="L4" i="109" s="1"/>
  <c r="M4" i="109" s="1"/>
  <c r="N4" i="109" s="1"/>
  <c r="O4" i="109" s="1"/>
  <c r="P4" i="109" s="1"/>
  <c r="Q4" i="109" s="1"/>
  <c r="R4" i="109" s="1"/>
  <c r="S4" i="109" s="1"/>
  <c r="T4" i="109" s="1"/>
  <c r="U4" i="109" s="1"/>
  <c r="V4" i="109" s="1"/>
  <c r="W4" i="109" s="1"/>
  <c r="X4" i="109" s="1"/>
  <c r="Y4" i="109" s="1"/>
  <c r="Z4" i="109" s="1"/>
  <c r="AA4" i="109" s="1"/>
  <c r="AB4" i="109" s="1"/>
  <c r="AC4" i="109" s="1"/>
  <c r="AD4" i="109" s="1"/>
  <c r="AE4" i="109" s="1"/>
  <c r="AF4" i="109" s="1"/>
  <c r="AG4" i="109" s="1"/>
  <c r="AH4" i="109" s="1"/>
  <c r="AI4" i="109" s="1"/>
  <c r="AJ4" i="109" s="1"/>
  <c r="AK4" i="109" s="1"/>
  <c r="AM409" i="106"/>
  <c r="AM410" i="106"/>
  <c r="C3" i="108"/>
  <c r="C4" i="108" s="1"/>
  <c r="C5" i="108" s="1"/>
  <c r="C6" i="108" s="1"/>
  <c r="C7" i="108" s="1"/>
  <c r="C8" i="108" s="1"/>
  <c r="C9" i="108" s="1"/>
  <c r="C10" i="108" s="1"/>
  <c r="C11" i="108" s="1"/>
  <c r="C12" i="108" s="1"/>
  <c r="C13" i="108" s="1"/>
  <c r="C14" i="108" s="1"/>
  <c r="C15" i="108" s="1"/>
  <c r="C16" i="108" s="1"/>
  <c r="C17" i="108" s="1"/>
  <c r="C18" i="108" s="1"/>
  <c r="C19" i="108" s="1"/>
  <c r="C20" i="108" s="1"/>
  <c r="C21" i="108" s="1"/>
  <c r="C22" i="108" s="1"/>
  <c r="C23" i="108" s="1"/>
  <c r="C24" i="108" s="1"/>
  <c r="C25" i="108" s="1"/>
  <c r="C26" i="108" s="1"/>
  <c r="C27" i="108" s="1"/>
  <c r="C28" i="108" s="1"/>
  <c r="C29" i="108" s="1"/>
  <c r="C30" i="108" s="1"/>
  <c r="C31" i="108" s="1"/>
  <c r="C32" i="108" s="1"/>
  <c r="C33" i="108" s="1"/>
  <c r="C34" i="108" s="1"/>
  <c r="H4" i="107"/>
  <c r="H5" i="107"/>
  <c r="H6" i="107"/>
  <c r="H7" i="107"/>
  <c r="H8" i="107"/>
  <c r="H9" i="107"/>
  <c r="H10" i="107"/>
  <c r="H11" i="107"/>
  <c r="H12" i="107"/>
  <c r="H13" i="107"/>
  <c r="H14" i="107"/>
  <c r="H15" i="107"/>
  <c r="H16" i="107"/>
  <c r="H17" i="107"/>
  <c r="H18" i="107"/>
  <c r="H19" i="107"/>
  <c r="H20" i="107"/>
  <c r="H21" i="107"/>
  <c r="H22" i="107"/>
  <c r="H23" i="107"/>
  <c r="H24" i="107"/>
  <c r="H25" i="107"/>
  <c r="H26" i="107"/>
  <c r="H27" i="107"/>
  <c r="H28" i="107"/>
  <c r="H29" i="107"/>
  <c r="H30" i="107"/>
  <c r="H31" i="107"/>
  <c r="H32" i="107"/>
  <c r="H33" i="107"/>
  <c r="H34" i="107"/>
  <c r="H35" i="107"/>
  <c r="H36" i="107"/>
  <c r="H37" i="107"/>
  <c r="H38" i="107"/>
  <c r="H39" i="107"/>
  <c r="H40" i="107"/>
  <c r="H41" i="107"/>
  <c r="H42" i="107"/>
  <c r="H43" i="107"/>
  <c r="H44" i="107"/>
  <c r="H45" i="107"/>
  <c r="H46" i="107"/>
  <c r="H47" i="107"/>
  <c r="H48" i="107"/>
  <c r="H49" i="107"/>
  <c r="H50" i="107"/>
  <c r="H51" i="107"/>
  <c r="H52" i="107"/>
  <c r="H53" i="107"/>
  <c r="H54" i="107"/>
  <c r="H55" i="107"/>
  <c r="H56" i="107"/>
  <c r="H57" i="107"/>
  <c r="H58" i="107"/>
  <c r="H59" i="107"/>
  <c r="H60" i="107"/>
  <c r="H61" i="107"/>
  <c r="H62" i="107"/>
  <c r="H63" i="107"/>
  <c r="H64" i="107"/>
  <c r="H65" i="107"/>
  <c r="H66" i="107"/>
  <c r="H67" i="107"/>
  <c r="H68" i="107"/>
  <c r="H69" i="107"/>
  <c r="H70" i="107"/>
  <c r="H71" i="107"/>
  <c r="H72" i="107"/>
  <c r="H73" i="107"/>
  <c r="H74" i="107"/>
  <c r="H75" i="107"/>
  <c r="H76" i="107"/>
  <c r="H77" i="107"/>
  <c r="H78" i="107"/>
  <c r="H79" i="107"/>
  <c r="H80" i="107"/>
  <c r="H81" i="107"/>
  <c r="H82" i="107"/>
  <c r="H83" i="107"/>
  <c r="H84" i="107"/>
  <c r="H85" i="107"/>
  <c r="H86" i="107"/>
  <c r="H87" i="107"/>
  <c r="H88" i="107"/>
  <c r="H89" i="107"/>
  <c r="H90" i="107"/>
  <c r="H91" i="107"/>
  <c r="H92" i="107"/>
  <c r="H93" i="107"/>
  <c r="H94" i="107"/>
  <c r="H95" i="107"/>
  <c r="H96" i="107"/>
  <c r="H97" i="107"/>
  <c r="H98" i="107"/>
  <c r="H99" i="107"/>
  <c r="H100" i="107"/>
  <c r="H101" i="107"/>
  <c r="H102" i="107"/>
  <c r="H103" i="107"/>
  <c r="H104" i="107"/>
  <c r="H105" i="107"/>
  <c r="H106" i="107"/>
  <c r="H107" i="107"/>
  <c r="H108" i="107"/>
  <c r="H109" i="107"/>
  <c r="H110" i="107"/>
  <c r="H111" i="107"/>
  <c r="H112" i="107"/>
  <c r="H113" i="107"/>
  <c r="H114" i="107"/>
  <c r="H115" i="107"/>
  <c r="H116" i="107"/>
  <c r="H117" i="107"/>
  <c r="H118" i="107"/>
  <c r="H119" i="107"/>
  <c r="H120" i="107"/>
  <c r="H121" i="107"/>
  <c r="H122" i="107"/>
  <c r="H123" i="107"/>
  <c r="H124" i="107"/>
  <c r="H125" i="107"/>
  <c r="H126" i="107"/>
  <c r="H127" i="107"/>
  <c r="H128" i="107"/>
  <c r="H129" i="107"/>
  <c r="H130" i="107"/>
  <c r="H131" i="107"/>
  <c r="H132" i="107"/>
  <c r="H133" i="107"/>
  <c r="H134" i="107"/>
  <c r="H135" i="107"/>
  <c r="H136" i="107"/>
  <c r="H137" i="107"/>
  <c r="H138" i="107"/>
  <c r="H139" i="107"/>
  <c r="H140" i="107"/>
  <c r="H141" i="107"/>
  <c r="H142" i="107"/>
  <c r="H143" i="107"/>
  <c r="H144" i="107"/>
  <c r="H145" i="107"/>
  <c r="H146" i="107"/>
  <c r="H147" i="107"/>
  <c r="H148" i="107"/>
  <c r="H149" i="107"/>
  <c r="H150" i="107"/>
  <c r="H151" i="107"/>
  <c r="H152" i="107"/>
  <c r="H153" i="107"/>
  <c r="H154" i="107"/>
  <c r="H155" i="107"/>
  <c r="H156" i="107"/>
  <c r="H157" i="107"/>
  <c r="H158" i="107"/>
  <c r="H159" i="107"/>
  <c r="H160" i="107"/>
  <c r="H161" i="107"/>
  <c r="H162" i="107"/>
  <c r="H163" i="107"/>
  <c r="H164" i="107"/>
  <c r="H165" i="107"/>
  <c r="H166" i="107"/>
  <c r="H167" i="107"/>
  <c r="H168" i="107"/>
  <c r="H169" i="107"/>
  <c r="H170" i="107"/>
  <c r="H171" i="107"/>
  <c r="H172" i="107"/>
  <c r="H173" i="107"/>
  <c r="H174" i="107"/>
  <c r="H175" i="107"/>
  <c r="H176" i="107"/>
  <c r="H177" i="107"/>
  <c r="H178" i="107"/>
  <c r="H179" i="107"/>
  <c r="H180" i="107"/>
  <c r="H181" i="107"/>
  <c r="H182" i="107"/>
  <c r="H183" i="107"/>
  <c r="H184" i="107"/>
  <c r="H185" i="107"/>
  <c r="H186" i="107"/>
  <c r="H187" i="107"/>
  <c r="H188" i="107"/>
  <c r="H189" i="107"/>
  <c r="H190" i="107"/>
  <c r="H191" i="107"/>
  <c r="H192" i="107"/>
  <c r="H193" i="107"/>
  <c r="H194" i="107"/>
  <c r="H195" i="107"/>
  <c r="H196" i="107"/>
  <c r="H197" i="107"/>
  <c r="H198" i="107"/>
  <c r="H199" i="107"/>
  <c r="H200" i="107"/>
  <c r="H201" i="107"/>
  <c r="H202" i="107"/>
  <c r="H203" i="107"/>
  <c r="H204" i="107"/>
  <c r="H205" i="107"/>
  <c r="H206" i="107"/>
  <c r="H207" i="107"/>
  <c r="H208" i="107"/>
  <c r="H209" i="107"/>
  <c r="H210" i="107"/>
  <c r="H211" i="107"/>
  <c r="H212" i="107"/>
  <c r="H213" i="107"/>
  <c r="H214" i="107"/>
  <c r="H215" i="107"/>
  <c r="H216" i="107"/>
  <c r="H217" i="107"/>
  <c r="H218" i="107"/>
  <c r="H219" i="107"/>
  <c r="H220" i="107"/>
  <c r="H221" i="107"/>
  <c r="H222" i="107"/>
  <c r="H223" i="107"/>
  <c r="H224" i="107"/>
  <c r="H225" i="107"/>
  <c r="H226" i="107"/>
  <c r="H227" i="107"/>
  <c r="H228" i="107"/>
  <c r="H229" i="107"/>
  <c r="H230" i="107"/>
  <c r="H231" i="107"/>
  <c r="H232" i="107"/>
  <c r="H233" i="107"/>
  <c r="H234" i="107"/>
  <c r="H235" i="107"/>
  <c r="H236" i="107"/>
  <c r="H237" i="107"/>
  <c r="H238" i="107"/>
  <c r="H239" i="107"/>
  <c r="H240" i="107"/>
  <c r="H241" i="107"/>
  <c r="H242" i="107"/>
  <c r="H243" i="107"/>
  <c r="H244" i="107"/>
  <c r="H245" i="107"/>
  <c r="H246" i="107"/>
  <c r="H247" i="107"/>
  <c r="H248" i="107"/>
  <c r="H249" i="107"/>
  <c r="H250" i="107"/>
  <c r="H251" i="107"/>
  <c r="H252" i="107"/>
  <c r="H253" i="107"/>
  <c r="H254" i="107"/>
  <c r="H255" i="107"/>
  <c r="H256" i="107"/>
  <c r="H257" i="107"/>
  <c r="H258" i="107"/>
  <c r="H259" i="107"/>
  <c r="H260" i="107"/>
  <c r="H261" i="107"/>
  <c r="H262" i="107"/>
  <c r="H263" i="107"/>
  <c r="H264" i="107"/>
  <c r="H265" i="107"/>
  <c r="H266" i="107"/>
  <c r="H267" i="107"/>
  <c r="H268" i="107"/>
  <c r="H269" i="107"/>
  <c r="H270" i="107"/>
  <c r="H271" i="107"/>
  <c r="H272" i="107"/>
  <c r="H273" i="107"/>
  <c r="H274" i="107"/>
  <c r="H275" i="107"/>
  <c r="H276" i="107"/>
  <c r="H277" i="107"/>
  <c r="H278" i="107"/>
  <c r="H279" i="107"/>
  <c r="H280" i="107"/>
  <c r="H281" i="107"/>
  <c r="H282" i="107"/>
  <c r="H283" i="107"/>
  <c r="H284" i="107"/>
  <c r="H285" i="107"/>
  <c r="H286" i="107"/>
  <c r="H287" i="107"/>
  <c r="H288" i="107"/>
  <c r="H289" i="107"/>
  <c r="H290" i="107"/>
  <c r="H291" i="107"/>
  <c r="H292" i="107"/>
  <c r="H293" i="107"/>
  <c r="H294" i="107"/>
  <c r="H295" i="107"/>
  <c r="H296" i="107"/>
  <c r="H297" i="107"/>
  <c r="H298" i="107"/>
  <c r="H299" i="107"/>
  <c r="H300" i="107"/>
  <c r="H301" i="107"/>
  <c r="H302" i="107"/>
  <c r="H303" i="107"/>
  <c r="H304" i="107"/>
  <c r="H305" i="107"/>
  <c r="H306" i="107"/>
  <c r="H307" i="107"/>
  <c r="H308" i="107"/>
  <c r="H309" i="107"/>
  <c r="H310" i="107"/>
  <c r="H311" i="107"/>
  <c r="H312" i="107"/>
  <c r="H313" i="107"/>
  <c r="H314" i="107"/>
  <c r="H315" i="107"/>
  <c r="H316" i="107"/>
  <c r="H317" i="107"/>
  <c r="H318" i="107"/>
  <c r="H319" i="107"/>
  <c r="H320" i="107"/>
  <c r="H321" i="107"/>
  <c r="H322" i="107"/>
  <c r="H323" i="107"/>
  <c r="H324" i="107"/>
  <c r="H325" i="107"/>
  <c r="H326" i="107"/>
  <c r="H327" i="107"/>
  <c r="H328" i="107"/>
  <c r="H329" i="107"/>
  <c r="H330" i="107"/>
  <c r="H331" i="107"/>
  <c r="H332" i="107"/>
  <c r="H333" i="107"/>
  <c r="H334" i="107"/>
  <c r="H335" i="107"/>
  <c r="H336" i="107"/>
  <c r="H337" i="107"/>
  <c r="H338" i="107"/>
  <c r="H339" i="107"/>
  <c r="H340" i="107"/>
  <c r="H341" i="107"/>
  <c r="H342" i="107"/>
  <c r="H343" i="107"/>
  <c r="H344" i="107"/>
  <c r="H345" i="107"/>
  <c r="H346" i="107"/>
  <c r="H347" i="107"/>
  <c r="H348" i="107"/>
  <c r="H349" i="107"/>
  <c r="H350" i="107"/>
  <c r="H351" i="107"/>
  <c r="H352" i="107"/>
  <c r="H353" i="107"/>
  <c r="H354" i="107"/>
  <c r="H355" i="107"/>
  <c r="H356" i="107"/>
  <c r="H357" i="107"/>
  <c r="H358" i="107"/>
  <c r="H359" i="107"/>
  <c r="H360" i="107"/>
  <c r="H361" i="107"/>
  <c r="H362" i="107"/>
  <c r="H363" i="107"/>
  <c r="H364" i="107"/>
  <c r="H365" i="107"/>
  <c r="H366" i="107"/>
  <c r="H367" i="107"/>
  <c r="H368" i="107"/>
  <c r="H369" i="107"/>
  <c r="H370" i="107"/>
  <c r="H371" i="107"/>
  <c r="H372" i="107"/>
  <c r="H373" i="107"/>
  <c r="H374" i="107"/>
  <c r="H375" i="107"/>
  <c r="H376" i="107"/>
  <c r="H377" i="107"/>
  <c r="H378" i="107"/>
  <c r="H379" i="107"/>
  <c r="H380" i="107"/>
  <c r="H381" i="107"/>
  <c r="H382" i="107"/>
  <c r="H383" i="107"/>
  <c r="H384" i="107"/>
  <c r="H385" i="107"/>
  <c r="H386" i="107"/>
  <c r="H387" i="107"/>
  <c r="H388" i="107"/>
  <c r="H389" i="107"/>
  <c r="H390" i="107"/>
  <c r="H391" i="107"/>
  <c r="H392" i="107"/>
  <c r="H393" i="107"/>
  <c r="H394" i="107"/>
  <c r="H395" i="107"/>
  <c r="H396" i="107"/>
  <c r="H397" i="107"/>
  <c r="H398" i="107"/>
  <c r="H399" i="107"/>
  <c r="H400" i="107"/>
  <c r="H401" i="107"/>
  <c r="H402" i="107"/>
  <c r="H403" i="107"/>
  <c r="H404" i="107"/>
  <c r="H405" i="107"/>
  <c r="H406" i="107"/>
  <c r="H407" i="107"/>
  <c r="H408" i="107"/>
  <c r="H409" i="107"/>
  <c r="H410" i="107"/>
  <c r="H411" i="107"/>
  <c r="H412" i="107"/>
  <c r="H413" i="107"/>
  <c r="H414" i="107"/>
  <c r="H415" i="107"/>
  <c r="H416" i="107"/>
  <c r="H417" i="107"/>
  <c r="H418" i="107"/>
  <c r="H419" i="107"/>
  <c r="H420" i="107"/>
  <c r="H421" i="107"/>
  <c r="H422" i="107"/>
  <c r="H423" i="107"/>
  <c r="H424" i="107"/>
  <c r="H425" i="107"/>
  <c r="H426" i="107"/>
  <c r="H427" i="107"/>
  <c r="H428" i="107"/>
  <c r="H429" i="107"/>
  <c r="H430" i="107"/>
  <c r="H431" i="107"/>
  <c r="H432" i="107"/>
  <c r="H433" i="107"/>
  <c r="H434" i="107"/>
  <c r="H435" i="107"/>
  <c r="H436" i="107"/>
  <c r="H437" i="107"/>
  <c r="H438" i="107"/>
  <c r="H439" i="107"/>
  <c r="H440" i="107"/>
  <c r="H441" i="107"/>
  <c r="H442" i="107"/>
  <c r="H443" i="107"/>
  <c r="H444" i="107"/>
  <c r="H445" i="107"/>
  <c r="H446" i="107"/>
  <c r="H447" i="107"/>
  <c r="H448" i="107"/>
  <c r="H449" i="107"/>
  <c r="H450" i="107"/>
  <c r="H451" i="107"/>
  <c r="H452" i="107"/>
  <c r="H453" i="107"/>
  <c r="H454" i="107"/>
  <c r="H455" i="107"/>
  <c r="H3" i="107"/>
  <c r="A5" i="107"/>
  <c r="A6" i="107" s="1"/>
  <c r="A7" i="107" s="1"/>
  <c r="A8" i="107" s="1"/>
  <c r="A9" i="107" s="1"/>
  <c r="A10" i="107" s="1"/>
  <c r="A11" i="107" s="1"/>
  <c r="A12" i="107" s="1"/>
  <c r="A13" i="107" s="1"/>
  <c r="A14" i="107" s="1"/>
  <c r="A15" i="107" s="1"/>
  <c r="A16" i="107" s="1"/>
  <c r="A17" i="107" s="1"/>
  <c r="A18" i="107" s="1"/>
  <c r="A19" i="107" s="1"/>
  <c r="A20" i="107" s="1"/>
  <c r="A21" i="107" s="1"/>
  <c r="A22" i="107" s="1"/>
  <c r="A23" i="107" s="1"/>
  <c r="A24" i="107" s="1"/>
  <c r="A25" i="107" s="1"/>
  <c r="A26" i="107" s="1"/>
  <c r="A27" i="107" s="1"/>
  <c r="A28" i="107" s="1"/>
  <c r="A29" i="107" s="1"/>
  <c r="A30" i="107" s="1"/>
  <c r="A31" i="107" s="1"/>
  <c r="A32" i="107" s="1"/>
  <c r="A33" i="107" s="1"/>
  <c r="A34" i="107" s="1"/>
  <c r="A35" i="107" s="1"/>
  <c r="A36" i="107" s="1"/>
  <c r="A37" i="107" s="1"/>
  <c r="A38" i="107" s="1"/>
  <c r="A39" i="107" s="1"/>
  <c r="A40" i="107" s="1"/>
  <c r="A41" i="107" s="1"/>
  <c r="A42" i="107" s="1"/>
  <c r="A43" i="107" s="1"/>
  <c r="A44" i="107" s="1"/>
  <c r="A45" i="107" s="1"/>
  <c r="A46" i="107" s="1"/>
  <c r="A47" i="107" s="1"/>
  <c r="A48" i="107" s="1"/>
  <c r="A49" i="107" s="1"/>
  <c r="A50" i="107" s="1"/>
  <c r="A51" i="107" s="1"/>
  <c r="A52" i="107" s="1"/>
  <c r="A53" i="107" s="1"/>
  <c r="A54" i="107" s="1"/>
  <c r="A55" i="107" s="1"/>
  <c r="A56" i="107" s="1"/>
  <c r="A57" i="107" s="1"/>
  <c r="A58" i="107" s="1"/>
  <c r="A59" i="107" s="1"/>
  <c r="A60" i="107" s="1"/>
  <c r="A61" i="107" s="1"/>
  <c r="A62" i="107" s="1"/>
  <c r="A63" i="107" s="1"/>
  <c r="A64" i="107" s="1"/>
  <c r="A65" i="107" s="1"/>
  <c r="A66" i="107" s="1"/>
  <c r="A67" i="107" s="1"/>
  <c r="A68" i="107" s="1"/>
  <c r="A69" i="107" s="1"/>
  <c r="A70" i="107" s="1"/>
  <c r="A71" i="107" s="1"/>
  <c r="A72" i="107" s="1"/>
  <c r="A73" i="107" s="1"/>
  <c r="A74" i="107" s="1"/>
  <c r="A75" i="107" s="1"/>
  <c r="A76" i="107" s="1"/>
  <c r="A77" i="107" s="1"/>
  <c r="A78" i="107" s="1"/>
  <c r="A79" i="107" s="1"/>
  <c r="A80" i="107" s="1"/>
  <c r="A81" i="107" s="1"/>
  <c r="A82" i="107" s="1"/>
  <c r="A83" i="107" s="1"/>
  <c r="A84" i="107" s="1"/>
  <c r="A85" i="107" s="1"/>
  <c r="A86" i="107" s="1"/>
  <c r="A87" i="107" s="1"/>
  <c r="A88" i="107" s="1"/>
  <c r="A89" i="107" s="1"/>
  <c r="A90" i="107" s="1"/>
  <c r="A91" i="107" s="1"/>
  <c r="A92" i="107" s="1"/>
  <c r="A93" i="107" s="1"/>
  <c r="A94" i="107" s="1"/>
  <c r="A95" i="107" s="1"/>
  <c r="A96" i="107" s="1"/>
  <c r="A97" i="107" s="1"/>
  <c r="A98" i="107" s="1"/>
  <c r="A99" i="107" s="1"/>
  <c r="A100" i="107" s="1"/>
  <c r="A101" i="107" s="1"/>
  <c r="A102" i="107" s="1"/>
  <c r="A103" i="107" s="1"/>
  <c r="A104" i="107" s="1"/>
  <c r="A105" i="107" s="1"/>
  <c r="A106" i="107" s="1"/>
  <c r="A107" i="107" s="1"/>
  <c r="A108" i="107" s="1"/>
  <c r="A109" i="107" s="1"/>
  <c r="A110" i="107" s="1"/>
  <c r="A111" i="107" s="1"/>
  <c r="A112" i="107" s="1"/>
  <c r="A113" i="107" s="1"/>
  <c r="A114" i="107" s="1"/>
  <c r="A115" i="107" s="1"/>
  <c r="A116" i="107" s="1"/>
  <c r="A117" i="107" s="1"/>
  <c r="A118" i="107" s="1"/>
  <c r="A119" i="107" s="1"/>
  <c r="A120" i="107" s="1"/>
  <c r="A121" i="107" s="1"/>
  <c r="A122" i="107" s="1"/>
  <c r="A123" i="107" s="1"/>
  <c r="A124" i="107" s="1"/>
  <c r="A125" i="107" s="1"/>
  <c r="A126" i="107" s="1"/>
  <c r="A127" i="107" s="1"/>
  <c r="A128" i="107" s="1"/>
  <c r="A129" i="107" s="1"/>
  <c r="A130" i="107" s="1"/>
  <c r="A131" i="107" s="1"/>
  <c r="A132" i="107" s="1"/>
  <c r="A133" i="107" s="1"/>
  <c r="A134" i="107" s="1"/>
  <c r="A135" i="107" s="1"/>
  <c r="A136" i="107" s="1"/>
  <c r="A137" i="107" s="1"/>
  <c r="A138" i="107" s="1"/>
  <c r="A139" i="107" s="1"/>
  <c r="A140" i="107" s="1"/>
  <c r="A141" i="107" s="1"/>
  <c r="A142" i="107" s="1"/>
  <c r="A143" i="107" s="1"/>
  <c r="A144" i="107" s="1"/>
  <c r="A145" i="107" s="1"/>
  <c r="A146" i="107" s="1"/>
  <c r="A147" i="107" s="1"/>
  <c r="A148" i="107" s="1"/>
  <c r="A149" i="107" s="1"/>
  <c r="A150" i="107" s="1"/>
  <c r="A151" i="107" s="1"/>
  <c r="A152" i="107" s="1"/>
  <c r="A153" i="107" s="1"/>
  <c r="A154" i="107" s="1"/>
  <c r="A155" i="107" s="1"/>
  <c r="A156" i="107" s="1"/>
  <c r="A157" i="107" s="1"/>
  <c r="A158" i="107" s="1"/>
  <c r="A159" i="107" s="1"/>
  <c r="A160" i="107" s="1"/>
  <c r="A161" i="107" s="1"/>
  <c r="A162" i="107" s="1"/>
  <c r="A163" i="107" s="1"/>
  <c r="A164" i="107" s="1"/>
  <c r="A165" i="107" s="1"/>
  <c r="A166" i="107" s="1"/>
  <c r="A167" i="107" s="1"/>
  <c r="A168" i="107" s="1"/>
  <c r="A169" i="107" s="1"/>
  <c r="A170" i="107" s="1"/>
  <c r="A171" i="107" s="1"/>
  <c r="A172" i="107" s="1"/>
  <c r="A173" i="107" s="1"/>
  <c r="A174" i="107" s="1"/>
  <c r="A175" i="107" s="1"/>
  <c r="A176" i="107" s="1"/>
  <c r="A177" i="107" s="1"/>
  <c r="A178" i="107" s="1"/>
  <c r="A179" i="107" s="1"/>
  <c r="A180" i="107" s="1"/>
  <c r="A181" i="107" s="1"/>
  <c r="A182" i="107" s="1"/>
  <c r="A183" i="107" s="1"/>
  <c r="A184" i="107" s="1"/>
  <c r="A185" i="107" s="1"/>
  <c r="A186" i="107" s="1"/>
  <c r="A187" i="107" s="1"/>
  <c r="A188" i="107" s="1"/>
  <c r="A189" i="107" s="1"/>
  <c r="A190" i="107" s="1"/>
  <c r="A191" i="107" s="1"/>
  <c r="A192" i="107" s="1"/>
  <c r="A193" i="107" s="1"/>
  <c r="A194" i="107" s="1"/>
  <c r="A195" i="107" s="1"/>
  <c r="A196" i="107" s="1"/>
  <c r="A197" i="107" s="1"/>
  <c r="A198" i="107" s="1"/>
  <c r="A199" i="107" s="1"/>
  <c r="A200" i="107" s="1"/>
  <c r="A201" i="107" s="1"/>
  <c r="A202" i="107" s="1"/>
  <c r="A203" i="107" s="1"/>
  <c r="A204" i="107" s="1"/>
  <c r="A205" i="107" s="1"/>
  <c r="A206" i="107" s="1"/>
  <c r="A207" i="107" s="1"/>
  <c r="A208" i="107" s="1"/>
  <c r="A209" i="107" s="1"/>
  <c r="A210" i="107" s="1"/>
  <c r="A211" i="107" s="1"/>
  <c r="A212" i="107" s="1"/>
  <c r="A213" i="107" s="1"/>
  <c r="A214" i="107" s="1"/>
  <c r="A215" i="107" s="1"/>
  <c r="A216" i="107" s="1"/>
  <c r="A217" i="107" s="1"/>
  <c r="A218" i="107" s="1"/>
  <c r="A219" i="107" s="1"/>
  <c r="A220" i="107" s="1"/>
  <c r="A221" i="107" s="1"/>
  <c r="A222" i="107" s="1"/>
  <c r="A223" i="107" s="1"/>
  <c r="A224" i="107" s="1"/>
  <c r="A225" i="107" s="1"/>
  <c r="A226" i="107" s="1"/>
  <c r="A227" i="107" s="1"/>
  <c r="A228" i="107" s="1"/>
  <c r="A229" i="107" s="1"/>
  <c r="A230" i="107" s="1"/>
  <c r="A231" i="107" s="1"/>
  <c r="A232" i="107" s="1"/>
  <c r="A233" i="107" s="1"/>
  <c r="A234" i="107" s="1"/>
  <c r="A235" i="107" s="1"/>
  <c r="A236" i="107" s="1"/>
  <c r="A237" i="107" s="1"/>
  <c r="A238" i="107" s="1"/>
  <c r="A239" i="107" s="1"/>
  <c r="A240" i="107" s="1"/>
  <c r="A241" i="107" s="1"/>
  <c r="A242" i="107" s="1"/>
  <c r="A243" i="107" s="1"/>
  <c r="A244" i="107" s="1"/>
  <c r="A245" i="107" s="1"/>
  <c r="A246" i="107" s="1"/>
  <c r="A247" i="107" s="1"/>
  <c r="A248" i="107" s="1"/>
  <c r="A249" i="107" s="1"/>
  <c r="A250" i="107" s="1"/>
  <c r="A251" i="107" s="1"/>
  <c r="A252" i="107" s="1"/>
  <c r="A253" i="107" s="1"/>
  <c r="A254" i="107" s="1"/>
  <c r="A255" i="107" s="1"/>
  <c r="A256" i="107" s="1"/>
  <c r="A257" i="107" s="1"/>
  <c r="A258" i="107" s="1"/>
  <c r="A259" i="107" s="1"/>
  <c r="A260" i="107" s="1"/>
  <c r="A261" i="107" s="1"/>
  <c r="A262" i="107" s="1"/>
  <c r="A263" i="107" s="1"/>
  <c r="A264" i="107" s="1"/>
  <c r="A265" i="107" s="1"/>
  <c r="A266" i="107" s="1"/>
  <c r="A267" i="107" s="1"/>
  <c r="A268" i="107" s="1"/>
  <c r="A269" i="107" s="1"/>
  <c r="A270" i="107" s="1"/>
  <c r="A271" i="107" s="1"/>
  <c r="A272" i="107" s="1"/>
  <c r="A273" i="107" s="1"/>
  <c r="A274" i="107" s="1"/>
  <c r="A275" i="107" s="1"/>
  <c r="A276" i="107" s="1"/>
  <c r="A277" i="107" s="1"/>
  <c r="A278" i="107" s="1"/>
  <c r="A279" i="107" s="1"/>
  <c r="A280" i="107" s="1"/>
  <c r="A281" i="107" s="1"/>
  <c r="A282" i="107" s="1"/>
  <c r="A283" i="107" s="1"/>
  <c r="A284" i="107" s="1"/>
  <c r="A285" i="107" s="1"/>
  <c r="A286" i="107" s="1"/>
  <c r="A287" i="107" s="1"/>
  <c r="A288" i="107" s="1"/>
  <c r="A289" i="107" s="1"/>
  <c r="A290" i="107" s="1"/>
  <c r="A291" i="107" s="1"/>
  <c r="A292" i="107" s="1"/>
  <c r="A293" i="107" s="1"/>
  <c r="A294" i="107" s="1"/>
  <c r="A295" i="107" s="1"/>
  <c r="A296" i="107" s="1"/>
  <c r="A297" i="107" s="1"/>
  <c r="A298" i="107" s="1"/>
  <c r="A299" i="107" s="1"/>
  <c r="A300" i="107" s="1"/>
  <c r="A301" i="107" s="1"/>
  <c r="A302" i="107" s="1"/>
  <c r="A303" i="107" s="1"/>
  <c r="A304" i="107" s="1"/>
  <c r="A305" i="107" s="1"/>
  <c r="A306" i="107" s="1"/>
  <c r="A307" i="107" s="1"/>
  <c r="A308" i="107" s="1"/>
  <c r="A309" i="107" s="1"/>
  <c r="A310" i="107" s="1"/>
  <c r="A311" i="107" s="1"/>
  <c r="A312" i="107" s="1"/>
  <c r="A313" i="107" s="1"/>
  <c r="A314" i="107" s="1"/>
  <c r="A315" i="107" s="1"/>
  <c r="A316" i="107" s="1"/>
  <c r="A317" i="107" s="1"/>
  <c r="A318" i="107" s="1"/>
  <c r="A319" i="107" s="1"/>
  <c r="A320" i="107" s="1"/>
  <c r="A321" i="107" s="1"/>
  <c r="A322" i="107" s="1"/>
  <c r="A323" i="107" s="1"/>
  <c r="A324" i="107" s="1"/>
  <c r="A325" i="107" s="1"/>
  <c r="A326" i="107" s="1"/>
  <c r="A327" i="107" s="1"/>
  <c r="A328" i="107" s="1"/>
  <c r="A329" i="107" s="1"/>
  <c r="A330" i="107" s="1"/>
  <c r="A331" i="107" s="1"/>
  <c r="A332" i="107" s="1"/>
  <c r="A333" i="107" s="1"/>
  <c r="A334" i="107" s="1"/>
  <c r="A335" i="107" s="1"/>
  <c r="A336" i="107" s="1"/>
  <c r="A337" i="107" s="1"/>
  <c r="A338" i="107" s="1"/>
  <c r="A339" i="107" s="1"/>
  <c r="A340" i="107" s="1"/>
  <c r="A341" i="107" s="1"/>
  <c r="A342" i="107" s="1"/>
  <c r="A343" i="107" s="1"/>
  <c r="A344" i="107" s="1"/>
  <c r="A345" i="107" s="1"/>
  <c r="A346" i="107" s="1"/>
  <c r="A347" i="107" s="1"/>
  <c r="A348" i="107" s="1"/>
  <c r="A349" i="107" s="1"/>
  <c r="A350" i="107" s="1"/>
  <c r="A351" i="107" s="1"/>
  <c r="A352" i="107" s="1"/>
  <c r="A353" i="107" s="1"/>
  <c r="A354" i="107" s="1"/>
  <c r="A355" i="107" s="1"/>
  <c r="A356" i="107" s="1"/>
  <c r="A357" i="107" s="1"/>
  <c r="A358" i="107" s="1"/>
  <c r="A359" i="107" s="1"/>
  <c r="A360" i="107" s="1"/>
  <c r="A361" i="107" s="1"/>
  <c r="A362" i="107" s="1"/>
  <c r="A363" i="107" s="1"/>
  <c r="A364" i="107" s="1"/>
  <c r="A365" i="107" s="1"/>
  <c r="A366" i="107" s="1"/>
  <c r="A367" i="107" s="1"/>
  <c r="A368" i="107" s="1"/>
  <c r="A369" i="107" s="1"/>
  <c r="A370" i="107" s="1"/>
  <c r="A371" i="107" s="1"/>
  <c r="A372" i="107" s="1"/>
  <c r="A373" i="107" s="1"/>
  <c r="A374" i="107" s="1"/>
  <c r="A375" i="107" s="1"/>
  <c r="A376" i="107" s="1"/>
  <c r="A377" i="107" s="1"/>
  <c r="A378" i="107" s="1"/>
  <c r="A379" i="107" s="1"/>
  <c r="A380" i="107" s="1"/>
  <c r="A381" i="107" s="1"/>
  <c r="A382" i="107" s="1"/>
  <c r="A383" i="107" s="1"/>
  <c r="A384" i="107" s="1"/>
  <c r="A385" i="107" s="1"/>
  <c r="A386" i="107" s="1"/>
  <c r="A387" i="107" s="1"/>
  <c r="A388" i="107" s="1"/>
  <c r="A389" i="107" s="1"/>
  <c r="A390" i="107" s="1"/>
  <c r="A391" i="107" s="1"/>
  <c r="A392" i="107" s="1"/>
  <c r="A393" i="107" s="1"/>
  <c r="A394" i="107" s="1"/>
  <c r="A395" i="107" s="1"/>
  <c r="A396" i="107" s="1"/>
  <c r="A397" i="107" s="1"/>
  <c r="A398" i="107" s="1"/>
  <c r="A399" i="107" s="1"/>
  <c r="A400" i="107" s="1"/>
  <c r="A401" i="107" s="1"/>
  <c r="A402" i="107" s="1"/>
  <c r="A403" i="107" s="1"/>
  <c r="A404" i="107" s="1"/>
  <c r="A405" i="107" s="1"/>
  <c r="A406" i="107" s="1"/>
  <c r="A407" i="107" s="1"/>
  <c r="A408" i="107" s="1"/>
  <c r="A409" i="107" s="1"/>
  <c r="A410" i="107" s="1"/>
  <c r="A411" i="107" s="1"/>
  <c r="A412" i="107" s="1"/>
  <c r="A413" i="107" s="1"/>
  <c r="A414" i="107" s="1"/>
  <c r="A415" i="107" s="1"/>
  <c r="A416" i="107" s="1"/>
  <c r="A417" i="107" s="1"/>
  <c r="A418" i="107" s="1"/>
  <c r="A419" i="107" s="1"/>
  <c r="A420" i="107" s="1"/>
  <c r="A421" i="107" s="1"/>
  <c r="A422" i="107" s="1"/>
  <c r="A423" i="107" s="1"/>
  <c r="A424" i="107" s="1"/>
  <c r="A425" i="107" s="1"/>
  <c r="A426" i="107" s="1"/>
  <c r="A427" i="107" s="1"/>
  <c r="A428" i="107" s="1"/>
  <c r="A429" i="107" s="1"/>
  <c r="A430" i="107" s="1"/>
  <c r="A431" i="107" s="1"/>
  <c r="A432" i="107" s="1"/>
  <c r="A433" i="107" s="1"/>
  <c r="A434" i="107" s="1"/>
  <c r="A435" i="107" s="1"/>
  <c r="A436" i="107" s="1"/>
  <c r="A437" i="107" s="1"/>
  <c r="A438" i="107" s="1"/>
  <c r="A439" i="107" s="1"/>
  <c r="A440" i="107" s="1"/>
  <c r="A441" i="107" s="1"/>
  <c r="A442" i="107" s="1"/>
  <c r="A443" i="107" s="1"/>
  <c r="A444" i="107" s="1"/>
  <c r="A445" i="107" s="1"/>
  <c r="A446" i="107" s="1"/>
  <c r="A447" i="107" s="1"/>
  <c r="A448" i="107" s="1"/>
  <c r="A449" i="107" s="1"/>
  <c r="A450" i="107" s="1"/>
  <c r="A451" i="107" s="1"/>
  <c r="A452" i="107" s="1"/>
  <c r="A453" i="107" s="1"/>
  <c r="A454" i="107" s="1"/>
  <c r="A455" i="107" s="1"/>
  <c r="A4" i="107"/>
  <c r="F4" i="106" l="1"/>
  <c r="G4" i="106" s="1"/>
  <c r="H4" i="106" s="1"/>
  <c r="I4" i="106" s="1"/>
  <c r="J4" i="106" s="1"/>
  <c r="K4" i="106" s="1"/>
  <c r="L4" i="106" s="1"/>
  <c r="M4" i="106" s="1"/>
  <c r="N4" i="106" s="1"/>
  <c r="O4" i="106" s="1"/>
  <c r="P4" i="106" s="1"/>
  <c r="Q4" i="106" s="1"/>
  <c r="R4" i="106" s="1"/>
  <c r="S4" i="106" s="1"/>
  <c r="T4" i="106" s="1"/>
  <c r="U4" i="106" s="1"/>
  <c r="V4" i="106" s="1"/>
  <c r="W4" i="106" s="1"/>
  <c r="X4" i="106" s="1"/>
  <c r="Y4" i="106" s="1"/>
  <c r="Z4" i="106" s="1"/>
  <c r="AA4" i="106" s="1"/>
  <c r="AB4" i="106" s="1"/>
  <c r="AC4" i="106" s="1"/>
  <c r="AD4" i="106" s="1"/>
  <c r="AE4" i="106" s="1"/>
  <c r="AF4" i="106" s="1"/>
  <c r="AG4" i="106" s="1"/>
  <c r="AH4" i="106" s="1"/>
  <c r="AI4" i="106" s="1"/>
  <c r="AJ4" i="106" s="1"/>
  <c r="AK4" i="106" s="1"/>
  <c r="AK408" i="106"/>
  <c r="AK411" i="106" s="1"/>
  <c r="AJ408" i="106"/>
  <c r="AJ411" i="106" s="1"/>
  <c r="AI408" i="106"/>
  <c r="AI411" i="106" s="1"/>
  <c r="AH408" i="106"/>
  <c r="AH411" i="106" s="1"/>
  <c r="AG408" i="106"/>
  <c r="AG411" i="106" s="1"/>
  <c r="AF408" i="106"/>
  <c r="AF411" i="106" s="1"/>
  <c r="AE408" i="106"/>
  <c r="AE411" i="106" s="1"/>
  <c r="AD408" i="106"/>
  <c r="AD411" i="106" s="1"/>
  <c r="AC408" i="106"/>
  <c r="AC411" i="106" s="1"/>
  <c r="AB408" i="106"/>
  <c r="AB411" i="106" s="1"/>
  <c r="AA408" i="106"/>
  <c r="AA411" i="106" s="1"/>
  <c r="Z408" i="106"/>
  <c r="Z411" i="106" s="1"/>
  <c r="Y408" i="106"/>
  <c r="Y411" i="106" s="1"/>
  <c r="X408" i="106"/>
  <c r="X411" i="106" s="1"/>
  <c r="W408" i="106"/>
  <c r="W411" i="106" s="1"/>
  <c r="V408" i="106"/>
  <c r="V411" i="106" s="1"/>
  <c r="U408" i="106"/>
  <c r="U411" i="106" s="1"/>
  <c r="T408" i="106"/>
  <c r="T411" i="106" s="1"/>
  <c r="S408" i="106"/>
  <c r="S411" i="106" s="1"/>
  <c r="R408" i="106"/>
  <c r="R411" i="106" s="1"/>
  <c r="Q408" i="106"/>
  <c r="Q411" i="106" s="1"/>
  <c r="P408" i="106"/>
  <c r="P411" i="106" s="1"/>
  <c r="O408" i="106"/>
  <c r="O411" i="106" s="1"/>
  <c r="N408" i="106"/>
  <c r="N411" i="106" s="1"/>
  <c r="M408" i="106"/>
  <c r="M411" i="106" s="1"/>
  <c r="L408" i="106"/>
  <c r="L411" i="106" s="1"/>
  <c r="K408" i="106"/>
  <c r="K411" i="106" s="1"/>
  <c r="J408" i="106"/>
  <c r="J411" i="106" s="1"/>
  <c r="I408" i="106"/>
  <c r="I411" i="106" s="1"/>
  <c r="H408" i="106"/>
  <c r="H411" i="106" s="1"/>
  <c r="G408" i="106"/>
  <c r="G411" i="106" s="1"/>
  <c r="F408" i="106"/>
  <c r="F411" i="106" s="1"/>
  <c r="E408" i="106"/>
  <c r="E411" i="106" l="1"/>
  <c r="AM411" i="106" s="1"/>
  <c r="AM408" i="106"/>
  <c r="E407" i="15"/>
  <c r="E410" i="15" s="1"/>
  <c r="F407" i="15"/>
  <c r="F410" i="15" s="1"/>
  <c r="G407" i="15"/>
  <c r="G410" i="15" s="1"/>
  <c r="H407" i="15"/>
  <c r="H410" i="15" s="1"/>
  <c r="I407" i="15"/>
  <c r="I410" i="15" s="1"/>
  <c r="J407" i="15"/>
  <c r="J410" i="15" s="1"/>
  <c r="K407" i="15"/>
  <c r="K410" i="15" s="1"/>
  <c r="L407" i="15"/>
  <c r="L410" i="15" s="1"/>
  <c r="M407" i="15"/>
  <c r="M410" i="15" s="1"/>
  <c r="N407" i="15"/>
  <c r="N410" i="15" s="1"/>
  <c r="O407" i="15"/>
  <c r="O410" i="15" s="1"/>
  <c r="P407" i="15"/>
  <c r="P410" i="15" s="1"/>
  <c r="Q407" i="15"/>
  <c r="Q410" i="15" s="1"/>
  <c r="R407" i="15"/>
  <c r="R410" i="15" s="1"/>
  <c r="S407" i="15"/>
  <c r="S410" i="15" s="1"/>
  <c r="T407" i="15"/>
  <c r="T410" i="15" s="1"/>
  <c r="U407" i="15"/>
  <c r="U410" i="15" s="1"/>
  <c r="V407" i="15"/>
  <c r="V410" i="15" s="1"/>
  <c r="W407" i="15"/>
  <c r="W410" i="15" s="1"/>
  <c r="X407" i="15"/>
  <c r="X410" i="15" s="1"/>
  <c r="Y407" i="15"/>
  <c r="Y410" i="15" s="1"/>
  <c r="Z407" i="15"/>
  <c r="Z410" i="15" s="1"/>
  <c r="AA407" i="15"/>
  <c r="AA410" i="15" s="1"/>
  <c r="AB407" i="15"/>
  <c r="AB410" i="15" s="1"/>
  <c r="AC407" i="15"/>
  <c r="AC410" i="15" s="1"/>
  <c r="AD407" i="15"/>
  <c r="AD410" i="15" s="1"/>
  <c r="AE407" i="15"/>
  <c r="AE410" i="15" s="1"/>
  <c r="AF407" i="15"/>
  <c r="AF410" i="15" s="1"/>
  <c r="AG407" i="15"/>
  <c r="AG410" i="15" s="1"/>
  <c r="AH407" i="15"/>
  <c r="AH410" i="15" s="1"/>
  <c r="AI407" i="15"/>
  <c r="AI410" i="15" s="1"/>
  <c r="AJ407" i="15"/>
  <c r="AJ410" i="15" s="1"/>
  <c r="D407" i="15"/>
  <c r="D410" i="15" s="1"/>
  <c r="E407" i="13"/>
  <c r="E410" i="13" s="1"/>
  <c r="F407" i="13"/>
  <c r="F410" i="13" s="1"/>
  <c r="G407" i="13"/>
  <c r="G410" i="13" s="1"/>
  <c r="H407" i="13"/>
  <c r="H410" i="13" s="1"/>
  <c r="I407" i="13"/>
  <c r="I410" i="13" s="1"/>
  <c r="J407" i="13"/>
  <c r="J410" i="13" s="1"/>
  <c r="K407" i="13"/>
  <c r="K410" i="13" s="1"/>
  <c r="L407" i="13"/>
  <c r="L410" i="13" s="1"/>
  <c r="M407" i="13"/>
  <c r="M410" i="13" s="1"/>
  <c r="N407" i="13"/>
  <c r="N410" i="13" s="1"/>
  <c r="O407" i="13"/>
  <c r="O410" i="13" s="1"/>
  <c r="P407" i="13"/>
  <c r="P410" i="13" s="1"/>
  <c r="Q407" i="13"/>
  <c r="Q410" i="13" s="1"/>
  <c r="R407" i="13"/>
  <c r="R410" i="13" s="1"/>
  <c r="S407" i="13"/>
  <c r="S410" i="13" s="1"/>
  <c r="T407" i="13"/>
  <c r="T410" i="13" s="1"/>
  <c r="U407" i="13"/>
  <c r="U410" i="13" s="1"/>
  <c r="V407" i="13"/>
  <c r="V410" i="13" s="1"/>
  <c r="W407" i="13"/>
  <c r="W410" i="13" s="1"/>
  <c r="X407" i="13"/>
  <c r="X410" i="13" s="1"/>
  <c r="Y407" i="13"/>
  <c r="Y410" i="13" s="1"/>
  <c r="Z407" i="13"/>
  <c r="Z410" i="13" s="1"/>
  <c r="AA407" i="13"/>
  <c r="AA410" i="13" s="1"/>
  <c r="AB407" i="13"/>
  <c r="AB410" i="13" s="1"/>
  <c r="AC407" i="13"/>
  <c r="AC410" i="13" s="1"/>
  <c r="AD407" i="13"/>
  <c r="AD410" i="13" s="1"/>
  <c r="AE407" i="13"/>
  <c r="AE410" i="13" s="1"/>
  <c r="AF407" i="13"/>
  <c r="AF410" i="13" s="1"/>
  <c r="AG407" i="13"/>
  <c r="AG410" i="13" s="1"/>
  <c r="AH407" i="13"/>
  <c r="AH410" i="13" s="1"/>
  <c r="AI407" i="13"/>
  <c r="AI410" i="13" s="1"/>
  <c r="AJ407" i="13"/>
  <c r="AJ410" i="13" s="1"/>
  <c r="D407" i="13"/>
  <c r="D410" i="13" s="1"/>
  <c r="I407" i="9"/>
  <c r="I410" i="9" s="1"/>
  <c r="J407" i="9"/>
  <c r="J410" i="9" s="1"/>
  <c r="K407" i="9"/>
  <c r="K410" i="9" s="1"/>
  <c r="L407" i="9"/>
  <c r="L410" i="9" s="1"/>
  <c r="M407" i="9"/>
  <c r="M410" i="9" s="1"/>
  <c r="N407" i="9"/>
  <c r="N410" i="9" s="1"/>
  <c r="O407" i="9"/>
  <c r="O410" i="9" s="1"/>
  <c r="P407" i="9"/>
  <c r="P410" i="9" s="1"/>
  <c r="Q407" i="9"/>
  <c r="Q410" i="9" s="1"/>
  <c r="R407" i="9"/>
  <c r="R410" i="9" s="1"/>
  <c r="S407" i="9"/>
  <c r="S410" i="9" s="1"/>
  <c r="T407" i="9"/>
  <c r="T410" i="9" s="1"/>
  <c r="U407" i="9"/>
  <c r="U410" i="9" s="1"/>
  <c r="V407" i="9"/>
  <c r="V410" i="9" s="1"/>
  <c r="W407" i="9"/>
  <c r="W410" i="9" s="1"/>
  <c r="X407" i="9"/>
  <c r="X410" i="9" s="1"/>
  <c r="Y407" i="9"/>
  <c r="Y410" i="9" s="1"/>
  <c r="Z407" i="9"/>
  <c r="Z410" i="9" s="1"/>
  <c r="AA407" i="9"/>
  <c r="AA410" i="9" s="1"/>
  <c r="AB407" i="9"/>
  <c r="AB410" i="9" s="1"/>
  <c r="AC407" i="9"/>
  <c r="AC410" i="9" s="1"/>
  <c r="AD407" i="9"/>
  <c r="AD410" i="9" s="1"/>
  <c r="AE407" i="9"/>
  <c r="AE410" i="9" s="1"/>
  <c r="AF407" i="9"/>
  <c r="AF410" i="9" s="1"/>
  <c r="AG407" i="9"/>
  <c r="AG410" i="9" s="1"/>
  <c r="AH407" i="9"/>
  <c r="AH410" i="9" s="1"/>
  <c r="AI407" i="9"/>
  <c r="AI410" i="9" s="1"/>
  <c r="AJ407" i="9"/>
  <c r="AJ410" i="9" s="1"/>
  <c r="E407" i="9"/>
  <c r="E410" i="9" s="1"/>
  <c r="F407" i="9"/>
  <c r="F410" i="9" s="1"/>
  <c r="G407" i="9"/>
  <c r="G410" i="9" s="1"/>
  <c r="H407" i="9"/>
  <c r="H410" i="9" s="1"/>
  <c r="D407" i="9"/>
  <c r="D410" i="9" s="1"/>
  <c r="G406" i="39"/>
  <c r="G409" i="39" s="1"/>
  <c r="H406" i="39"/>
  <c r="H409" i="39" s="1"/>
  <c r="I406" i="39"/>
  <c r="I409" i="39" s="1"/>
  <c r="J406" i="39"/>
  <c r="J409" i="39" s="1"/>
  <c r="K406" i="39"/>
  <c r="K409" i="39" s="1"/>
  <c r="L406" i="39"/>
  <c r="L409" i="39" s="1"/>
  <c r="M406" i="39"/>
  <c r="M409" i="39" s="1"/>
  <c r="E406" i="39" l="1"/>
  <c r="E409" i="39" s="1"/>
  <c r="F406" i="39"/>
  <c r="F409" i="39" s="1"/>
  <c r="D406" i="39"/>
</calcChain>
</file>

<file path=xl/sharedStrings.xml><?xml version="1.0" encoding="utf-8"?>
<sst xmlns="http://schemas.openxmlformats.org/spreadsheetml/2006/main" count="4533" uniqueCount="1526">
  <si>
    <t>2005IOT</t>
    <phoneticPr fontId="2"/>
  </si>
  <si>
    <t>行コード</t>
    <rPh sb="0" eb="1">
      <t>ギョウ</t>
    </rPh>
    <phoneticPr fontId="2"/>
  </si>
  <si>
    <t>部門名</t>
    <rPh sb="0" eb="2">
      <t>ブモン</t>
    </rPh>
    <rPh sb="2" eb="3">
      <t>メイ</t>
    </rPh>
    <phoneticPr fontId="2"/>
  </si>
  <si>
    <t>海面漁業　　　　　　　　　　　　　　　　　　　　　　　　　　</t>
    <rPh sb="0" eb="2">
      <t>カイメン</t>
    </rPh>
    <phoneticPr fontId="2"/>
  </si>
  <si>
    <t>内水面漁業・養殖業　　　　　　　　　　　　　　　　　　　　　　　　　</t>
    <rPh sb="6" eb="9">
      <t>ヨウショクギョウ</t>
    </rPh>
    <phoneticPr fontId="2"/>
  </si>
  <si>
    <t>鉄屑　　　　　　　　　　　　　　　　　　　　　　　　　　　　</t>
  </si>
  <si>
    <t>非鉄金属屑　　　　　　　　　　　　　　　　　　　　　　　　　</t>
  </si>
  <si>
    <t>事業用電力　　　　　　　　　　　　　　　　　　　　　</t>
    <rPh sb="3" eb="5">
      <t>デンリョク</t>
    </rPh>
    <phoneticPr fontId="2"/>
  </si>
  <si>
    <t>原燃料種名</t>
    <rPh sb="0" eb="3">
      <t>ゲンネンリョウ</t>
    </rPh>
    <rPh sb="3" eb="4">
      <t>シュ</t>
    </rPh>
    <rPh sb="4" eb="5">
      <t>メイ</t>
    </rPh>
    <phoneticPr fontId="2"/>
  </si>
  <si>
    <t>原料炭</t>
    <rPh sb="0" eb="2">
      <t>ゲンリョウ</t>
    </rPh>
    <rPh sb="2" eb="3">
      <t>スミ</t>
    </rPh>
    <phoneticPr fontId="2"/>
  </si>
  <si>
    <t>t</t>
    <phoneticPr fontId="2"/>
  </si>
  <si>
    <t>一般炭・亜炭・無煙炭</t>
  </si>
  <si>
    <t>コークス</t>
  </si>
  <si>
    <t>t</t>
  </si>
  <si>
    <t>高炉用コークス</t>
  </si>
  <si>
    <t>原油</t>
  </si>
  <si>
    <t>灯油</t>
  </si>
  <si>
    <t>軽油</t>
  </si>
  <si>
    <t>揮発油</t>
  </si>
  <si>
    <t>ジェット燃料油</t>
  </si>
  <si>
    <t>ナフサ</t>
  </si>
  <si>
    <t>炭化水素油</t>
    <rPh sb="0" eb="2">
      <t>タンカ</t>
    </rPh>
    <rPh sb="2" eb="4">
      <t>スイソ</t>
    </rPh>
    <rPh sb="4" eb="5">
      <t>ユ</t>
    </rPh>
    <phoneticPr fontId="2"/>
  </si>
  <si>
    <t>石油コークス</t>
    <rPh sb="0" eb="2">
      <t>セキユ</t>
    </rPh>
    <phoneticPr fontId="2"/>
  </si>
  <si>
    <t>都市ガス</t>
  </si>
  <si>
    <t>回収黒液</t>
    <rPh sb="0" eb="2">
      <t>カイシュウ</t>
    </rPh>
    <rPh sb="2" eb="3">
      <t>クロ</t>
    </rPh>
    <rPh sb="3" eb="4">
      <t>エキ</t>
    </rPh>
    <phoneticPr fontId="2"/>
  </si>
  <si>
    <t>廃材</t>
    <rPh sb="0" eb="2">
      <t>ハイザイ</t>
    </rPh>
    <phoneticPr fontId="2"/>
  </si>
  <si>
    <t>廃タイヤ</t>
    <rPh sb="0" eb="1">
      <t>ハイ</t>
    </rPh>
    <phoneticPr fontId="2"/>
  </si>
  <si>
    <t>一般廃棄物</t>
  </si>
  <si>
    <t>産業廃棄物</t>
  </si>
  <si>
    <t>原子力発電</t>
    <rPh sb="0" eb="3">
      <t>ゲンシリョク</t>
    </rPh>
    <rPh sb="3" eb="5">
      <t>ハツデン</t>
    </rPh>
    <phoneticPr fontId="2"/>
  </si>
  <si>
    <t>水力・その他発電</t>
    <rPh sb="0" eb="2">
      <t>スイリョク</t>
    </rPh>
    <rPh sb="5" eb="6">
      <t>タ</t>
    </rPh>
    <rPh sb="6" eb="8">
      <t>ハツデン</t>
    </rPh>
    <phoneticPr fontId="2"/>
  </si>
  <si>
    <t>kl</t>
    <phoneticPr fontId="2"/>
  </si>
  <si>
    <t>石油系炭化水素ガス</t>
    <phoneticPr fontId="2"/>
  </si>
  <si>
    <t>LPG</t>
    <phoneticPr fontId="2"/>
  </si>
  <si>
    <t>容器包装廃プラスチック</t>
    <phoneticPr fontId="2"/>
  </si>
  <si>
    <t>石灰石</t>
    <phoneticPr fontId="2"/>
  </si>
  <si>
    <t>項目</t>
    <rPh sb="0" eb="2">
      <t>コウモク</t>
    </rPh>
    <phoneticPr fontId="4"/>
  </si>
  <si>
    <t>国内生産額</t>
    <rPh sb="0" eb="2">
      <t>コクナイ</t>
    </rPh>
    <rPh sb="2" eb="4">
      <t>セイサン</t>
    </rPh>
    <rPh sb="4" eb="5">
      <t>ガク</t>
    </rPh>
    <phoneticPr fontId="4"/>
  </si>
  <si>
    <t>列コード</t>
    <rPh sb="0" eb="1">
      <t>レツ</t>
    </rPh>
    <phoneticPr fontId="4"/>
  </si>
  <si>
    <t>部門名</t>
    <rPh sb="0" eb="2">
      <t>ブモン</t>
    </rPh>
    <rPh sb="2" eb="3">
      <t>メイ</t>
    </rPh>
    <phoneticPr fontId="4"/>
  </si>
  <si>
    <t>単位（生産者価格ベース）</t>
    <rPh sb="0" eb="2">
      <t>タンイ</t>
    </rPh>
    <rPh sb="3" eb="5">
      <t>セイサン</t>
    </rPh>
    <rPh sb="5" eb="6">
      <t>シャ</t>
    </rPh>
    <rPh sb="6" eb="8">
      <t>カカク</t>
    </rPh>
    <phoneticPr fontId="4"/>
  </si>
  <si>
    <t>百万円</t>
    <rPh sb="0" eb="3">
      <t>ヒャクマンエン</t>
    </rPh>
    <phoneticPr fontId="4"/>
  </si>
  <si>
    <t>内生部門計</t>
  </si>
  <si>
    <t>家計外消費支出（列）</t>
    <phoneticPr fontId="2"/>
  </si>
  <si>
    <t>家計消費支出</t>
  </si>
  <si>
    <t>総合計</t>
    <rPh sb="0" eb="1">
      <t>ソウ</t>
    </rPh>
    <rPh sb="1" eb="3">
      <t>ゴウケイ</t>
    </rPh>
    <phoneticPr fontId="2"/>
  </si>
  <si>
    <t>発熱量</t>
    <rPh sb="0" eb="2">
      <t>ハツネツ</t>
    </rPh>
    <rPh sb="2" eb="3">
      <t>リョウ</t>
    </rPh>
    <phoneticPr fontId="2"/>
  </si>
  <si>
    <t>発熱量</t>
    <phoneticPr fontId="2"/>
  </si>
  <si>
    <t>単位</t>
    <phoneticPr fontId="2"/>
  </si>
  <si>
    <t>備考</t>
    <rPh sb="0" eb="2">
      <t>ビコウ</t>
    </rPh>
    <phoneticPr fontId="2"/>
  </si>
  <si>
    <t>-</t>
  </si>
  <si>
    <t>集計用フラグ</t>
    <rPh sb="0" eb="2">
      <t>シュウケイ</t>
    </rPh>
    <rPh sb="2" eb="3">
      <t>ヨウ</t>
    </rPh>
    <phoneticPr fontId="2"/>
  </si>
  <si>
    <t>排出係数</t>
    <phoneticPr fontId="2"/>
  </si>
  <si>
    <t>単位</t>
    <rPh sb="0" eb="2">
      <t>タンイ</t>
    </rPh>
    <phoneticPr fontId="2"/>
  </si>
  <si>
    <t>コークスと同じ値</t>
    <rPh sb="5" eb="6">
      <t>オナ</t>
    </rPh>
    <rPh sb="7" eb="8">
      <t>アタイ</t>
    </rPh>
    <phoneticPr fontId="2"/>
  </si>
  <si>
    <t>排出量には含めず</t>
    <rPh sb="0" eb="3">
      <t>ハイシュツリョウ</t>
    </rPh>
    <rPh sb="5" eb="6">
      <t>フク</t>
    </rPh>
    <phoneticPr fontId="2"/>
  </si>
  <si>
    <t>-</t>
    <phoneticPr fontId="2"/>
  </si>
  <si>
    <t>-</t>
    <phoneticPr fontId="2"/>
  </si>
  <si>
    <t>産業連関表による環境負荷原単位データブック(3EID)</t>
    <rPh sb="0" eb="2">
      <t>サンギョウ</t>
    </rPh>
    <rPh sb="2" eb="4">
      <t>レンカン</t>
    </rPh>
    <rPh sb="4" eb="5">
      <t>ヒョウ</t>
    </rPh>
    <rPh sb="8" eb="10">
      <t>カンキョウ</t>
    </rPh>
    <rPh sb="10" eb="12">
      <t>フカ</t>
    </rPh>
    <rPh sb="12" eb="15">
      <t>ゲンタンイ</t>
    </rPh>
    <phoneticPr fontId="2"/>
  </si>
  <si>
    <t>掲載データ</t>
    <rPh sb="0" eb="2">
      <t>ケイサイ</t>
    </rPh>
    <phoneticPr fontId="2"/>
  </si>
  <si>
    <t>対象年次</t>
    <rPh sb="0" eb="2">
      <t>タイショウ</t>
    </rPh>
    <rPh sb="2" eb="4">
      <t>ネンジ</t>
    </rPh>
    <phoneticPr fontId="2"/>
  </si>
  <si>
    <t>部門数</t>
    <rPh sb="0" eb="2">
      <t>ブモン</t>
    </rPh>
    <rPh sb="2" eb="3">
      <t>スウ</t>
    </rPh>
    <phoneticPr fontId="2"/>
  </si>
  <si>
    <t>原単位計算方法</t>
    <rPh sb="0" eb="3">
      <t>ゲンタンイ</t>
    </rPh>
    <rPh sb="3" eb="5">
      <t>ケイサン</t>
    </rPh>
    <rPh sb="5" eb="7">
      <t>ホウホウ</t>
    </rPh>
    <phoneticPr fontId="2"/>
  </si>
  <si>
    <t>ワークシート名</t>
    <rPh sb="6" eb="7">
      <t>メイ</t>
    </rPh>
    <phoneticPr fontId="2"/>
  </si>
  <si>
    <t>掲載内容</t>
    <rPh sb="0" eb="2">
      <t>ケイサイ</t>
    </rPh>
    <rPh sb="2" eb="4">
      <t>ナイヨウ</t>
    </rPh>
    <phoneticPr fontId="2"/>
  </si>
  <si>
    <t>A</t>
    <phoneticPr fontId="2"/>
  </si>
  <si>
    <t>B</t>
    <phoneticPr fontId="2"/>
  </si>
  <si>
    <t>C1</t>
    <phoneticPr fontId="2"/>
  </si>
  <si>
    <t>C2</t>
    <phoneticPr fontId="2"/>
  </si>
  <si>
    <t>エネルギー消費量</t>
    <rPh sb="5" eb="8">
      <t>ショウヒリョウ</t>
    </rPh>
    <phoneticPr fontId="2"/>
  </si>
  <si>
    <t>直接エネルギー消費量</t>
    <rPh sb="0" eb="2">
      <t>チョクセツ</t>
    </rPh>
    <rPh sb="7" eb="9">
      <t>ショウヒ</t>
    </rPh>
    <rPh sb="9" eb="10">
      <t>リョウ</t>
    </rPh>
    <phoneticPr fontId="4"/>
  </si>
  <si>
    <t>GJ</t>
    <phoneticPr fontId="2"/>
  </si>
  <si>
    <t>GJ</t>
    <phoneticPr fontId="2"/>
  </si>
  <si>
    <t>集計フラグ</t>
    <rPh sb="0" eb="2">
      <t>シュウケイ</t>
    </rPh>
    <phoneticPr fontId="2"/>
  </si>
  <si>
    <t>GJ/t</t>
  </si>
  <si>
    <t>GJ/kl</t>
  </si>
  <si>
    <t>GJ/絶乾t</t>
  </si>
  <si>
    <t>GJ/百万kWh</t>
  </si>
  <si>
    <t>原燃料種名</t>
    <rPh sb="0" eb="1">
      <t>ハラ</t>
    </rPh>
    <rPh sb="1" eb="3">
      <t>ネンリョウ</t>
    </rPh>
    <rPh sb="3" eb="4">
      <t>シュ</t>
    </rPh>
    <rPh sb="4" eb="5">
      <t>メイ</t>
    </rPh>
    <phoneticPr fontId="2"/>
  </si>
  <si>
    <t>GJ</t>
    <phoneticPr fontId="2"/>
  </si>
  <si>
    <t>鉄含有炭素（転炉ガス起源分）</t>
    <rPh sb="0" eb="1">
      <t>テツ</t>
    </rPh>
    <rPh sb="1" eb="3">
      <t>ガンユウ</t>
    </rPh>
    <rPh sb="3" eb="5">
      <t>タンソ</t>
    </rPh>
    <rPh sb="6" eb="8">
      <t>テンロ</t>
    </rPh>
    <rPh sb="10" eb="12">
      <t>キゲン</t>
    </rPh>
    <rPh sb="12" eb="13">
      <t>ブン</t>
    </rPh>
    <phoneticPr fontId="2"/>
  </si>
  <si>
    <t>単位直接エネルギー消費量</t>
    <rPh sb="0" eb="2">
      <t>タンイ</t>
    </rPh>
    <rPh sb="2" eb="4">
      <t>チョクセツ</t>
    </rPh>
    <rPh sb="9" eb="11">
      <t>ショウヒ</t>
    </rPh>
    <rPh sb="11" eb="12">
      <t>リョウ</t>
    </rPh>
    <phoneticPr fontId="4"/>
  </si>
  <si>
    <t>2005IOT</t>
    <phoneticPr fontId="2"/>
  </si>
  <si>
    <t>原燃料消費量</t>
    <rPh sb="0" eb="3">
      <t>ゲンネンリョウ</t>
    </rPh>
    <rPh sb="3" eb="6">
      <t>ショウヒリョウ</t>
    </rPh>
    <phoneticPr fontId="2"/>
  </si>
  <si>
    <t>負荷寄与率フラグ</t>
    <rPh sb="0" eb="2">
      <t>フカ</t>
    </rPh>
    <rPh sb="2" eb="5">
      <t>キヨリツ</t>
    </rPh>
    <phoneticPr fontId="2"/>
  </si>
  <si>
    <t>バイオマス起源を除いた係数</t>
    <rPh sb="5" eb="7">
      <t>キゲン</t>
    </rPh>
    <rPh sb="8" eb="9">
      <t>ノゾ</t>
    </rPh>
    <rPh sb="11" eb="13">
      <t>ケイスウ</t>
    </rPh>
    <phoneticPr fontId="2"/>
  </si>
  <si>
    <t>(含む場合は</t>
    <phoneticPr fontId="2"/>
  </si>
  <si>
    <t>D_Ene</t>
    <phoneticPr fontId="2"/>
  </si>
  <si>
    <t>D_CO2</t>
    <phoneticPr fontId="2"/>
  </si>
  <si>
    <t>D_neCO2</t>
    <phoneticPr fontId="2"/>
  </si>
  <si>
    <t>D_CH4</t>
    <phoneticPr fontId="2"/>
  </si>
  <si>
    <t>D_N2O</t>
    <phoneticPr fontId="2"/>
  </si>
  <si>
    <t>D_HFCs</t>
    <phoneticPr fontId="2"/>
  </si>
  <si>
    <t>D_PFCs</t>
    <phoneticPr fontId="2"/>
  </si>
  <si>
    <t>D_SF6</t>
    <phoneticPr fontId="2"/>
  </si>
  <si>
    <t>E</t>
    <phoneticPr fontId="2"/>
  </si>
  <si>
    <t>生産者価格基準および購入者価格基準</t>
    <rPh sb="0" eb="3">
      <t>セイサンシャ</t>
    </rPh>
    <rPh sb="3" eb="5">
      <t>カカク</t>
    </rPh>
    <rPh sb="5" eb="7">
      <t>キジュン</t>
    </rPh>
    <rPh sb="10" eb="13">
      <t>コウニュウシャ</t>
    </rPh>
    <rPh sb="13" eb="15">
      <t>カカク</t>
    </rPh>
    <rPh sb="15" eb="17">
      <t>キジュン</t>
    </rPh>
    <phoneticPr fontId="2"/>
  </si>
  <si>
    <t>推計方法の概要</t>
    <rPh sb="0" eb="2">
      <t>スイケイ</t>
    </rPh>
    <rPh sb="2" eb="4">
      <t>ホウホウ</t>
    </rPh>
    <rPh sb="5" eb="7">
      <t>ガイヨウ</t>
    </rPh>
    <phoneticPr fontId="2"/>
  </si>
  <si>
    <t>引用方法について</t>
    <rPh sb="0" eb="2">
      <t>インヨウ</t>
    </rPh>
    <rPh sb="2" eb="4">
      <t>ホウホウ</t>
    </rPh>
    <phoneticPr fontId="2"/>
  </si>
  <si>
    <t>403部門（内生部門）+2部門（最終需要部門）</t>
  </si>
  <si>
    <t>各部門における原燃料消費量を掲載</t>
  </si>
  <si>
    <t>原燃料種別の負荷寄与率を掲載（エネルギー転換用や原料用となる場合は環境負荷への寄与率を0と設定する）</t>
  </si>
  <si>
    <t>原燃料種別の発熱量を掲載</t>
  </si>
  <si>
    <t>原燃料種別の直接エネルギー消費量を掲載（ワークシートAの消費量，ワークシートBの負荷寄与率およびワークシートC1の発熱量を乗じる）</t>
  </si>
  <si>
    <t>国家インベントリ区分別の直接HFCs排出量を掲載</t>
  </si>
  <si>
    <t>国家インベントリ区分別の直接PFCs排出量を掲載</t>
  </si>
  <si>
    <t>部門別直接エネルギー消費量および各種GHG排出量，エネルギー原単位およびGHG原単位を掲載</t>
  </si>
  <si>
    <r>
      <t>原燃料種別のCO</t>
    </r>
    <r>
      <rPr>
        <vertAlign val="subscript"/>
        <sz val="11"/>
        <rFont val="ＭＳ Ｐゴシック"/>
        <family val="2"/>
        <scheme val="minor"/>
      </rPr>
      <t>2</t>
    </r>
    <r>
      <rPr>
        <sz val="11"/>
        <rFont val="ＭＳ Ｐゴシック"/>
        <family val="2"/>
        <scheme val="minor"/>
      </rPr>
      <t>排出係数を掲載</t>
    </r>
  </si>
  <si>
    <r>
      <t>原燃料種別の直接CO</t>
    </r>
    <r>
      <rPr>
        <vertAlign val="subscript"/>
        <sz val="11"/>
        <rFont val="ＭＳ Ｐゴシック"/>
        <family val="2"/>
        <scheme val="minor"/>
      </rPr>
      <t>2</t>
    </r>
    <r>
      <rPr>
        <sz val="11"/>
        <rFont val="ＭＳ Ｐゴシック"/>
        <family val="2"/>
        <scheme val="minor"/>
      </rPr>
      <t>排出量を掲載（ワークシートD_Eneのエネルギー消費量にワークシートC2のCO</t>
    </r>
    <r>
      <rPr>
        <vertAlign val="subscript"/>
        <sz val="11"/>
        <rFont val="ＭＳ Ｐゴシック"/>
        <family val="2"/>
        <scheme val="minor"/>
      </rPr>
      <t>2</t>
    </r>
    <r>
      <rPr>
        <sz val="11"/>
        <rFont val="ＭＳ Ｐゴシック"/>
        <family val="2"/>
        <scheme val="minor"/>
      </rPr>
      <t>排出係数を乗じる）</t>
    </r>
  </si>
  <si>
    <r>
      <t>国家インベントリ区分別の直接CO</t>
    </r>
    <r>
      <rPr>
        <vertAlign val="subscript"/>
        <sz val="11"/>
        <rFont val="ＭＳ Ｐゴシック"/>
        <family val="2"/>
        <scheme val="minor"/>
      </rPr>
      <t>2</t>
    </r>
    <r>
      <rPr>
        <sz val="11"/>
        <rFont val="ＭＳ Ｐゴシック"/>
        <family val="2"/>
        <scheme val="minor"/>
      </rPr>
      <t>排出量（エネルギー，石灰石起源以外）を掲載</t>
    </r>
  </si>
  <si>
    <r>
      <t>国家インベントリ区分別の直接CH</t>
    </r>
    <r>
      <rPr>
        <vertAlign val="subscript"/>
        <sz val="11"/>
        <rFont val="ＭＳ Ｐゴシック"/>
        <family val="2"/>
        <scheme val="minor"/>
      </rPr>
      <t>4</t>
    </r>
    <r>
      <rPr>
        <sz val="11"/>
        <rFont val="ＭＳ Ｐゴシック"/>
        <family val="2"/>
        <scheme val="minor"/>
      </rPr>
      <t>排出量を掲載</t>
    </r>
  </si>
  <si>
    <r>
      <t>国家インベントリ区分別の直接N</t>
    </r>
    <r>
      <rPr>
        <vertAlign val="subscript"/>
        <sz val="11"/>
        <rFont val="ＭＳ Ｐゴシック"/>
        <family val="2"/>
        <scheme val="minor"/>
      </rPr>
      <t>2</t>
    </r>
    <r>
      <rPr>
        <sz val="11"/>
        <rFont val="ＭＳ Ｐゴシック"/>
        <family val="2"/>
        <scheme val="minor"/>
      </rPr>
      <t>O排出量を掲載</t>
    </r>
  </si>
  <si>
    <r>
      <t>国家インベントリ区分別の直接SF</t>
    </r>
    <r>
      <rPr>
        <vertAlign val="subscript"/>
        <sz val="11"/>
        <rFont val="ＭＳ Ｐゴシック"/>
        <family val="2"/>
        <scheme val="minor"/>
      </rPr>
      <t>6</t>
    </r>
    <r>
      <rPr>
        <sz val="11"/>
        <rFont val="ＭＳ Ｐゴシック"/>
        <family val="2"/>
        <scheme val="minor"/>
      </rPr>
      <t>排出量を掲載</t>
    </r>
  </si>
  <si>
    <t>2005年（平成17年）</t>
  </si>
  <si>
    <t>列ID</t>
  </si>
  <si>
    <t>コークス炉ガス（COG）</t>
  </si>
  <si>
    <t>高炉ガス（BFG）消費</t>
  </si>
  <si>
    <t>高炉ガス（BFG）発生</t>
  </si>
  <si>
    <t>転炉ガス（LDG）消費</t>
  </si>
  <si>
    <t>転炉ガス（LDG）発生</t>
  </si>
  <si>
    <t>A重油</t>
  </si>
  <si>
    <t>B重油・C重油</t>
  </si>
  <si>
    <t>LNG・天然ガス</t>
  </si>
  <si>
    <t>行ID</t>
  </si>
  <si>
    <r>
      <t>1000Nm</t>
    </r>
    <r>
      <rPr>
        <vertAlign val="superscript"/>
        <sz val="11"/>
        <rFont val="ＭＳ Ｐゴシック"/>
        <family val="2"/>
        <scheme val="minor"/>
      </rPr>
      <t>3</t>
    </r>
  </si>
  <si>
    <r>
      <t>10^6Nm</t>
    </r>
    <r>
      <rPr>
        <vertAlign val="superscript"/>
        <sz val="11"/>
        <rFont val="ＭＳ Ｐゴシック"/>
        <family val="2"/>
        <scheme val="minor"/>
      </rPr>
      <t>3</t>
    </r>
  </si>
  <si>
    <t>絶乾t</t>
  </si>
  <si>
    <t>百万kWh</t>
  </si>
  <si>
    <t>米　　　　　　　　　　　　　　　　　　　　　　　　　　　　　</t>
  </si>
  <si>
    <t>麦類　　　　　　　　　　　　　　　　　　　　　　　　　　　　</t>
  </si>
  <si>
    <t>いも類　　　　　　　　　　　　　　　　　　　　　　　　　　　</t>
  </si>
  <si>
    <t>豆類　　　　　　　　　　　　　　　　　　　　　　　　　　　　</t>
  </si>
  <si>
    <t>野菜　　　　　　　　　　　　　　　　　　　　　</t>
  </si>
  <si>
    <t>果実　　　　　　　　　　　　　　　　　　　　　　　　　　　　</t>
  </si>
  <si>
    <t>砂糖原料作物　　　　　　　　　　　　　　　　　　　　　　　　</t>
  </si>
  <si>
    <t>飲料用作物　　　　　　　　　　　　　　　　　　　　　　　　　</t>
  </si>
  <si>
    <t>その他の食用耕種作物　　　　　　　　　　　　　　　　　　　　</t>
  </si>
  <si>
    <t>飼料作物　　　　　　　　　　　　　　　　　　　　　　　　　　</t>
  </si>
  <si>
    <t>種苗　　　　　　　　　　　　　　　　　　　　　　　　　　　　</t>
  </si>
  <si>
    <t>花き・花木類　　　　　　　　　　　　　　　　　　　　　　　　</t>
  </si>
  <si>
    <t>その他の非食用耕種作物　　　　　　　　　　　　　　　　　　　</t>
  </si>
  <si>
    <t>酪農　　　　　　　　　　　　　　　　　　　　　　　　　　　　</t>
  </si>
  <si>
    <t>鶏卵　　　　　　　　　　　　　　　　　　　　　　　　　　　　</t>
  </si>
  <si>
    <t>肉鶏　　　　　　　　　　　　　　　　　　　　　　　　　　　　</t>
  </si>
  <si>
    <t>豚　　　　　　　　　　　　　　　　　　　　　　　　　　　　　</t>
  </si>
  <si>
    <t>肉用牛　　　　　　　　　　　　　　　　　　　　　　　　　　　</t>
  </si>
  <si>
    <t>その他の畜産　　　　　　　　　　　　　　　　　　　　　　　　</t>
  </si>
  <si>
    <t>獣医業　　　　　　　　　　　　　　　　　　　　　　　　　　　</t>
  </si>
  <si>
    <t>農業サービス（除獣医業）　　　　　　　　　　　　　　　　　　</t>
  </si>
  <si>
    <t>育林　　　　　　　　　　　　　　　　　　　　　　　　　　　　</t>
  </si>
  <si>
    <t>素材　　　　　　　　　　　　　　　　　　　　　　　　　　　　</t>
  </si>
  <si>
    <t>特用林産物（含狩猟業）　　　　　　　　　　　　　　　　　　　</t>
  </si>
  <si>
    <t>海面養殖業　　　　　　　　　　　　　　　　　　　　　　　　　</t>
  </si>
  <si>
    <t>金属鉱物　　　　　　　　　　　　　　　　　　　　　　　　　　</t>
  </si>
  <si>
    <t>窯業原料鉱物　　　　　　　　　　　　　　　　　　　　　　　　</t>
  </si>
  <si>
    <t>砂利・採石　　　　　　　　　　　　　　　　　　　　　　　　　</t>
  </si>
  <si>
    <t>砕石　　　　　　　　　　　　　　　　　　　　　　　　　　　　</t>
  </si>
  <si>
    <t>その他の非金属鉱物　　　　　　　　　　　　　　　　　　　　　</t>
  </si>
  <si>
    <t>石炭・原油・天然ガス　　　　　　　　　　　　　　　　　　　　</t>
  </si>
  <si>
    <t>と畜（含肉鶏処理）　　　　　　　　　　　　　　　　　　　　　</t>
  </si>
  <si>
    <t>肉加工品　　　　　　　　　　　　　　　　　　　　　　　　　　</t>
  </si>
  <si>
    <t>畜産びん・かん詰　　　　　　　　　　　　　　　　　　　　　　</t>
  </si>
  <si>
    <t>酪農品　　　　　　　　　　　　　　　　　　　　　　　　　　　</t>
  </si>
  <si>
    <t>冷凍魚介類　　　　　　　　　　　　　　　　　　　　　　　　　</t>
  </si>
  <si>
    <t>塩・干・くん製品　　　　　　　　　　　　　　　　　　　　　　</t>
  </si>
  <si>
    <t>水産びん・かん詰　　　　　　　　　　　　　　　　　　　　　　</t>
  </si>
  <si>
    <t>ねり製品　　　　　　　　　　　　　　　　　　　　　　　　　　</t>
  </si>
  <si>
    <t>その他の水産食品　　　　　　　　　　　　　　　　　　　　　　</t>
  </si>
  <si>
    <t>精穀　　　　　　　　　　　　　　　　　　　　　　　　　　　　</t>
  </si>
  <si>
    <t>製粉　　　　　　　　　　　　　　　　　　　　　　　　　　　　</t>
  </si>
  <si>
    <t>めん類　　　　　　　　　　　　　　　　　　　　　　　　　　　</t>
  </si>
  <si>
    <t>パン類　　　　　　　　　　　　　　　　　　　　　　　　　　　</t>
  </si>
  <si>
    <t>菓子類　　　　　　　　　　　　　　　　　　　　　　　　　　　</t>
  </si>
  <si>
    <t>農産びん・かん詰　　　　　　　　　　　　　　　　　　　　　　</t>
  </si>
  <si>
    <t>農産保存食料品（除びん・かん詰）　　　　　　　　　　　　　　</t>
  </si>
  <si>
    <t>砂糖　　　　　　　　　　　　　　　　　　　　　　　　　　　　</t>
  </si>
  <si>
    <t>でん粉　　　　　　　　　　　　　　　　　　　　　　　　　　　</t>
  </si>
  <si>
    <t>ぶどう糖・水あめ・異性化糖　　　　　　　　　　　　　　　　　</t>
  </si>
  <si>
    <t>植物油脂　　　　　　　　　　　　　　　　　　　　　　　　　　</t>
  </si>
  <si>
    <t>動物油脂　　　　　　　　　　　　　　　　　　　　　　　　　　</t>
  </si>
  <si>
    <t>調味料　　　　　　　　　　　　　　　　　　　　　　　　　　　</t>
  </si>
  <si>
    <t>冷凍調理食品　　　　　　　　　　　　　　　　　　　　　　　　</t>
  </si>
  <si>
    <t>レトルト食品　　　　　　　　　　　　　　　　　　　　　　　　</t>
  </si>
  <si>
    <t>そう菜・すし・弁当　　　　　　　　　　　　　　　　　　　　　</t>
  </si>
  <si>
    <t>学校給食（国公立）★★</t>
  </si>
  <si>
    <t>学校給食（私立）★</t>
  </si>
  <si>
    <t>その他の食料品　　　　　　　　　　　　　　　　　　　　　　　</t>
  </si>
  <si>
    <t>清酒　　　　　　　　　　　　　　　　　　　　　　　　　　　　</t>
  </si>
  <si>
    <t>ビール　　　　　　　　　　　　　　　　　　　　　　　　　　　</t>
  </si>
  <si>
    <t>ウィスキー類　　　　　　　　　　　　　　　　　　　　　　　　</t>
  </si>
  <si>
    <t>その他の酒類　　　　　　　　　　　　　　　　　　　　　　　　</t>
  </si>
  <si>
    <t>茶・コーヒー　　　　　　　　　　　　　　　　　　　　　　　　</t>
  </si>
  <si>
    <t>清涼飲料　　　　　　　　　　　　　　　　　　　　　　　　　　</t>
  </si>
  <si>
    <t>製氷　　　　　　　　　　　　　　　　　　　　　　　　　　　　</t>
  </si>
  <si>
    <t>飼料　　　　　　　　　　　　　　　　　　　　　　　　　　　　</t>
  </si>
  <si>
    <t>有機質肥料（除別掲）　　　　　　　　　　　　　　　　　　　　</t>
  </si>
  <si>
    <t>たばこ　　　　　　　　　　　　　　　　　　　　　　　　　　　</t>
  </si>
  <si>
    <t>紡績糸　　　　　　　　　　　　　　　　　　　　　　　　　　　</t>
  </si>
  <si>
    <t>綿・スフ織物（含合繊短繊維織物）　　　　　　　　　　　　　　</t>
  </si>
  <si>
    <t>絹・人絹織物（含合繊長繊維織物）　　　　　　　　　　　　　　</t>
  </si>
  <si>
    <t>毛織物・麻織物・その他の織物　　　　　　　　　　　　　　　　</t>
  </si>
  <si>
    <t>ニット生地　　　　　　　　　　　　　　　　　　　　　　　　　</t>
  </si>
  <si>
    <t>染色整理　　　　　　　　　　　　　　　　　　　　　　　　　　</t>
  </si>
  <si>
    <t>綱・網　　　　　　　　　　　　　　　　　　　　　　　　　　　</t>
  </si>
  <si>
    <t>じゅうたん・床敷物　　　　　　　　　　　　　　　　　　　　　</t>
  </si>
  <si>
    <t>繊維製衛生材料　　　　　　　　　　　　　　　　　　　　　　　</t>
  </si>
  <si>
    <t>その他の繊維工業製品　　　　　　　　　　　　　　　　　　　　</t>
  </si>
  <si>
    <t>織物製衣服　　　　　　　　　　　　　　　　　　　　　　　　　</t>
  </si>
  <si>
    <t>ニット製衣服　　　　　　　　　　　　　　　　　　　　　　　　</t>
  </si>
  <si>
    <t>その他の衣服・身の回り品　　　　　　　　　　　　　　　　　　</t>
  </si>
  <si>
    <t>寝具　　　　　　　　　　　　　　　　　　　　　　　　　　　　</t>
  </si>
  <si>
    <t>その他の繊維既製品　　　　　　　　　　　　　　　　　　　　　</t>
  </si>
  <si>
    <t>製材　　　　　　　　　　　　　　　　　　　　　　　　　　　　</t>
  </si>
  <si>
    <t>合板　　　　　　　　　　　　　　　　　　　　　　　　　　　　</t>
  </si>
  <si>
    <t>木材チップ　　　　　　　　　　　　　　　　　　　　　　　　　</t>
  </si>
  <si>
    <t>その他の木製品　　　　　　　　　　　　　　　　　　　　　　　</t>
  </si>
  <si>
    <t>木製家具・装備品　　　　　　　　　　　　　　　　　　　　　　</t>
  </si>
  <si>
    <t>木製建具　　　　　　　　　　　　　　　　　　　　　　　　　　</t>
  </si>
  <si>
    <t>金属製家具・装備品　　　　　　　　　　　　　　　　　　　　　</t>
  </si>
  <si>
    <t>パルプ　　　　　　　　　　　　　　　　　　　　　　　　　　　</t>
  </si>
  <si>
    <t>洋紙・和紙　　　　　　　　　　　　　　　　　　　　　　　　　</t>
  </si>
  <si>
    <t>板紙　　　　　　　　　　　　　　　　　　　　　　　　　　　　</t>
  </si>
  <si>
    <t>段ボール　　　　　　　　　　　　　　　　　　　　　　　　　　</t>
  </si>
  <si>
    <t>塗工紙・建設用加工紙　　　　　　　　　　　　　　　　　　　　</t>
  </si>
  <si>
    <t>段ボール箱　　　　　　　　　　　　　　　　　　　　　　　　　</t>
  </si>
  <si>
    <t>その他の紙製容器　　　　　　　　　　　　　　　　　　　　　　</t>
  </si>
  <si>
    <t>紙製衛生材料・用品　　　　　　　　　　　　　　　　　　　　　</t>
  </si>
  <si>
    <t>その他のパルプ・紙・紙加工品　　　　　　　　　　　　　　　　</t>
  </si>
  <si>
    <t>印刷・製版・製本　　　　　　　　　　　　　　　　　　　　　　</t>
  </si>
  <si>
    <t>化学肥料　　　　　　　　　　　　　　　　　　　　　　　　　　</t>
  </si>
  <si>
    <t>ソーダ工業製品　　　　　　　　　　　　　　　　　　　　　　　</t>
  </si>
  <si>
    <t>無機顔料　　　　　　　　　　　　　　　　　　　　　　　　　　</t>
  </si>
  <si>
    <t>圧縮ガス・液化ガス　　　　　　　　　　　　　　　　　　　　　</t>
  </si>
  <si>
    <t>塩　　　　　　　　　　　　　　　　　　　　　　　　　　　　　</t>
  </si>
  <si>
    <t>その他の無機化学工業製品　　　　　　　　　　　　　　　　　　</t>
  </si>
  <si>
    <t>石油化学基礎製品　　　　　　　　　　　　　　　　　　　　　　</t>
  </si>
  <si>
    <t>石油化学系芳香族製品　　　　　　　　　　　　　　　　　　　　</t>
  </si>
  <si>
    <t>脂肪族中間物　　　　　　　　　　　　　　　　　　　　　　　　</t>
  </si>
  <si>
    <t>環式中間物　　　　　　　　　　　　　　　　　　　　　　　　　</t>
  </si>
  <si>
    <t>合成ゴム　　　　　　　　　　　　　　　　　　　　　　　　　　</t>
  </si>
  <si>
    <t>メタン誘導品　　　　　　　　　　　　　　　　　　　　　　　　</t>
  </si>
  <si>
    <t>油脂加工製品　　　　　　　　　　　　　　　　　　　　　　　　</t>
  </si>
  <si>
    <t>可塑剤　　　　　　　　　　　　　　　　　　　　　　　　　　　</t>
  </si>
  <si>
    <t>合成染料　　　　　　　　　　　　　　　　　　　　　　　　　　</t>
  </si>
  <si>
    <t>その他の有機化学工業製品　　　　　　　　　　　　　　　　　　</t>
  </si>
  <si>
    <t>熱硬化性樹脂　　　　　　　　　　　　　　　　　　　　　　　　</t>
  </si>
  <si>
    <t>熱可塑性樹脂　　　　　　　　　　　　　　　　　　　　　　　　</t>
  </si>
  <si>
    <t>高機能性樹脂　　　　　　　　　　　　　　　　　　　　　　　　</t>
  </si>
  <si>
    <t>その他の合成樹脂　　　　　　　　　　　　　　　　　　　　　　</t>
  </si>
  <si>
    <t>レーヨン・アセテート　　　　　　　　　　　　　　　　　　　　</t>
  </si>
  <si>
    <t>合成繊維　　　　　　　　　　　　　　　　　　　　　　　　　　</t>
  </si>
  <si>
    <t>医薬品　　　　　　　　　　　　　　　　　　　　　　　　　　　</t>
  </si>
  <si>
    <t>石けん・合成洗剤・界面活性剤　　　　　　　　　　　　　　　　</t>
  </si>
  <si>
    <t>化粧品・歯磨　　　　　　　　　　　　　　　　　　　　　　　　</t>
  </si>
  <si>
    <t>塗料　　　　　　　　　　　　　　　　　　　　　　　　　　　　</t>
  </si>
  <si>
    <t>印刷インキ　　　　　　　　　　　　　　　　　　　　　　　　　</t>
  </si>
  <si>
    <t>写真感光材料　　　　　　　　　　　　　　　　　　　　　　　　</t>
  </si>
  <si>
    <t>農薬　　　　　　　　　　　　　　　　　　　　　　　　　　　　</t>
  </si>
  <si>
    <t>ゼラチン・接着剤　　　　　　　　　　　　　　　　　　　　　　</t>
  </si>
  <si>
    <t>その他の化学最終製品　　　　　　　　　　　　　　　　　　　　</t>
  </si>
  <si>
    <t>石油製品　　　　　　　　　　　　　　　　　　　　　　　　　　</t>
  </si>
  <si>
    <t>石炭製品　　　　　　　　　　　　　　　　　　　　　　　　　　</t>
  </si>
  <si>
    <t>舗装材料　　　　　　　　　　　　　　　　　　　　　　　　　　</t>
  </si>
  <si>
    <t>プラスチック製品　　　　　　　　　　　　　　　　　　　　　　</t>
  </si>
  <si>
    <t>タイヤ・チューブ　　　　　　　　　　　　　　　　　　　　　　</t>
  </si>
  <si>
    <t>ゴム製履物　　　　　　　　　　　　　　　　　　　　　　　　　</t>
  </si>
  <si>
    <t>プラスチック製履物　　　　　　　　　　　　　　　　　　　　　</t>
  </si>
  <si>
    <t>その他のゴム製品　　　　　　　　　　　　　　　　　　　　　　</t>
  </si>
  <si>
    <t>革製履物　　　　　　　　　　　　　　　　　　　　　　　　　　</t>
  </si>
  <si>
    <t>製革・毛皮　　　　　　　　　　　　　　　　　　　　　　　　　</t>
  </si>
  <si>
    <t>かばん・袋物・その他の革製品　　　　　　　　　　　　　　　　</t>
  </si>
  <si>
    <t>板ガラス・安全ガラス　　　　　　　　　　　　　　　　　　　　</t>
  </si>
  <si>
    <t>ガラス繊維・同製品　　　　　　　　　　　　　　　　　　　　　</t>
  </si>
  <si>
    <t>その他のガラス製品　　　　　　　　　　　　　　　　　　　　　</t>
  </si>
  <si>
    <t>セメント　　　　　　　　　　　　　　　　　　　　　　　　　　</t>
  </si>
  <si>
    <t>生コンクリート　　　　　　　　　　　　　　　　　　　　　　　</t>
  </si>
  <si>
    <t>セメント製品　　　　　　　　　　　　　　　　　　　　　　　　</t>
  </si>
  <si>
    <t>陶磁器　　　　　　　　　　　　　　　　　　　　　　　　　　　</t>
  </si>
  <si>
    <t>耐火物　　　　　　　　　　　　　　　　　　　　　　　　　　　</t>
  </si>
  <si>
    <t>その他の建設用土石製品　　　　　　　　　　　　　　　　　　　</t>
  </si>
  <si>
    <t>炭素・黒鉛製品　　　　　　　　　　　　　　　　　　　　　　　</t>
  </si>
  <si>
    <t>研磨材　　　　　　　　　　　　　　　　　　　　　　　　　　　</t>
  </si>
  <si>
    <t>その他の窯業・土石製品　　　　　　　　　　　　　　　　　　　</t>
  </si>
  <si>
    <t>銑鉄　　　　　　　　　　　　　　　　　　　　　　　　　　　　</t>
  </si>
  <si>
    <t>フェロアロイ　　　　　　　　　　　　　　　　　　　　　　　　</t>
  </si>
  <si>
    <t>粗鋼（転炉）　　　　　　　　　　　　　　　　　　　　　　　　</t>
  </si>
  <si>
    <t>粗鋼（電気炉）　　　　　　　　　　　　　　　　　　　　　　　</t>
  </si>
  <si>
    <t>熱間圧延鋼材　　　　　　　　　　　　　　　　　　　　　　　　</t>
  </si>
  <si>
    <t>鋼管　　　　　　　　　　　　　　　　　　　　　　　　　　　　</t>
  </si>
  <si>
    <t>冷間仕上鋼材　　　　　　　　　　　　　　　　　　　　　　　　</t>
  </si>
  <si>
    <t>めっき鋼材　　　　　　　　　　　　　　　　　　　　　　　　　</t>
  </si>
  <si>
    <t>鋳鍛鋼　　　　　　　　　　　　　　　　　　　　　　　　　　　</t>
  </si>
  <si>
    <t>鋳鉄管　　　　　　　　　　　　　　　　　　　　　　　　　　　</t>
  </si>
  <si>
    <t>鋳鉄品及び鍛工品（鉄）　　　　　　　　　　　　　　　　　　　</t>
  </si>
  <si>
    <t>鉄鋼シャースリット業　　　　　　　　　　　　　　　　　　　　</t>
  </si>
  <si>
    <t>その他の鉄鋼製品　　　　　　　　　　　　　　　　　　　　　　</t>
  </si>
  <si>
    <t>銅　　　　　　　　　　　　　　　　　　　　　　　　　　　　　</t>
  </si>
  <si>
    <t>鉛・亜鉛（含再生）　　　　　　　　　　　　　　　　　　　　　</t>
  </si>
  <si>
    <t>アルミニウム（含再生）　　　　　　　　　　　　　　　　　　　</t>
  </si>
  <si>
    <t>その他の非鉄金属地金　　　　　　　　　　　　　　　　　　　　</t>
  </si>
  <si>
    <t>電線・ケーブル　　　　　　　　　　　　　　　　　　　　　　　</t>
  </si>
  <si>
    <t>光ファイバケーブル　　　　　　　　　　　　　　　　　　　　　</t>
  </si>
  <si>
    <t>伸銅品　　　　　　　　　　　　　　　　　　　　　　　　　　　</t>
  </si>
  <si>
    <t>アルミ圧延製品　　　　　　　　　　　　　　　　　　　　　　　</t>
  </si>
  <si>
    <t>非鉄金属素形材　　　　　　　　　　　　　　　　　　　　　　　</t>
  </si>
  <si>
    <t>核燃料　　　　　　　　　　　　　　　　　　　　　　　　　　　</t>
  </si>
  <si>
    <t>その他の非鉄金属製品　　　　　　　　　　　　　　　　　　　　</t>
  </si>
  <si>
    <t>建設用金属製品　　　　　　　　　　　　　　　　　　　　　　　</t>
  </si>
  <si>
    <t>建築用金属製品　　　　　　　　　　　　　　　　　　　　　　　</t>
  </si>
  <si>
    <t>ガス・石油機器及び暖厨房機器　　　　　　　　　　　　　　　　</t>
  </si>
  <si>
    <t>ボルト・ナット・リベット及びスプリング　　　　　　　　　　　</t>
  </si>
  <si>
    <t>金属製容器及び製缶板金製品　　　　　　　　　　　　　　　　　</t>
  </si>
  <si>
    <t>配管工事付属品・粉末や金製品・道具類　　　　　　　　　　　　</t>
  </si>
  <si>
    <t>その他の金属製品　　　　　　　　　　　　　　　　　　　　　　</t>
  </si>
  <si>
    <t>ボイラ　　　　　　　　　　　　　　　　　　　　　　　　　　　</t>
  </si>
  <si>
    <t>タービン　　　　　　　　　　　　　　　　　　　　　　　　　　</t>
  </si>
  <si>
    <t>原動機　　　　　　　　　　　　　　　　　　　　　　　　　　　</t>
  </si>
  <si>
    <t>運搬機械　　　　　　　　　　　　　　　　　　　　　　　　　　</t>
  </si>
  <si>
    <t>冷凍機・温湿調整装置　　　　　　　　　　　　　　　　　　　　</t>
  </si>
  <si>
    <t>ポンプ及び圧縮機　　　　　　　　　　　　　　　　　　　　　　</t>
  </si>
  <si>
    <t>機械工具　　　　　　　　　　　　　　　　　　　　　　　　　　</t>
  </si>
  <si>
    <t>その他の一般産業機械及び装置　　　　　　　　　　　　　　　　</t>
  </si>
  <si>
    <t>建設・鉱山機械　　　　　　　　　　　　　　　　　　　　　　　</t>
  </si>
  <si>
    <t>化学機械　　　　　　　　　　　　　　　　　　　　　　　　　　</t>
  </si>
  <si>
    <t>産業用ロボット　　　　　　　　　　　　　　　　　　　　　　　</t>
  </si>
  <si>
    <t>金属工作機械　　　　　　　　　　　　　　　　　　　　　　　　</t>
  </si>
  <si>
    <t>金属加工機械　　　　　　　　　　　　　　　　　　　　　　　　</t>
  </si>
  <si>
    <t>農業用機械　　　　　　　　　　　　　　　　　　　　　　　　　</t>
  </si>
  <si>
    <t>繊維機械　　　　　　　　　　　　　　　　　　　　　　　　　　</t>
  </si>
  <si>
    <t>食品機械・同装置　　　　　　　　　　　　　　　　　　　　　　</t>
  </si>
  <si>
    <t>半導体製造装置　　　　　　　　　　　　　　　　　　　　　　　</t>
  </si>
  <si>
    <t>真空装置・真空機器　　　　　　　　　　　　　　　　　　　　　</t>
  </si>
  <si>
    <t>その他の特殊産業用機械　　　　　　　　　　　　　　　　　　　</t>
  </si>
  <si>
    <t>金型　　　　　　　　　　　　　　　　　　　　　　　　　　　　</t>
  </si>
  <si>
    <t>ベアリング　　　　　　　　　　　　　　　　　　　　　　　　　</t>
  </si>
  <si>
    <t>その他の一般機械器具及び部品　　　　　　　　　　　　　　　　</t>
  </si>
  <si>
    <t>複写機　　　　　　　　　　　　　　　　　　　　　　　　　　　</t>
  </si>
  <si>
    <t>その他の事務用機械　　　　　　　　　　　　　　　　　　　　　</t>
  </si>
  <si>
    <t>サービス用機器　　　　　　　　　　　　　　　　　　　　　　　</t>
  </si>
  <si>
    <t>回転電気機械　　　　　　　　　　　　　　　　　　　　　　　　</t>
  </si>
  <si>
    <t>変圧器・変成器　　　　　　　　　　　　　　　　　　　　　　　</t>
  </si>
  <si>
    <t>開閉制御装置及び配電盤　　　　　　　　　　　　　　　　　　　</t>
  </si>
  <si>
    <t>配線器具　　　　　　　　　　　　　　　　　　　　　　　　　　</t>
  </si>
  <si>
    <t>内燃機関電装品　　　　　　　　　　　　　　　　　　　　　　　</t>
  </si>
  <si>
    <t>その他の産業用電気機器　　　　　　　　　　　　　　　　　　　</t>
  </si>
  <si>
    <t>電子応用装置　　　　　　　　　　　　　　　　　　　　　　　　</t>
  </si>
  <si>
    <t>電気計測器　　　　　　　　　　　　　　　　　　　　　　　　　</t>
  </si>
  <si>
    <t>電球類　　　　　　　　　　　　　　　　　　　　　　　　　　　</t>
  </si>
  <si>
    <t>電気照明器具　　　　　　　　　　　　　　　　　　　　　　　　</t>
  </si>
  <si>
    <t>電池　　　　　　　　　　　　　　　　　　　　　　　　　　　　</t>
  </si>
  <si>
    <t>その他の電気機械器具　　　　　　　　　　　　　　　　　　　　</t>
  </si>
  <si>
    <t>民生用エアコンディショナ　　　　　　　　　　　　　　　　　　</t>
  </si>
  <si>
    <t>民生用電気機器（除エアコン）　　　　　　　　　　　　　　　　</t>
  </si>
  <si>
    <t>ビデオ機器　　　　　　　　　　　　　　　　　　　　　　　　　</t>
  </si>
  <si>
    <t>電気音響機器　　　　　　　　　　　　　　　　　　　　　　　　</t>
  </si>
  <si>
    <t>ラジオ・テレビ受信機　　　　　　　　　　　　　　　　　　　　</t>
  </si>
  <si>
    <t>有線電気通信機器　　　　　　　　　　　　　　　　　　　　　　</t>
  </si>
  <si>
    <t>携帯電話機　　　　　　　　　　　　　　　　　　　　　　　　　</t>
  </si>
  <si>
    <t>無線電気通信機器（除携帯電話機）　　　　　　　　　　　　　　</t>
  </si>
  <si>
    <t>その他の電気通信機器　　　　　　　　　　　　　　　　　　　　</t>
  </si>
  <si>
    <t>パーソナルコンピュータ　　　　　　　　　　　　　　　　　　　</t>
  </si>
  <si>
    <t>電子計算機本体（除パソコン）　　　　　　　　　　　　　　　　</t>
  </si>
  <si>
    <t>電子計算機付属装置　　　　　　　　　　　　　　　　　　　　　</t>
  </si>
  <si>
    <t>半導体素子　　　　　　　　　　　　　　　　　　　　　　　　　</t>
  </si>
  <si>
    <t>集積回路　　　　　　　　　　　　　　　　　　　　　　　　　　</t>
  </si>
  <si>
    <t>電子管　　　　　　　　　　　　　　　　　　　　　　　　　　　</t>
  </si>
  <si>
    <t>液晶素子　　　　　　　　　　　　　　　　　　　　　　　　　　</t>
  </si>
  <si>
    <t>磁気テープ・磁気ディスク　　　　　　　　　　　　　　　　　　</t>
  </si>
  <si>
    <t>その他の電子部品　　　　　　　　　　　　　　　　　　　　　　</t>
  </si>
  <si>
    <t>乗用車　　　　　　　　　　　　　　　　　　　　　　　　　　　</t>
  </si>
  <si>
    <t>トラック・バス・その他の自動車　　　　　　　　　　　　　　　</t>
  </si>
  <si>
    <t>二輪自動車　　　　　　　　　　　　　　　　　　　　　　　　　</t>
  </si>
  <si>
    <t>自動車車体　　　　　　　　　　　　　　　　　　　　　　　　　</t>
  </si>
  <si>
    <t>自動車用内燃機関・同部分品　　　　　　　　　　　　　　　　　</t>
  </si>
  <si>
    <t>自動車部品　　　　　　　　　　　　　　　　　　　　　　　　　</t>
  </si>
  <si>
    <t>鋼船　　　　　　　　　　　　　　　　　　　　　　　　　　　　</t>
  </si>
  <si>
    <t>その他の船舶　　　　　　　　　　　　　　　　　　　　　　　　</t>
  </si>
  <si>
    <t>舶用内燃機関　　　　　　　　　　　　　　　　　　　　　　　　</t>
  </si>
  <si>
    <t>船舶修理　　　　　　　　　　　　　　　　　　　　　　　　　　</t>
  </si>
  <si>
    <t>鉄道車両　　　　　　　　　　　　　　　　　　　　　　　　　　</t>
  </si>
  <si>
    <t>鉄道車両修理　　　　　　　　　　　　　　　　　　　　　　　　</t>
  </si>
  <si>
    <t>航空機　　　　　　　　　　　　　　　　　　　　　　　　　　　</t>
  </si>
  <si>
    <t>航空機修理　　　　　　　　　　　　　　　　　　　　　　　　　</t>
  </si>
  <si>
    <t>自転車　　　　　　　　　　　　　　　　　　　　　　　　　　　</t>
  </si>
  <si>
    <t>その他の輸送機械　　　　　　　　　　　　　　　　　　　　　　</t>
  </si>
  <si>
    <t>カメラ　　　　　　　　　　　　　　　　　　　　　　　　　　　</t>
  </si>
  <si>
    <t>その他の光学機械　　　　　　　　　　　　　　　　　　　　　　</t>
  </si>
  <si>
    <t>時計　　　　　　　　　　　　　　　　　　　　　　　　　　　　</t>
  </si>
  <si>
    <t>理化学機械器具　　　　　　　　　　　　　　　　　　　　　　　</t>
  </si>
  <si>
    <t>分析器・試験機・計量器・測定器　　　　　　　　　　　　　　　</t>
  </si>
  <si>
    <t>医療用機械器具　　　　　　　　　　　　　　　　　　　　　　　</t>
  </si>
  <si>
    <t>がん具　　　　　　　　　　　　　　　　　　　　　　　　　　　</t>
  </si>
  <si>
    <t>運動用品　　　　　　　　　　　　　　　　　　　　　　　　　　</t>
  </si>
  <si>
    <t>楽器　　　　　　　　　　　　　　　　　　　　　　　　　　　　</t>
  </si>
  <si>
    <t>情報記録物　　　　　　　　　　　　　　　　　　　　　　　　　</t>
  </si>
  <si>
    <t>筆記具・文具　　　　　　　　　　　　　　　　　　　　　　　　</t>
  </si>
  <si>
    <t>身辺細貨品　　　　　　　　　　　　　　　　　　　　　　　　　</t>
  </si>
  <si>
    <t>畳・わら加工品　　　　　　　　　　　　　　　　　　　　　　　</t>
  </si>
  <si>
    <t>武器　　　　　　　　　　　　　　　　　　　　　　　　　　　　</t>
  </si>
  <si>
    <t>その他の製造工業製品　　　　　　　　　　　　　　　　　　　　</t>
  </si>
  <si>
    <t>再生資源回収・加工処理　　　　　　　　　　　　　　　　　　　</t>
  </si>
  <si>
    <t>住宅建築（木造）　　　　　　　　　　　　　　　　　　　　　　</t>
  </si>
  <si>
    <t>住宅建築（非木造）　　　　　　　　　　　　　　　　　　　　　</t>
  </si>
  <si>
    <t>非住宅建築（木造）　　　　　　　　　　　　　　　　　　　　　</t>
  </si>
  <si>
    <t>非住宅建築（非木造）　　　　　　　　　　　　　　　　　　　　</t>
  </si>
  <si>
    <t>建設補修　　　　　　　　　　　　　　　　　　　　　　　　　　</t>
  </si>
  <si>
    <t>道路関係公共事業　　　　　　　　　　　　　　　　　　　　　　</t>
  </si>
  <si>
    <t>河川・下水道・その他の公共事業　　　　　　　　　　　　　　　</t>
  </si>
  <si>
    <t>農林関係公共事業　　　　　　　　　　　　　　　　　　　　　　</t>
  </si>
  <si>
    <t>鉄道軌道建設　　　　　　　　　　　　　　　　　　　　　　　　</t>
  </si>
  <si>
    <t>電力施設建設　　　　　　　　　　　　　　　　　　　　　　　　</t>
  </si>
  <si>
    <t>電気通信施設建設　　　　　　　　　　　　　　　　　　　　　　</t>
  </si>
  <si>
    <t>その他の土木建設　　　　　　　　　　　　　　　　　　　　　　</t>
  </si>
  <si>
    <t>自家発電　　　　　　　　　　　　　　　　　　　　　　　　　　</t>
  </si>
  <si>
    <t>都市ガス　　　　　　　　　　　　　　　　　　　　　　　　　　</t>
  </si>
  <si>
    <t>熱供給業　　　　　　　　　　　　　　　　　　　　　　　　　　</t>
  </si>
  <si>
    <t>上水道・簡易水道　　　　　　　　　　　　　　　　　　　　　　</t>
  </si>
  <si>
    <t>工業用水　　　　　　　　　　　　　　　　　　　　　　　　　　</t>
  </si>
  <si>
    <t>下水道★★</t>
  </si>
  <si>
    <t>廃棄物処理（公営）★★</t>
  </si>
  <si>
    <t>廃棄物処理（産業）　　　　　　　　　　　　　　　　　　　　　</t>
  </si>
  <si>
    <t>卸売　　　　　　　　　　　　　　　　　　　　　　　　　　　　</t>
  </si>
  <si>
    <t>小売　　　　　　　　　　　　　　　　　　　　　　　　　　　　</t>
  </si>
  <si>
    <t>金融　　　　　　　　　　　　　　　　　　　　　　　　　　　　</t>
  </si>
  <si>
    <t>生命保険　　　　　　　　　　　　　　　　　　　　　　　　　　</t>
  </si>
  <si>
    <t>損害保険　　　　　　　　　　　　　　　　　　　　　　　　　　</t>
  </si>
  <si>
    <t>不動産仲介・管理業　　　　　　　　　　　　　　　　　　　　　</t>
  </si>
  <si>
    <t>不動産賃貸業　　　　　　　　　　　　　　　　　　　　　　　　</t>
  </si>
  <si>
    <t>住宅賃貸料　　　　　　　　　　　　　　　　　　　　　　　　　</t>
  </si>
  <si>
    <t>住宅賃貸料（帰属家賃）　　　　　　　　　　　　　　　　　　　</t>
  </si>
  <si>
    <t>鉄道旅客輸送　　　　　　　　　　　　　　　　　　　　　　　　</t>
  </si>
  <si>
    <t>鉄道貨物輸送　　　　　　　　　　　　　　　　　　　　　　　　</t>
  </si>
  <si>
    <t>バス　　　　　　　　　　　　　　　　　　　　　　　　　　　　</t>
  </si>
  <si>
    <t>ハイヤー・タクシー　　　　　　　　　　　　　　　　　　　　　</t>
  </si>
  <si>
    <t>道路貨物輸送（除自家輸送）　　　　　　　　　　　　　　　　　</t>
  </si>
  <si>
    <t>自家輸送（旅客自動車）　　　　　　　　　　　　　　　　　　　</t>
  </si>
  <si>
    <t>自家輸送（貨物自動車）　　　　　　　　　　　　　　　　　　　</t>
  </si>
  <si>
    <t>外洋輸送　　　　　　　　　　　　　　　　　　　　　　　　　　</t>
  </si>
  <si>
    <t>沿海・内水面輸送　　　　　　　　　　　　　　　　　　　　　　</t>
  </si>
  <si>
    <t>港湾運送　　　　　　　　　　　　　　　　　　　　　　　　　　</t>
  </si>
  <si>
    <t>航空輸送　　　　　　　　　　　　　　　　　　　　　　　　　　</t>
  </si>
  <si>
    <t>貨物利用運送　　　　　　　　　　　　　　　　　　　　　　　　</t>
  </si>
  <si>
    <t>倉庫　　　　　　　　　　　　　　　　　　　　　　　　　　　　</t>
  </si>
  <si>
    <t>こん包　　　　　　　　　　　　　　　　　　　　　　　　　　　</t>
  </si>
  <si>
    <t>道路輸送施設提供　　　　　　　　　　　　　　　　　　　　　　</t>
  </si>
  <si>
    <t>水運施設管理★★</t>
  </si>
  <si>
    <t>その他の水運付帯サービス　　　　　　　　　　　　　　　　　　</t>
  </si>
  <si>
    <t>航空施設管理（国公営）★★</t>
  </si>
  <si>
    <t>航空施設管理（産業）　　　　　　　　　　　　　　　　　　　　</t>
  </si>
  <si>
    <t>その他の航空付帯サービス　　　　　　　　　　　　　　　　　　</t>
  </si>
  <si>
    <t>旅行・その他の運輸付帯サービス　　　　　　　　　　　　　　　</t>
  </si>
  <si>
    <t>郵便・信書便　　　　　　　　　　　　　　　　　　　　　　　　</t>
  </si>
  <si>
    <t>固定電気通信　　　　　　　　　　　　　　　　　　　　　　　　</t>
  </si>
  <si>
    <t>移動電気通信　　　　　　　　　　　　　　　　　　　　　　　　</t>
  </si>
  <si>
    <t>その他の電気通信　　　　　　　　　　　　　　　　　　　　　　</t>
  </si>
  <si>
    <t>その他の通信サービス　　　　　　　　　　　　　　　　　　　　</t>
  </si>
  <si>
    <t>公共放送　　　　　　　　　　　　　　　　　　　　　　　　　　</t>
  </si>
  <si>
    <t>民間放送　　　　　　　　　　　　　　　　　　　　　　　　　　</t>
  </si>
  <si>
    <t>有線放送　　　　　　　　　　　　　　　　　　　　　　　　　　</t>
  </si>
  <si>
    <t>情報サービス　　　　　　　　　　　　　　　　　　　　　　　　</t>
  </si>
  <si>
    <t>インターネット附随サービス　　　　　　　　　　　　　　　　　</t>
  </si>
  <si>
    <t>映像情報制作・配給業　　　　　　　　　　　　　　　　　　　　</t>
  </si>
  <si>
    <t>新聞　　　　　　　　　　　　　　　　　　　　　　　　　　　　</t>
  </si>
  <si>
    <t>出版　　　　　　　　　　　　　　　　　　　　　　　　　　　　</t>
  </si>
  <si>
    <t>ニュース供給・興信所　　　　　　　　　　　　　　　　　　　　</t>
  </si>
  <si>
    <t>公務（中央）★★</t>
  </si>
  <si>
    <t>公務（地方）★★</t>
  </si>
  <si>
    <t>学校教育（国公立）★★</t>
  </si>
  <si>
    <t>学校教育（私立）★</t>
  </si>
  <si>
    <t>社会教育（国公立）★★</t>
  </si>
  <si>
    <t>社会教育（非営利）★</t>
  </si>
  <si>
    <t>その他の教育訓練機関（国公立）★★</t>
  </si>
  <si>
    <t>その他の教育訓練機関（産業）　　　　　　　　　　　　　　　　</t>
  </si>
  <si>
    <t>自然科学研究機関（国公立）★★</t>
  </si>
  <si>
    <t>人文科学研究機関（国公立）★★</t>
  </si>
  <si>
    <t>自然科学研究機関（非営利）★</t>
  </si>
  <si>
    <t>人文科学研究機関（非営利）★</t>
  </si>
  <si>
    <t>自然科学研究機関（産業）　　　　　　　　　　　　　　　　　　</t>
  </si>
  <si>
    <t>人文科学研究機関（産業）　　　　　　　　　　　　　　　　　　</t>
  </si>
  <si>
    <t>企業内研究開発　　　　　　　　　　　　　　　　　　　　　　　</t>
  </si>
  <si>
    <t>医療（国公立）　　　　　　　　　　　　　　　　　　　　　　　</t>
  </si>
  <si>
    <t>医療（公益法人等）　　　　　　　　　　　　　　　　　　　　　</t>
  </si>
  <si>
    <t>医療（医療法人等）　　　　　　　　　　　　　　　　　　　　　</t>
  </si>
  <si>
    <t>保健衛生（国公立）★★</t>
  </si>
  <si>
    <t>保健衛生（産業）　　　　　　　　　　　　　　　　　　　　　　</t>
  </si>
  <si>
    <t>社会保険事業（国公立）★★</t>
  </si>
  <si>
    <t>社会保険事業（非営利）★</t>
  </si>
  <si>
    <t>社会福祉（国公立）★★</t>
  </si>
  <si>
    <t>社会福祉（非営利）★</t>
  </si>
  <si>
    <t>社会福祉（産業）　　　　　　　　　　　　　　　　　　　　　　</t>
  </si>
  <si>
    <t>介護（居宅）　　　　　　　　　　　　　　　　　　　　　　　　</t>
  </si>
  <si>
    <t>介護（施設）　　　　　　　　　　　　　　　　　　　　　　　　</t>
  </si>
  <si>
    <t>対企業民間非営利団体　　　　　　　　　　　　　　　　　　　　</t>
  </si>
  <si>
    <t>対家計民間非営利団体（除別掲）★</t>
  </si>
  <si>
    <t>広告　　　　　　　　　　　　　　　　　　　　　　　　　　　　</t>
  </si>
  <si>
    <t>物品賃貸業（除貸自動車）　　　　　　　　　　　　　　　　　　</t>
  </si>
  <si>
    <t>貸自動車業　　　　　　　　　　　　　　　　　　　　　　　　　</t>
  </si>
  <si>
    <t>自動車修理　　　　　　　　　　　　　　　　　　　　　　　　　</t>
  </si>
  <si>
    <t>機械修理　　　　　　　　　　　　　　　　　　　　　　　　　　</t>
  </si>
  <si>
    <t>建物サービス　　　　　　　　　　　　　　　　　　　　　　　　</t>
  </si>
  <si>
    <t>法務・財務・会計サービス　　　　　　　　　　　　　　　　　　</t>
  </si>
  <si>
    <t>土木建築サービス　　　　　　　　　　　　　　　　　　　　　　</t>
  </si>
  <si>
    <t>労働者派遣サービス　　　　　　　　　　　　　　　　　　　　　</t>
  </si>
  <si>
    <t>その他の対事業所サービス　　　　　　　　　　　　　　　　　　</t>
  </si>
  <si>
    <t>映画館　　　　　　　　　　　　　　　　　　　　　　　　　　　</t>
  </si>
  <si>
    <t>興行場（除別掲）・興行団　　　　　　　　　　　　　　　　　　</t>
  </si>
  <si>
    <t>遊戯場　　　　　　　　　　　　　　　　　　　　　　　　　　　</t>
  </si>
  <si>
    <t>競輪・競馬等の競走場・競技団　　　　　　　　　　　　　　　　</t>
  </si>
  <si>
    <t>スポーツ施設提供業・公園・遊園地　　　　　　　　　　　　　　</t>
  </si>
  <si>
    <t>その他の娯楽　　　　　　　　　　　　　　　　　　　　　　　　</t>
  </si>
  <si>
    <t>一般飲食店（除喫茶店）　　　　　　　　　　　　　　　　　　　</t>
  </si>
  <si>
    <t>喫茶店　　　　　　　　　　　　　　　　　　　　　　　　　　　</t>
  </si>
  <si>
    <t>遊興飲食店　　　　　　　　　　　　　　　　　　　　　　　　　</t>
  </si>
  <si>
    <t>宿泊業　　　　　　　　　　　　　　　　　　　　　　　　　　　</t>
  </si>
  <si>
    <t>洗濯業　　　　　　　　　　　　　　　　　　　　　　　　　　　</t>
  </si>
  <si>
    <t>理容業　　　　　　　　　　　　　　　　　　　　　　　　　　　</t>
  </si>
  <si>
    <t>美容業　　　　　　　　　　　　　　　　　　　　　　　　　　　</t>
  </si>
  <si>
    <t>浴場業　　　　　　　　　　　　　　　　　　　　　　　　　　　</t>
  </si>
  <si>
    <t>その他の洗濯・理容・美容・浴場業　　　　　　　　　　　　　　</t>
  </si>
  <si>
    <t>写真業　　　　　　　　　　　　　　　　　　　　　　　　　　　</t>
  </si>
  <si>
    <t>冠婚葬祭業　　　　　　　　　　　　　　　　　　　　　　　　　</t>
  </si>
  <si>
    <t>各種修理業（除別掲）　　　　　　　　　　　　　　　　　　　　</t>
  </si>
  <si>
    <t>個人教授業　　　　　　　　　　　　　　　　　　　　　　　　　</t>
  </si>
  <si>
    <t>その他の対個人サービス　　　　　　　　　　　　　　　　　　　</t>
  </si>
  <si>
    <t>事務用品　　　　　　　　　　　　　　　　　　　　　　　　　　</t>
  </si>
  <si>
    <t>分類不明　　　　　　　　　　　　　　　　　　　　　　　　　　</t>
  </si>
  <si>
    <t>内生部門計　　　　　　　　　　　　　　　　　　　　　　　　　</t>
  </si>
  <si>
    <t>家計外消費支出（列）　　　　　　　　　　　　　　　　　　　　</t>
  </si>
  <si>
    <t>家計消費支出　　　　　　　　　　　　　　　　　　　　　　　　</t>
  </si>
  <si>
    <t>国内生産額　　　　　　　　　　　　　　　　　　　　　　　　　</t>
  </si>
  <si>
    <r>
      <t>GJ/1000Nm</t>
    </r>
    <r>
      <rPr>
        <vertAlign val="superscript"/>
        <sz val="11"/>
        <rFont val="ＭＳ Ｐゴシック"/>
        <family val="2"/>
        <scheme val="minor"/>
      </rPr>
      <t>3</t>
    </r>
  </si>
  <si>
    <r>
      <t>GJ/10^6Nm</t>
    </r>
    <r>
      <rPr>
        <vertAlign val="superscript"/>
        <sz val="11"/>
        <rFont val="ＭＳ Ｐゴシック"/>
        <family val="2"/>
        <scheme val="minor"/>
      </rPr>
      <t>3</t>
    </r>
  </si>
  <si>
    <r>
      <t>エネルギー消費量には含めない（CO</t>
    </r>
    <r>
      <rPr>
        <vertAlign val="subscript"/>
        <sz val="11"/>
        <rFont val="ＭＳ Ｐゴシック"/>
        <family val="2"/>
        <scheme val="minor"/>
      </rPr>
      <t>2</t>
    </r>
    <r>
      <rPr>
        <sz val="11"/>
        <rFont val="ＭＳ Ｐゴシック"/>
        <family val="2"/>
        <scheme val="minor"/>
      </rPr>
      <t>排出起源となる）</t>
    </r>
  </si>
  <si>
    <t>集計フラグが0の項目は合計に含めない。</t>
  </si>
  <si>
    <r>
      <t>CO</t>
    </r>
    <r>
      <rPr>
        <vertAlign val="subscript"/>
        <sz val="11"/>
        <color indexed="9"/>
        <rFont val="ＭＳ Ｐゴシック"/>
        <family val="2"/>
        <scheme val="minor"/>
      </rPr>
      <t>2</t>
    </r>
    <r>
      <rPr>
        <sz val="11"/>
        <color indexed="9"/>
        <rFont val="ＭＳ Ｐゴシック"/>
        <family val="2"/>
        <scheme val="minor"/>
      </rPr>
      <t>排出係数</t>
    </r>
  </si>
  <si>
    <r>
      <t>t-CO</t>
    </r>
    <r>
      <rPr>
        <vertAlign val="subscript"/>
        <sz val="11"/>
        <rFont val="ＭＳ Ｐゴシック"/>
        <family val="2"/>
        <scheme val="minor"/>
      </rPr>
      <t>2</t>
    </r>
    <r>
      <rPr>
        <sz val="11"/>
        <rFont val="ＭＳ Ｐゴシック"/>
        <family val="2"/>
        <scheme val="minor"/>
      </rPr>
      <t>/GJ</t>
    </r>
  </si>
  <si>
    <r>
      <t>t-CO</t>
    </r>
    <r>
      <rPr>
        <vertAlign val="subscript"/>
        <sz val="11"/>
        <rFont val="ＭＳ Ｐゴシック"/>
        <family val="2"/>
        <scheme val="minor"/>
      </rPr>
      <t>2</t>
    </r>
    <r>
      <rPr>
        <sz val="11"/>
        <rFont val="ＭＳ Ｐゴシック"/>
        <family val="2"/>
        <scheme val="minor"/>
      </rPr>
      <t>/t</t>
    </r>
  </si>
  <si>
    <r>
      <t>CO</t>
    </r>
    <r>
      <rPr>
        <vertAlign val="subscript"/>
        <sz val="11"/>
        <color indexed="9"/>
        <rFont val="ＭＳ Ｐゴシック"/>
        <family val="2"/>
        <scheme val="minor"/>
      </rPr>
      <t>2</t>
    </r>
    <r>
      <rPr>
        <sz val="11"/>
        <color indexed="9"/>
        <rFont val="ＭＳ Ｐゴシック"/>
        <family val="2"/>
        <scheme val="minor"/>
      </rPr>
      <t>排出量</t>
    </r>
  </si>
  <si>
    <r>
      <t>t-CO</t>
    </r>
    <r>
      <rPr>
        <vertAlign val="subscript"/>
        <sz val="11"/>
        <rFont val="ＭＳ Ｐゴシック"/>
        <family val="2"/>
        <scheme val="minor"/>
      </rPr>
      <t>2</t>
    </r>
  </si>
  <si>
    <r>
      <t>t-CO</t>
    </r>
    <r>
      <rPr>
        <vertAlign val="subscript"/>
        <sz val="11"/>
        <rFont val="ＭＳ Ｐゴシック"/>
        <family val="2"/>
        <scheme val="minor"/>
      </rPr>
      <t>2</t>
    </r>
    <r>
      <rPr>
        <sz val="11"/>
        <color theme="1"/>
        <rFont val="ＭＳ Ｐゴシック"/>
        <family val="2"/>
        <charset val="128"/>
        <scheme val="minor"/>
      </rPr>
      <t/>
    </r>
  </si>
  <si>
    <r>
      <t>t-CO</t>
    </r>
    <r>
      <rPr>
        <vertAlign val="subscript"/>
        <sz val="11"/>
        <rFont val="ＭＳ Ｐゴシック"/>
        <family val="2"/>
        <scheme val="minor"/>
      </rPr>
      <t>2</t>
    </r>
    <r>
      <rPr>
        <sz val="11"/>
        <rFont val="ＭＳ Ｐゴシック"/>
        <family val="2"/>
        <scheme val="minor"/>
      </rPr>
      <t>eq</t>
    </r>
  </si>
  <si>
    <r>
      <t>直接CO</t>
    </r>
    <r>
      <rPr>
        <vertAlign val="subscript"/>
        <sz val="11"/>
        <rFont val="ＭＳ Ｐゴシック"/>
        <family val="2"/>
        <scheme val="minor"/>
      </rPr>
      <t>2</t>
    </r>
    <r>
      <rPr>
        <sz val="11"/>
        <rFont val="ＭＳ Ｐゴシック"/>
        <family val="2"/>
        <scheme val="minor"/>
      </rPr>
      <t>排出量</t>
    </r>
  </si>
  <si>
    <r>
      <t>直接CO</t>
    </r>
    <r>
      <rPr>
        <vertAlign val="subscript"/>
        <sz val="11"/>
        <rFont val="ＭＳ Ｐゴシック"/>
        <family val="2"/>
        <scheme val="minor"/>
      </rPr>
      <t>2</t>
    </r>
    <r>
      <rPr>
        <sz val="11"/>
        <rFont val="ＭＳ Ｐゴシック"/>
        <family val="2"/>
        <scheme val="minor"/>
      </rPr>
      <t>排出量（エネルギー・石灰石起源以外）</t>
    </r>
  </si>
  <si>
    <r>
      <t>直接CH</t>
    </r>
    <r>
      <rPr>
        <vertAlign val="subscript"/>
        <sz val="11"/>
        <rFont val="ＭＳ Ｐゴシック"/>
        <family val="2"/>
        <scheme val="minor"/>
      </rPr>
      <t>4</t>
    </r>
    <r>
      <rPr>
        <sz val="11"/>
        <rFont val="ＭＳ Ｐゴシック"/>
        <family val="2"/>
        <scheme val="minor"/>
      </rPr>
      <t>排出量</t>
    </r>
  </si>
  <si>
    <r>
      <t>直接N</t>
    </r>
    <r>
      <rPr>
        <vertAlign val="subscript"/>
        <sz val="11"/>
        <rFont val="ＭＳ Ｐゴシック"/>
        <family val="2"/>
        <scheme val="minor"/>
      </rPr>
      <t>2</t>
    </r>
    <r>
      <rPr>
        <sz val="11"/>
        <rFont val="ＭＳ Ｐゴシック"/>
        <family val="2"/>
        <scheme val="minor"/>
      </rPr>
      <t>O排出量</t>
    </r>
  </si>
  <si>
    <t>直接HFCs排出量</t>
  </si>
  <si>
    <t>直接PFCs排出量</t>
  </si>
  <si>
    <r>
      <t>直接SF</t>
    </r>
    <r>
      <rPr>
        <vertAlign val="subscript"/>
        <sz val="11"/>
        <rFont val="ＭＳ Ｐゴシック"/>
        <family val="2"/>
        <scheme val="minor"/>
      </rPr>
      <t>6</t>
    </r>
    <r>
      <rPr>
        <sz val="11"/>
        <rFont val="ＭＳ Ｐゴシック"/>
        <family val="2"/>
        <scheme val="minor"/>
      </rPr>
      <t>排出量</t>
    </r>
  </si>
  <si>
    <t>直接GHG排出量</t>
  </si>
  <si>
    <r>
      <t>単位直接CO</t>
    </r>
    <r>
      <rPr>
        <vertAlign val="subscript"/>
        <sz val="11"/>
        <rFont val="ＭＳ Ｐゴシック"/>
        <family val="2"/>
        <scheme val="minor"/>
      </rPr>
      <t>2</t>
    </r>
    <r>
      <rPr>
        <sz val="11"/>
        <rFont val="ＭＳ Ｐゴシック"/>
        <family val="2"/>
        <scheme val="minor"/>
      </rPr>
      <t>排出量</t>
    </r>
  </si>
  <si>
    <r>
      <t>単位直接CO</t>
    </r>
    <r>
      <rPr>
        <vertAlign val="subscript"/>
        <sz val="11"/>
        <rFont val="ＭＳ Ｐゴシック"/>
        <family val="2"/>
        <scheme val="minor"/>
      </rPr>
      <t>2</t>
    </r>
    <r>
      <rPr>
        <sz val="11"/>
        <rFont val="ＭＳ Ｐゴシック"/>
        <family val="2"/>
        <scheme val="minor"/>
      </rPr>
      <t>排出量（エネルギー・石灰石起源以外）</t>
    </r>
  </si>
  <si>
    <r>
      <t>単位直接CH</t>
    </r>
    <r>
      <rPr>
        <vertAlign val="subscript"/>
        <sz val="11"/>
        <rFont val="ＭＳ Ｐゴシック"/>
        <family val="2"/>
        <scheme val="minor"/>
      </rPr>
      <t>4</t>
    </r>
    <r>
      <rPr>
        <sz val="11"/>
        <rFont val="ＭＳ Ｐゴシック"/>
        <family val="2"/>
        <scheme val="minor"/>
      </rPr>
      <t>排出量</t>
    </r>
  </si>
  <si>
    <r>
      <t>単位直接N</t>
    </r>
    <r>
      <rPr>
        <vertAlign val="subscript"/>
        <sz val="11"/>
        <rFont val="ＭＳ Ｐゴシック"/>
        <family val="2"/>
        <scheme val="minor"/>
      </rPr>
      <t>2</t>
    </r>
    <r>
      <rPr>
        <sz val="11"/>
        <rFont val="ＭＳ Ｐゴシック"/>
        <family val="2"/>
        <scheme val="minor"/>
      </rPr>
      <t>O排出量</t>
    </r>
  </si>
  <si>
    <t>単位直接HFCs排出量</t>
  </si>
  <si>
    <t>単位直接PFCs排出量</t>
  </si>
  <si>
    <r>
      <t>単位直接SF</t>
    </r>
    <r>
      <rPr>
        <vertAlign val="subscript"/>
        <sz val="11"/>
        <rFont val="ＭＳ Ｐゴシック"/>
        <family val="2"/>
        <scheme val="minor"/>
      </rPr>
      <t>6</t>
    </r>
    <r>
      <rPr>
        <sz val="11"/>
        <rFont val="ＭＳ Ｐゴシック"/>
        <family val="2"/>
        <scheme val="minor"/>
      </rPr>
      <t>排出量</t>
    </r>
  </si>
  <si>
    <t>単位直接GHG排出量</t>
  </si>
  <si>
    <r>
      <t>エネルギー原単位(I-A)</t>
    </r>
    <r>
      <rPr>
        <vertAlign val="superscript"/>
        <sz val="11"/>
        <rFont val="ＭＳ Ｐゴシック"/>
        <family val="2"/>
        <scheme val="minor"/>
      </rPr>
      <t>-1</t>
    </r>
  </si>
  <si>
    <r>
      <t>CO</t>
    </r>
    <r>
      <rPr>
        <vertAlign val="subscript"/>
        <sz val="11"/>
        <rFont val="ＭＳ Ｐゴシック"/>
        <family val="2"/>
        <scheme val="minor"/>
      </rPr>
      <t>2</t>
    </r>
    <r>
      <rPr>
        <sz val="11"/>
        <rFont val="ＭＳ Ｐゴシック"/>
        <family val="2"/>
        <scheme val="minor"/>
      </rPr>
      <t>排出原単位(I-A)</t>
    </r>
    <r>
      <rPr>
        <vertAlign val="superscript"/>
        <sz val="11"/>
        <rFont val="ＭＳ Ｐゴシック"/>
        <family val="2"/>
        <scheme val="minor"/>
      </rPr>
      <t>-1</t>
    </r>
  </si>
  <si>
    <r>
      <t>CO</t>
    </r>
    <r>
      <rPr>
        <vertAlign val="subscript"/>
        <sz val="11"/>
        <rFont val="ＭＳ Ｐゴシック"/>
        <family val="2"/>
        <scheme val="minor"/>
      </rPr>
      <t>2</t>
    </r>
    <r>
      <rPr>
        <sz val="11"/>
        <rFont val="ＭＳ Ｐゴシック"/>
        <family val="2"/>
        <scheme val="minor"/>
      </rPr>
      <t>排出原単位（エネルギー・石灰石起源以外）(I-A)</t>
    </r>
    <r>
      <rPr>
        <vertAlign val="superscript"/>
        <sz val="11"/>
        <rFont val="ＭＳ Ｐゴシック"/>
        <family val="2"/>
        <scheme val="minor"/>
      </rPr>
      <t>-1</t>
    </r>
  </si>
  <si>
    <r>
      <t>CH</t>
    </r>
    <r>
      <rPr>
        <vertAlign val="subscript"/>
        <sz val="11"/>
        <rFont val="ＭＳ Ｐゴシック"/>
        <family val="2"/>
        <scheme val="minor"/>
      </rPr>
      <t>4</t>
    </r>
    <r>
      <rPr>
        <sz val="11"/>
        <rFont val="ＭＳ Ｐゴシック"/>
        <family val="2"/>
        <scheme val="minor"/>
      </rPr>
      <t>排出原単位(I-A)</t>
    </r>
    <r>
      <rPr>
        <vertAlign val="superscript"/>
        <sz val="11"/>
        <rFont val="ＭＳ Ｐゴシック"/>
        <family val="2"/>
        <scheme val="minor"/>
      </rPr>
      <t>-1</t>
    </r>
  </si>
  <si>
    <r>
      <t>N</t>
    </r>
    <r>
      <rPr>
        <vertAlign val="subscript"/>
        <sz val="11"/>
        <rFont val="ＭＳ Ｐゴシック"/>
        <family val="2"/>
        <scheme val="minor"/>
      </rPr>
      <t>2</t>
    </r>
    <r>
      <rPr>
        <sz val="11"/>
        <rFont val="ＭＳ Ｐゴシック"/>
        <family val="2"/>
        <scheme val="minor"/>
      </rPr>
      <t>O排出原単位(I-A)</t>
    </r>
    <r>
      <rPr>
        <vertAlign val="superscript"/>
        <sz val="11"/>
        <rFont val="ＭＳ Ｐゴシック"/>
        <family val="2"/>
        <scheme val="minor"/>
      </rPr>
      <t>-1</t>
    </r>
  </si>
  <si>
    <r>
      <t>HFCs排出原単位(I-A)</t>
    </r>
    <r>
      <rPr>
        <vertAlign val="superscript"/>
        <sz val="11"/>
        <rFont val="ＭＳ Ｐゴシック"/>
        <family val="2"/>
        <scheme val="minor"/>
      </rPr>
      <t>-1</t>
    </r>
  </si>
  <si>
    <r>
      <t>PFCs排出原単位(I-A)</t>
    </r>
    <r>
      <rPr>
        <vertAlign val="superscript"/>
        <sz val="11"/>
        <rFont val="ＭＳ Ｐゴシック"/>
        <family val="2"/>
        <scheme val="minor"/>
      </rPr>
      <t>-1</t>
    </r>
  </si>
  <si>
    <r>
      <t>SF</t>
    </r>
    <r>
      <rPr>
        <vertAlign val="subscript"/>
        <sz val="11"/>
        <rFont val="ＭＳ Ｐゴシック"/>
        <family val="2"/>
        <scheme val="minor"/>
      </rPr>
      <t>6</t>
    </r>
    <r>
      <rPr>
        <sz val="11"/>
        <rFont val="ＭＳ Ｐゴシック"/>
        <family val="2"/>
        <scheme val="minor"/>
      </rPr>
      <t>排出原単位(I-A)</t>
    </r>
    <r>
      <rPr>
        <vertAlign val="superscript"/>
        <sz val="11"/>
        <rFont val="ＭＳ Ｐゴシック"/>
        <family val="2"/>
        <scheme val="minor"/>
      </rPr>
      <t>-1</t>
    </r>
  </si>
  <si>
    <r>
      <t>GHG排出原単位(I-A)</t>
    </r>
    <r>
      <rPr>
        <vertAlign val="superscript"/>
        <sz val="11"/>
        <rFont val="ＭＳ Ｐゴシック"/>
        <family val="2"/>
        <scheme val="minor"/>
      </rPr>
      <t>-1</t>
    </r>
  </si>
  <si>
    <r>
      <t>エネルギー原単位(I-(I-M)A)</t>
    </r>
    <r>
      <rPr>
        <vertAlign val="superscript"/>
        <sz val="11"/>
        <rFont val="ＭＳ Ｐゴシック"/>
        <family val="2"/>
        <scheme val="minor"/>
      </rPr>
      <t>-1</t>
    </r>
  </si>
  <si>
    <r>
      <t>CO</t>
    </r>
    <r>
      <rPr>
        <vertAlign val="subscript"/>
        <sz val="11"/>
        <rFont val="ＭＳ Ｐゴシック"/>
        <family val="2"/>
        <scheme val="minor"/>
      </rPr>
      <t>2</t>
    </r>
    <r>
      <rPr>
        <sz val="11"/>
        <rFont val="ＭＳ Ｐゴシック"/>
        <family val="2"/>
        <scheme val="minor"/>
      </rPr>
      <t>排出原単位(I-(I-M)A)</t>
    </r>
    <r>
      <rPr>
        <vertAlign val="superscript"/>
        <sz val="11"/>
        <rFont val="ＭＳ Ｐゴシック"/>
        <family val="2"/>
        <scheme val="minor"/>
      </rPr>
      <t>-1</t>
    </r>
  </si>
  <si>
    <r>
      <t>CO</t>
    </r>
    <r>
      <rPr>
        <vertAlign val="subscript"/>
        <sz val="11"/>
        <rFont val="ＭＳ Ｐゴシック"/>
        <family val="2"/>
        <scheme val="minor"/>
      </rPr>
      <t>2</t>
    </r>
    <r>
      <rPr>
        <sz val="11"/>
        <rFont val="ＭＳ Ｐゴシック"/>
        <family val="2"/>
        <scheme val="minor"/>
      </rPr>
      <t>排出原単位（エネルギー・石灰石起源以外）(I-(I-M)A)</t>
    </r>
    <r>
      <rPr>
        <vertAlign val="superscript"/>
        <sz val="11"/>
        <rFont val="ＭＳ Ｐゴシック"/>
        <family val="2"/>
        <scheme val="minor"/>
      </rPr>
      <t>-1</t>
    </r>
  </si>
  <si>
    <r>
      <t>CH</t>
    </r>
    <r>
      <rPr>
        <vertAlign val="subscript"/>
        <sz val="11"/>
        <rFont val="ＭＳ Ｐゴシック"/>
        <family val="2"/>
        <scheme val="minor"/>
      </rPr>
      <t>4</t>
    </r>
    <r>
      <rPr>
        <sz val="11"/>
        <rFont val="ＭＳ Ｐゴシック"/>
        <family val="2"/>
        <scheme val="minor"/>
      </rPr>
      <t>排出原単位(I-(I-M)A)</t>
    </r>
    <r>
      <rPr>
        <vertAlign val="superscript"/>
        <sz val="11"/>
        <rFont val="ＭＳ Ｐゴシック"/>
        <family val="2"/>
        <scheme val="minor"/>
      </rPr>
      <t>-1</t>
    </r>
  </si>
  <si>
    <r>
      <t>N</t>
    </r>
    <r>
      <rPr>
        <vertAlign val="subscript"/>
        <sz val="11"/>
        <rFont val="ＭＳ Ｐゴシック"/>
        <family val="2"/>
        <scheme val="minor"/>
      </rPr>
      <t>2</t>
    </r>
    <r>
      <rPr>
        <sz val="11"/>
        <rFont val="ＭＳ Ｐゴシック"/>
        <family val="2"/>
        <scheme val="minor"/>
      </rPr>
      <t>O排出原単位(I-(I-M)A)</t>
    </r>
    <r>
      <rPr>
        <vertAlign val="superscript"/>
        <sz val="11"/>
        <rFont val="ＭＳ Ｐゴシック"/>
        <family val="2"/>
        <scheme val="minor"/>
      </rPr>
      <t>-1</t>
    </r>
  </si>
  <si>
    <r>
      <t>HFCs排出原単位(I-(I-M)A)</t>
    </r>
    <r>
      <rPr>
        <vertAlign val="superscript"/>
        <sz val="11"/>
        <rFont val="ＭＳ Ｐゴシック"/>
        <family val="2"/>
        <scheme val="minor"/>
      </rPr>
      <t>-1</t>
    </r>
  </si>
  <si>
    <r>
      <t>PFCs排出原単位(I-(I-M)A)</t>
    </r>
    <r>
      <rPr>
        <vertAlign val="superscript"/>
        <sz val="11"/>
        <rFont val="ＭＳ Ｐゴシック"/>
        <family val="2"/>
        <scheme val="minor"/>
      </rPr>
      <t>-1</t>
    </r>
  </si>
  <si>
    <r>
      <t>SF</t>
    </r>
    <r>
      <rPr>
        <vertAlign val="subscript"/>
        <sz val="11"/>
        <rFont val="ＭＳ Ｐゴシック"/>
        <family val="2"/>
        <scheme val="minor"/>
      </rPr>
      <t>6</t>
    </r>
    <r>
      <rPr>
        <sz val="11"/>
        <rFont val="ＭＳ Ｐゴシック"/>
        <family val="2"/>
        <scheme val="minor"/>
      </rPr>
      <t>排出原単位(I-(I-M)A)</t>
    </r>
    <r>
      <rPr>
        <vertAlign val="superscript"/>
        <sz val="11"/>
        <rFont val="ＭＳ Ｐゴシック"/>
        <family val="2"/>
        <scheme val="minor"/>
      </rPr>
      <t>-1</t>
    </r>
  </si>
  <si>
    <r>
      <t>GHG排出原単位(I-(I-M)A)</t>
    </r>
    <r>
      <rPr>
        <vertAlign val="superscript"/>
        <sz val="11"/>
        <rFont val="ＭＳ Ｐゴシック"/>
        <family val="2"/>
        <scheme val="minor"/>
      </rPr>
      <t>-1</t>
    </r>
  </si>
  <si>
    <t>GJ/百万円</t>
  </si>
  <si>
    <r>
      <t>t-CO</t>
    </r>
    <r>
      <rPr>
        <vertAlign val="subscript"/>
        <sz val="11"/>
        <rFont val="ＭＳ Ｐゴシック"/>
        <family val="2"/>
        <scheme val="minor"/>
      </rPr>
      <t>2</t>
    </r>
    <r>
      <rPr>
        <sz val="11"/>
        <rFont val="ＭＳ Ｐゴシック"/>
        <family val="2"/>
        <scheme val="minor"/>
      </rPr>
      <t>/百万円</t>
    </r>
  </si>
  <si>
    <r>
      <t>t-CO</t>
    </r>
    <r>
      <rPr>
        <vertAlign val="subscript"/>
        <sz val="11"/>
        <rFont val="ＭＳ Ｐゴシック"/>
        <family val="2"/>
        <scheme val="minor"/>
      </rPr>
      <t>2</t>
    </r>
    <r>
      <rPr>
        <sz val="11"/>
        <rFont val="ＭＳ Ｐゴシック"/>
        <family val="2"/>
        <scheme val="minor"/>
      </rPr>
      <t>eq/百万円</t>
    </r>
  </si>
  <si>
    <t>部門別排出量と内包型原単位（生産者価格基準）</t>
  </si>
  <si>
    <t xml:space="preserve">本データを利用した分析結果等を学会や論文等で報告する場合には，下記の引用例のように記載をお願いします。
日本語の引用例
南斉規介，森口祐一 (2012) 産業連関表による環境負荷原単位データブック(3EID): 2005年表, 独立行政法人国立環境研究所　地球環境研究センター，http://www.cger.nies.go.jp/publications/report/d031/index-j.html
英語の引用例
Keisuke Nansai, Yuichi Moriguchi (2012) Embodied energy and emission intensity data for Japan using input–output tables (3EID): For 2005 IO table, CGER, National Institute for Environmental Studies, Japan, http://www.cger.nies.go.jp/publications/report/d031/index.html
</t>
  </si>
  <si>
    <r>
      <t xml:space="preserve"> 2005年表では，エネルギー消費量および京都議定書におけるGHG（CO</t>
    </r>
    <r>
      <rPr>
        <vertAlign val="subscript"/>
        <sz val="11"/>
        <color theme="4" tint="-0.499984740745262"/>
        <rFont val="ＭＳ Ｐゴシック"/>
        <family val="2"/>
        <scheme val="minor"/>
      </rPr>
      <t>2</t>
    </r>
    <r>
      <rPr>
        <sz val="11"/>
        <color theme="4" tint="-0.499984740745262"/>
        <rFont val="ＭＳ Ｐゴシック"/>
        <family val="2"/>
        <scheme val="minor"/>
      </rPr>
      <t>, CH</t>
    </r>
    <r>
      <rPr>
        <vertAlign val="subscript"/>
        <sz val="11"/>
        <color theme="4" tint="-0.499984740745262"/>
        <rFont val="ＭＳ Ｐゴシック"/>
        <family val="2"/>
        <scheme val="minor"/>
      </rPr>
      <t>4</t>
    </r>
    <r>
      <rPr>
        <sz val="11"/>
        <color theme="4" tint="-0.499984740745262"/>
        <rFont val="ＭＳ Ｐゴシック"/>
        <family val="2"/>
        <scheme val="minor"/>
      </rPr>
      <t>, N</t>
    </r>
    <r>
      <rPr>
        <vertAlign val="subscript"/>
        <sz val="11"/>
        <color theme="4" tint="-0.499984740745262"/>
        <rFont val="ＭＳ Ｐゴシック"/>
        <family val="2"/>
        <scheme val="minor"/>
      </rPr>
      <t>2</t>
    </r>
    <r>
      <rPr>
        <sz val="11"/>
        <color theme="4" tint="-0.499984740745262"/>
        <rFont val="ＭＳ Ｐゴシック"/>
        <family val="2"/>
        <scheme val="minor"/>
      </rPr>
      <t>O, HFCs, PFCs and SF</t>
    </r>
    <r>
      <rPr>
        <vertAlign val="subscript"/>
        <sz val="11"/>
        <color theme="4" tint="-0.499984740745262"/>
        <rFont val="ＭＳ Ｐゴシック"/>
        <family val="2"/>
        <scheme val="minor"/>
      </rPr>
      <t>6</t>
    </r>
    <r>
      <rPr>
        <sz val="11"/>
        <color theme="4" tint="-0.499984740745262"/>
        <rFont val="ＭＳ Ｐゴシック"/>
        <family val="2"/>
        <scheme val="minor"/>
      </rPr>
      <t>）排出量を対象としています。ただし，森林，農地等土地利用による吸収・排出を扱う「Lund use, land use change and forestry （LULUCF）による排出は含みません。 エネルギー消費とCO</t>
    </r>
    <r>
      <rPr>
        <vertAlign val="subscript"/>
        <sz val="11"/>
        <color theme="4" tint="-0.499984740745262"/>
        <rFont val="ＭＳ Ｐゴシック"/>
        <family val="2"/>
        <scheme val="minor"/>
      </rPr>
      <t>2</t>
    </r>
    <r>
      <rPr>
        <sz val="11"/>
        <color theme="4" tint="-0.499984740745262"/>
        <rFont val="ＭＳ Ｐゴシック"/>
        <family val="2"/>
        <scheme val="minor"/>
      </rPr>
      <t>排出量（エネルギー起源，石灰石起源）については，各種統計表を参照し各部門の原燃料消費量（ワークシートA）を算定し，それに負荷寄与率（ワークシートB），発熱量（ワークシートC1）および排出係数（ワークシートC2）を乗じて消費量および排出量の推計をしています。一方，その他のGHG排出量については，国家インベントリの報告書であるNational Greenhouse Gas Inventory Report of Japan (NIR) に掲載の排出量（tCO</t>
    </r>
    <r>
      <rPr>
        <vertAlign val="subscript"/>
        <sz val="11"/>
        <color theme="4" tint="-0.499984740745262"/>
        <rFont val="ＭＳ Ｐゴシック"/>
        <family val="2"/>
        <scheme val="minor"/>
      </rPr>
      <t>2</t>
    </r>
    <r>
      <rPr>
        <sz val="11"/>
        <color theme="4" tint="-0.499984740745262"/>
        <rFont val="ＭＳ Ｐゴシック"/>
        <family val="2"/>
        <scheme val="minor"/>
      </rPr>
      <t>eq換算値）を各部門へ配分して部門別排出量を設定しました。なお，排出量は2009年度提出インベントリの2005年度値を使用しています。国家インベントリにおける区分別排出量をどのように各部門へ配分しているかをワークシートD_GHG名に掲載しています。原単位を利用した分析結果を解釈する際には，各部門の原単位が，この配分方法に大きく依存していることをご留意下さい。
なお，推計方法の詳細については，文書ファイルの「環境負荷原単位の推計方法の解説」をご参照下さい。</t>
    </r>
  </si>
  <si>
    <r>
      <t>2005</t>
    </r>
    <r>
      <rPr>
        <sz val="11"/>
        <rFont val="ＭＳ Ｐゴシック"/>
        <family val="2"/>
      </rPr>
      <t>年</t>
    </r>
    <r>
      <rPr>
        <sz val="11"/>
        <rFont val="Calibri"/>
        <family val="2"/>
      </rPr>
      <t>3eid</t>
    </r>
    <rPh sb="4" eb="5">
      <t>ネン</t>
    </rPh>
    <phoneticPr fontId="2"/>
  </si>
  <si>
    <r>
      <t>2005</t>
    </r>
    <r>
      <rPr>
        <sz val="11"/>
        <rFont val="ＭＳ Ｐゴシック"/>
        <family val="2"/>
      </rPr>
      <t>年連関表</t>
    </r>
    <rPh sb="4" eb="5">
      <t>ネン</t>
    </rPh>
    <rPh sb="5" eb="8">
      <t>レンカンヒョウ</t>
    </rPh>
    <phoneticPr fontId="2"/>
  </si>
  <si>
    <r>
      <rPr>
        <sz val="11"/>
        <rFont val="ＭＳ Ｐゴシック"/>
        <family val="2"/>
      </rPr>
      <t>米　　　　　　　　　　　　　　　　　　　　　　　　　　　　　</t>
    </r>
  </si>
  <si>
    <r>
      <rPr>
        <sz val="11"/>
        <rFont val="ＭＳ Ｐゴシック"/>
        <family val="2"/>
      </rPr>
      <t>米</t>
    </r>
  </si>
  <si>
    <r>
      <rPr>
        <sz val="11"/>
        <rFont val="ＭＳ Ｐゴシック"/>
        <family val="2"/>
      </rPr>
      <t>麦類　　　　　　　　　　　　　　　　　　　　　　　　　　　　</t>
    </r>
  </si>
  <si>
    <r>
      <rPr>
        <sz val="11"/>
        <rFont val="ＭＳ Ｐゴシック"/>
        <family val="2"/>
      </rPr>
      <t>麦類</t>
    </r>
  </si>
  <si>
    <r>
      <rPr>
        <sz val="11"/>
        <rFont val="ＭＳ Ｐゴシック"/>
        <family val="2"/>
      </rPr>
      <t>いも類　　　　　　　　　　　　　　　　　　　　　　　　　　　</t>
    </r>
  </si>
  <si>
    <r>
      <rPr>
        <sz val="11"/>
        <rFont val="ＭＳ Ｐゴシック"/>
        <family val="2"/>
      </rPr>
      <t>いも類</t>
    </r>
  </si>
  <si>
    <r>
      <rPr>
        <sz val="11"/>
        <rFont val="ＭＳ Ｐゴシック"/>
        <family val="2"/>
      </rPr>
      <t>豆類　　　　　　　　　　　　　　　　　　　　　　　　　　　　</t>
    </r>
  </si>
  <si>
    <r>
      <rPr>
        <sz val="11"/>
        <rFont val="ＭＳ Ｐゴシック"/>
        <family val="2"/>
      </rPr>
      <t>豆類</t>
    </r>
  </si>
  <si>
    <r>
      <rPr>
        <sz val="11"/>
        <rFont val="ＭＳ Ｐゴシック"/>
        <family val="2"/>
      </rPr>
      <t>野菜　　　　　　　　　　　　　　　　　　　　　</t>
    </r>
  </si>
  <si>
    <r>
      <rPr>
        <sz val="11"/>
        <rFont val="ＭＳ Ｐゴシック"/>
        <family val="2"/>
      </rPr>
      <t>野菜（露地）</t>
    </r>
  </si>
  <si>
    <r>
      <rPr>
        <sz val="11"/>
        <rFont val="ＭＳ Ｐゴシック"/>
        <family val="2"/>
      </rPr>
      <t>野菜（施設）</t>
    </r>
  </si>
  <si>
    <r>
      <rPr>
        <sz val="11"/>
        <rFont val="ＭＳ Ｐゴシック"/>
        <family val="2"/>
      </rPr>
      <t>果実　　　　　　　　　　　　　　　　　　　　　　　　　　　　</t>
    </r>
  </si>
  <si>
    <r>
      <rPr>
        <sz val="11"/>
        <rFont val="ＭＳ Ｐゴシック"/>
        <family val="2"/>
      </rPr>
      <t>果実</t>
    </r>
  </si>
  <si>
    <r>
      <rPr>
        <sz val="11"/>
        <rFont val="ＭＳ Ｐゴシック"/>
        <family val="2"/>
      </rPr>
      <t>砂糖原料作物　　　　　　　　　　　　　　　　　　　　　　　　</t>
    </r>
  </si>
  <si>
    <r>
      <rPr>
        <sz val="11"/>
        <rFont val="ＭＳ Ｐゴシック"/>
        <family val="2"/>
      </rPr>
      <t>砂糖原料作物</t>
    </r>
  </si>
  <si>
    <r>
      <rPr>
        <sz val="11"/>
        <rFont val="ＭＳ Ｐゴシック"/>
        <family val="2"/>
      </rPr>
      <t>飲料用作物　　　　　　　　　　　　　　　　　　　　　　　　　</t>
    </r>
  </si>
  <si>
    <r>
      <rPr>
        <sz val="11"/>
        <rFont val="ＭＳ Ｐゴシック"/>
        <family val="2"/>
      </rPr>
      <t>飲料用作物</t>
    </r>
  </si>
  <si>
    <r>
      <rPr>
        <sz val="11"/>
        <rFont val="ＭＳ Ｐゴシック"/>
        <family val="2"/>
      </rPr>
      <t>その他の食用耕種作物　　　　　　　　　　　　　　　　　　　　</t>
    </r>
  </si>
  <si>
    <r>
      <rPr>
        <sz val="11"/>
        <rFont val="ＭＳ Ｐゴシック"/>
        <family val="2"/>
      </rPr>
      <t>その他の食用耕種作物</t>
    </r>
  </si>
  <si>
    <r>
      <rPr>
        <sz val="11"/>
        <rFont val="ＭＳ Ｐゴシック"/>
        <family val="2"/>
      </rPr>
      <t>飼料作物　　　　　　　　　　　　　　　　　　　　　　　　　　</t>
    </r>
  </si>
  <si>
    <r>
      <rPr>
        <sz val="11"/>
        <rFont val="ＭＳ Ｐゴシック"/>
        <family val="2"/>
      </rPr>
      <t>飼料作物</t>
    </r>
  </si>
  <si>
    <r>
      <rPr>
        <sz val="11"/>
        <rFont val="ＭＳ Ｐゴシック"/>
        <family val="2"/>
      </rPr>
      <t>種苗　　　　　　　　　　　　　　　　　　　　　　　　　　　　</t>
    </r>
  </si>
  <si>
    <r>
      <rPr>
        <sz val="11"/>
        <rFont val="ＭＳ Ｐゴシック"/>
        <family val="2"/>
      </rPr>
      <t>種苗</t>
    </r>
  </si>
  <si>
    <r>
      <rPr>
        <sz val="11"/>
        <rFont val="ＭＳ Ｐゴシック"/>
        <family val="2"/>
      </rPr>
      <t>花き・花木類　　　　　　　　　　　　　　　　　　　　　　　　</t>
    </r>
  </si>
  <si>
    <r>
      <rPr>
        <sz val="11"/>
        <rFont val="ＭＳ Ｐゴシック"/>
        <family val="2"/>
      </rPr>
      <t>花き・花木類</t>
    </r>
  </si>
  <si>
    <r>
      <rPr>
        <sz val="11"/>
        <rFont val="ＭＳ Ｐゴシック"/>
        <family val="2"/>
      </rPr>
      <t>その他の非食用耕種作物　　　　　　　　　　　　　　　　　　　</t>
    </r>
  </si>
  <si>
    <r>
      <rPr>
        <sz val="11"/>
        <rFont val="ＭＳ Ｐゴシック"/>
        <family val="2"/>
      </rPr>
      <t>その他の非食用耕種作物</t>
    </r>
  </si>
  <si>
    <r>
      <rPr>
        <sz val="11"/>
        <rFont val="ＭＳ Ｐゴシック"/>
        <family val="2"/>
      </rPr>
      <t>酪農　　　　　　　　　　　　　　　　　　　　　　　　　　　　</t>
    </r>
  </si>
  <si>
    <r>
      <rPr>
        <sz val="11"/>
        <rFont val="ＭＳ Ｐゴシック"/>
        <family val="2"/>
      </rPr>
      <t>酪農</t>
    </r>
  </si>
  <si>
    <r>
      <rPr>
        <sz val="11"/>
        <rFont val="ＭＳ Ｐゴシック"/>
        <family val="2"/>
      </rPr>
      <t>鶏卵　　　　　　　　　　　　　　　　　　　　　　　　　　　　</t>
    </r>
  </si>
  <si>
    <r>
      <rPr>
        <sz val="11"/>
        <rFont val="ＭＳ Ｐゴシック"/>
        <family val="2"/>
      </rPr>
      <t>鶏卵</t>
    </r>
  </si>
  <si>
    <r>
      <rPr>
        <sz val="11"/>
        <rFont val="ＭＳ Ｐゴシック"/>
        <family val="2"/>
      </rPr>
      <t>肉鶏　　　　　　　　　　　　　　　　　　　　　　　　　　　　</t>
    </r>
  </si>
  <si>
    <r>
      <rPr>
        <sz val="11"/>
        <rFont val="ＭＳ Ｐゴシック"/>
        <family val="2"/>
      </rPr>
      <t>肉鶏</t>
    </r>
  </si>
  <si>
    <r>
      <rPr>
        <sz val="11"/>
        <rFont val="ＭＳ Ｐゴシック"/>
        <family val="2"/>
      </rPr>
      <t>豚　　　　　　　　　　　　　　　　　　　　　　　　　　　　　</t>
    </r>
  </si>
  <si>
    <r>
      <rPr>
        <sz val="11"/>
        <rFont val="ＭＳ Ｐゴシック"/>
        <family val="2"/>
      </rPr>
      <t>豚</t>
    </r>
  </si>
  <si>
    <r>
      <rPr>
        <sz val="11"/>
        <rFont val="ＭＳ Ｐゴシック"/>
        <family val="2"/>
      </rPr>
      <t>肉用牛　　　　　　　　　　　　　　　　　　　　　　　　　　　</t>
    </r>
  </si>
  <si>
    <r>
      <rPr>
        <sz val="11"/>
        <rFont val="ＭＳ Ｐゴシック"/>
        <family val="2"/>
      </rPr>
      <t>肉用牛</t>
    </r>
  </si>
  <si>
    <r>
      <rPr>
        <sz val="11"/>
        <rFont val="ＭＳ Ｐゴシック"/>
        <family val="2"/>
      </rPr>
      <t>その他の畜産　　　　　　　　　　　　　　　　　　　　　　　　</t>
    </r>
  </si>
  <si>
    <r>
      <rPr>
        <sz val="11"/>
        <rFont val="ＭＳ Ｐゴシック"/>
        <family val="2"/>
      </rPr>
      <t>その他の畜産</t>
    </r>
  </si>
  <si>
    <r>
      <rPr>
        <sz val="11"/>
        <rFont val="ＭＳ Ｐゴシック"/>
        <family val="2"/>
      </rPr>
      <t>獣医業　　　　　　　　　　　　　　　　　　　　　　　　　　　</t>
    </r>
  </si>
  <si>
    <r>
      <rPr>
        <sz val="11"/>
        <rFont val="ＭＳ Ｐゴシック"/>
        <family val="2"/>
      </rPr>
      <t>獣医業</t>
    </r>
  </si>
  <si>
    <r>
      <rPr>
        <sz val="11"/>
        <rFont val="ＭＳ Ｐゴシック"/>
        <family val="2"/>
      </rPr>
      <t>農業サービス（除獣医業）　　　　　　　　　　　　　　　　　　</t>
    </r>
  </si>
  <si>
    <r>
      <rPr>
        <sz val="11"/>
        <rFont val="ＭＳ Ｐゴシック"/>
        <family val="2"/>
      </rPr>
      <t>農業サービス（除獣医業）</t>
    </r>
  </si>
  <si>
    <r>
      <rPr>
        <sz val="11"/>
        <rFont val="ＭＳ Ｐゴシック"/>
        <family val="2"/>
      </rPr>
      <t>育林　　　　　　　　　　　　　　　　　　　　　　　　　　　　</t>
    </r>
  </si>
  <si>
    <r>
      <rPr>
        <sz val="11"/>
        <rFont val="ＭＳ Ｐゴシック"/>
        <family val="2"/>
      </rPr>
      <t>育林</t>
    </r>
  </si>
  <si>
    <r>
      <rPr>
        <sz val="11"/>
        <rFont val="ＭＳ Ｐゴシック"/>
        <family val="2"/>
      </rPr>
      <t>素材　　　　　　　　　　　　　　　　　　　　　　　　　　　　</t>
    </r>
  </si>
  <si>
    <r>
      <rPr>
        <sz val="11"/>
        <rFont val="ＭＳ Ｐゴシック"/>
        <family val="2"/>
      </rPr>
      <t>素材</t>
    </r>
  </si>
  <si>
    <r>
      <rPr>
        <sz val="11"/>
        <rFont val="ＭＳ Ｐゴシック"/>
        <family val="2"/>
      </rPr>
      <t>特用林産物（含狩猟業）　　　　　　　　　　　　　　　　　　　</t>
    </r>
  </si>
  <si>
    <r>
      <rPr>
        <sz val="11"/>
        <rFont val="ＭＳ Ｐゴシック"/>
        <family val="2"/>
      </rPr>
      <t>特用林産物（含狩猟業）</t>
    </r>
  </si>
  <si>
    <r>
      <rPr>
        <sz val="11"/>
        <rFont val="ＭＳ Ｐゴシック"/>
        <family val="2"/>
      </rPr>
      <t>海面漁業　　　　　　　　　　　　　　　　　　　　　　　　　　</t>
    </r>
    <rPh sb="0" eb="2">
      <t>カイメン</t>
    </rPh>
    <phoneticPr fontId="2"/>
  </si>
  <si>
    <r>
      <rPr>
        <sz val="11"/>
        <rFont val="ＭＳ Ｐゴシック"/>
        <family val="2"/>
      </rPr>
      <t>沿岸漁業</t>
    </r>
  </si>
  <si>
    <r>
      <rPr>
        <sz val="11"/>
        <rFont val="ＭＳ Ｐゴシック"/>
        <family val="2"/>
      </rPr>
      <t>沖合漁業</t>
    </r>
  </si>
  <si>
    <r>
      <rPr>
        <sz val="11"/>
        <rFont val="ＭＳ Ｐゴシック"/>
        <family val="2"/>
      </rPr>
      <t>遠洋漁業</t>
    </r>
  </si>
  <si>
    <r>
      <rPr>
        <sz val="11"/>
        <rFont val="ＭＳ Ｐゴシック"/>
        <family val="2"/>
      </rPr>
      <t>海面養殖業　　　　　　　　　　　　　　　　　　　　　　　　　</t>
    </r>
  </si>
  <si>
    <r>
      <rPr>
        <sz val="11"/>
        <rFont val="ＭＳ Ｐゴシック"/>
        <family val="2"/>
      </rPr>
      <t>海面養殖業</t>
    </r>
  </si>
  <si>
    <r>
      <rPr>
        <sz val="11"/>
        <rFont val="ＭＳ Ｐゴシック"/>
        <family val="2"/>
      </rPr>
      <t>内水面漁業・養殖業　　　　　　　　　　　　　　　　　　　　　　　　　</t>
    </r>
    <rPh sb="6" eb="9">
      <t>ヨウショクギョウ</t>
    </rPh>
    <phoneticPr fontId="2"/>
  </si>
  <si>
    <r>
      <rPr>
        <sz val="11"/>
        <rFont val="ＭＳ Ｐゴシック"/>
        <family val="2"/>
      </rPr>
      <t>内水面漁業</t>
    </r>
  </si>
  <si>
    <r>
      <rPr>
        <sz val="11"/>
        <rFont val="ＭＳ Ｐゴシック"/>
        <family val="2"/>
      </rPr>
      <t>内水面養殖業</t>
    </r>
  </si>
  <si>
    <r>
      <rPr>
        <sz val="11"/>
        <rFont val="ＭＳ Ｐゴシック"/>
        <family val="2"/>
      </rPr>
      <t>金属鉱物　　　　　　　　　　　　　　　　　　　　　　　　　　</t>
    </r>
  </si>
  <si>
    <r>
      <rPr>
        <sz val="11"/>
        <rFont val="ＭＳ Ｐゴシック"/>
        <family val="2"/>
      </rPr>
      <t>金属鉱物</t>
    </r>
  </si>
  <si>
    <r>
      <rPr>
        <sz val="11"/>
        <rFont val="ＭＳ Ｐゴシック"/>
        <family val="2"/>
      </rPr>
      <t>窯業原料鉱物　　　　　　　　　　　　　　　　　　　　　　　　</t>
    </r>
  </si>
  <si>
    <r>
      <rPr>
        <sz val="11"/>
        <rFont val="ＭＳ Ｐゴシック"/>
        <family val="2"/>
      </rPr>
      <t>窯業原料鉱物</t>
    </r>
  </si>
  <si>
    <r>
      <rPr>
        <sz val="11"/>
        <rFont val="ＭＳ Ｐゴシック"/>
        <family val="2"/>
      </rPr>
      <t>砂利・採石　　　　　　　　　　　　　　　　　　　　　　　　　</t>
    </r>
  </si>
  <si>
    <r>
      <rPr>
        <sz val="11"/>
        <rFont val="ＭＳ Ｐゴシック"/>
        <family val="2"/>
      </rPr>
      <t>砂利・採石</t>
    </r>
  </si>
  <si>
    <r>
      <rPr>
        <sz val="11"/>
        <rFont val="ＭＳ Ｐゴシック"/>
        <family val="2"/>
      </rPr>
      <t>砕石　　　　　　　　　　　　　　　　　　　　　　　　　　　　</t>
    </r>
  </si>
  <si>
    <r>
      <rPr>
        <sz val="11"/>
        <rFont val="ＭＳ Ｐゴシック"/>
        <family val="2"/>
      </rPr>
      <t>砕石</t>
    </r>
  </si>
  <si>
    <r>
      <rPr>
        <sz val="11"/>
        <rFont val="ＭＳ Ｐゴシック"/>
        <family val="2"/>
      </rPr>
      <t>その他の非金属鉱物　　　　　　　　　　　　　　　　　　　　　</t>
    </r>
  </si>
  <si>
    <r>
      <rPr>
        <sz val="11"/>
        <rFont val="ＭＳ Ｐゴシック"/>
        <family val="2"/>
      </rPr>
      <t>その他の非金属鉱物</t>
    </r>
  </si>
  <si>
    <r>
      <rPr>
        <sz val="11"/>
        <rFont val="ＭＳ Ｐゴシック"/>
        <family val="2"/>
      </rPr>
      <t>石炭・原油・天然ガス　　　　　　　　　　　　　　　　　　　　</t>
    </r>
  </si>
  <si>
    <r>
      <rPr>
        <sz val="11"/>
        <rFont val="ＭＳ Ｐゴシック"/>
        <family val="2"/>
      </rPr>
      <t>石炭・原油・天然ガス</t>
    </r>
  </si>
  <si>
    <r>
      <rPr>
        <sz val="11"/>
        <rFont val="ＭＳ Ｐゴシック"/>
        <family val="2"/>
      </rPr>
      <t>と畜（含肉鶏処理）　　　　　　　　　　　　　　　　　　　　　</t>
    </r>
  </si>
  <si>
    <r>
      <rPr>
        <sz val="11"/>
        <rFont val="ＭＳ Ｐゴシック"/>
        <family val="2"/>
      </rPr>
      <t>と畜（含肉鶏処理）</t>
    </r>
  </si>
  <si>
    <r>
      <rPr>
        <sz val="11"/>
        <rFont val="ＭＳ Ｐゴシック"/>
        <family val="2"/>
      </rPr>
      <t>肉加工品　　　　　　　　　　　　　　　　　　　　　　　　　　</t>
    </r>
  </si>
  <si>
    <r>
      <rPr>
        <sz val="11"/>
        <rFont val="ＭＳ Ｐゴシック"/>
        <family val="2"/>
      </rPr>
      <t>肉加工品</t>
    </r>
  </si>
  <si>
    <r>
      <rPr>
        <sz val="11"/>
        <rFont val="ＭＳ Ｐゴシック"/>
        <family val="2"/>
      </rPr>
      <t>畜産びん・かん詰　　　　　　　　　　　　　　　　　　　　　　</t>
    </r>
  </si>
  <si>
    <r>
      <rPr>
        <sz val="11"/>
        <rFont val="ＭＳ Ｐゴシック"/>
        <family val="2"/>
      </rPr>
      <t>畜産びん・かん詰</t>
    </r>
  </si>
  <si>
    <r>
      <rPr>
        <sz val="11"/>
        <rFont val="ＭＳ Ｐゴシック"/>
        <family val="2"/>
      </rPr>
      <t>酪農品　　　　　　　　　　　　　　　　　　　　　　　　　　　</t>
    </r>
  </si>
  <si>
    <r>
      <rPr>
        <sz val="11"/>
        <rFont val="ＭＳ Ｐゴシック"/>
        <family val="2"/>
      </rPr>
      <t>酪農品</t>
    </r>
  </si>
  <si>
    <r>
      <rPr>
        <sz val="11"/>
        <rFont val="ＭＳ Ｐゴシック"/>
        <family val="2"/>
      </rPr>
      <t>冷凍魚介類　　　　　　　　　　　　　　　　　　　　　　　　　</t>
    </r>
  </si>
  <si>
    <r>
      <rPr>
        <sz val="11"/>
        <rFont val="ＭＳ Ｐゴシック"/>
        <family val="2"/>
      </rPr>
      <t>冷凍魚介類</t>
    </r>
  </si>
  <si>
    <r>
      <rPr>
        <sz val="11"/>
        <rFont val="ＭＳ Ｐゴシック"/>
        <family val="2"/>
      </rPr>
      <t>塩・干・くん製品　　　　　　　　　　　　　　　　　　　　　　</t>
    </r>
  </si>
  <si>
    <r>
      <rPr>
        <sz val="11"/>
        <rFont val="ＭＳ Ｐゴシック"/>
        <family val="2"/>
      </rPr>
      <t>塩・干・くん製品</t>
    </r>
  </si>
  <si>
    <r>
      <rPr>
        <sz val="11"/>
        <rFont val="ＭＳ Ｐゴシック"/>
        <family val="2"/>
      </rPr>
      <t>水産びん・かん詰　　　　　　　　　　　　　　　　　　　　　　</t>
    </r>
  </si>
  <si>
    <r>
      <rPr>
        <sz val="11"/>
        <rFont val="ＭＳ Ｐゴシック"/>
        <family val="2"/>
      </rPr>
      <t>水産びん・かん詰</t>
    </r>
  </si>
  <si>
    <r>
      <rPr>
        <sz val="11"/>
        <rFont val="ＭＳ Ｐゴシック"/>
        <family val="2"/>
      </rPr>
      <t>ねり製品　　　　　　　　　　　　　　　　　　　　　　　　　　</t>
    </r>
  </si>
  <si>
    <r>
      <rPr>
        <sz val="11"/>
        <rFont val="ＭＳ Ｐゴシック"/>
        <family val="2"/>
      </rPr>
      <t>ねり製品</t>
    </r>
  </si>
  <si>
    <r>
      <rPr>
        <sz val="11"/>
        <rFont val="ＭＳ Ｐゴシック"/>
        <family val="2"/>
      </rPr>
      <t>その他の水産食品　　　　　　　　　　　　　　　　　　　　　　</t>
    </r>
  </si>
  <si>
    <r>
      <rPr>
        <sz val="11"/>
        <rFont val="ＭＳ Ｐゴシック"/>
        <family val="2"/>
      </rPr>
      <t>その他の水産食品</t>
    </r>
  </si>
  <si>
    <r>
      <rPr>
        <sz val="11"/>
        <rFont val="ＭＳ Ｐゴシック"/>
        <family val="2"/>
      </rPr>
      <t>精穀　　　　　　　　　　　　　　　　　　　　　　　　　　　　</t>
    </r>
  </si>
  <si>
    <r>
      <rPr>
        <sz val="11"/>
        <rFont val="ＭＳ Ｐゴシック"/>
        <family val="2"/>
      </rPr>
      <t>精穀</t>
    </r>
  </si>
  <si>
    <r>
      <rPr>
        <sz val="11"/>
        <rFont val="ＭＳ Ｐゴシック"/>
        <family val="2"/>
      </rPr>
      <t>製粉　　　　　　　　　　　　　　　　　　　　　　　　　　　　</t>
    </r>
  </si>
  <si>
    <r>
      <rPr>
        <sz val="11"/>
        <rFont val="ＭＳ Ｐゴシック"/>
        <family val="2"/>
      </rPr>
      <t>製粉</t>
    </r>
  </si>
  <si>
    <r>
      <rPr>
        <sz val="11"/>
        <rFont val="ＭＳ Ｐゴシック"/>
        <family val="2"/>
      </rPr>
      <t>めん類　　　　　　　　　　　　　　　　　　　　　　　　　　　</t>
    </r>
  </si>
  <si>
    <r>
      <rPr>
        <sz val="11"/>
        <rFont val="ＭＳ Ｐゴシック"/>
        <family val="2"/>
      </rPr>
      <t>めん類</t>
    </r>
  </si>
  <si>
    <r>
      <rPr>
        <sz val="11"/>
        <rFont val="ＭＳ Ｐゴシック"/>
        <family val="2"/>
      </rPr>
      <t>パン類　　　　　　　　　　　　　　　　　　　　　　　　　　　</t>
    </r>
  </si>
  <si>
    <r>
      <rPr>
        <sz val="11"/>
        <rFont val="ＭＳ Ｐゴシック"/>
        <family val="2"/>
      </rPr>
      <t>パン類</t>
    </r>
  </si>
  <si>
    <r>
      <rPr>
        <sz val="11"/>
        <rFont val="ＭＳ Ｐゴシック"/>
        <family val="2"/>
      </rPr>
      <t>菓子類　　　　　　　　　　　　　　　　　　　　　　　　　　　</t>
    </r>
  </si>
  <si>
    <r>
      <rPr>
        <sz val="11"/>
        <rFont val="ＭＳ Ｐゴシック"/>
        <family val="2"/>
      </rPr>
      <t>菓子類</t>
    </r>
  </si>
  <si>
    <r>
      <rPr>
        <sz val="11"/>
        <rFont val="ＭＳ Ｐゴシック"/>
        <family val="2"/>
      </rPr>
      <t>農産びん・かん詰　　　　　　　　　　　　　　　　　　　　　　</t>
    </r>
  </si>
  <si>
    <r>
      <rPr>
        <sz val="11"/>
        <rFont val="ＭＳ Ｐゴシック"/>
        <family val="2"/>
      </rPr>
      <t>農産びん・かん詰</t>
    </r>
  </si>
  <si>
    <r>
      <rPr>
        <sz val="11"/>
        <rFont val="ＭＳ Ｐゴシック"/>
        <family val="2"/>
      </rPr>
      <t>農産保存食料品（除びん・かん詰）　　　　　　　　　　　　　　</t>
    </r>
  </si>
  <si>
    <r>
      <rPr>
        <sz val="11"/>
        <rFont val="ＭＳ Ｐゴシック"/>
        <family val="2"/>
      </rPr>
      <t>農産保存食料品（除びん・かん詰）</t>
    </r>
  </si>
  <si>
    <r>
      <rPr>
        <sz val="11"/>
        <rFont val="ＭＳ Ｐゴシック"/>
        <family val="2"/>
      </rPr>
      <t>砂糖　　　　　　　　　　　　　　　　　　　　　　　　　　　　</t>
    </r>
  </si>
  <si>
    <r>
      <rPr>
        <sz val="11"/>
        <rFont val="ＭＳ Ｐゴシック"/>
        <family val="2"/>
      </rPr>
      <t>砂糖</t>
    </r>
  </si>
  <si>
    <r>
      <rPr>
        <sz val="11"/>
        <rFont val="ＭＳ Ｐゴシック"/>
        <family val="2"/>
      </rPr>
      <t>でん粉　　　　　　　　　　　　　　　　　　　　　　　　　　　</t>
    </r>
  </si>
  <si>
    <r>
      <rPr>
        <sz val="11"/>
        <rFont val="ＭＳ Ｐゴシック"/>
        <family val="2"/>
      </rPr>
      <t>でん粉</t>
    </r>
  </si>
  <si>
    <r>
      <rPr>
        <sz val="11"/>
        <rFont val="ＭＳ Ｐゴシック"/>
        <family val="2"/>
      </rPr>
      <t>ぶどう糖・水あめ・異性化糖　　　　　　　　　　　　　　　　　</t>
    </r>
  </si>
  <si>
    <r>
      <rPr>
        <sz val="11"/>
        <rFont val="ＭＳ Ｐゴシック"/>
        <family val="2"/>
      </rPr>
      <t>ぶどう糖・水あめ・異性化糖</t>
    </r>
  </si>
  <si>
    <r>
      <rPr>
        <sz val="11"/>
        <rFont val="ＭＳ Ｐゴシック"/>
        <family val="2"/>
      </rPr>
      <t>植物油脂　　　　　　　　　　　　　　　　　　　　　　　　　　</t>
    </r>
  </si>
  <si>
    <r>
      <rPr>
        <sz val="11"/>
        <rFont val="ＭＳ Ｐゴシック"/>
        <family val="2"/>
      </rPr>
      <t>植物油脂</t>
    </r>
  </si>
  <si>
    <r>
      <rPr>
        <sz val="11"/>
        <rFont val="ＭＳ Ｐゴシック"/>
        <family val="2"/>
      </rPr>
      <t>動物油脂　　　　　　　　　　　　　　　　　　　　　　　　　　</t>
    </r>
  </si>
  <si>
    <r>
      <rPr>
        <sz val="11"/>
        <rFont val="ＭＳ Ｐゴシック"/>
        <family val="2"/>
      </rPr>
      <t>動物油脂</t>
    </r>
  </si>
  <si>
    <r>
      <rPr>
        <sz val="11"/>
        <rFont val="ＭＳ Ｐゴシック"/>
        <family val="2"/>
      </rPr>
      <t>調味料　　　　　　　　　　　　　　　　　　　　　　　　　　　</t>
    </r>
  </si>
  <si>
    <r>
      <rPr>
        <sz val="11"/>
        <rFont val="ＭＳ Ｐゴシック"/>
        <family val="2"/>
      </rPr>
      <t>調味料</t>
    </r>
  </si>
  <si>
    <r>
      <rPr>
        <sz val="11"/>
        <rFont val="ＭＳ Ｐゴシック"/>
        <family val="2"/>
      </rPr>
      <t>冷凍調理食品　　　　　　　　　　　　　　　　　　　　　　　　</t>
    </r>
  </si>
  <si>
    <r>
      <rPr>
        <sz val="11"/>
        <rFont val="ＭＳ Ｐゴシック"/>
        <family val="2"/>
      </rPr>
      <t>冷凍調理食品</t>
    </r>
  </si>
  <si>
    <r>
      <rPr>
        <sz val="11"/>
        <rFont val="ＭＳ Ｐゴシック"/>
        <family val="2"/>
      </rPr>
      <t>レトルト食品　　　　　　　　　　　　　　　　　　　　　　　　</t>
    </r>
  </si>
  <si>
    <r>
      <rPr>
        <sz val="11"/>
        <rFont val="ＭＳ Ｐゴシック"/>
        <family val="2"/>
      </rPr>
      <t>レトルト食品</t>
    </r>
  </si>
  <si>
    <r>
      <rPr>
        <sz val="11"/>
        <rFont val="ＭＳ Ｐゴシック"/>
        <family val="2"/>
      </rPr>
      <t>そう菜・すし・弁当　　　　　　　　　　　　　　　　　　　　　</t>
    </r>
  </si>
  <si>
    <r>
      <rPr>
        <sz val="11"/>
        <rFont val="ＭＳ Ｐゴシック"/>
        <family val="2"/>
      </rPr>
      <t>そう菜・すし・弁当</t>
    </r>
  </si>
  <si>
    <r>
      <rPr>
        <sz val="11"/>
        <rFont val="ＭＳ Ｐゴシック"/>
        <family val="2"/>
      </rPr>
      <t>学校給食（国公立）★★</t>
    </r>
  </si>
  <si>
    <r>
      <rPr>
        <sz val="11"/>
        <rFont val="ＭＳ Ｐゴシック"/>
        <family val="2"/>
      </rPr>
      <t>学校給食（私立）★</t>
    </r>
  </si>
  <si>
    <r>
      <rPr>
        <sz val="11"/>
        <rFont val="ＭＳ Ｐゴシック"/>
        <family val="2"/>
      </rPr>
      <t>その他の食料品　　　　　　　　　　　　　　　　　　　　　　　</t>
    </r>
  </si>
  <si>
    <r>
      <rPr>
        <sz val="11"/>
        <rFont val="ＭＳ Ｐゴシック"/>
        <family val="2"/>
      </rPr>
      <t>その他の食料品</t>
    </r>
  </si>
  <si>
    <r>
      <rPr>
        <sz val="11"/>
        <rFont val="ＭＳ Ｐゴシック"/>
        <family val="2"/>
      </rPr>
      <t>清酒　　　　　　　　　　　　　　　　　　　　　　　　　　　　</t>
    </r>
  </si>
  <si>
    <r>
      <rPr>
        <sz val="11"/>
        <rFont val="ＭＳ Ｐゴシック"/>
        <family val="2"/>
      </rPr>
      <t>清酒</t>
    </r>
  </si>
  <si>
    <r>
      <rPr>
        <sz val="11"/>
        <rFont val="ＭＳ Ｐゴシック"/>
        <family val="2"/>
      </rPr>
      <t>ビール　　　　　　　　　　　　　　　　　　　　　　　　　　　</t>
    </r>
  </si>
  <si>
    <r>
      <rPr>
        <sz val="11"/>
        <rFont val="ＭＳ Ｐゴシック"/>
        <family val="2"/>
      </rPr>
      <t>ビール</t>
    </r>
  </si>
  <si>
    <r>
      <rPr>
        <sz val="11"/>
        <rFont val="ＭＳ Ｐゴシック"/>
        <family val="2"/>
      </rPr>
      <t>ウィスキー類　　　　　　　　　　　　　　　　　　　　　　　　</t>
    </r>
  </si>
  <si>
    <r>
      <rPr>
        <sz val="11"/>
        <rFont val="ＭＳ Ｐゴシック"/>
        <family val="2"/>
      </rPr>
      <t>ウィスキー類</t>
    </r>
  </si>
  <si>
    <r>
      <rPr>
        <sz val="11"/>
        <rFont val="ＭＳ Ｐゴシック"/>
        <family val="2"/>
      </rPr>
      <t>その他の酒類　　　　　　　　　　　　　　　　　　　　　　　　</t>
    </r>
  </si>
  <si>
    <r>
      <rPr>
        <sz val="11"/>
        <rFont val="ＭＳ Ｐゴシック"/>
        <family val="2"/>
      </rPr>
      <t>その他の酒類</t>
    </r>
  </si>
  <si>
    <r>
      <rPr>
        <sz val="11"/>
        <rFont val="ＭＳ Ｐゴシック"/>
        <family val="2"/>
      </rPr>
      <t>茶・コーヒー　　　　　　　　　　　　　　　　　　　　　　　　</t>
    </r>
  </si>
  <si>
    <r>
      <rPr>
        <sz val="11"/>
        <rFont val="ＭＳ Ｐゴシック"/>
        <family val="2"/>
      </rPr>
      <t>茶・コーヒー</t>
    </r>
  </si>
  <si>
    <r>
      <rPr>
        <sz val="11"/>
        <rFont val="ＭＳ Ｐゴシック"/>
        <family val="2"/>
      </rPr>
      <t>清涼飲料　　　　　　　　　　　　　　　　　　　　　　　　　　</t>
    </r>
  </si>
  <si>
    <r>
      <rPr>
        <sz val="11"/>
        <rFont val="ＭＳ Ｐゴシック"/>
        <family val="2"/>
      </rPr>
      <t>清涼飲料</t>
    </r>
  </si>
  <si>
    <r>
      <rPr>
        <sz val="11"/>
        <rFont val="ＭＳ Ｐゴシック"/>
        <family val="2"/>
      </rPr>
      <t>製氷　　　　　　　　　　　　　　　　　　　　　　　　　　　　</t>
    </r>
  </si>
  <si>
    <r>
      <rPr>
        <sz val="11"/>
        <rFont val="ＭＳ Ｐゴシック"/>
        <family val="2"/>
      </rPr>
      <t>製氷</t>
    </r>
  </si>
  <si>
    <r>
      <rPr>
        <sz val="11"/>
        <rFont val="ＭＳ Ｐゴシック"/>
        <family val="2"/>
      </rPr>
      <t>飼料　　　　　　　　　　　　　　　　　　　　　　　　　　　　</t>
    </r>
  </si>
  <si>
    <r>
      <rPr>
        <sz val="11"/>
        <rFont val="ＭＳ Ｐゴシック"/>
        <family val="2"/>
      </rPr>
      <t>飼料</t>
    </r>
  </si>
  <si>
    <r>
      <rPr>
        <sz val="11"/>
        <rFont val="ＭＳ Ｐゴシック"/>
        <family val="2"/>
      </rPr>
      <t>有機質肥料（除別掲）　　　　　　　　　　　　　　　　　　　　</t>
    </r>
  </si>
  <si>
    <r>
      <rPr>
        <sz val="11"/>
        <rFont val="ＭＳ Ｐゴシック"/>
        <family val="2"/>
      </rPr>
      <t>有機質肥料（除別掲）</t>
    </r>
  </si>
  <si>
    <r>
      <rPr>
        <sz val="11"/>
        <rFont val="ＭＳ Ｐゴシック"/>
        <family val="2"/>
      </rPr>
      <t>たばこ　　　　　　　　　　　　　　　　　　　　　　　　　　　</t>
    </r>
  </si>
  <si>
    <r>
      <rPr>
        <sz val="11"/>
        <rFont val="ＭＳ Ｐゴシック"/>
        <family val="2"/>
      </rPr>
      <t>たばこ</t>
    </r>
  </si>
  <si>
    <r>
      <rPr>
        <sz val="11"/>
        <rFont val="ＭＳ Ｐゴシック"/>
        <family val="2"/>
      </rPr>
      <t>紡績糸　　　　　　　　　　　　　　　　　　　　　　　　　　　</t>
    </r>
  </si>
  <si>
    <r>
      <rPr>
        <sz val="11"/>
        <rFont val="ＭＳ Ｐゴシック"/>
        <family val="2"/>
      </rPr>
      <t>紡績糸</t>
    </r>
  </si>
  <si>
    <r>
      <rPr>
        <sz val="11"/>
        <rFont val="ＭＳ Ｐゴシック"/>
        <family val="2"/>
      </rPr>
      <t>綿・スフ織物（含合繊短繊維織物）　　　　　　　　　　　　　　</t>
    </r>
  </si>
  <si>
    <r>
      <rPr>
        <sz val="11"/>
        <rFont val="ＭＳ Ｐゴシック"/>
        <family val="2"/>
      </rPr>
      <t>綿・スフ織物（含合繊短繊維織物）</t>
    </r>
  </si>
  <si>
    <r>
      <rPr>
        <sz val="11"/>
        <rFont val="ＭＳ Ｐゴシック"/>
        <family val="2"/>
      </rPr>
      <t>絹・人絹織物（含合繊長繊維織物）　　　　　　　　　　　　　　</t>
    </r>
  </si>
  <si>
    <r>
      <rPr>
        <sz val="11"/>
        <rFont val="ＭＳ Ｐゴシック"/>
        <family val="2"/>
      </rPr>
      <t>絹・人絹織物（含合繊長繊維織物）</t>
    </r>
  </si>
  <si>
    <r>
      <rPr>
        <sz val="11"/>
        <rFont val="ＭＳ Ｐゴシック"/>
        <family val="2"/>
      </rPr>
      <t>毛織物・麻織物・その他の織物　　　　　　　　　　　　　　　　</t>
    </r>
  </si>
  <si>
    <r>
      <rPr>
        <sz val="11"/>
        <rFont val="ＭＳ Ｐゴシック"/>
        <family val="2"/>
      </rPr>
      <t>毛織物・麻織物・その他の織物</t>
    </r>
  </si>
  <si>
    <r>
      <rPr>
        <sz val="11"/>
        <rFont val="ＭＳ Ｐゴシック"/>
        <family val="2"/>
      </rPr>
      <t>ニット生地　　　　　　　　　　　　　　　　　　　　　　　　　</t>
    </r>
  </si>
  <si>
    <r>
      <rPr>
        <sz val="11"/>
        <rFont val="ＭＳ Ｐゴシック"/>
        <family val="2"/>
      </rPr>
      <t>ニット生地</t>
    </r>
  </si>
  <si>
    <r>
      <rPr>
        <sz val="11"/>
        <rFont val="ＭＳ Ｐゴシック"/>
        <family val="2"/>
      </rPr>
      <t>染色整理　　　　　　　　　　　　　　　　　　　　　　　　　　</t>
    </r>
  </si>
  <si>
    <r>
      <rPr>
        <sz val="11"/>
        <rFont val="ＭＳ Ｐゴシック"/>
        <family val="2"/>
      </rPr>
      <t>染色整理</t>
    </r>
  </si>
  <si>
    <r>
      <rPr>
        <sz val="11"/>
        <rFont val="ＭＳ Ｐゴシック"/>
        <family val="2"/>
      </rPr>
      <t>綱・網　　　　　　　　　　　　　　　　　　　　　　　　　　　</t>
    </r>
  </si>
  <si>
    <r>
      <rPr>
        <sz val="11"/>
        <rFont val="ＭＳ Ｐゴシック"/>
        <family val="2"/>
      </rPr>
      <t>綱・網</t>
    </r>
  </si>
  <si>
    <r>
      <rPr>
        <sz val="11"/>
        <rFont val="ＭＳ Ｐゴシック"/>
        <family val="2"/>
      </rPr>
      <t>じゅうたん・床敷物　　　　　　　　　　　　　　　　　　　　　</t>
    </r>
  </si>
  <si>
    <r>
      <rPr>
        <sz val="11"/>
        <rFont val="ＭＳ Ｐゴシック"/>
        <family val="2"/>
      </rPr>
      <t>じゅうたん・床敷物</t>
    </r>
  </si>
  <si>
    <r>
      <rPr>
        <sz val="11"/>
        <rFont val="ＭＳ Ｐゴシック"/>
        <family val="2"/>
      </rPr>
      <t>繊維製衛生材料　　　　　　　　　　　　　　　　　　　　　　　</t>
    </r>
  </si>
  <si>
    <r>
      <rPr>
        <sz val="11"/>
        <rFont val="ＭＳ Ｐゴシック"/>
        <family val="2"/>
      </rPr>
      <t>繊維製衛生材料</t>
    </r>
  </si>
  <si>
    <r>
      <rPr>
        <sz val="11"/>
        <rFont val="ＭＳ Ｐゴシック"/>
        <family val="2"/>
      </rPr>
      <t>その他の繊維工業製品　　　　　　　　　　　　　　　　　　　　</t>
    </r>
  </si>
  <si>
    <r>
      <rPr>
        <sz val="11"/>
        <rFont val="ＭＳ Ｐゴシック"/>
        <family val="2"/>
      </rPr>
      <t>その他の繊維工業製品</t>
    </r>
  </si>
  <si>
    <r>
      <rPr>
        <sz val="11"/>
        <rFont val="ＭＳ Ｐゴシック"/>
        <family val="2"/>
      </rPr>
      <t>織物製衣服　　　　　　　　　　　　　　　　　　　　　　　　　</t>
    </r>
  </si>
  <si>
    <r>
      <rPr>
        <sz val="11"/>
        <rFont val="ＭＳ Ｐゴシック"/>
        <family val="2"/>
      </rPr>
      <t>織物製衣服</t>
    </r>
  </si>
  <si>
    <r>
      <rPr>
        <sz val="11"/>
        <rFont val="ＭＳ Ｐゴシック"/>
        <family val="2"/>
      </rPr>
      <t>ニット製衣服　　　　　　　　　　　　　　　　　　　　　　　　</t>
    </r>
  </si>
  <si>
    <r>
      <rPr>
        <sz val="11"/>
        <rFont val="ＭＳ Ｐゴシック"/>
        <family val="2"/>
      </rPr>
      <t>ニット製衣服</t>
    </r>
  </si>
  <si>
    <r>
      <rPr>
        <sz val="11"/>
        <rFont val="ＭＳ Ｐゴシック"/>
        <family val="2"/>
      </rPr>
      <t>その他の衣服・身の回り品　　　　　　　　　　　　　　　　　　</t>
    </r>
  </si>
  <si>
    <r>
      <rPr>
        <sz val="11"/>
        <rFont val="ＭＳ Ｐゴシック"/>
        <family val="2"/>
      </rPr>
      <t>その他の衣服・身の回り品</t>
    </r>
  </si>
  <si>
    <r>
      <rPr>
        <sz val="11"/>
        <rFont val="ＭＳ Ｐゴシック"/>
        <family val="2"/>
      </rPr>
      <t>寝具　　　　　　　　　　　　　　　　　　　　　　　　　　　　</t>
    </r>
  </si>
  <si>
    <r>
      <rPr>
        <sz val="11"/>
        <rFont val="ＭＳ Ｐゴシック"/>
        <family val="2"/>
      </rPr>
      <t>寝具</t>
    </r>
  </si>
  <si>
    <r>
      <rPr>
        <sz val="11"/>
        <rFont val="ＭＳ Ｐゴシック"/>
        <family val="2"/>
      </rPr>
      <t>その他の繊維既製品　　　　　　　　　　　　　　　　　　　　　</t>
    </r>
  </si>
  <si>
    <r>
      <rPr>
        <sz val="11"/>
        <rFont val="ＭＳ Ｐゴシック"/>
        <family val="2"/>
      </rPr>
      <t>その他の繊維既製品</t>
    </r>
  </si>
  <si>
    <r>
      <rPr>
        <sz val="11"/>
        <rFont val="ＭＳ Ｐゴシック"/>
        <family val="2"/>
      </rPr>
      <t>製材　　　　　　　　　　　　　　　　　　　　　　　　　　　　</t>
    </r>
  </si>
  <si>
    <r>
      <rPr>
        <sz val="11"/>
        <rFont val="ＭＳ Ｐゴシック"/>
        <family val="2"/>
      </rPr>
      <t>製材</t>
    </r>
  </si>
  <si>
    <r>
      <rPr>
        <sz val="11"/>
        <rFont val="ＭＳ Ｐゴシック"/>
        <family val="2"/>
      </rPr>
      <t>合板　　　　　　　　　　　　　　　　　　　　　　　　　　　　</t>
    </r>
  </si>
  <si>
    <r>
      <rPr>
        <sz val="11"/>
        <rFont val="ＭＳ Ｐゴシック"/>
        <family val="2"/>
      </rPr>
      <t>合板</t>
    </r>
  </si>
  <si>
    <r>
      <rPr>
        <sz val="11"/>
        <rFont val="ＭＳ Ｐゴシック"/>
        <family val="2"/>
      </rPr>
      <t>木材チップ　　　　　　　　　　　　　　　　　　　　　　　　　</t>
    </r>
  </si>
  <si>
    <r>
      <rPr>
        <sz val="11"/>
        <rFont val="ＭＳ Ｐゴシック"/>
        <family val="2"/>
      </rPr>
      <t>木材チップ</t>
    </r>
  </si>
  <si>
    <r>
      <rPr>
        <sz val="11"/>
        <rFont val="ＭＳ Ｐゴシック"/>
        <family val="2"/>
      </rPr>
      <t>その他の木製品　　　　　　　　　　　　　　　　　　　　　　　</t>
    </r>
  </si>
  <si>
    <r>
      <rPr>
        <sz val="11"/>
        <rFont val="ＭＳ Ｐゴシック"/>
        <family val="2"/>
      </rPr>
      <t>その他の木製品</t>
    </r>
  </si>
  <si>
    <r>
      <rPr>
        <sz val="11"/>
        <rFont val="ＭＳ Ｐゴシック"/>
        <family val="2"/>
      </rPr>
      <t>木製家具・装備品　　　　　　　　　　　　　　　　　　　　　　</t>
    </r>
  </si>
  <si>
    <r>
      <rPr>
        <sz val="11"/>
        <rFont val="ＭＳ Ｐゴシック"/>
        <family val="2"/>
      </rPr>
      <t>木製家具・装備品</t>
    </r>
  </si>
  <si>
    <r>
      <rPr>
        <sz val="11"/>
        <rFont val="ＭＳ Ｐゴシック"/>
        <family val="2"/>
      </rPr>
      <t>木製建具　　　　　　　　　　　　　　　　　　　　　　　　　　</t>
    </r>
  </si>
  <si>
    <r>
      <rPr>
        <sz val="11"/>
        <rFont val="ＭＳ Ｐゴシック"/>
        <family val="2"/>
      </rPr>
      <t>木製建具</t>
    </r>
  </si>
  <si>
    <r>
      <rPr>
        <sz val="11"/>
        <rFont val="ＭＳ Ｐゴシック"/>
        <family val="2"/>
      </rPr>
      <t>金属製家具・装備品　　　　　　　　　　　　　　　　　　　　　</t>
    </r>
  </si>
  <si>
    <r>
      <rPr>
        <sz val="11"/>
        <rFont val="ＭＳ Ｐゴシック"/>
        <family val="2"/>
      </rPr>
      <t>金属製家具・装備品</t>
    </r>
  </si>
  <si>
    <r>
      <rPr>
        <sz val="11"/>
        <rFont val="ＭＳ Ｐゴシック"/>
        <family val="2"/>
      </rPr>
      <t>パルプ　　　　　　　　　　　　　　　　　　　　　　　　　　　</t>
    </r>
  </si>
  <si>
    <r>
      <rPr>
        <sz val="11"/>
        <rFont val="ＭＳ Ｐゴシック"/>
        <family val="2"/>
      </rPr>
      <t>パルプ</t>
    </r>
  </si>
  <si>
    <r>
      <rPr>
        <sz val="11"/>
        <rFont val="ＭＳ Ｐゴシック"/>
        <family val="2"/>
      </rPr>
      <t>洋紙・和紙　　　　　　　　　　　　　　　　　　　　　　　　　</t>
    </r>
  </si>
  <si>
    <r>
      <rPr>
        <sz val="11"/>
        <rFont val="ＭＳ Ｐゴシック"/>
        <family val="2"/>
      </rPr>
      <t>洋紙・和紙</t>
    </r>
  </si>
  <si>
    <r>
      <rPr>
        <sz val="11"/>
        <rFont val="ＭＳ Ｐゴシック"/>
        <family val="2"/>
      </rPr>
      <t>板紙　　　　　　　　　　　　　　　　　　　　　　　　　　　　</t>
    </r>
  </si>
  <si>
    <r>
      <rPr>
        <sz val="11"/>
        <rFont val="ＭＳ Ｐゴシック"/>
        <family val="2"/>
      </rPr>
      <t>板紙</t>
    </r>
  </si>
  <si>
    <r>
      <rPr>
        <sz val="11"/>
        <rFont val="ＭＳ Ｐゴシック"/>
        <family val="2"/>
      </rPr>
      <t>段ボール　　　　　　　　　　　　　　　　　　　　　　　　　　</t>
    </r>
  </si>
  <si>
    <r>
      <rPr>
        <sz val="11"/>
        <rFont val="ＭＳ Ｐゴシック"/>
        <family val="2"/>
      </rPr>
      <t>段ボール</t>
    </r>
  </si>
  <si>
    <r>
      <rPr>
        <sz val="11"/>
        <rFont val="ＭＳ Ｐゴシック"/>
        <family val="2"/>
      </rPr>
      <t>塗工紙・建設用加工紙　　　　　　　　　　　　　　　　　　　　</t>
    </r>
  </si>
  <si>
    <r>
      <rPr>
        <sz val="11"/>
        <rFont val="ＭＳ Ｐゴシック"/>
        <family val="2"/>
      </rPr>
      <t>塗工紙・建設用加工紙</t>
    </r>
  </si>
  <si>
    <r>
      <rPr>
        <sz val="11"/>
        <rFont val="ＭＳ Ｐゴシック"/>
        <family val="2"/>
      </rPr>
      <t>段ボール箱　　　　　　　　　　　　　　　　　　　　　　　　　</t>
    </r>
  </si>
  <si>
    <r>
      <rPr>
        <sz val="11"/>
        <rFont val="ＭＳ Ｐゴシック"/>
        <family val="2"/>
      </rPr>
      <t>段ボール箱</t>
    </r>
  </si>
  <si>
    <r>
      <rPr>
        <sz val="11"/>
        <rFont val="ＭＳ Ｐゴシック"/>
        <family val="2"/>
      </rPr>
      <t>その他の紙製容器　　　　　　　　　　　　　　　　　　　　　　</t>
    </r>
  </si>
  <si>
    <r>
      <rPr>
        <sz val="11"/>
        <rFont val="ＭＳ Ｐゴシック"/>
        <family val="2"/>
      </rPr>
      <t>その他の紙製容器</t>
    </r>
  </si>
  <si>
    <r>
      <rPr>
        <sz val="11"/>
        <rFont val="ＭＳ Ｐゴシック"/>
        <family val="2"/>
      </rPr>
      <t>紙製衛生材料・用品　　　　　　　　　　　　　　　　　　　　　</t>
    </r>
  </si>
  <si>
    <r>
      <rPr>
        <sz val="11"/>
        <rFont val="ＭＳ Ｐゴシック"/>
        <family val="2"/>
      </rPr>
      <t>紙製衛生材料・用品</t>
    </r>
  </si>
  <si>
    <r>
      <rPr>
        <sz val="11"/>
        <rFont val="ＭＳ Ｐゴシック"/>
        <family val="2"/>
      </rPr>
      <t>その他のパルプ・紙・紙加工品　　　　　　　　　　　　　　　　</t>
    </r>
  </si>
  <si>
    <r>
      <rPr>
        <sz val="11"/>
        <rFont val="ＭＳ Ｐゴシック"/>
        <family val="2"/>
      </rPr>
      <t>その他のパルプ・紙・紙加工品</t>
    </r>
  </si>
  <si>
    <r>
      <rPr>
        <sz val="11"/>
        <rFont val="ＭＳ Ｐゴシック"/>
        <family val="2"/>
      </rPr>
      <t>印刷・製版・製本　　　　　　　　　　　　　　　　　　　　　　</t>
    </r>
  </si>
  <si>
    <r>
      <rPr>
        <sz val="11"/>
        <rFont val="ＭＳ Ｐゴシック"/>
        <family val="2"/>
      </rPr>
      <t>印刷・製版・製本</t>
    </r>
  </si>
  <si>
    <r>
      <rPr>
        <sz val="11"/>
        <rFont val="ＭＳ Ｐゴシック"/>
        <family val="2"/>
      </rPr>
      <t>化学肥料　　　　　　　　　　　　　　　　　　　　　　　　　　</t>
    </r>
  </si>
  <si>
    <r>
      <rPr>
        <sz val="11"/>
        <rFont val="ＭＳ Ｐゴシック"/>
        <family val="2"/>
      </rPr>
      <t>化学肥料</t>
    </r>
  </si>
  <si>
    <r>
      <rPr>
        <sz val="11"/>
        <rFont val="ＭＳ Ｐゴシック"/>
        <family val="2"/>
      </rPr>
      <t>ソーダ工業製品　　　　　　　　　　　　　　　　　　　　　　　</t>
    </r>
  </si>
  <si>
    <r>
      <rPr>
        <sz val="11"/>
        <rFont val="ＭＳ Ｐゴシック"/>
        <family val="2"/>
      </rPr>
      <t>ソーダ工業製品</t>
    </r>
  </si>
  <si>
    <r>
      <rPr>
        <sz val="11"/>
        <rFont val="ＭＳ Ｐゴシック"/>
        <family val="2"/>
      </rPr>
      <t>無機顔料　　　　　　　　　　　　　　　　　　　　　　　　　　</t>
    </r>
  </si>
  <si>
    <r>
      <rPr>
        <sz val="11"/>
        <rFont val="ＭＳ Ｐゴシック"/>
        <family val="2"/>
      </rPr>
      <t>無機顔料</t>
    </r>
  </si>
  <si>
    <r>
      <rPr>
        <sz val="11"/>
        <rFont val="ＭＳ Ｐゴシック"/>
        <family val="2"/>
      </rPr>
      <t>圧縮ガス・液化ガス　　　　　　　　　　　　　　　　　　　　　</t>
    </r>
  </si>
  <si>
    <r>
      <rPr>
        <sz val="11"/>
        <rFont val="ＭＳ Ｐゴシック"/>
        <family val="2"/>
      </rPr>
      <t>圧縮ガス・液化ガス</t>
    </r>
  </si>
  <si>
    <r>
      <rPr>
        <sz val="11"/>
        <rFont val="ＭＳ Ｐゴシック"/>
        <family val="2"/>
      </rPr>
      <t>塩　　　　　　　　　　　　　　　　　　　　　　　　　　　　　</t>
    </r>
  </si>
  <si>
    <r>
      <rPr>
        <sz val="11"/>
        <rFont val="ＭＳ Ｐゴシック"/>
        <family val="2"/>
      </rPr>
      <t>塩</t>
    </r>
  </si>
  <si>
    <r>
      <rPr>
        <sz val="11"/>
        <rFont val="ＭＳ Ｐゴシック"/>
        <family val="2"/>
      </rPr>
      <t>その他の無機化学工業製品　　　　　　　　　　　　　　　　　　</t>
    </r>
  </si>
  <si>
    <r>
      <rPr>
        <sz val="11"/>
        <rFont val="ＭＳ Ｐゴシック"/>
        <family val="2"/>
      </rPr>
      <t>その他の無機化学工業製品</t>
    </r>
  </si>
  <si>
    <r>
      <rPr>
        <sz val="11"/>
        <rFont val="ＭＳ Ｐゴシック"/>
        <family val="2"/>
      </rPr>
      <t>石油化学基礎製品　　　　　　　　　　　　　　　　　　　　　　</t>
    </r>
  </si>
  <si>
    <r>
      <rPr>
        <sz val="11"/>
        <rFont val="ＭＳ Ｐゴシック"/>
        <family val="2"/>
      </rPr>
      <t>石油化学基礎製品</t>
    </r>
  </si>
  <si>
    <r>
      <rPr>
        <sz val="11"/>
        <rFont val="ＭＳ Ｐゴシック"/>
        <family val="2"/>
      </rPr>
      <t>石油化学系芳香族製品　　　　　　　　　　　　　　　　　　　　</t>
    </r>
  </si>
  <si>
    <r>
      <rPr>
        <sz val="11"/>
        <rFont val="ＭＳ Ｐゴシック"/>
        <family val="2"/>
      </rPr>
      <t>石油化学系芳香族製品</t>
    </r>
  </si>
  <si>
    <r>
      <rPr>
        <sz val="11"/>
        <rFont val="ＭＳ Ｐゴシック"/>
        <family val="2"/>
      </rPr>
      <t>脂肪族中間物　　　　　　　　　　　　　　　　　　　　　　　　</t>
    </r>
  </si>
  <si>
    <r>
      <rPr>
        <sz val="11"/>
        <rFont val="ＭＳ Ｐゴシック"/>
        <family val="2"/>
      </rPr>
      <t>脂肪族中間物</t>
    </r>
  </si>
  <si>
    <r>
      <rPr>
        <sz val="11"/>
        <rFont val="ＭＳ Ｐゴシック"/>
        <family val="2"/>
      </rPr>
      <t>環式中間物　　　　　　　　　　　　　　　　　　　　　　　　　</t>
    </r>
  </si>
  <si>
    <r>
      <rPr>
        <sz val="11"/>
        <rFont val="ＭＳ Ｐゴシック"/>
        <family val="2"/>
      </rPr>
      <t>環式中間物</t>
    </r>
  </si>
  <si>
    <r>
      <rPr>
        <sz val="11"/>
        <rFont val="ＭＳ Ｐゴシック"/>
        <family val="2"/>
      </rPr>
      <t>合成ゴム　　　　　　　　　　　　　　　　　　　　　　　　　　</t>
    </r>
  </si>
  <si>
    <r>
      <rPr>
        <sz val="11"/>
        <rFont val="ＭＳ Ｐゴシック"/>
        <family val="2"/>
      </rPr>
      <t>合成ゴム</t>
    </r>
  </si>
  <si>
    <r>
      <rPr>
        <sz val="11"/>
        <rFont val="ＭＳ Ｐゴシック"/>
        <family val="2"/>
      </rPr>
      <t>メタン誘導品　　　　　　　　　　　　　　　　　　　　　　　　</t>
    </r>
  </si>
  <si>
    <r>
      <rPr>
        <sz val="11"/>
        <rFont val="ＭＳ Ｐゴシック"/>
        <family val="2"/>
      </rPr>
      <t>メタン誘導品</t>
    </r>
  </si>
  <si>
    <r>
      <rPr>
        <sz val="11"/>
        <rFont val="ＭＳ Ｐゴシック"/>
        <family val="2"/>
      </rPr>
      <t>油脂加工製品　　　　　　　　　　　　　　　　　　　　　　　　</t>
    </r>
  </si>
  <si>
    <r>
      <rPr>
        <sz val="11"/>
        <rFont val="ＭＳ Ｐゴシック"/>
        <family val="2"/>
      </rPr>
      <t>油脂加工製品</t>
    </r>
  </si>
  <si>
    <r>
      <rPr>
        <sz val="11"/>
        <rFont val="ＭＳ Ｐゴシック"/>
        <family val="2"/>
      </rPr>
      <t>可塑剤　　　　　　　　　　　　　　　　　　　　　　　　　　　</t>
    </r>
  </si>
  <si>
    <r>
      <rPr>
        <sz val="11"/>
        <rFont val="ＭＳ Ｐゴシック"/>
        <family val="2"/>
      </rPr>
      <t>可塑剤</t>
    </r>
  </si>
  <si>
    <r>
      <rPr>
        <sz val="11"/>
        <rFont val="ＭＳ Ｐゴシック"/>
        <family val="2"/>
      </rPr>
      <t>合成染料　　　　　　　　　　　　　　　　　　　　　　　　　　</t>
    </r>
  </si>
  <si>
    <r>
      <rPr>
        <sz val="11"/>
        <rFont val="ＭＳ Ｐゴシック"/>
        <family val="2"/>
      </rPr>
      <t>合成染料</t>
    </r>
  </si>
  <si>
    <r>
      <rPr>
        <sz val="11"/>
        <rFont val="ＭＳ Ｐゴシック"/>
        <family val="2"/>
      </rPr>
      <t>その他の有機化学工業製品　　　　　　　　　　　　　　　　　　</t>
    </r>
  </si>
  <si>
    <r>
      <rPr>
        <sz val="11"/>
        <rFont val="ＭＳ Ｐゴシック"/>
        <family val="2"/>
      </rPr>
      <t>その他の有機化学工業製品</t>
    </r>
  </si>
  <si>
    <r>
      <rPr>
        <sz val="11"/>
        <rFont val="ＭＳ Ｐゴシック"/>
        <family val="2"/>
      </rPr>
      <t>熱硬化性樹脂　　　　　　　　　　　　　　　　　　　　　　　　</t>
    </r>
  </si>
  <si>
    <r>
      <rPr>
        <sz val="11"/>
        <rFont val="ＭＳ Ｐゴシック"/>
        <family val="2"/>
      </rPr>
      <t>熱硬化性樹脂</t>
    </r>
  </si>
  <si>
    <r>
      <rPr>
        <sz val="11"/>
        <rFont val="ＭＳ Ｐゴシック"/>
        <family val="2"/>
      </rPr>
      <t>熱可塑性樹脂　　　　　　　　　　　　　　　　　　　　　　　　</t>
    </r>
  </si>
  <si>
    <r>
      <rPr>
        <sz val="11"/>
        <rFont val="ＭＳ Ｐゴシック"/>
        <family val="2"/>
      </rPr>
      <t>熱可塑性樹脂</t>
    </r>
  </si>
  <si>
    <r>
      <rPr>
        <sz val="11"/>
        <rFont val="ＭＳ Ｐゴシック"/>
        <family val="2"/>
      </rPr>
      <t>高機能性樹脂　　　　　　　　　　　　　　　　　　　　　　　　</t>
    </r>
  </si>
  <si>
    <r>
      <rPr>
        <sz val="11"/>
        <rFont val="ＭＳ Ｐゴシック"/>
        <family val="2"/>
      </rPr>
      <t>高機能性樹脂</t>
    </r>
  </si>
  <si>
    <r>
      <rPr>
        <sz val="11"/>
        <rFont val="ＭＳ Ｐゴシック"/>
        <family val="2"/>
      </rPr>
      <t>その他の合成樹脂　　　　　　　　　　　　　　　　　　　　　　</t>
    </r>
  </si>
  <si>
    <r>
      <rPr>
        <sz val="11"/>
        <rFont val="ＭＳ Ｐゴシック"/>
        <family val="2"/>
      </rPr>
      <t>その他の合成樹脂</t>
    </r>
  </si>
  <si>
    <r>
      <rPr>
        <sz val="11"/>
        <rFont val="ＭＳ Ｐゴシック"/>
        <family val="2"/>
      </rPr>
      <t>レーヨン・アセテート　　　　　　　　　　　　　　　　　　　　</t>
    </r>
  </si>
  <si>
    <r>
      <rPr>
        <sz val="11"/>
        <rFont val="ＭＳ Ｐゴシック"/>
        <family val="2"/>
      </rPr>
      <t>レーヨン・アセテート</t>
    </r>
  </si>
  <si>
    <r>
      <rPr>
        <sz val="11"/>
        <rFont val="ＭＳ Ｐゴシック"/>
        <family val="2"/>
      </rPr>
      <t>合成繊維　　　　　　　　　　　　　　　　　　　　　　　　　　</t>
    </r>
  </si>
  <si>
    <r>
      <rPr>
        <sz val="11"/>
        <rFont val="ＭＳ Ｐゴシック"/>
        <family val="2"/>
      </rPr>
      <t>合成繊維</t>
    </r>
  </si>
  <si>
    <r>
      <rPr>
        <sz val="11"/>
        <rFont val="ＭＳ Ｐゴシック"/>
        <family val="2"/>
      </rPr>
      <t>医薬品　　　　　　　　　　　　　　　　　　　　　　　　　　　</t>
    </r>
  </si>
  <si>
    <r>
      <rPr>
        <sz val="11"/>
        <rFont val="ＭＳ Ｐゴシック"/>
        <family val="2"/>
      </rPr>
      <t>医薬品</t>
    </r>
  </si>
  <si>
    <r>
      <rPr>
        <sz val="11"/>
        <rFont val="ＭＳ Ｐゴシック"/>
        <family val="2"/>
      </rPr>
      <t>石けん・合成洗剤・界面活性剤　　　　　　　　　　　　　　　　</t>
    </r>
  </si>
  <si>
    <r>
      <rPr>
        <sz val="11"/>
        <rFont val="ＭＳ Ｐゴシック"/>
        <family val="2"/>
      </rPr>
      <t>石けん・合成洗剤・界面活性剤</t>
    </r>
  </si>
  <si>
    <r>
      <rPr>
        <sz val="11"/>
        <rFont val="ＭＳ Ｐゴシック"/>
        <family val="2"/>
      </rPr>
      <t>化粧品・歯磨　　　　　　　　　　　　　　　　　　　　　　　　</t>
    </r>
  </si>
  <si>
    <r>
      <rPr>
        <sz val="11"/>
        <rFont val="ＭＳ Ｐゴシック"/>
        <family val="2"/>
      </rPr>
      <t>化粧品・歯磨</t>
    </r>
  </si>
  <si>
    <r>
      <rPr>
        <sz val="11"/>
        <rFont val="ＭＳ Ｐゴシック"/>
        <family val="2"/>
      </rPr>
      <t>塗料　　　　　　　　　　　　　　　　　　　　　　　　　　　　</t>
    </r>
  </si>
  <si>
    <r>
      <rPr>
        <sz val="11"/>
        <rFont val="ＭＳ Ｐゴシック"/>
        <family val="2"/>
      </rPr>
      <t>塗料</t>
    </r>
  </si>
  <si>
    <r>
      <rPr>
        <sz val="11"/>
        <rFont val="ＭＳ Ｐゴシック"/>
        <family val="2"/>
      </rPr>
      <t>印刷インキ　　　　　　　　　　　　　　　　　　　　　　　　　</t>
    </r>
  </si>
  <si>
    <r>
      <rPr>
        <sz val="11"/>
        <rFont val="ＭＳ Ｐゴシック"/>
        <family val="2"/>
      </rPr>
      <t>印刷インキ</t>
    </r>
  </si>
  <si>
    <r>
      <rPr>
        <sz val="11"/>
        <rFont val="ＭＳ Ｐゴシック"/>
        <family val="2"/>
      </rPr>
      <t>写真感光材料　　　　　　　　　　　　　　　　　　　　　　　　</t>
    </r>
  </si>
  <si>
    <r>
      <rPr>
        <sz val="11"/>
        <rFont val="ＭＳ Ｐゴシック"/>
        <family val="2"/>
      </rPr>
      <t>写真感光材料</t>
    </r>
  </si>
  <si>
    <r>
      <rPr>
        <sz val="11"/>
        <rFont val="ＭＳ Ｐゴシック"/>
        <family val="2"/>
      </rPr>
      <t>農薬　　　　　　　　　　　　　　　　　　　　　　　　　　　　</t>
    </r>
  </si>
  <si>
    <r>
      <rPr>
        <sz val="11"/>
        <rFont val="ＭＳ Ｐゴシック"/>
        <family val="2"/>
      </rPr>
      <t>農薬</t>
    </r>
  </si>
  <si>
    <r>
      <rPr>
        <sz val="11"/>
        <rFont val="ＭＳ Ｐゴシック"/>
        <family val="2"/>
      </rPr>
      <t>ゼラチン・接着剤　　　　　　　　　　　　　　　　　　　　　　</t>
    </r>
  </si>
  <si>
    <r>
      <rPr>
        <sz val="11"/>
        <rFont val="ＭＳ Ｐゴシック"/>
        <family val="2"/>
      </rPr>
      <t>ゼラチン・接着剤</t>
    </r>
  </si>
  <si>
    <r>
      <rPr>
        <sz val="11"/>
        <rFont val="ＭＳ Ｐゴシック"/>
        <family val="2"/>
      </rPr>
      <t>その他の化学最終製品　　　　　　　　　　　　　　　　　　　　</t>
    </r>
  </si>
  <si>
    <r>
      <rPr>
        <sz val="11"/>
        <rFont val="ＭＳ Ｐゴシック"/>
        <family val="2"/>
      </rPr>
      <t>その他の化学最終製品</t>
    </r>
  </si>
  <si>
    <r>
      <rPr>
        <sz val="11"/>
        <rFont val="ＭＳ Ｐゴシック"/>
        <family val="2"/>
      </rPr>
      <t>石油製品　　　　　　　　　　　　　　　　　　　　　　　　　　</t>
    </r>
  </si>
  <si>
    <r>
      <rPr>
        <sz val="11"/>
        <rFont val="ＭＳ Ｐゴシック"/>
        <family val="2"/>
      </rPr>
      <t>石油製品</t>
    </r>
  </si>
  <si>
    <r>
      <rPr>
        <sz val="11"/>
        <rFont val="ＭＳ Ｐゴシック"/>
        <family val="2"/>
      </rPr>
      <t>石炭製品　　　　　　　　　　　　　　　　　　　　　　　　　　</t>
    </r>
  </si>
  <si>
    <r>
      <rPr>
        <sz val="11"/>
        <rFont val="ＭＳ Ｐゴシック"/>
        <family val="2"/>
      </rPr>
      <t>石炭製品</t>
    </r>
  </si>
  <si>
    <r>
      <rPr>
        <sz val="11"/>
        <rFont val="ＭＳ Ｐゴシック"/>
        <family val="2"/>
      </rPr>
      <t>舗装材料　　　　　　　　　　　　　　　　　　　　　　　　　　</t>
    </r>
  </si>
  <si>
    <r>
      <rPr>
        <sz val="11"/>
        <rFont val="ＭＳ Ｐゴシック"/>
        <family val="2"/>
      </rPr>
      <t>舗装材料</t>
    </r>
  </si>
  <si>
    <r>
      <rPr>
        <sz val="11"/>
        <rFont val="ＭＳ Ｐゴシック"/>
        <family val="2"/>
      </rPr>
      <t>プラスチック製品　　　　　　　　　　　　　　　　　　　　　　</t>
    </r>
  </si>
  <si>
    <r>
      <rPr>
        <sz val="11"/>
        <rFont val="ＭＳ Ｐゴシック"/>
        <family val="2"/>
      </rPr>
      <t>プラスチック製品</t>
    </r>
  </si>
  <si>
    <r>
      <rPr>
        <sz val="11"/>
        <rFont val="ＭＳ Ｐゴシック"/>
        <family val="2"/>
      </rPr>
      <t>タイヤ・チューブ　　　　　　　　　　　　　　　　　　　　　　</t>
    </r>
  </si>
  <si>
    <r>
      <rPr>
        <sz val="11"/>
        <rFont val="ＭＳ Ｐゴシック"/>
        <family val="2"/>
      </rPr>
      <t>タイヤ・チューブ</t>
    </r>
  </si>
  <si>
    <r>
      <rPr>
        <sz val="11"/>
        <rFont val="ＭＳ Ｐゴシック"/>
        <family val="2"/>
      </rPr>
      <t>ゴム製履物　　　　　　　　　　　　　　　　　　　　　　　　　</t>
    </r>
  </si>
  <si>
    <r>
      <rPr>
        <sz val="11"/>
        <rFont val="ＭＳ Ｐゴシック"/>
        <family val="2"/>
      </rPr>
      <t>ゴム製履物</t>
    </r>
  </si>
  <si>
    <r>
      <rPr>
        <sz val="11"/>
        <rFont val="ＭＳ Ｐゴシック"/>
        <family val="2"/>
      </rPr>
      <t>プラスチック製履物　　　　　　　　　　　　　　　　　　　　　</t>
    </r>
  </si>
  <si>
    <r>
      <rPr>
        <sz val="11"/>
        <rFont val="ＭＳ Ｐゴシック"/>
        <family val="2"/>
      </rPr>
      <t>プラスチック製履物</t>
    </r>
  </si>
  <si>
    <r>
      <rPr>
        <sz val="11"/>
        <rFont val="ＭＳ Ｐゴシック"/>
        <family val="2"/>
      </rPr>
      <t>その他のゴム製品　　　　　　　　　　　　　　　　　　　　　　</t>
    </r>
  </si>
  <si>
    <r>
      <rPr>
        <sz val="11"/>
        <rFont val="ＭＳ Ｐゴシック"/>
        <family val="2"/>
      </rPr>
      <t>その他のゴム製品</t>
    </r>
  </si>
  <si>
    <r>
      <rPr>
        <sz val="11"/>
        <rFont val="ＭＳ Ｐゴシック"/>
        <family val="2"/>
      </rPr>
      <t>革製履物　　　　　　　　　　　　　　　　　　　　　　　　　　</t>
    </r>
  </si>
  <si>
    <r>
      <rPr>
        <sz val="11"/>
        <rFont val="ＭＳ Ｐゴシック"/>
        <family val="2"/>
      </rPr>
      <t>革製履物</t>
    </r>
  </si>
  <si>
    <r>
      <rPr>
        <sz val="11"/>
        <rFont val="ＭＳ Ｐゴシック"/>
        <family val="2"/>
      </rPr>
      <t>製革・毛皮　　　　　　　　　　　　　　　　　　　　　　　　　</t>
    </r>
  </si>
  <si>
    <r>
      <rPr>
        <sz val="11"/>
        <rFont val="ＭＳ Ｐゴシック"/>
        <family val="2"/>
      </rPr>
      <t>製革・毛皮</t>
    </r>
  </si>
  <si>
    <r>
      <rPr>
        <sz val="11"/>
        <rFont val="ＭＳ Ｐゴシック"/>
        <family val="2"/>
      </rPr>
      <t>かばん・袋物・その他の革製品　　　　　　　　　　　　　　　　</t>
    </r>
  </si>
  <si>
    <r>
      <rPr>
        <sz val="11"/>
        <rFont val="ＭＳ Ｐゴシック"/>
        <family val="2"/>
      </rPr>
      <t>かばん・袋物・その他の革製品</t>
    </r>
  </si>
  <si>
    <r>
      <rPr>
        <sz val="11"/>
        <rFont val="ＭＳ Ｐゴシック"/>
        <family val="2"/>
      </rPr>
      <t>板ガラス・安全ガラス　　　　　　　　　　　　　　　　　　　　</t>
    </r>
  </si>
  <si>
    <r>
      <rPr>
        <sz val="11"/>
        <rFont val="ＭＳ Ｐゴシック"/>
        <family val="2"/>
      </rPr>
      <t>板ガラス・安全ガラス</t>
    </r>
  </si>
  <si>
    <r>
      <rPr>
        <sz val="11"/>
        <rFont val="ＭＳ Ｐゴシック"/>
        <family val="2"/>
      </rPr>
      <t>ガラス繊維・同製品　　　　　　　　　　　　　　　　　　　　　</t>
    </r>
  </si>
  <si>
    <r>
      <rPr>
        <sz val="11"/>
        <rFont val="ＭＳ Ｐゴシック"/>
        <family val="2"/>
      </rPr>
      <t>ガラス繊維・同製品</t>
    </r>
  </si>
  <si>
    <r>
      <rPr>
        <sz val="11"/>
        <rFont val="ＭＳ Ｐゴシック"/>
        <family val="2"/>
      </rPr>
      <t>その他のガラス製品　　　　　　　　　　　　　　　　　　　　　</t>
    </r>
  </si>
  <si>
    <r>
      <rPr>
        <sz val="11"/>
        <rFont val="ＭＳ Ｐゴシック"/>
        <family val="2"/>
      </rPr>
      <t>その他のガラス製品</t>
    </r>
  </si>
  <si>
    <r>
      <rPr>
        <sz val="11"/>
        <rFont val="ＭＳ Ｐゴシック"/>
        <family val="2"/>
      </rPr>
      <t>セメント　　　　　　　　　　　　　　　　　　　　　　　　　　</t>
    </r>
  </si>
  <si>
    <r>
      <rPr>
        <sz val="11"/>
        <rFont val="ＭＳ Ｐゴシック"/>
        <family val="2"/>
      </rPr>
      <t>セメント</t>
    </r>
  </si>
  <si>
    <r>
      <rPr>
        <sz val="11"/>
        <rFont val="ＭＳ Ｐゴシック"/>
        <family val="2"/>
      </rPr>
      <t>生コンクリート　　　　　　　　　　　　　　　　　　　　　　　</t>
    </r>
  </si>
  <si>
    <r>
      <rPr>
        <sz val="11"/>
        <rFont val="ＭＳ Ｐゴシック"/>
        <family val="2"/>
      </rPr>
      <t>生コンクリート</t>
    </r>
  </si>
  <si>
    <r>
      <rPr>
        <sz val="11"/>
        <rFont val="ＭＳ Ｐゴシック"/>
        <family val="2"/>
      </rPr>
      <t>セメント製品　　　　　　　　　　　　　　　　　　　　　　　　</t>
    </r>
  </si>
  <si>
    <r>
      <rPr>
        <sz val="11"/>
        <rFont val="ＭＳ Ｐゴシック"/>
        <family val="2"/>
      </rPr>
      <t>セメント製品</t>
    </r>
  </si>
  <si>
    <r>
      <rPr>
        <sz val="11"/>
        <rFont val="ＭＳ Ｐゴシック"/>
        <family val="2"/>
      </rPr>
      <t>陶磁器　　　　　　　　　　　　　　　　　　　　　　　　　　　</t>
    </r>
  </si>
  <si>
    <r>
      <rPr>
        <sz val="11"/>
        <rFont val="ＭＳ Ｐゴシック"/>
        <family val="2"/>
      </rPr>
      <t>陶磁器</t>
    </r>
  </si>
  <si>
    <r>
      <rPr>
        <sz val="11"/>
        <rFont val="ＭＳ Ｐゴシック"/>
        <family val="2"/>
      </rPr>
      <t>耐火物　　　　　　　　　　　　　　　　　　　　　　　　　　　</t>
    </r>
  </si>
  <si>
    <r>
      <rPr>
        <sz val="11"/>
        <rFont val="ＭＳ Ｐゴシック"/>
        <family val="2"/>
      </rPr>
      <t>耐火物</t>
    </r>
  </si>
  <si>
    <r>
      <rPr>
        <sz val="11"/>
        <rFont val="ＭＳ Ｐゴシック"/>
        <family val="2"/>
      </rPr>
      <t>その他の建設用土石製品　　　　　　　　　　　　　　　　　　　</t>
    </r>
  </si>
  <si>
    <r>
      <rPr>
        <sz val="11"/>
        <rFont val="ＭＳ Ｐゴシック"/>
        <family val="2"/>
      </rPr>
      <t>その他の建設用土石製品</t>
    </r>
  </si>
  <si>
    <r>
      <rPr>
        <sz val="11"/>
        <rFont val="ＭＳ Ｐゴシック"/>
        <family val="2"/>
      </rPr>
      <t>炭素・黒鉛製品　　　　　　　　　　　　　　　　　　　　　　　</t>
    </r>
  </si>
  <si>
    <r>
      <rPr>
        <sz val="11"/>
        <rFont val="ＭＳ Ｐゴシック"/>
        <family val="2"/>
      </rPr>
      <t>炭素・黒鉛製品</t>
    </r>
  </si>
  <si>
    <r>
      <rPr>
        <sz val="11"/>
        <rFont val="ＭＳ Ｐゴシック"/>
        <family val="2"/>
      </rPr>
      <t>研磨材　　　　　　　　　　　　　　　　　　　　　　　　　　　</t>
    </r>
  </si>
  <si>
    <r>
      <rPr>
        <sz val="11"/>
        <rFont val="ＭＳ Ｐゴシック"/>
        <family val="2"/>
      </rPr>
      <t>研磨材</t>
    </r>
  </si>
  <si>
    <r>
      <rPr>
        <sz val="11"/>
        <rFont val="ＭＳ Ｐゴシック"/>
        <family val="2"/>
      </rPr>
      <t>その他の窯業・土石製品　　　　　　　　　　　　　　　　　　　</t>
    </r>
  </si>
  <si>
    <r>
      <rPr>
        <sz val="11"/>
        <rFont val="ＭＳ Ｐゴシック"/>
        <family val="2"/>
      </rPr>
      <t>その他の窯業・土石製品</t>
    </r>
  </si>
  <si>
    <r>
      <rPr>
        <sz val="11"/>
        <rFont val="ＭＳ Ｐゴシック"/>
        <family val="2"/>
      </rPr>
      <t>銑鉄　　　　　　　　　　　　　　　　　　　　　　　　　　　　</t>
    </r>
  </si>
  <si>
    <r>
      <rPr>
        <sz val="11"/>
        <rFont val="ＭＳ Ｐゴシック"/>
        <family val="2"/>
      </rPr>
      <t>銑鉄</t>
    </r>
  </si>
  <si>
    <r>
      <rPr>
        <sz val="11"/>
        <rFont val="ＭＳ Ｐゴシック"/>
        <family val="2"/>
      </rPr>
      <t>フェロアロイ　　　　　　　　　　　　　　　　　　　　　　　　</t>
    </r>
  </si>
  <si>
    <r>
      <rPr>
        <sz val="11"/>
        <rFont val="ＭＳ Ｐゴシック"/>
        <family val="2"/>
      </rPr>
      <t>フェロアロイ</t>
    </r>
  </si>
  <si>
    <r>
      <rPr>
        <sz val="11"/>
        <rFont val="ＭＳ Ｐゴシック"/>
        <family val="2"/>
      </rPr>
      <t>粗鋼（転炉）　　　　　　　　　　　　　　　　　　　　　　　　</t>
    </r>
  </si>
  <si>
    <r>
      <rPr>
        <sz val="11"/>
        <rFont val="ＭＳ Ｐゴシック"/>
        <family val="2"/>
      </rPr>
      <t>粗鋼（転炉）</t>
    </r>
  </si>
  <si>
    <r>
      <rPr>
        <sz val="11"/>
        <rFont val="ＭＳ Ｐゴシック"/>
        <family val="2"/>
      </rPr>
      <t>粗鋼（電気炉）　　　　　　　　　　　　　　　　　　　　　　　</t>
    </r>
  </si>
  <si>
    <r>
      <rPr>
        <sz val="11"/>
        <rFont val="ＭＳ Ｐゴシック"/>
        <family val="2"/>
      </rPr>
      <t>粗鋼（電気炉）</t>
    </r>
  </si>
  <si>
    <r>
      <rPr>
        <sz val="11"/>
        <rFont val="ＭＳ Ｐゴシック"/>
        <family val="2"/>
      </rPr>
      <t>鉄屑　　　　　　　　　　　　　　　　　　　　　　　　　　　　</t>
    </r>
  </si>
  <si>
    <r>
      <rPr>
        <sz val="11"/>
        <rFont val="ＭＳ Ｐゴシック"/>
        <family val="2"/>
      </rPr>
      <t>熱間圧延鋼材　　　　　　　　　　　　　　　　　　　　　　　　</t>
    </r>
  </si>
  <si>
    <r>
      <rPr>
        <sz val="11"/>
        <rFont val="ＭＳ Ｐゴシック"/>
        <family val="2"/>
      </rPr>
      <t>熱間圧延鋼材</t>
    </r>
  </si>
  <si>
    <r>
      <rPr>
        <sz val="11"/>
        <rFont val="ＭＳ Ｐゴシック"/>
        <family val="2"/>
      </rPr>
      <t>鋼管　　　　　　　　　　　　　　　　　　　　　　　　　　　　</t>
    </r>
  </si>
  <si>
    <r>
      <rPr>
        <sz val="11"/>
        <rFont val="ＭＳ Ｐゴシック"/>
        <family val="2"/>
      </rPr>
      <t>鋼管</t>
    </r>
  </si>
  <si>
    <r>
      <rPr>
        <sz val="11"/>
        <rFont val="ＭＳ Ｐゴシック"/>
        <family val="2"/>
      </rPr>
      <t>冷間仕上鋼材　　　　　　　　　　　　　　　　　　　　　　　　</t>
    </r>
  </si>
  <si>
    <r>
      <rPr>
        <sz val="11"/>
        <rFont val="ＭＳ Ｐゴシック"/>
        <family val="2"/>
      </rPr>
      <t>冷間仕上鋼材</t>
    </r>
  </si>
  <si>
    <r>
      <rPr>
        <sz val="11"/>
        <rFont val="ＭＳ Ｐゴシック"/>
        <family val="2"/>
      </rPr>
      <t>めっき鋼材　　　　　　　　　　　　　　　　　　　　　　　　　</t>
    </r>
  </si>
  <si>
    <r>
      <rPr>
        <sz val="11"/>
        <rFont val="ＭＳ Ｐゴシック"/>
        <family val="2"/>
      </rPr>
      <t>めっき鋼材</t>
    </r>
  </si>
  <si>
    <r>
      <rPr>
        <sz val="11"/>
        <rFont val="ＭＳ Ｐゴシック"/>
        <family val="2"/>
      </rPr>
      <t>鋳鍛鋼　　　　　　　　　　　　　　　　　　　　　　　　　　　</t>
    </r>
  </si>
  <si>
    <r>
      <rPr>
        <sz val="11"/>
        <rFont val="ＭＳ Ｐゴシック"/>
        <family val="2"/>
      </rPr>
      <t>鋳鍛鋼</t>
    </r>
  </si>
  <si>
    <r>
      <rPr>
        <sz val="11"/>
        <rFont val="ＭＳ Ｐゴシック"/>
        <family val="2"/>
      </rPr>
      <t>鋳鉄管　　　　　　　　　　　　　　　　　　　　　　　　　　　</t>
    </r>
  </si>
  <si>
    <r>
      <rPr>
        <sz val="11"/>
        <rFont val="ＭＳ Ｐゴシック"/>
        <family val="2"/>
      </rPr>
      <t>鋳鉄管</t>
    </r>
  </si>
  <si>
    <r>
      <rPr>
        <sz val="11"/>
        <rFont val="ＭＳ Ｐゴシック"/>
        <family val="2"/>
      </rPr>
      <t>鋳鉄品及び鍛工品（鉄）　　　　　　　　　　　　　　　　　　　</t>
    </r>
  </si>
  <si>
    <r>
      <rPr>
        <sz val="11"/>
        <rFont val="ＭＳ Ｐゴシック"/>
        <family val="2"/>
      </rPr>
      <t>鋳鉄品及び鍛工品（鉄）</t>
    </r>
  </si>
  <si>
    <r>
      <rPr>
        <sz val="11"/>
        <rFont val="ＭＳ Ｐゴシック"/>
        <family val="2"/>
      </rPr>
      <t>鉄鋼シャースリット業　　　　　　　　　　　　　　　　　　　　</t>
    </r>
  </si>
  <si>
    <r>
      <rPr>
        <sz val="11"/>
        <rFont val="ＭＳ Ｐゴシック"/>
        <family val="2"/>
      </rPr>
      <t>鉄鋼シャースリット業</t>
    </r>
  </si>
  <si>
    <r>
      <rPr>
        <sz val="11"/>
        <rFont val="ＭＳ Ｐゴシック"/>
        <family val="2"/>
      </rPr>
      <t>その他の鉄鋼製品　　　　　　　　　　　　　　　　　　　　　　</t>
    </r>
  </si>
  <si>
    <r>
      <rPr>
        <sz val="11"/>
        <rFont val="ＭＳ Ｐゴシック"/>
        <family val="2"/>
      </rPr>
      <t>その他の鉄鋼製品</t>
    </r>
  </si>
  <si>
    <r>
      <rPr>
        <sz val="11"/>
        <rFont val="ＭＳ Ｐゴシック"/>
        <family val="2"/>
      </rPr>
      <t>銅　　　　　　　　　　　　　　　　　　　　　　　　　　　　　</t>
    </r>
  </si>
  <si>
    <r>
      <rPr>
        <sz val="11"/>
        <rFont val="ＭＳ Ｐゴシック"/>
        <family val="2"/>
      </rPr>
      <t>銅</t>
    </r>
  </si>
  <si>
    <r>
      <rPr>
        <sz val="11"/>
        <rFont val="ＭＳ Ｐゴシック"/>
        <family val="2"/>
      </rPr>
      <t>鉛・亜鉛（含再生）　　　　　　　　　　　　　　　　　　　　　</t>
    </r>
  </si>
  <si>
    <r>
      <rPr>
        <sz val="11"/>
        <rFont val="ＭＳ Ｐゴシック"/>
        <family val="2"/>
      </rPr>
      <t>鉛・亜鉛（含再生）</t>
    </r>
  </si>
  <si>
    <r>
      <rPr>
        <sz val="11"/>
        <rFont val="ＭＳ Ｐゴシック"/>
        <family val="2"/>
      </rPr>
      <t>アルミニウム（含再生）　　　　　　　　　　　　　　　　　　　</t>
    </r>
  </si>
  <si>
    <r>
      <rPr>
        <sz val="11"/>
        <rFont val="ＭＳ Ｐゴシック"/>
        <family val="2"/>
      </rPr>
      <t>アルミニウム（含再生）</t>
    </r>
  </si>
  <si>
    <r>
      <rPr>
        <sz val="11"/>
        <rFont val="ＭＳ Ｐゴシック"/>
        <family val="2"/>
      </rPr>
      <t>その他の非鉄金属地金　　　　　　　　　　　　　　　　　　　　</t>
    </r>
  </si>
  <si>
    <r>
      <rPr>
        <sz val="11"/>
        <rFont val="ＭＳ Ｐゴシック"/>
        <family val="2"/>
      </rPr>
      <t>その他の非鉄金属地金</t>
    </r>
  </si>
  <si>
    <r>
      <rPr>
        <sz val="11"/>
        <rFont val="ＭＳ Ｐゴシック"/>
        <family val="2"/>
      </rPr>
      <t>非鉄金属屑　　　　　　　　　　　　　　　　　　　　　　　　　</t>
    </r>
  </si>
  <si>
    <r>
      <rPr>
        <sz val="11"/>
        <rFont val="ＭＳ Ｐゴシック"/>
        <family val="2"/>
      </rPr>
      <t>電線・ケーブル　　　　　　　　　　　　　　　　　　　　　　　</t>
    </r>
  </si>
  <si>
    <r>
      <rPr>
        <sz val="11"/>
        <rFont val="ＭＳ Ｐゴシック"/>
        <family val="2"/>
      </rPr>
      <t>電線・ケーブル</t>
    </r>
  </si>
  <si>
    <r>
      <rPr>
        <sz val="11"/>
        <rFont val="ＭＳ Ｐゴシック"/>
        <family val="2"/>
      </rPr>
      <t>光ファイバケーブル　　　　　　　　　　　　　　　　　　　　　</t>
    </r>
  </si>
  <si>
    <r>
      <rPr>
        <sz val="11"/>
        <rFont val="ＭＳ Ｐゴシック"/>
        <family val="2"/>
      </rPr>
      <t>光ファイバケーブル</t>
    </r>
  </si>
  <si>
    <r>
      <rPr>
        <sz val="11"/>
        <rFont val="ＭＳ Ｐゴシック"/>
        <family val="2"/>
      </rPr>
      <t>伸銅品　　　　　　　　　　　　　　　　　　　　　　　　　　　</t>
    </r>
  </si>
  <si>
    <r>
      <rPr>
        <sz val="11"/>
        <rFont val="ＭＳ Ｐゴシック"/>
        <family val="2"/>
      </rPr>
      <t>伸銅品</t>
    </r>
  </si>
  <si>
    <r>
      <rPr>
        <sz val="11"/>
        <rFont val="ＭＳ Ｐゴシック"/>
        <family val="2"/>
      </rPr>
      <t>アルミ圧延製品　　　　　　　　　　　　　　　　　　　　　　　</t>
    </r>
  </si>
  <si>
    <r>
      <rPr>
        <sz val="11"/>
        <rFont val="ＭＳ Ｐゴシック"/>
        <family val="2"/>
      </rPr>
      <t>アルミ圧延製品</t>
    </r>
  </si>
  <si>
    <r>
      <rPr>
        <sz val="11"/>
        <rFont val="ＭＳ Ｐゴシック"/>
        <family val="2"/>
      </rPr>
      <t>非鉄金属素形材　　　　　　　　　　　　　　　　　　　　　　　</t>
    </r>
  </si>
  <si>
    <r>
      <rPr>
        <sz val="11"/>
        <rFont val="ＭＳ Ｐゴシック"/>
        <family val="2"/>
      </rPr>
      <t>非鉄金属素形材</t>
    </r>
  </si>
  <si>
    <r>
      <rPr>
        <sz val="11"/>
        <rFont val="ＭＳ Ｐゴシック"/>
        <family val="2"/>
      </rPr>
      <t>核燃料　　　　　　　　　　　　　　　　　　　　　　　　　　　</t>
    </r>
  </si>
  <si>
    <r>
      <rPr>
        <sz val="11"/>
        <rFont val="ＭＳ Ｐゴシック"/>
        <family val="2"/>
      </rPr>
      <t>核燃料</t>
    </r>
  </si>
  <si>
    <r>
      <rPr>
        <sz val="11"/>
        <rFont val="ＭＳ Ｐゴシック"/>
        <family val="2"/>
      </rPr>
      <t>その他の非鉄金属製品　　　　　　　　　　　　　　　　　　　　</t>
    </r>
  </si>
  <si>
    <r>
      <rPr>
        <sz val="11"/>
        <rFont val="ＭＳ Ｐゴシック"/>
        <family val="2"/>
      </rPr>
      <t>その他の非鉄金属製品</t>
    </r>
  </si>
  <si>
    <r>
      <rPr>
        <sz val="11"/>
        <rFont val="ＭＳ Ｐゴシック"/>
        <family val="2"/>
      </rPr>
      <t>建設用金属製品　　　　　　　　　　　　　　　　　　　　　　　</t>
    </r>
  </si>
  <si>
    <r>
      <rPr>
        <sz val="11"/>
        <rFont val="ＭＳ Ｐゴシック"/>
        <family val="2"/>
      </rPr>
      <t>建設用金属製品</t>
    </r>
  </si>
  <si>
    <r>
      <rPr>
        <sz val="11"/>
        <rFont val="ＭＳ Ｐゴシック"/>
        <family val="2"/>
      </rPr>
      <t>建築用金属製品　　　　　　　　　　　　　　　　　　　　　　　</t>
    </r>
  </si>
  <si>
    <r>
      <rPr>
        <sz val="11"/>
        <rFont val="ＭＳ Ｐゴシック"/>
        <family val="2"/>
      </rPr>
      <t>建築用金属製品</t>
    </r>
  </si>
  <si>
    <r>
      <rPr>
        <sz val="11"/>
        <rFont val="ＭＳ Ｐゴシック"/>
        <family val="2"/>
      </rPr>
      <t>ガス・石油機器及び暖厨房機器　　　　　　　　　　　　　　　　</t>
    </r>
  </si>
  <si>
    <r>
      <rPr>
        <sz val="11"/>
        <rFont val="ＭＳ Ｐゴシック"/>
        <family val="2"/>
      </rPr>
      <t>ガス・石油機器及び暖厨房機器</t>
    </r>
  </si>
  <si>
    <r>
      <rPr>
        <sz val="11"/>
        <rFont val="ＭＳ Ｐゴシック"/>
        <family val="2"/>
      </rPr>
      <t>ボルト・ナット・リベット及びスプリング　　　　　　　　　　　</t>
    </r>
  </si>
  <si>
    <r>
      <rPr>
        <sz val="11"/>
        <rFont val="ＭＳ Ｐゴシック"/>
        <family val="2"/>
      </rPr>
      <t>ボルト・ナット・リベット及びスプリング</t>
    </r>
  </si>
  <si>
    <r>
      <rPr>
        <sz val="11"/>
        <rFont val="ＭＳ Ｐゴシック"/>
        <family val="2"/>
      </rPr>
      <t>金属製容器及び製缶板金製品　　　　　　　　　　　　　　　　　</t>
    </r>
  </si>
  <si>
    <r>
      <rPr>
        <sz val="11"/>
        <rFont val="ＭＳ Ｐゴシック"/>
        <family val="2"/>
      </rPr>
      <t>金属製容器及び製缶板金製品</t>
    </r>
  </si>
  <si>
    <r>
      <rPr>
        <sz val="11"/>
        <rFont val="ＭＳ Ｐゴシック"/>
        <family val="2"/>
      </rPr>
      <t>配管工事付属品・粉末や金製品・道具類　　　　　　　　　　　　</t>
    </r>
  </si>
  <si>
    <r>
      <rPr>
        <sz val="11"/>
        <rFont val="ＭＳ Ｐゴシック"/>
        <family val="2"/>
      </rPr>
      <t>配管工事付属品・粉末や金製品・道具類</t>
    </r>
  </si>
  <si>
    <r>
      <rPr>
        <sz val="11"/>
        <rFont val="ＭＳ Ｐゴシック"/>
        <family val="2"/>
      </rPr>
      <t>その他の金属製品　　　　　　　　　　　　　　　　　　　　　　</t>
    </r>
  </si>
  <si>
    <r>
      <rPr>
        <sz val="11"/>
        <rFont val="ＭＳ Ｐゴシック"/>
        <family val="2"/>
      </rPr>
      <t>その他の金属製品</t>
    </r>
  </si>
  <si>
    <r>
      <rPr>
        <sz val="11"/>
        <rFont val="ＭＳ Ｐゴシック"/>
        <family val="2"/>
      </rPr>
      <t>ボイラ　　　　　　　　　　　　　　　　　　　　　　　　　　　</t>
    </r>
  </si>
  <si>
    <r>
      <rPr>
        <sz val="11"/>
        <rFont val="ＭＳ Ｐゴシック"/>
        <family val="2"/>
      </rPr>
      <t>ボイラ</t>
    </r>
  </si>
  <si>
    <r>
      <rPr>
        <sz val="11"/>
        <rFont val="ＭＳ Ｐゴシック"/>
        <family val="2"/>
      </rPr>
      <t>タービン　　　　　　　　　　　　　　　　　　　　　　　　　　</t>
    </r>
  </si>
  <si>
    <r>
      <rPr>
        <sz val="11"/>
        <rFont val="ＭＳ Ｐゴシック"/>
        <family val="2"/>
      </rPr>
      <t>タービン</t>
    </r>
  </si>
  <si>
    <r>
      <rPr>
        <sz val="11"/>
        <rFont val="ＭＳ Ｐゴシック"/>
        <family val="2"/>
      </rPr>
      <t>原動機　　　　　　　　　　　　　　　　　　　　　　　　　　　</t>
    </r>
  </si>
  <si>
    <r>
      <rPr>
        <sz val="11"/>
        <rFont val="ＭＳ Ｐゴシック"/>
        <family val="2"/>
      </rPr>
      <t>原動機</t>
    </r>
  </si>
  <si>
    <r>
      <rPr>
        <sz val="11"/>
        <rFont val="ＭＳ Ｐゴシック"/>
        <family val="2"/>
      </rPr>
      <t>運搬機械　　　　　　　　　　　　　　　　　　　　　　　　　　</t>
    </r>
  </si>
  <si>
    <r>
      <rPr>
        <sz val="11"/>
        <rFont val="ＭＳ Ｐゴシック"/>
        <family val="2"/>
      </rPr>
      <t>運搬機械</t>
    </r>
  </si>
  <si>
    <r>
      <rPr>
        <sz val="11"/>
        <rFont val="ＭＳ Ｐゴシック"/>
        <family val="2"/>
      </rPr>
      <t>冷凍機・温湿調整装置　　　　　　　　　　　　　　　　　　　　</t>
    </r>
  </si>
  <si>
    <r>
      <rPr>
        <sz val="11"/>
        <rFont val="ＭＳ Ｐゴシック"/>
        <family val="2"/>
      </rPr>
      <t>冷凍機・温湿調整装置</t>
    </r>
  </si>
  <si>
    <r>
      <rPr>
        <sz val="11"/>
        <rFont val="ＭＳ Ｐゴシック"/>
        <family val="2"/>
      </rPr>
      <t>ポンプ及び圧縮機　　　　　　　　　　　　　　　　　　　　　　</t>
    </r>
  </si>
  <si>
    <r>
      <rPr>
        <sz val="11"/>
        <rFont val="ＭＳ Ｐゴシック"/>
        <family val="2"/>
      </rPr>
      <t>ポンプ及び圧縮機</t>
    </r>
  </si>
  <si>
    <r>
      <rPr>
        <sz val="11"/>
        <rFont val="ＭＳ Ｐゴシック"/>
        <family val="2"/>
      </rPr>
      <t>機械工具　　　　　　　　　　　　　　　　　　　　　　　　　　</t>
    </r>
  </si>
  <si>
    <r>
      <rPr>
        <sz val="11"/>
        <rFont val="ＭＳ Ｐゴシック"/>
        <family val="2"/>
      </rPr>
      <t>機械工具</t>
    </r>
  </si>
  <si>
    <r>
      <rPr>
        <sz val="11"/>
        <rFont val="ＭＳ Ｐゴシック"/>
        <family val="2"/>
      </rPr>
      <t>その他の一般産業機械及び装置　　　　　　　　　　　　　　　　</t>
    </r>
  </si>
  <si>
    <r>
      <rPr>
        <sz val="11"/>
        <rFont val="ＭＳ Ｐゴシック"/>
        <family val="2"/>
      </rPr>
      <t>その他の一般産業機械及び装置</t>
    </r>
  </si>
  <si>
    <r>
      <rPr>
        <sz val="11"/>
        <rFont val="ＭＳ Ｐゴシック"/>
        <family val="2"/>
      </rPr>
      <t>建設・鉱山機械　　　　　　　　　　　　　　　　　　　　　　　</t>
    </r>
  </si>
  <si>
    <r>
      <rPr>
        <sz val="11"/>
        <rFont val="ＭＳ Ｐゴシック"/>
        <family val="2"/>
      </rPr>
      <t>建設・鉱山機械</t>
    </r>
  </si>
  <si>
    <r>
      <rPr>
        <sz val="11"/>
        <rFont val="ＭＳ Ｐゴシック"/>
        <family val="2"/>
      </rPr>
      <t>化学機械　　　　　　　　　　　　　　　　　　　　　　　　　　</t>
    </r>
  </si>
  <si>
    <r>
      <rPr>
        <sz val="11"/>
        <rFont val="ＭＳ Ｐゴシック"/>
        <family val="2"/>
      </rPr>
      <t>化学機械</t>
    </r>
  </si>
  <si>
    <r>
      <rPr>
        <sz val="11"/>
        <rFont val="ＭＳ Ｐゴシック"/>
        <family val="2"/>
      </rPr>
      <t>産業用ロボット　　　　　　　　　　　　　　　　　　　　　　　</t>
    </r>
  </si>
  <si>
    <r>
      <rPr>
        <sz val="11"/>
        <rFont val="ＭＳ Ｐゴシック"/>
        <family val="2"/>
      </rPr>
      <t>産業用ロボット</t>
    </r>
  </si>
  <si>
    <r>
      <rPr>
        <sz val="11"/>
        <rFont val="ＭＳ Ｐゴシック"/>
        <family val="2"/>
      </rPr>
      <t>金属工作機械　　　　　　　　　　　　　　　　　　　　　　　　</t>
    </r>
  </si>
  <si>
    <r>
      <rPr>
        <sz val="11"/>
        <rFont val="ＭＳ Ｐゴシック"/>
        <family val="2"/>
      </rPr>
      <t>金属工作機械</t>
    </r>
  </si>
  <si>
    <r>
      <rPr>
        <sz val="11"/>
        <rFont val="ＭＳ Ｐゴシック"/>
        <family val="2"/>
      </rPr>
      <t>金属加工機械　　　　　　　　　　　　　　　　　　　　　　　　</t>
    </r>
  </si>
  <si>
    <r>
      <rPr>
        <sz val="11"/>
        <rFont val="ＭＳ Ｐゴシック"/>
        <family val="2"/>
      </rPr>
      <t>金属加工機械</t>
    </r>
  </si>
  <si>
    <r>
      <rPr>
        <sz val="11"/>
        <rFont val="ＭＳ Ｐゴシック"/>
        <family val="2"/>
      </rPr>
      <t>農業用機械　　　　　　　　　　　　　　　　　　　　　　　　　</t>
    </r>
  </si>
  <si>
    <r>
      <rPr>
        <sz val="11"/>
        <rFont val="ＭＳ Ｐゴシック"/>
        <family val="2"/>
      </rPr>
      <t>農業用機械</t>
    </r>
  </si>
  <si>
    <r>
      <rPr>
        <sz val="11"/>
        <rFont val="ＭＳ Ｐゴシック"/>
        <family val="2"/>
      </rPr>
      <t>繊維機械　　　　　　　　　　　　　　　　　　　　　　　　　　</t>
    </r>
  </si>
  <si>
    <r>
      <rPr>
        <sz val="11"/>
        <rFont val="ＭＳ Ｐゴシック"/>
        <family val="2"/>
      </rPr>
      <t>繊維機械</t>
    </r>
  </si>
  <si>
    <r>
      <rPr>
        <sz val="11"/>
        <rFont val="ＭＳ Ｐゴシック"/>
        <family val="2"/>
      </rPr>
      <t>食品機械・同装置　　　　　　　　　　　　　　　　　　　　　　</t>
    </r>
  </si>
  <si>
    <r>
      <rPr>
        <sz val="11"/>
        <rFont val="ＭＳ Ｐゴシック"/>
        <family val="2"/>
      </rPr>
      <t>食品機械・同装置</t>
    </r>
  </si>
  <si>
    <r>
      <rPr>
        <sz val="11"/>
        <rFont val="ＭＳ Ｐゴシック"/>
        <family val="2"/>
      </rPr>
      <t>半導体製造装置　　　　　　　　　　　　　　　　　　　　　　　</t>
    </r>
  </si>
  <si>
    <r>
      <rPr>
        <sz val="11"/>
        <rFont val="ＭＳ Ｐゴシック"/>
        <family val="2"/>
      </rPr>
      <t>半導体製造装置</t>
    </r>
  </si>
  <si>
    <r>
      <rPr>
        <sz val="11"/>
        <rFont val="ＭＳ Ｐゴシック"/>
        <family val="2"/>
      </rPr>
      <t>真空装置・真空機器　　　　　　　　　　　　　　　　　　　　　</t>
    </r>
  </si>
  <si>
    <r>
      <rPr>
        <sz val="11"/>
        <rFont val="ＭＳ Ｐゴシック"/>
        <family val="2"/>
      </rPr>
      <t>真空装置・真空機器</t>
    </r>
  </si>
  <si>
    <r>
      <rPr>
        <sz val="11"/>
        <rFont val="ＭＳ Ｐゴシック"/>
        <family val="2"/>
      </rPr>
      <t>その他の特殊産業用機械　　　　　　　　　　　　　　　　　　　</t>
    </r>
  </si>
  <si>
    <r>
      <rPr>
        <sz val="11"/>
        <rFont val="ＭＳ Ｐゴシック"/>
        <family val="2"/>
      </rPr>
      <t>その他の特殊産業用機械</t>
    </r>
  </si>
  <si>
    <r>
      <rPr>
        <sz val="11"/>
        <rFont val="ＭＳ Ｐゴシック"/>
        <family val="2"/>
      </rPr>
      <t>金型　　　　　　　　　　　　　　　　　　　　　　　　　　　　</t>
    </r>
  </si>
  <si>
    <r>
      <rPr>
        <sz val="11"/>
        <rFont val="ＭＳ Ｐゴシック"/>
        <family val="2"/>
      </rPr>
      <t>金型</t>
    </r>
  </si>
  <si>
    <r>
      <rPr>
        <sz val="11"/>
        <rFont val="ＭＳ Ｐゴシック"/>
        <family val="2"/>
      </rPr>
      <t>ベアリング　　　　　　　　　　　　　　　　　　　　　　　　　</t>
    </r>
  </si>
  <si>
    <r>
      <rPr>
        <sz val="11"/>
        <rFont val="ＭＳ Ｐゴシック"/>
        <family val="2"/>
      </rPr>
      <t>ベアリング</t>
    </r>
  </si>
  <si>
    <r>
      <rPr>
        <sz val="11"/>
        <rFont val="ＭＳ Ｐゴシック"/>
        <family val="2"/>
      </rPr>
      <t>その他の一般機械器具及び部品　　　　　　　　　　　　　　　　</t>
    </r>
  </si>
  <si>
    <r>
      <rPr>
        <sz val="11"/>
        <rFont val="ＭＳ Ｐゴシック"/>
        <family val="2"/>
      </rPr>
      <t>その他の一般機械器具及び部品</t>
    </r>
  </si>
  <si>
    <r>
      <rPr>
        <sz val="11"/>
        <rFont val="ＭＳ Ｐゴシック"/>
        <family val="2"/>
      </rPr>
      <t>複写機　　　　　　　　　　　　　　　　　　　　　　　　　　　</t>
    </r>
  </si>
  <si>
    <r>
      <rPr>
        <sz val="11"/>
        <rFont val="ＭＳ Ｐゴシック"/>
        <family val="2"/>
      </rPr>
      <t>複写機</t>
    </r>
  </si>
  <si>
    <r>
      <rPr>
        <sz val="11"/>
        <rFont val="ＭＳ Ｐゴシック"/>
        <family val="2"/>
      </rPr>
      <t>その他の事務用機械　　　　　　　　　　　　　　　　　　　　　</t>
    </r>
  </si>
  <si>
    <r>
      <rPr>
        <sz val="11"/>
        <rFont val="ＭＳ Ｐゴシック"/>
        <family val="2"/>
      </rPr>
      <t>その他の事務用機械</t>
    </r>
  </si>
  <si>
    <r>
      <rPr>
        <sz val="11"/>
        <rFont val="ＭＳ Ｐゴシック"/>
        <family val="2"/>
      </rPr>
      <t>サービス用機器　　　　　　　　　　　　　　　　　　　　　　　</t>
    </r>
  </si>
  <si>
    <r>
      <rPr>
        <sz val="11"/>
        <rFont val="ＭＳ Ｐゴシック"/>
        <family val="2"/>
      </rPr>
      <t>サービス用機器　</t>
    </r>
  </si>
  <si>
    <r>
      <rPr>
        <sz val="11"/>
        <rFont val="ＭＳ Ｐゴシック"/>
        <family val="2"/>
      </rPr>
      <t>回転電気機械　　　　　　　　　　　　　　　　　　　　　　　　</t>
    </r>
  </si>
  <si>
    <r>
      <rPr>
        <sz val="11"/>
        <rFont val="ＭＳ Ｐゴシック"/>
        <family val="2"/>
      </rPr>
      <t>回転電気機械</t>
    </r>
  </si>
  <si>
    <r>
      <rPr>
        <sz val="11"/>
        <rFont val="ＭＳ Ｐゴシック"/>
        <family val="2"/>
      </rPr>
      <t>変圧器・変成器　　　　　　　　　　　　　　　　　　　　　　　</t>
    </r>
  </si>
  <si>
    <r>
      <rPr>
        <sz val="11"/>
        <rFont val="ＭＳ Ｐゴシック"/>
        <family val="2"/>
      </rPr>
      <t>変圧器・変成器</t>
    </r>
  </si>
  <si>
    <r>
      <rPr>
        <sz val="11"/>
        <rFont val="ＭＳ Ｐゴシック"/>
        <family val="2"/>
      </rPr>
      <t>開閉制御装置及び配電盤　　　　　　　　　　　　　　　　　　　</t>
    </r>
  </si>
  <si>
    <r>
      <rPr>
        <sz val="11"/>
        <rFont val="ＭＳ Ｐゴシック"/>
        <family val="2"/>
      </rPr>
      <t>開閉制御装置及び配電盤</t>
    </r>
  </si>
  <si>
    <r>
      <rPr>
        <sz val="11"/>
        <rFont val="ＭＳ Ｐゴシック"/>
        <family val="2"/>
      </rPr>
      <t>配線器具　　　　　　　　　　　　　　　　　　　　　　　　　　</t>
    </r>
  </si>
  <si>
    <r>
      <rPr>
        <sz val="11"/>
        <rFont val="ＭＳ Ｐゴシック"/>
        <family val="2"/>
      </rPr>
      <t>配線器具</t>
    </r>
  </si>
  <si>
    <r>
      <rPr>
        <sz val="11"/>
        <rFont val="ＭＳ Ｐゴシック"/>
        <family val="2"/>
      </rPr>
      <t>内燃機関電装品　　　　　　　　　　　　　　　　　　　　　　　</t>
    </r>
  </si>
  <si>
    <r>
      <rPr>
        <sz val="11"/>
        <rFont val="ＭＳ Ｐゴシック"/>
        <family val="2"/>
      </rPr>
      <t>内燃機関電装品</t>
    </r>
  </si>
  <si>
    <r>
      <rPr>
        <sz val="11"/>
        <rFont val="ＭＳ Ｐゴシック"/>
        <family val="2"/>
      </rPr>
      <t>その他の産業用電気機器　　　　　　　　　　　　　　　　　　　</t>
    </r>
  </si>
  <si>
    <r>
      <rPr>
        <sz val="11"/>
        <rFont val="ＭＳ Ｐゴシック"/>
        <family val="2"/>
      </rPr>
      <t>その他の産業用電気機器</t>
    </r>
  </si>
  <si>
    <r>
      <rPr>
        <sz val="11"/>
        <rFont val="ＭＳ Ｐゴシック"/>
        <family val="2"/>
      </rPr>
      <t>電子応用装置　　　　　　　　　　　　　　　　　　　　　　　　</t>
    </r>
  </si>
  <si>
    <r>
      <rPr>
        <sz val="11"/>
        <rFont val="ＭＳ Ｐゴシック"/>
        <family val="2"/>
      </rPr>
      <t>電子応用装置</t>
    </r>
  </si>
  <si>
    <r>
      <rPr>
        <sz val="11"/>
        <rFont val="ＭＳ Ｐゴシック"/>
        <family val="2"/>
      </rPr>
      <t>電気計測器　　　　　　　　　　　　　　　　　　　　　　　　　</t>
    </r>
  </si>
  <si>
    <r>
      <rPr>
        <sz val="11"/>
        <rFont val="ＭＳ Ｐゴシック"/>
        <family val="2"/>
      </rPr>
      <t>電気計測器</t>
    </r>
  </si>
  <si>
    <r>
      <rPr>
        <sz val="11"/>
        <rFont val="ＭＳ Ｐゴシック"/>
        <family val="2"/>
      </rPr>
      <t>電球類　　　　　　　　　　　　　　　　　　　　　　　　　　　</t>
    </r>
  </si>
  <si>
    <r>
      <rPr>
        <sz val="11"/>
        <rFont val="ＭＳ Ｐゴシック"/>
        <family val="2"/>
      </rPr>
      <t>電球類</t>
    </r>
  </si>
  <si>
    <r>
      <rPr>
        <sz val="11"/>
        <rFont val="ＭＳ Ｐゴシック"/>
        <family val="2"/>
      </rPr>
      <t>電気照明器具　　　　　　　　　　　　　　　　　　　　　　　　</t>
    </r>
  </si>
  <si>
    <r>
      <rPr>
        <sz val="11"/>
        <rFont val="ＭＳ Ｐゴシック"/>
        <family val="2"/>
      </rPr>
      <t>電気照明器具</t>
    </r>
  </si>
  <si>
    <r>
      <rPr>
        <sz val="11"/>
        <rFont val="ＭＳ Ｐゴシック"/>
        <family val="2"/>
      </rPr>
      <t>電池　　　　　　　　　　　　　　　　　　　　　　　　　　　　</t>
    </r>
  </si>
  <si>
    <r>
      <rPr>
        <sz val="11"/>
        <rFont val="ＭＳ Ｐゴシック"/>
        <family val="2"/>
      </rPr>
      <t>電池</t>
    </r>
  </si>
  <si>
    <r>
      <rPr>
        <sz val="11"/>
        <rFont val="ＭＳ Ｐゴシック"/>
        <family val="2"/>
      </rPr>
      <t>その他の電気機械器具　　　　　　　　　　　　　　　　　　　　</t>
    </r>
  </si>
  <si>
    <r>
      <rPr>
        <sz val="11"/>
        <rFont val="ＭＳ Ｐゴシック"/>
        <family val="2"/>
      </rPr>
      <t>その他の電気機械器具</t>
    </r>
  </si>
  <si>
    <r>
      <rPr>
        <sz val="11"/>
        <rFont val="ＭＳ Ｐゴシック"/>
        <family val="2"/>
      </rPr>
      <t>民生用エアコンディショナ　　　　　　　　　　　　　　　　　　</t>
    </r>
  </si>
  <si>
    <r>
      <rPr>
        <sz val="11"/>
        <rFont val="ＭＳ Ｐゴシック"/>
        <family val="2"/>
      </rPr>
      <t>民生用エアコンディショナ</t>
    </r>
  </si>
  <si>
    <r>
      <rPr>
        <sz val="11"/>
        <rFont val="ＭＳ Ｐゴシック"/>
        <family val="2"/>
      </rPr>
      <t>民生用電気機器（除エアコン）　　　　　　　　　　　　　　　　</t>
    </r>
  </si>
  <si>
    <r>
      <rPr>
        <sz val="11"/>
        <rFont val="ＭＳ Ｐゴシック"/>
        <family val="2"/>
      </rPr>
      <t>民生用電気機器（除エアコン）</t>
    </r>
  </si>
  <si>
    <r>
      <rPr>
        <sz val="11"/>
        <rFont val="ＭＳ Ｐゴシック"/>
        <family val="2"/>
      </rPr>
      <t>ビデオ機器　　　　　　　　　　　　　　　　　　　　　　　　　</t>
    </r>
  </si>
  <si>
    <r>
      <rPr>
        <sz val="11"/>
        <rFont val="ＭＳ Ｐゴシック"/>
        <family val="2"/>
      </rPr>
      <t>ビデオ機器</t>
    </r>
  </si>
  <si>
    <r>
      <rPr>
        <sz val="11"/>
        <rFont val="ＭＳ Ｐゴシック"/>
        <family val="2"/>
      </rPr>
      <t>電気音響機器　　　　　　　　　　　　　　　　　　　　　　　　</t>
    </r>
  </si>
  <si>
    <r>
      <rPr>
        <sz val="11"/>
        <rFont val="ＭＳ Ｐゴシック"/>
        <family val="2"/>
      </rPr>
      <t>電気音響機器</t>
    </r>
  </si>
  <si>
    <r>
      <rPr>
        <sz val="11"/>
        <rFont val="ＭＳ Ｐゴシック"/>
        <family val="2"/>
      </rPr>
      <t>ラジオ・テレビ受信機　　　　　　　　　　　　　　　　　　　　</t>
    </r>
  </si>
  <si>
    <r>
      <rPr>
        <sz val="11"/>
        <rFont val="ＭＳ Ｐゴシック"/>
        <family val="2"/>
      </rPr>
      <t>ラジオ・テレビ受信機</t>
    </r>
  </si>
  <si>
    <r>
      <rPr>
        <sz val="11"/>
        <rFont val="ＭＳ Ｐゴシック"/>
        <family val="2"/>
      </rPr>
      <t>有線電気通信機器　　　　　　　　　　　　　　　　　　　　　　</t>
    </r>
  </si>
  <si>
    <r>
      <rPr>
        <sz val="11"/>
        <rFont val="ＭＳ Ｐゴシック"/>
        <family val="2"/>
      </rPr>
      <t>有線電気通信機器</t>
    </r>
  </si>
  <si>
    <r>
      <rPr>
        <sz val="11"/>
        <rFont val="ＭＳ Ｐゴシック"/>
        <family val="2"/>
      </rPr>
      <t>携帯電話機　　　　　　　　　　　　　　　　　　　　　　　　　</t>
    </r>
  </si>
  <si>
    <r>
      <rPr>
        <sz val="11"/>
        <rFont val="ＭＳ Ｐゴシック"/>
        <family val="2"/>
      </rPr>
      <t>携帯電話機</t>
    </r>
  </si>
  <si>
    <r>
      <rPr>
        <sz val="11"/>
        <rFont val="ＭＳ Ｐゴシック"/>
        <family val="2"/>
      </rPr>
      <t>無線電気通信機器（除携帯電話機）　　　　　　　　　　　　　　</t>
    </r>
  </si>
  <si>
    <r>
      <rPr>
        <sz val="11"/>
        <rFont val="ＭＳ Ｐゴシック"/>
        <family val="2"/>
      </rPr>
      <t>無線電気通信機器（除携帯電話機）</t>
    </r>
  </si>
  <si>
    <r>
      <rPr>
        <sz val="11"/>
        <rFont val="ＭＳ Ｐゴシック"/>
        <family val="2"/>
      </rPr>
      <t>その他の電気通信機器　　　　　　　　　　　　　　　　　　　　</t>
    </r>
  </si>
  <si>
    <r>
      <rPr>
        <sz val="11"/>
        <rFont val="ＭＳ Ｐゴシック"/>
        <family val="2"/>
      </rPr>
      <t>その他の電気通信機器</t>
    </r>
  </si>
  <si>
    <r>
      <rPr>
        <sz val="11"/>
        <rFont val="ＭＳ Ｐゴシック"/>
        <family val="2"/>
      </rPr>
      <t>パーソナルコンピュータ　　　　　　　　　　　　　　　　　　　</t>
    </r>
  </si>
  <si>
    <r>
      <rPr>
        <sz val="11"/>
        <rFont val="ＭＳ Ｐゴシック"/>
        <family val="2"/>
      </rPr>
      <t>パーソナルコンピュータ</t>
    </r>
  </si>
  <si>
    <r>
      <rPr>
        <sz val="11"/>
        <rFont val="ＭＳ Ｐゴシック"/>
        <family val="2"/>
      </rPr>
      <t>電子計算機本体（除パソコン）　　　　　　　　　　　　　　　　</t>
    </r>
  </si>
  <si>
    <r>
      <rPr>
        <sz val="11"/>
        <rFont val="ＭＳ Ｐゴシック"/>
        <family val="2"/>
      </rPr>
      <t>電子計算機本体（除パソコン）</t>
    </r>
  </si>
  <si>
    <r>
      <rPr>
        <sz val="11"/>
        <rFont val="ＭＳ Ｐゴシック"/>
        <family val="2"/>
      </rPr>
      <t>電子計算機付属装置　　　　　　　　　　　　　　　　　　　　　</t>
    </r>
  </si>
  <si>
    <r>
      <rPr>
        <sz val="11"/>
        <rFont val="ＭＳ Ｐゴシック"/>
        <family val="2"/>
      </rPr>
      <t>電子計算機付属装置</t>
    </r>
  </si>
  <si>
    <r>
      <rPr>
        <sz val="11"/>
        <rFont val="ＭＳ Ｐゴシック"/>
        <family val="2"/>
      </rPr>
      <t>半導体素子　　　　　　　　　　　　　　　　　　　　　　　　　</t>
    </r>
  </si>
  <si>
    <r>
      <rPr>
        <sz val="11"/>
        <rFont val="ＭＳ Ｐゴシック"/>
        <family val="2"/>
      </rPr>
      <t>半導体素子</t>
    </r>
  </si>
  <si>
    <r>
      <rPr>
        <sz val="11"/>
        <rFont val="ＭＳ Ｐゴシック"/>
        <family val="2"/>
      </rPr>
      <t>集積回路　　　　　　　　　　　　　　　　　　　　　　　　　　</t>
    </r>
  </si>
  <si>
    <r>
      <rPr>
        <sz val="11"/>
        <rFont val="ＭＳ Ｐゴシック"/>
        <family val="2"/>
      </rPr>
      <t>集積回路</t>
    </r>
  </si>
  <si>
    <r>
      <rPr>
        <sz val="11"/>
        <rFont val="ＭＳ Ｐゴシック"/>
        <family val="2"/>
      </rPr>
      <t>電子管　　　　　　　　　　　　　　　　　　　　　　　　　　　</t>
    </r>
  </si>
  <si>
    <r>
      <rPr>
        <sz val="11"/>
        <rFont val="ＭＳ Ｐゴシック"/>
        <family val="2"/>
      </rPr>
      <t>電子管</t>
    </r>
  </si>
  <si>
    <r>
      <rPr>
        <sz val="11"/>
        <rFont val="ＭＳ Ｐゴシック"/>
        <family val="2"/>
      </rPr>
      <t>液晶素子　　　　　　　　　　　　　　　　　　　　　　　　　　</t>
    </r>
  </si>
  <si>
    <r>
      <rPr>
        <sz val="11"/>
        <rFont val="ＭＳ Ｐゴシック"/>
        <family val="2"/>
      </rPr>
      <t>液晶素子</t>
    </r>
  </si>
  <si>
    <r>
      <rPr>
        <sz val="11"/>
        <rFont val="ＭＳ Ｐゴシック"/>
        <family val="2"/>
      </rPr>
      <t>磁気テープ・磁気ディスク　　　　　　　　　　　　　　　　　　</t>
    </r>
  </si>
  <si>
    <r>
      <rPr>
        <sz val="11"/>
        <rFont val="ＭＳ Ｐゴシック"/>
        <family val="2"/>
      </rPr>
      <t>磁気テープ・磁気ディスク</t>
    </r>
  </si>
  <si>
    <r>
      <rPr>
        <sz val="11"/>
        <rFont val="ＭＳ Ｐゴシック"/>
        <family val="2"/>
      </rPr>
      <t>その他の電子部品　　　　　　　　　　　　　　　　　　　　　　</t>
    </r>
  </si>
  <si>
    <r>
      <rPr>
        <sz val="11"/>
        <rFont val="ＭＳ Ｐゴシック"/>
        <family val="2"/>
      </rPr>
      <t>その他の電子部品</t>
    </r>
  </si>
  <si>
    <r>
      <rPr>
        <sz val="11"/>
        <rFont val="ＭＳ Ｐゴシック"/>
        <family val="2"/>
      </rPr>
      <t>乗用車　　　　　　　　　　　　　　　　　　　　　　　　　　　</t>
    </r>
  </si>
  <si>
    <r>
      <rPr>
        <sz val="11"/>
        <rFont val="ＭＳ Ｐゴシック"/>
        <family val="2"/>
      </rPr>
      <t>乗用車</t>
    </r>
  </si>
  <si>
    <r>
      <rPr>
        <sz val="11"/>
        <rFont val="ＭＳ Ｐゴシック"/>
        <family val="2"/>
      </rPr>
      <t>トラック・バス・その他の自動車　　　　　　　　　　　　　　　</t>
    </r>
  </si>
  <si>
    <r>
      <rPr>
        <sz val="11"/>
        <rFont val="ＭＳ Ｐゴシック"/>
        <family val="2"/>
      </rPr>
      <t>トラック・バス・その他の自動車</t>
    </r>
  </si>
  <si>
    <r>
      <rPr>
        <sz val="11"/>
        <rFont val="ＭＳ Ｐゴシック"/>
        <family val="2"/>
      </rPr>
      <t>二輪自動車　　　　　　　　　　　　　　　　　　　　　　　　　</t>
    </r>
  </si>
  <si>
    <r>
      <rPr>
        <sz val="11"/>
        <rFont val="ＭＳ Ｐゴシック"/>
        <family val="2"/>
      </rPr>
      <t>二輪自動車</t>
    </r>
  </si>
  <si>
    <r>
      <rPr>
        <sz val="11"/>
        <rFont val="ＭＳ Ｐゴシック"/>
        <family val="2"/>
      </rPr>
      <t>自動車車体　　　　　　　　　　　　　　　　　　　　　　　　　</t>
    </r>
  </si>
  <si>
    <r>
      <rPr>
        <sz val="11"/>
        <rFont val="ＭＳ Ｐゴシック"/>
        <family val="2"/>
      </rPr>
      <t>自動車車体</t>
    </r>
  </si>
  <si>
    <r>
      <rPr>
        <sz val="11"/>
        <rFont val="ＭＳ Ｐゴシック"/>
        <family val="2"/>
      </rPr>
      <t>自動車用内燃機関・同部分品　　　　　　　　　　　　　　　　　</t>
    </r>
  </si>
  <si>
    <r>
      <rPr>
        <sz val="11"/>
        <rFont val="ＭＳ Ｐゴシック"/>
        <family val="2"/>
      </rPr>
      <t>自動車用内燃機関・同部分品</t>
    </r>
  </si>
  <si>
    <r>
      <rPr>
        <sz val="11"/>
        <rFont val="ＭＳ Ｐゴシック"/>
        <family val="2"/>
      </rPr>
      <t>自動車部品　　　　　　　　　　　　　　　　　　　　　　　　　</t>
    </r>
  </si>
  <si>
    <r>
      <rPr>
        <sz val="11"/>
        <rFont val="ＭＳ Ｐゴシック"/>
        <family val="2"/>
      </rPr>
      <t>自動車部品</t>
    </r>
  </si>
  <si>
    <r>
      <rPr>
        <sz val="11"/>
        <rFont val="ＭＳ Ｐゴシック"/>
        <family val="2"/>
      </rPr>
      <t>鋼船　　　　　　　　　　　　　　　　　　　　　　　　　　　　</t>
    </r>
  </si>
  <si>
    <r>
      <rPr>
        <sz val="11"/>
        <rFont val="ＭＳ Ｐゴシック"/>
        <family val="2"/>
      </rPr>
      <t>鋼船</t>
    </r>
  </si>
  <si>
    <r>
      <rPr>
        <sz val="11"/>
        <rFont val="ＭＳ Ｐゴシック"/>
        <family val="2"/>
      </rPr>
      <t>その他の船舶　　　　　　　　　　　　　　　　　　　　　　　　</t>
    </r>
  </si>
  <si>
    <r>
      <rPr>
        <sz val="11"/>
        <rFont val="ＭＳ Ｐゴシック"/>
        <family val="2"/>
      </rPr>
      <t>その他の船舶</t>
    </r>
  </si>
  <si>
    <r>
      <rPr>
        <sz val="11"/>
        <rFont val="ＭＳ Ｐゴシック"/>
        <family val="2"/>
      </rPr>
      <t>舶用内燃機関　　　　　　　　　　　　　　　　　　　　　　　　</t>
    </r>
  </si>
  <si>
    <r>
      <rPr>
        <sz val="11"/>
        <rFont val="ＭＳ Ｐゴシック"/>
        <family val="2"/>
      </rPr>
      <t>舶用内燃機関</t>
    </r>
  </si>
  <si>
    <r>
      <rPr>
        <sz val="11"/>
        <rFont val="ＭＳ Ｐゴシック"/>
        <family val="2"/>
      </rPr>
      <t>船舶修理　　　　　　　　　　　　　　　　　　　　　　　　　　</t>
    </r>
  </si>
  <si>
    <r>
      <rPr>
        <sz val="11"/>
        <rFont val="ＭＳ Ｐゴシック"/>
        <family val="2"/>
      </rPr>
      <t>船舶修理</t>
    </r>
  </si>
  <si>
    <r>
      <rPr>
        <sz val="11"/>
        <rFont val="ＭＳ Ｐゴシック"/>
        <family val="2"/>
      </rPr>
      <t>鉄道車両　　　　　　　　　　　　　　　　　　　　　　　　　　</t>
    </r>
  </si>
  <si>
    <r>
      <rPr>
        <sz val="11"/>
        <rFont val="ＭＳ Ｐゴシック"/>
        <family val="2"/>
      </rPr>
      <t>鉄道車両</t>
    </r>
  </si>
  <si>
    <r>
      <rPr>
        <sz val="11"/>
        <rFont val="ＭＳ Ｐゴシック"/>
        <family val="2"/>
      </rPr>
      <t>鉄道車両修理　　　　　　　　　　　　　　　　　　　　　　　　</t>
    </r>
  </si>
  <si>
    <r>
      <rPr>
        <sz val="11"/>
        <rFont val="ＭＳ Ｐゴシック"/>
        <family val="2"/>
      </rPr>
      <t>鉄道車両修理</t>
    </r>
  </si>
  <si>
    <r>
      <rPr>
        <sz val="11"/>
        <rFont val="ＭＳ Ｐゴシック"/>
        <family val="2"/>
      </rPr>
      <t>航空機　　　　　　　　　　　　　　　　　　　　　　　　　　　</t>
    </r>
  </si>
  <si>
    <r>
      <rPr>
        <sz val="11"/>
        <rFont val="ＭＳ Ｐゴシック"/>
        <family val="2"/>
      </rPr>
      <t>航空機</t>
    </r>
  </si>
  <si>
    <r>
      <rPr>
        <sz val="11"/>
        <rFont val="ＭＳ Ｐゴシック"/>
        <family val="2"/>
      </rPr>
      <t>航空機修理　　　　　　　　　　　　　　　　　　　　　　　　　</t>
    </r>
  </si>
  <si>
    <r>
      <rPr>
        <sz val="11"/>
        <rFont val="ＭＳ Ｐゴシック"/>
        <family val="2"/>
      </rPr>
      <t>航空機修理</t>
    </r>
  </si>
  <si>
    <r>
      <rPr>
        <sz val="11"/>
        <rFont val="ＭＳ Ｐゴシック"/>
        <family val="2"/>
      </rPr>
      <t>自転車　　　　　　　　　　　　　　　　　　　　　　　　　　　</t>
    </r>
  </si>
  <si>
    <r>
      <rPr>
        <sz val="11"/>
        <rFont val="ＭＳ Ｐゴシック"/>
        <family val="2"/>
      </rPr>
      <t>自転車</t>
    </r>
  </si>
  <si>
    <r>
      <rPr>
        <sz val="11"/>
        <rFont val="ＭＳ Ｐゴシック"/>
        <family val="2"/>
      </rPr>
      <t>その他の輸送機械　　　　　　　　　　　　　　　　　　　　　　</t>
    </r>
  </si>
  <si>
    <r>
      <rPr>
        <sz val="11"/>
        <rFont val="ＭＳ Ｐゴシック"/>
        <family val="2"/>
      </rPr>
      <t>その他の輸送機械</t>
    </r>
  </si>
  <si>
    <r>
      <rPr>
        <sz val="11"/>
        <rFont val="ＭＳ Ｐゴシック"/>
        <family val="2"/>
      </rPr>
      <t>カメラ　　　　　　　　　　　　　　　　　　　　　　　　　　　</t>
    </r>
  </si>
  <si>
    <r>
      <rPr>
        <sz val="11"/>
        <rFont val="ＭＳ Ｐゴシック"/>
        <family val="2"/>
      </rPr>
      <t>カメラ</t>
    </r>
  </si>
  <si>
    <r>
      <rPr>
        <sz val="11"/>
        <rFont val="ＭＳ Ｐゴシック"/>
        <family val="2"/>
      </rPr>
      <t>その他の光学機械　　　　　　　　　　　　　　　　　　　　　　</t>
    </r>
  </si>
  <si>
    <r>
      <rPr>
        <sz val="11"/>
        <rFont val="ＭＳ Ｐゴシック"/>
        <family val="2"/>
      </rPr>
      <t>その他の光学機械</t>
    </r>
  </si>
  <si>
    <r>
      <rPr>
        <sz val="11"/>
        <rFont val="ＭＳ Ｐゴシック"/>
        <family val="2"/>
      </rPr>
      <t>時計　　　　　　　　　　　　　　　　　　　　　　　　　　　　</t>
    </r>
  </si>
  <si>
    <r>
      <rPr>
        <sz val="11"/>
        <rFont val="ＭＳ Ｐゴシック"/>
        <family val="2"/>
      </rPr>
      <t>時計</t>
    </r>
  </si>
  <si>
    <r>
      <rPr>
        <sz val="11"/>
        <rFont val="ＭＳ Ｐゴシック"/>
        <family val="2"/>
      </rPr>
      <t>理化学機械器具　　　　　　　　　　　　　　　　　　　　　　　</t>
    </r>
  </si>
  <si>
    <r>
      <rPr>
        <sz val="11"/>
        <rFont val="ＭＳ Ｐゴシック"/>
        <family val="2"/>
      </rPr>
      <t>理化学機械器具</t>
    </r>
  </si>
  <si>
    <r>
      <rPr>
        <sz val="11"/>
        <rFont val="ＭＳ Ｐゴシック"/>
        <family val="2"/>
      </rPr>
      <t>分析器・試験機・計量器・測定器　　　　　　　　　　　　　　　</t>
    </r>
  </si>
  <si>
    <r>
      <rPr>
        <sz val="11"/>
        <rFont val="ＭＳ Ｐゴシック"/>
        <family val="2"/>
      </rPr>
      <t>分析器・試験機・計量器・測定器</t>
    </r>
  </si>
  <si>
    <r>
      <rPr>
        <sz val="11"/>
        <rFont val="ＭＳ Ｐゴシック"/>
        <family val="2"/>
      </rPr>
      <t>医療用機械器具　　　　　　　　　　　　　　　　　　　　　　　</t>
    </r>
  </si>
  <si>
    <r>
      <rPr>
        <sz val="11"/>
        <rFont val="ＭＳ Ｐゴシック"/>
        <family val="2"/>
      </rPr>
      <t>医療用機械器具</t>
    </r>
  </si>
  <si>
    <r>
      <rPr>
        <sz val="11"/>
        <rFont val="ＭＳ Ｐゴシック"/>
        <family val="2"/>
      </rPr>
      <t>がん具　　　　　　　　　　　　　　　　　　　　　　　　　　　</t>
    </r>
  </si>
  <si>
    <r>
      <rPr>
        <sz val="11"/>
        <rFont val="ＭＳ Ｐゴシック"/>
        <family val="2"/>
      </rPr>
      <t>がん具</t>
    </r>
  </si>
  <si>
    <r>
      <rPr>
        <sz val="11"/>
        <rFont val="ＭＳ Ｐゴシック"/>
        <family val="2"/>
      </rPr>
      <t>運動用品　　　　　　　　　　　　　　　　　　　　　　　　　　</t>
    </r>
  </si>
  <si>
    <r>
      <rPr>
        <sz val="11"/>
        <rFont val="ＭＳ Ｐゴシック"/>
        <family val="2"/>
      </rPr>
      <t>運動用品</t>
    </r>
  </si>
  <si>
    <r>
      <rPr>
        <sz val="11"/>
        <rFont val="ＭＳ Ｐゴシック"/>
        <family val="2"/>
      </rPr>
      <t>楽器　　　　　　　　　　　　　　　　　　　　　　　　　　　　</t>
    </r>
  </si>
  <si>
    <r>
      <rPr>
        <sz val="11"/>
        <rFont val="ＭＳ Ｐゴシック"/>
        <family val="2"/>
      </rPr>
      <t>楽器</t>
    </r>
  </si>
  <si>
    <r>
      <rPr>
        <sz val="11"/>
        <rFont val="ＭＳ Ｐゴシック"/>
        <family val="2"/>
      </rPr>
      <t>情報記録物　　　　　　　　　　　　　　　　　　　　　　　　　</t>
    </r>
  </si>
  <si>
    <r>
      <rPr>
        <sz val="11"/>
        <rFont val="ＭＳ Ｐゴシック"/>
        <family val="2"/>
      </rPr>
      <t>情報記録物</t>
    </r>
  </si>
  <si>
    <r>
      <rPr>
        <sz val="11"/>
        <rFont val="ＭＳ Ｐゴシック"/>
        <family val="2"/>
      </rPr>
      <t>筆記具・文具　　　　　　　　　　　　　　　　　　　　　　　　</t>
    </r>
  </si>
  <si>
    <r>
      <rPr>
        <sz val="11"/>
        <rFont val="ＭＳ Ｐゴシック"/>
        <family val="2"/>
      </rPr>
      <t>筆記具・文具</t>
    </r>
  </si>
  <si>
    <r>
      <rPr>
        <sz val="11"/>
        <rFont val="ＭＳ Ｐゴシック"/>
        <family val="2"/>
      </rPr>
      <t>身辺細貨品　　　　　　　　　　　　　　　　　　　　　　　　　</t>
    </r>
  </si>
  <si>
    <r>
      <rPr>
        <sz val="11"/>
        <rFont val="ＭＳ Ｐゴシック"/>
        <family val="2"/>
      </rPr>
      <t>身辺細貨品</t>
    </r>
  </si>
  <si>
    <r>
      <rPr>
        <sz val="11"/>
        <rFont val="ＭＳ Ｐゴシック"/>
        <family val="2"/>
      </rPr>
      <t>畳・わら加工品　　　　　　　　　　　　　　　　　　　　　　　</t>
    </r>
  </si>
  <si>
    <r>
      <rPr>
        <sz val="11"/>
        <rFont val="ＭＳ Ｐゴシック"/>
        <family val="2"/>
      </rPr>
      <t>畳・わら加工品</t>
    </r>
  </si>
  <si>
    <r>
      <rPr>
        <sz val="11"/>
        <rFont val="ＭＳ Ｐゴシック"/>
        <family val="2"/>
      </rPr>
      <t>武器　　　　　　　　　　　　　　　　　　　　　　　　　　　　</t>
    </r>
  </si>
  <si>
    <r>
      <rPr>
        <sz val="11"/>
        <rFont val="ＭＳ Ｐゴシック"/>
        <family val="2"/>
      </rPr>
      <t>武器</t>
    </r>
  </si>
  <si>
    <r>
      <rPr>
        <sz val="11"/>
        <rFont val="ＭＳ Ｐゴシック"/>
        <family val="2"/>
      </rPr>
      <t>その他の製造工業製品　　　　　　　　　　　　　　　　　　　　</t>
    </r>
  </si>
  <si>
    <r>
      <rPr>
        <sz val="11"/>
        <rFont val="ＭＳ Ｐゴシック"/>
        <family val="2"/>
      </rPr>
      <t>その他の製造工業製品</t>
    </r>
  </si>
  <si>
    <r>
      <rPr>
        <sz val="11"/>
        <rFont val="ＭＳ Ｐゴシック"/>
        <family val="2"/>
      </rPr>
      <t>再生資源回収・加工処理　　　　　　　　　　　　　　　　　　　</t>
    </r>
  </si>
  <si>
    <r>
      <rPr>
        <sz val="11"/>
        <rFont val="ＭＳ Ｐゴシック"/>
        <family val="2"/>
      </rPr>
      <t>再生資源回収・加工処理</t>
    </r>
  </si>
  <si>
    <r>
      <rPr>
        <sz val="11"/>
        <rFont val="ＭＳ Ｐゴシック"/>
        <family val="2"/>
      </rPr>
      <t>住宅建築（木造）　　　　　　　　　　　　　　　　　　　　　　</t>
    </r>
  </si>
  <si>
    <r>
      <rPr>
        <sz val="11"/>
        <rFont val="ＭＳ Ｐゴシック"/>
        <family val="2"/>
      </rPr>
      <t>住宅建築（木造）</t>
    </r>
  </si>
  <si>
    <r>
      <rPr>
        <sz val="11"/>
        <rFont val="ＭＳ Ｐゴシック"/>
        <family val="2"/>
      </rPr>
      <t>住宅建築（非木造）　　　　　　　　　　　　　　　　　　　　　</t>
    </r>
  </si>
  <si>
    <r>
      <rPr>
        <sz val="11"/>
        <rFont val="ＭＳ Ｐゴシック"/>
        <family val="2"/>
      </rPr>
      <t>住宅建築（非木造）</t>
    </r>
  </si>
  <si>
    <r>
      <rPr>
        <sz val="11"/>
        <rFont val="ＭＳ Ｐゴシック"/>
        <family val="2"/>
      </rPr>
      <t>非住宅建築（木造）　　　　　　　　　　　　　　　　　　　　　</t>
    </r>
  </si>
  <si>
    <r>
      <rPr>
        <sz val="11"/>
        <rFont val="ＭＳ Ｐゴシック"/>
        <family val="2"/>
      </rPr>
      <t>非住宅建築（木造）</t>
    </r>
  </si>
  <si>
    <r>
      <rPr>
        <sz val="11"/>
        <rFont val="ＭＳ Ｐゴシック"/>
        <family val="2"/>
      </rPr>
      <t>非住宅建築（非木造）　　　　　　　　　　　　　　　　　　　　</t>
    </r>
  </si>
  <si>
    <r>
      <rPr>
        <sz val="11"/>
        <rFont val="ＭＳ Ｐゴシック"/>
        <family val="2"/>
      </rPr>
      <t>非住宅建築（非木造）</t>
    </r>
  </si>
  <si>
    <r>
      <rPr>
        <sz val="11"/>
        <rFont val="ＭＳ Ｐゴシック"/>
        <family val="2"/>
      </rPr>
      <t>建設補修　　　　　　　　　　　　　　　　　　　　　　　　　　</t>
    </r>
  </si>
  <si>
    <r>
      <rPr>
        <sz val="11"/>
        <rFont val="ＭＳ Ｐゴシック"/>
        <family val="2"/>
      </rPr>
      <t>建設補修</t>
    </r>
  </si>
  <si>
    <r>
      <rPr>
        <sz val="11"/>
        <rFont val="ＭＳ Ｐゴシック"/>
        <family val="2"/>
      </rPr>
      <t>道路関係公共事業　　　　　　　　　　　　　　　　　　　　　　</t>
    </r>
  </si>
  <si>
    <r>
      <rPr>
        <sz val="11"/>
        <rFont val="ＭＳ Ｐゴシック"/>
        <family val="2"/>
      </rPr>
      <t>道路関係公共事業</t>
    </r>
  </si>
  <si>
    <r>
      <rPr>
        <sz val="11"/>
        <rFont val="ＭＳ Ｐゴシック"/>
        <family val="2"/>
      </rPr>
      <t>河川・下水道・その他の公共事業　　　　　　　　　　　　　　　</t>
    </r>
  </si>
  <si>
    <r>
      <rPr>
        <sz val="11"/>
        <rFont val="ＭＳ Ｐゴシック"/>
        <family val="2"/>
      </rPr>
      <t>河川・下水道・その他の公共事業</t>
    </r>
  </si>
  <si>
    <r>
      <rPr>
        <sz val="11"/>
        <rFont val="ＭＳ Ｐゴシック"/>
        <family val="2"/>
      </rPr>
      <t>農林関係公共事業　　　　　　　　　　　　　　　　　　　　　　</t>
    </r>
  </si>
  <si>
    <r>
      <rPr>
        <sz val="11"/>
        <rFont val="ＭＳ Ｐゴシック"/>
        <family val="2"/>
      </rPr>
      <t>農林関係公共事業</t>
    </r>
  </si>
  <si>
    <r>
      <rPr>
        <sz val="11"/>
        <rFont val="ＭＳ Ｐゴシック"/>
        <family val="2"/>
      </rPr>
      <t>鉄道軌道建設　　　　　　　　　　　　　　　　　　　　　　　　</t>
    </r>
  </si>
  <si>
    <r>
      <rPr>
        <sz val="11"/>
        <rFont val="ＭＳ Ｐゴシック"/>
        <family val="2"/>
      </rPr>
      <t>鉄道軌道建設</t>
    </r>
  </si>
  <si>
    <r>
      <rPr>
        <sz val="11"/>
        <rFont val="ＭＳ Ｐゴシック"/>
        <family val="2"/>
      </rPr>
      <t>電力施設建設　　　　　　　　　　　　　　　　　　　　　　　　</t>
    </r>
  </si>
  <si>
    <r>
      <rPr>
        <sz val="11"/>
        <rFont val="ＭＳ Ｐゴシック"/>
        <family val="2"/>
      </rPr>
      <t>電力施設建設</t>
    </r>
  </si>
  <si>
    <r>
      <rPr>
        <sz val="11"/>
        <rFont val="ＭＳ Ｐゴシック"/>
        <family val="2"/>
      </rPr>
      <t>電気通信施設建設　　　　　　　　　　　　　　　　　　　　　　</t>
    </r>
  </si>
  <si>
    <r>
      <rPr>
        <sz val="11"/>
        <rFont val="ＭＳ Ｐゴシック"/>
        <family val="2"/>
      </rPr>
      <t>電気通信施設建設</t>
    </r>
  </si>
  <si>
    <r>
      <rPr>
        <sz val="11"/>
        <rFont val="ＭＳ Ｐゴシック"/>
        <family val="2"/>
      </rPr>
      <t>その他の土木建設　　　　　　　　　　　　　　　　　　　　　　</t>
    </r>
  </si>
  <si>
    <r>
      <rPr>
        <sz val="11"/>
        <rFont val="ＭＳ Ｐゴシック"/>
        <family val="2"/>
      </rPr>
      <t>その他の土木建設</t>
    </r>
  </si>
  <si>
    <r>
      <rPr>
        <sz val="11"/>
        <rFont val="ＭＳ Ｐゴシック"/>
        <family val="2"/>
      </rPr>
      <t>事業用電力　　　　　　　　　　　　　　　　　　　　　</t>
    </r>
    <rPh sb="3" eb="5">
      <t>デンリョク</t>
    </rPh>
    <phoneticPr fontId="2"/>
  </si>
  <si>
    <r>
      <rPr>
        <sz val="11"/>
        <rFont val="ＭＳ Ｐゴシック"/>
        <family val="2"/>
      </rPr>
      <t>事業用原子力発電</t>
    </r>
  </si>
  <si>
    <r>
      <rPr>
        <sz val="11"/>
        <rFont val="ＭＳ Ｐゴシック"/>
        <family val="2"/>
      </rPr>
      <t>事業用火力発電</t>
    </r>
  </si>
  <si>
    <r>
      <rPr>
        <sz val="11"/>
        <rFont val="ＭＳ Ｐゴシック"/>
        <family val="2"/>
      </rPr>
      <t>水力・その他の事業用発電</t>
    </r>
  </si>
  <si>
    <r>
      <rPr>
        <sz val="11"/>
        <rFont val="ＭＳ Ｐゴシック"/>
        <family val="2"/>
      </rPr>
      <t>自家発電　　　　　　　　　　　　　　　　　　　　　　　　　　</t>
    </r>
  </si>
  <si>
    <r>
      <rPr>
        <sz val="11"/>
        <rFont val="ＭＳ Ｐゴシック"/>
        <family val="2"/>
      </rPr>
      <t>自家発電</t>
    </r>
  </si>
  <si>
    <r>
      <rPr>
        <sz val="11"/>
        <rFont val="ＭＳ Ｐゴシック"/>
        <family val="2"/>
      </rPr>
      <t>都市ガス　　　　　　　　　　　　　　　　　　　　　　　　　　</t>
    </r>
  </si>
  <si>
    <r>
      <rPr>
        <sz val="11"/>
        <rFont val="ＭＳ Ｐゴシック"/>
        <family val="2"/>
      </rPr>
      <t>都市ガス</t>
    </r>
  </si>
  <si>
    <r>
      <rPr>
        <sz val="11"/>
        <rFont val="ＭＳ Ｐゴシック"/>
        <family val="2"/>
      </rPr>
      <t>熱供給業　　　　　　　　　　　　　　　　　　　　　　　　　　</t>
    </r>
  </si>
  <si>
    <r>
      <rPr>
        <sz val="11"/>
        <rFont val="ＭＳ Ｐゴシック"/>
        <family val="2"/>
      </rPr>
      <t>熱供給業</t>
    </r>
  </si>
  <si>
    <r>
      <rPr>
        <sz val="11"/>
        <rFont val="ＭＳ Ｐゴシック"/>
        <family val="2"/>
      </rPr>
      <t>上水道・簡易水道　　　　　　　　　　　　　　　　　　　　　　</t>
    </r>
  </si>
  <si>
    <r>
      <rPr>
        <sz val="11"/>
        <rFont val="ＭＳ Ｐゴシック"/>
        <family val="2"/>
      </rPr>
      <t>上水道・簡易水道</t>
    </r>
  </si>
  <si>
    <r>
      <rPr>
        <sz val="11"/>
        <rFont val="ＭＳ Ｐゴシック"/>
        <family val="2"/>
      </rPr>
      <t>工業用水　　　　　　　　　　　　　　　　　　　　　　　　　　</t>
    </r>
  </si>
  <si>
    <r>
      <rPr>
        <sz val="11"/>
        <rFont val="ＭＳ Ｐゴシック"/>
        <family val="2"/>
      </rPr>
      <t>工業用水</t>
    </r>
  </si>
  <si>
    <r>
      <rPr>
        <sz val="11"/>
        <rFont val="ＭＳ Ｐゴシック"/>
        <family val="2"/>
      </rPr>
      <t>下水道★★</t>
    </r>
  </si>
  <si>
    <r>
      <rPr>
        <sz val="11"/>
        <rFont val="ＭＳ Ｐゴシック"/>
        <family val="2"/>
      </rPr>
      <t>廃棄物処理（公営）★★</t>
    </r>
  </si>
  <si>
    <r>
      <rPr>
        <sz val="11"/>
        <rFont val="ＭＳ Ｐゴシック"/>
        <family val="2"/>
      </rPr>
      <t>廃棄物処理（産業）　　　　　　　　　　　　　　　　　　　　　</t>
    </r>
  </si>
  <si>
    <r>
      <rPr>
        <sz val="11"/>
        <rFont val="ＭＳ Ｐゴシック"/>
        <family val="2"/>
      </rPr>
      <t>廃棄物処理（産業）</t>
    </r>
  </si>
  <si>
    <r>
      <rPr>
        <sz val="11"/>
        <rFont val="ＭＳ Ｐゴシック"/>
        <family val="2"/>
      </rPr>
      <t>卸売　　　　　　　　　　　　　　　　　　　　　　　　　　　　</t>
    </r>
  </si>
  <si>
    <r>
      <rPr>
        <sz val="11"/>
        <rFont val="ＭＳ Ｐゴシック"/>
        <family val="2"/>
      </rPr>
      <t>卸売</t>
    </r>
  </si>
  <si>
    <r>
      <rPr>
        <sz val="11"/>
        <rFont val="ＭＳ Ｐゴシック"/>
        <family val="2"/>
      </rPr>
      <t>小売　　　　　　　　　　　　　　　　　　　　　　　　　　　　</t>
    </r>
  </si>
  <si>
    <r>
      <rPr>
        <sz val="11"/>
        <rFont val="ＭＳ Ｐゴシック"/>
        <family val="2"/>
      </rPr>
      <t>小売</t>
    </r>
  </si>
  <si>
    <r>
      <rPr>
        <sz val="11"/>
        <rFont val="ＭＳ Ｐゴシック"/>
        <family val="2"/>
      </rPr>
      <t>金融　　　　　　　　　　　　　　　　　　　　　　　　　　　　</t>
    </r>
  </si>
  <si>
    <r>
      <rPr>
        <sz val="11"/>
        <rFont val="ＭＳ Ｐゴシック"/>
        <family val="2"/>
      </rPr>
      <t>金融</t>
    </r>
  </si>
  <si>
    <r>
      <rPr>
        <sz val="11"/>
        <rFont val="ＭＳ Ｐゴシック"/>
        <family val="2"/>
      </rPr>
      <t>生命保険　　　　　　　　　　　　　　　　　　　　　　　　　　</t>
    </r>
  </si>
  <si>
    <r>
      <rPr>
        <sz val="11"/>
        <rFont val="ＭＳ Ｐゴシック"/>
        <family val="2"/>
      </rPr>
      <t>生命保険</t>
    </r>
  </si>
  <si>
    <r>
      <rPr>
        <sz val="11"/>
        <rFont val="ＭＳ Ｐゴシック"/>
        <family val="2"/>
      </rPr>
      <t>損害保険　　　　　　　　　　　　　　　　　　　　　　　　　　</t>
    </r>
  </si>
  <si>
    <r>
      <rPr>
        <sz val="11"/>
        <rFont val="ＭＳ Ｐゴシック"/>
        <family val="2"/>
      </rPr>
      <t>損害保険</t>
    </r>
  </si>
  <si>
    <r>
      <rPr>
        <sz val="11"/>
        <rFont val="ＭＳ Ｐゴシック"/>
        <family val="2"/>
      </rPr>
      <t>不動産仲介・管理業　　　　　　　　　　　　　　　　　　　　　</t>
    </r>
  </si>
  <si>
    <r>
      <rPr>
        <sz val="11"/>
        <rFont val="ＭＳ Ｐゴシック"/>
        <family val="2"/>
      </rPr>
      <t>不動産仲介・管理業</t>
    </r>
  </si>
  <si>
    <r>
      <rPr>
        <sz val="11"/>
        <rFont val="ＭＳ Ｐゴシック"/>
        <family val="2"/>
      </rPr>
      <t>不動産賃貸業　　　　　　　　　　　　　　　　　　　　　　　　</t>
    </r>
  </si>
  <si>
    <r>
      <rPr>
        <sz val="11"/>
        <rFont val="ＭＳ Ｐゴシック"/>
        <family val="2"/>
      </rPr>
      <t>不動産賃貸業</t>
    </r>
  </si>
  <si>
    <r>
      <rPr>
        <sz val="11"/>
        <rFont val="ＭＳ Ｐゴシック"/>
        <family val="2"/>
      </rPr>
      <t>住宅賃貸料　　　　　　　　　　　　　　　　　　　　　　　　　</t>
    </r>
  </si>
  <si>
    <r>
      <rPr>
        <sz val="11"/>
        <rFont val="ＭＳ Ｐゴシック"/>
        <family val="2"/>
      </rPr>
      <t>住宅賃貸料</t>
    </r>
  </si>
  <si>
    <r>
      <rPr>
        <sz val="11"/>
        <rFont val="ＭＳ Ｐゴシック"/>
        <family val="2"/>
      </rPr>
      <t>住宅賃貸料（帰属家賃）　　　　　　　　　　　　　　　　　　　</t>
    </r>
  </si>
  <si>
    <r>
      <rPr>
        <sz val="11"/>
        <rFont val="ＭＳ Ｐゴシック"/>
        <family val="2"/>
      </rPr>
      <t>住宅賃貸料（帰属家賃）</t>
    </r>
  </si>
  <si>
    <r>
      <rPr>
        <sz val="11"/>
        <rFont val="ＭＳ Ｐゴシック"/>
        <family val="2"/>
      </rPr>
      <t>鉄道旅客輸送　　　　　　　　　　　　　　　　　　　　　　　　</t>
    </r>
  </si>
  <si>
    <r>
      <rPr>
        <sz val="11"/>
        <rFont val="ＭＳ Ｐゴシック"/>
        <family val="2"/>
      </rPr>
      <t>鉄道旅客輸送</t>
    </r>
  </si>
  <si>
    <r>
      <rPr>
        <sz val="11"/>
        <rFont val="ＭＳ Ｐゴシック"/>
        <family val="2"/>
      </rPr>
      <t>鉄道貨物輸送　　　　　　　　　　　　　　　　　　　　　　　　</t>
    </r>
  </si>
  <si>
    <r>
      <rPr>
        <sz val="11"/>
        <rFont val="ＭＳ Ｐゴシック"/>
        <family val="2"/>
      </rPr>
      <t>鉄道貨物輸送</t>
    </r>
  </si>
  <si>
    <r>
      <rPr>
        <sz val="11"/>
        <rFont val="ＭＳ Ｐゴシック"/>
        <family val="2"/>
      </rPr>
      <t>バス　　　　　　　　　　　　　　　　　　　　　　　　　　　　</t>
    </r>
  </si>
  <si>
    <r>
      <rPr>
        <sz val="11"/>
        <rFont val="ＭＳ Ｐゴシック"/>
        <family val="2"/>
      </rPr>
      <t>バス</t>
    </r>
  </si>
  <si>
    <r>
      <rPr>
        <sz val="11"/>
        <rFont val="ＭＳ Ｐゴシック"/>
        <family val="2"/>
      </rPr>
      <t>ハイヤー・タクシー　　　　　　　　　　　　　　　　　　　　　</t>
    </r>
  </si>
  <si>
    <r>
      <rPr>
        <sz val="11"/>
        <rFont val="ＭＳ Ｐゴシック"/>
        <family val="2"/>
      </rPr>
      <t>ハイヤー・タクシー</t>
    </r>
  </si>
  <si>
    <r>
      <rPr>
        <sz val="11"/>
        <rFont val="ＭＳ Ｐゴシック"/>
        <family val="2"/>
      </rPr>
      <t>道路貨物輸送（除自家輸送）　　　　　　　　　　　　　　　　　</t>
    </r>
  </si>
  <si>
    <r>
      <rPr>
        <sz val="11"/>
        <rFont val="ＭＳ Ｐゴシック"/>
        <family val="2"/>
      </rPr>
      <t>道路貨物輸送（除自家輸送）</t>
    </r>
  </si>
  <si>
    <r>
      <rPr>
        <sz val="11"/>
        <rFont val="ＭＳ Ｐゴシック"/>
        <family val="2"/>
      </rPr>
      <t>自家輸送（旅客自動車）　　　　　　　　　　　　　　　　　　　</t>
    </r>
  </si>
  <si>
    <r>
      <rPr>
        <sz val="11"/>
        <rFont val="ＭＳ Ｐゴシック"/>
        <family val="2"/>
      </rPr>
      <t>自家輸送（旅客自動車）</t>
    </r>
  </si>
  <si>
    <r>
      <rPr>
        <sz val="11"/>
        <rFont val="ＭＳ Ｐゴシック"/>
        <family val="2"/>
      </rPr>
      <t>自家輸送（貨物自動車）　　　　　　　　　　　　　　　　　　　</t>
    </r>
  </si>
  <si>
    <r>
      <rPr>
        <sz val="11"/>
        <rFont val="ＭＳ Ｐゴシック"/>
        <family val="2"/>
      </rPr>
      <t>自家輸送（貨物自動車）</t>
    </r>
  </si>
  <si>
    <r>
      <rPr>
        <sz val="11"/>
        <rFont val="ＭＳ Ｐゴシック"/>
        <family val="2"/>
      </rPr>
      <t>外洋輸送　　　　　　　　　　　　　　　　　　　　　　　　　　</t>
    </r>
  </si>
  <si>
    <r>
      <rPr>
        <sz val="11"/>
        <rFont val="ＭＳ Ｐゴシック"/>
        <family val="2"/>
      </rPr>
      <t>外洋輸送</t>
    </r>
  </si>
  <si>
    <r>
      <rPr>
        <sz val="11"/>
        <rFont val="ＭＳ Ｐゴシック"/>
        <family val="2"/>
      </rPr>
      <t>沿海・内水面輸送　　　　　　　　　　　　　　　　　　　　　　</t>
    </r>
  </si>
  <si>
    <r>
      <rPr>
        <sz val="11"/>
        <rFont val="ＭＳ Ｐゴシック"/>
        <family val="2"/>
      </rPr>
      <t>沿海・内水面輸送</t>
    </r>
  </si>
  <si>
    <r>
      <rPr>
        <sz val="11"/>
        <rFont val="ＭＳ Ｐゴシック"/>
        <family val="2"/>
      </rPr>
      <t>港湾運送　　　　　　　　　　　　　　　　　　　　　　　　　　</t>
    </r>
  </si>
  <si>
    <r>
      <rPr>
        <sz val="11"/>
        <rFont val="ＭＳ Ｐゴシック"/>
        <family val="2"/>
      </rPr>
      <t>港湾運送</t>
    </r>
  </si>
  <si>
    <r>
      <rPr>
        <sz val="11"/>
        <rFont val="ＭＳ Ｐゴシック"/>
        <family val="2"/>
      </rPr>
      <t>航空輸送　　　　　　　　　　　　　　　　　　　　　　　　　　</t>
    </r>
  </si>
  <si>
    <r>
      <rPr>
        <sz val="11"/>
        <rFont val="ＭＳ Ｐゴシック"/>
        <family val="2"/>
      </rPr>
      <t>航空輸送</t>
    </r>
  </si>
  <si>
    <r>
      <rPr>
        <sz val="11"/>
        <rFont val="ＭＳ Ｐゴシック"/>
        <family val="2"/>
      </rPr>
      <t>貨物利用運送　　　　　　　　　　　　　　　　　　　　　　　　</t>
    </r>
  </si>
  <si>
    <r>
      <rPr>
        <sz val="11"/>
        <rFont val="ＭＳ Ｐゴシック"/>
        <family val="2"/>
      </rPr>
      <t>貨物利用運送</t>
    </r>
  </si>
  <si>
    <r>
      <rPr>
        <sz val="11"/>
        <rFont val="ＭＳ Ｐゴシック"/>
        <family val="2"/>
      </rPr>
      <t>倉庫　　　　　　　　　　　　　　　　　　　　　　　　　　　　</t>
    </r>
  </si>
  <si>
    <r>
      <rPr>
        <sz val="11"/>
        <rFont val="ＭＳ Ｐゴシック"/>
        <family val="2"/>
      </rPr>
      <t>倉庫</t>
    </r>
  </si>
  <si>
    <r>
      <rPr>
        <sz val="11"/>
        <rFont val="ＭＳ Ｐゴシック"/>
        <family val="2"/>
      </rPr>
      <t>こん包　　　　　　　　　　　　　　　　　　　　　　　　　　　</t>
    </r>
  </si>
  <si>
    <r>
      <rPr>
        <sz val="11"/>
        <rFont val="ＭＳ Ｐゴシック"/>
        <family val="2"/>
      </rPr>
      <t>こん包</t>
    </r>
  </si>
  <si>
    <r>
      <rPr>
        <sz val="11"/>
        <rFont val="ＭＳ Ｐゴシック"/>
        <family val="2"/>
      </rPr>
      <t>道路輸送施設提供　　　　　　　　　　　　　　　　　　　　　　</t>
    </r>
  </si>
  <si>
    <r>
      <rPr>
        <sz val="11"/>
        <rFont val="ＭＳ Ｐゴシック"/>
        <family val="2"/>
      </rPr>
      <t>道路輸送施設提供</t>
    </r>
  </si>
  <si>
    <r>
      <rPr>
        <sz val="11"/>
        <rFont val="ＭＳ Ｐゴシック"/>
        <family val="2"/>
      </rPr>
      <t>水運施設管理★★</t>
    </r>
  </si>
  <si>
    <r>
      <rPr>
        <sz val="11"/>
        <rFont val="ＭＳ Ｐゴシック"/>
        <family val="2"/>
      </rPr>
      <t>その他の水運付帯サービス　　　　　　　　　　　　　　　　　　</t>
    </r>
  </si>
  <si>
    <r>
      <rPr>
        <sz val="11"/>
        <rFont val="ＭＳ Ｐゴシック"/>
        <family val="2"/>
      </rPr>
      <t>その他の水運付帯サービス</t>
    </r>
  </si>
  <si>
    <r>
      <rPr>
        <sz val="11"/>
        <rFont val="ＭＳ Ｐゴシック"/>
        <family val="2"/>
      </rPr>
      <t>航空施設管理（国公営）★★</t>
    </r>
  </si>
  <si>
    <r>
      <rPr>
        <sz val="11"/>
        <rFont val="ＭＳ Ｐゴシック"/>
        <family val="2"/>
      </rPr>
      <t>航空施設管理（産業）　　　　　　　　　　　　　　　　　　　　</t>
    </r>
  </si>
  <si>
    <r>
      <rPr>
        <sz val="11"/>
        <rFont val="ＭＳ Ｐゴシック"/>
        <family val="2"/>
      </rPr>
      <t>航空施設管理（産業）</t>
    </r>
  </si>
  <si>
    <r>
      <rPr>
        <sz val="11"/>
        <rFont val="ＭＳ Ｐゴシック"/>
        <family val="2"/>
      </rPr>
      <t>その他の航空付帯サービス　　　　　　　　　　　　　　　　　　</t>
    </r>
  </si>
  <si>
    <r>
      <rPr>
        <sz val="11"/>
        <rFont val="ＭＳ Ｐゴシック"/>
        <family val="2"/>
      </rPr>
      <t>その他の航空付帯サービス</t>
    </r>
  </si>
  <si>
    <r>
      <rPr>
        <sz val="11"/>
        <rFont val="ＭＳ Ｐゴシック"/>
        <family val="2"/>
      </rPr>
      <t>旅行・その他の運輸付帯サービス　　　　　　　　　　　　　　　</t>
    </r>
  </si>
  <si>
    <r>
      <rPr>
        <sz val="11"/>
        <rFont val="ＭＳ Ｐゴシック"/>
        <family val="2"/>
      </rPr>
      <t>旅行・その他の運輸付帯サービス</t>
    </r>
  </si>
  <si>
    <r>
      <rPr>
        <sz val="11"/>
        <rFont val="ＭＳ Ｐゴシック"/>
        <family val="2"/>
      </rPr>
      <t>郵便・信書便　　　　　　　　　　　　　　　　　　　　　　　　</t>
    </r>
  </si>
  <si>
    <r>
      <rPr>
        <sz val="11"/>
        <rFont val="ＭＳ Ｐゴシック"/>
        <family val="2"/>
      </rPr>
      <t>郵便・信書便</t>
    </r>
  </si>
  <si>
    <r>
      <rPr>
        <sz val="11"/>
        <rFont val="ＭＳ Ｐゴシック"/>
        <family val="2"/>
      </rPr>
      <t>固定電気通信　　　　　　　　　　　　　　　　　　　　　　　　</t>
    </r>
  </si>
  <si>
    <r>
      <rPr>
        <sz val="11"/>
        <rFont val="ＭＳ Ｐゴシック"/>
        <family val="2"/>
      </rPr>
      <t>固定電気通信</t>
    </r>
  </si>
  <si>
    <r>
      <rPr>
        <sz val="11"/>
        <rFont val="ＭＳ Ｐゴシック"/>
        <family val="2"/>
      </rPr>
      <t>移動電気通信　　　　　　　　　　　　　　　　　　　　　　　　</t>
    </r>
  </si>
  <si>
    <r>
      <rPr>
        <sz val="11"/>
        <rFont val="ＭＳ Ｐゴシック"/>
        <family val="2"/>
      </rPr>
      <t>移動電気通信</t>
    </r>
  </si>
  <si>
    <r>
      <rPr>
        <sz val="11"/>
        <rFont val="ＭＳ Ｐゴシック"/>
        <family val="2"/>
      </rPr>
      <t>その他の電気通信　　　　　　　　　　　　　　　　　　　　　　</t>
    </r>
  </si>
  <si>
    <r>
      <rPr>
        <sz val="11"/>
        <rFont val="ＭＳ Ｐゴシック"/>
        <family val="2"/>
      </rPr>
      <t>その他の電気通信</t>
    </r>
  </si>
  <si>
    <r>
      <rPr>
        <sz val="11"/>
        <rFont val="ＭＳ Ｐゴシック"/>
        <family val="2"/>
      </rPr>
      <t>その他の通信サービス　　　　　　　　　　　　　　　　　　　　</t>
    </r>
  </si>
  <si>
    <r>
      <rPr>
        <sz val="11"/>
        <rFont val="ＭＳ Ｐゴシック"/>
        <family val="2"/>
      </rPr>
      <t>その他の通信サービス</t>
    </r>
  </si>
  <si>
    <r>
      <rPr>
        <sz val="11"/>
        <rFont val="ＭＳ Ｐゴシック"/>
        <family val="2"/>
      </rPr>
      <t>公共放送　　　　　　　　　　　　　　　　　　　　　　　　　　</t>
    </r>
  </si>
  <si>
    <r>
      <rPr>
        <sz val="11"/>
        <rFont val="ＭＳ Ｐゴシック"/>
        <family val="2"/>
      </rPr>
      <t>公共放送</t>
    </r>
  </si>
  <si>
    <r>
      <rPr>
        <sz val="11"/>
        <rFont val="ＭＳ Ｐゴシック"/>
        <family val="2"/>
      </rPr>
      <t>民間放送　　　　　　　　　　　　　　　　　　　　　　　　　　</t>
    </r>
  </si>
  <si>
    <r>
      <rPr>
        <sz val="11"/>
        <rFont val="ＭＳ Ｐゴシック"/>
        <family val="2"/>
      </rPr>
      <t>民間放送</t>
    </r>
  </si>
  <si>
    <r>
      <rPr>
        <sz val="11"/>
        <rFont val="ＭＳ Ｐゴシック"/>
        <family val="2"/>
      </rPr>
      <t>有線放送　　　　　　　　　　　　　　　　　　　　　　　　　　</t>
    </r>
  </si>
  <si>
    <r>
      <rPr>
        <sz val="11"/>
        <rFont val="ＭＳ Ｐゴシック"/>
        <family val="2"/>
      </rPr>
      <t>有線放送</t>
    </r>
  </si>
  <si>
    <r>
      <rPr>
        <sz val="11"/>
        <rFont val="ＭＳ Ｐゴシック"/>
        <family val="2"/>
      </rPr>
      <t>情報サービス　　　　　　　　　　　　　　　　　　　　　　　　</t>
    </r>
  </si>
  <si>
    <r>
      <rPr>
        <sz val="11"/>
        <rFont val="ＭＳ Ｐゴシック"/>
        <family val="2"/>
      </rPr>
      <t>情報サービス</t>
    </r>
  </si>
  <si>
    <r>
      <rPr>
        <sz val="11"/>
        <rFont val="ＭＳ Ｐゴシック"/>
        <family val="2"/>
      </rPr>
      <t>インターネット附随サービス　　　　　　　　　　　　　　　　　</t>
    </r>
  </si>
  <si>
    <r>
      <rPr>
        <sz val="11"/>
        <rFont val="ＭＳ Ｐゴシック"/>
        <family val="2"/>
      </rPr>
      <t>インターネット附随サービス</t>
    </r>
  </si>
  <si>
    <r>
      <rPr>
        <sz val="11"/>
        <rFont val="ＭＳ Ｐゴシック"/>
        <family val="2"/>
      </rPr>
      <t>映像情報制作・配給業　　　　　　　　　　　　　　　　　　　　</t>
    </r>
  </si>
  <si>
    <r>
      <rPr>
        <sz val="11"/>
        <rFont val="ＭＳ Ｐゴシック"/>
        <family val="2"/>
      </rPr>
      <t>映像情報制作・配給業</t>
    </r>
  </si>
  <si>
    <r>
      <rPr>
        <sz val="11"/>
        <rFont val="ＭＳ Ｐゴシック"/>
        <family val="2"/>
      </rPr>
      <t>新聞　　　　　　　　　　　　　　　　　　　　　　　　　　　　</t>
    </r>
  </si>
  <si>
    <r>
      <rPr>
        <sz val="11"/>
        <rFont val="ＭＳ Ｐゴシック"/>
        <family val="2"/>
      </rPr>
      <t>新聞</t>
    </r>
  </si>
  <si>
    <r>
      <rPr>
        <sz val="11"/>
        <rFont val="ＭＳ Ｐゴシック"/>
        <family val="2"/>
      </rPr>
      <t>出版　　　　　　　　　　　　　　　　　　　　　　　　　　　　</t>
    </r>
  </si>
  <si>
    <r>
      <rPr>
        <sz val="11"/>
        <rFont val="ＭＳ Ｐゴシック"/>
        <family val="2"/>
      </rPr>
      <t>出版</t>
    </r>
  </si>
  <si>
    <r>
      <rPr>
        <sz val="11"/>
        <rFont val="ＭＳ Ｐゴシック"/>
        <family val="2"/>
      </rPr>
      <t>ニュース供給・興信所　　　　　　　　　　　　　　　　　　　　</t>
    </r>
  </si>
  <si>
    <r>
      <rPr>
        <sz val="11"/>
        <rFont val="ＭＳ Ｐゴシック"/>
        <family val="2"/>
      </rPr>
      <t>ニュース供給・興信所</t>
    </r>
  </si>
  <si>
    <r>
      <rPr>
        <sz val="11"/>
        <rFont val="ＭＳ Ｐゴシック"/>
        <family val="2"/>
      </rPr>
      <t>公務（中央）★★</t>
    </r>
  </si>
  <si>
    <r>
      <rPr>
        <sz val="11"/>
        <rFont val="ＭＳ Ｐゴシック"/>
        <family val="2"/>
      </rPr>
      <t>公務（地方）★★</t>
    </r>
  </si>
  <si>
    <r>
      <rPr>
        <sz val="11"/>
        <rFont val="ＭＳ Ｐゴシック"/>
        <family val="2"/>
      </rPr>
      <t>学校教育（国公立）★★</t>
    </r>
  </si>
  <si>
    <r>
      <rPr>
        <sz val="11"/>
        <rFont val="ＭＳ Ｐゴシック"/>
        <family val="2"/>
      </rPr>
      <t>学校教育（私立）★</t>
    </r>
  </si>
  <si>
    <r>
      <rPr>
        <sz val="11"/>
        <rFont val="ＭＳ Ｐゴシック"/>
        <family val="2"/>
      </rPr>
      <t>社会教育（国公立）★★</t>
    </r>
  </si>
  <si>
    <r>
      <rPr>
        <sz val="11"/>
        <rFont val="ＭＳ Ｐゴシック"/>
        <family val="2"/>
      </rPr>
      <t>社会教育（非営利）★</t>
    </r>
  </si>
  <si>
    <r>
      <rPr>
        <sz val="11"/>
        <rFont val="ＭＳ Ｐゴシック"/>
        <family val="2"/>
      </rPr>
      <t>その他の教育訓練機関（国公立）★★</t>
    </r>
  </si>
  <si>
    <r>
      <rPr>
        <sz val="11"/>
        <rFont val="ＭＳ Ｐゴシック"/>
        <family val="2"/>
      </rPr>
      <t>その他の教育訓練機関（産業）　　　　　　　　　　　　　　　　</t>
    </r>
  </si>
  <si>
    <r>
      <rPr>
        <sz val="11"/>
        <rFont val="ＭＳ Ｐゴシック"/>
        <family val="2"/>
      </rPr>
      <t>その他の教育訓練機関（産業）</t>
    </r>
  </si>
  <si>
    <r>
      <rPr>
        <sz val="11"/>
        <rFont val="ＭＳ Ｐゴシック"/>
        <family val="2"/>
      </rPr>
      <t>自然科学研究機関（国公立）★★</t>
    </r>
  </si>
  <si>
    <r>
      <rPr>
        <sz val="11"/>
        <rFont val="ＭＳ Ｐゴシック"/>
        <family val="2"/>
      </rPr>
      <t>人文科学研究機関（国公立）★★</t>
    </r>
  </si>
  <si>
    <r>
      <rPr>
        <sz val="11"/>
        <rFont val="ＭＳ Ｐゴシック"/>
        <family val="2"/>
      </rPr>
      <t>自然科学研究機関（非営利）★</t>
    </r>
  </si>
  <si>
    <r>
      <rPr>
        <sz val="11"/>
        <rFont val="ＭＳ Ｐゴシック"/>
        <family val="2"/>
      </rPr>
      <t>人文科学研究機関（非営利）★</t>
    </r>
  </si>
  <si>
    <r>
      <rPr>
        <sz val="11"/>
        <rFont val="ＭＳ Ｐゴシック"/>
        <family val="2"/>
      </rPr>
      <t>自然科学研究機関（産業）　　　　　　　　　　　　　　　　　　</t>
    </r>
  </si>
  <si>
    <r>
      <rPr>
        <sz val="11"/>
        <rFont val="ＭＳ Ｐゴシック"/>
        <family val="2"/>
      </rPr>
      <t>自然科学研究機関（産業）</t>
    </r>
  </si>
  <si>
    <r>
      <rPr>
        <sz val="11"/>
        <rFont val="ＭＳ Ｐゴシック"/>
        <family val="2"/>
      </rPr>
      <t>人文科学研究機関（産業）　　　　　　　　　　　　　　　　　　</t>
    </r>
  </si>
  <si>
    <r>
      <rPr>
        <sz val="11"/>
        <rFont val="ＭＳ Ｐゴシック"/>
        <family val="2"/>
      </rPr>
      <t>人文科学研究機関（産業）</t>
    </r>
  </si>
  <si>
    <r>
      <rPr>
        <sz val="11"/>
        <rFont val="ＭＳ Ｐゴシック"/>
        <family val="2"/>
      </rPr>
      <t>企業内研究開発　　　　　　　　　　　　　　　　　　　　　　　</t>
    </r>
  </si>
  <si>
    <r>
      <rPr>
        <sz val="11"/>
        <rFont val="ＭＳ Ｐゴシック"/>
        <family val="2"/>
      </rPr>
      <t>企業内研究開発</t>
    </r>
  </si>
  <si>
    <r>
      <rPr>
        <sz val="11"/>
        <rFont val="ＭＳ Ｐゴシック"/>
        <family val="2"/>
      </rPr>
      <t>医療（国公立）　　　　　　　　　　　　　　　　　　　　　　　</t>
    </r>
  </si>
  <si>
    <r>
      <rPr>
        <sz val="11"/>
        <rFont val="ＭＳ Ｐゴシック"/>
        <family val="2"/>
      </rPr>
      <t>医療（国公立）</t>
    </r>
  </si>
  <si>
    <r>
      <rPr>
        <sz val="11"/>
        <rFont val="ＭＳ Ｐゴシック"/>
        <family val="2"/>
      </rPr>
      <t>医療（公益法人等）　　　　　　　　　　　　　　　　　　　　　</t>
    </r>
  </si>
  <si>
    <r>
      <rPr>
        <sz val="11"/>
        <rFont val="ＭＳ Ｐゴシック"/>
        <family val="2"/>
      </rPr>
      <t>医療（公益法人等）</t>
    </r>
  </si>
  <si>
    <r>
      <rPr>
        <sz val="11"/>
        <rFont val="ＭＳ Ｐゴシック"/>
        <family val="2"/>
      </rPr>
      <t>医療（医療法人等）　　　　　　　　　　　　　　　　　　　　　</t>
    </r>
  </si>
  <si>
    <r>
      <rPr>
        <sz val="11"/>
        <rFont val="ＭＳ Ｐゴシック"/>
        <family val="2"/>
      </rPr>
      <t>医療（医療法人等）</t>
    </r>
  </si>
  <si>
    <r>
      <rPr>
        <sz val="11"/>
        <rFont val="ＭＳ Ｐゴシック"/>
        <family val="2"/>
      </rPr>
      <t>保健衛生（国公立）★★</t>
    </r>
  </si>
  <si>
    <r>
      <rPr>
        <sz val="11"/>
        <rFont val="ＭＳ Ｐゴシック"/>
        <family val="2"/>
      </rPr>
      <t>保健衛生（産業）　　　　　　　　　　　　　　　　　　　　　　</t>
    </r>
  </si>
  <si>
    <r>
      <rPr>
        <sz val="11"/>
        <rFont val="ＭＳ Ｐゴシック"/>
        <family val="2"/>
      </rPr>
      <t>保健衛生（産業）</t>
    </r>
  </si>
  <si>
    <r>
      <rPr>
        <sz val="11"/>
        <rFont val="ＭＳ Ｐゴシック"/>
        <family val="2"/>
      </rPr>
      <t>社会保険事業（国公立）★★</t>
    </r>
  </si>
  <si>
    <r>
      <rPr>
        <sz val="11"/>
        <rFont val="ＭＳ Ｐゴシック"/>
        <family val="2"/>
      </rPr>
      <t>社会保険事業（非営利）★</t>
    </r>
  </si>
  <si>
    <r>
      <rPr>
        <sz val="11"/>
        <rFont val="ＭＳ Ｐゴシック"/>
        <family val="2"/>
      </rPr>
      <t>社会福祉（国公立）★★</t>
    </r>
  </si>
  <si>
    <r>
      <rPr>
        <sz val="11"/>
        <rFont val="ＭＳ Ｐゴシック"/>
        <family val="2"/>
      </rPr>
      <t>社会福祉（非営利）★</t>
    </r>
  </si>
  <si>
    <r>
      <rPr>
        <sz val="11"/>
        <rFont val="ＭＳ Ｐゴシック"/>
        <family val="2"/>
      </rPr>
      <t>社会福祉（産業）　　　　　　　　　　　　　　　　　　　　　　</t>
    </r>
  </si>
  <si>
    <r>
      <rPr>
        <sz val="11"/>
        <rFont val="ＭＳ Ｐゴシック"/>
        <family val="2"/>
      </rPr>
      <t>社会福祉（産業）</t>
    </r>
  </si>
  <si>
    <r>
      <rPr>
        <sz val="11"/>
        <rFont val="ＭＳ Ｐゴシック"/>
        <family val="2"/>
      </rPr>
      <t>介護（居宅）　　　　　　　　　　　　　　　　　　　　　　　　</t>
    </r>
  </si>
  <si>
    <r>
      <rPr>
        <sz val="11"/>
        <rFont val="ＭＳ Ｐゴシック"/>
        <family val="2"/>
      </rPr>
      <t>介護（居宅）</t>
    </r>
  </si>
  <si>
    <r>
      <rPr>
        <sz val="11"/>
        <rFont val="ＭＳ Ｐゴシック"/>
        <family val="2"/>
      </rPr>
      <t>介護（施設）　　　　　　　　　　　　　　　　　　　　　　　　</t>
    </r>
  </si>
  <si>
    <r>
      <rPr>
        <sz val="11"/>
        <rFont val="ＭＳ Ｐゴシック"/>
        <family val="2"/>
      </rPr>
      <t>介護（施設）</t>
    </r>
  </si>
  <si>
    <r>
      <rPr>
        <sz val="11"/>
        <rFont val="ＭＳ Ｐゴシック"/>
        <family val="2"/>
      </rPr>
      <t>対企業民間非営利団体　　　　　　　　　　　　　　　　　　　　</t>
    </r>
  </si>
  <si>
    <r>
      <rPr>
        <sz val="11"/>
        <rFont val="ＭＳ Ｐゴシック"/>
        <family val="2"/>
      </rPr>
      <t>対企業民間非営利団体</t>
    </r>
  </si>
  <si>
    <r>
      <rPr>
        <sz val="11"/>
        <rFont val="ＭＳ Ｐゴシック"/>
        <family val="2"/>
      </rPr>
      <t>対家計民間非営利団体（除別掲）★</t>
    </r>
  </si>
  <si>
    <r>
      <rPr>
        <sz val="11"/>
        <rFont val="ＭＳ Ｐゴシック"/>
        <family val="2"/>
      </rPr>
      <t>広告　　　　　　　　　　　　　　　　　　　　　　　　　　　　</t>
    </r>
  </si>
  <si>
    <r>
      <rPr>
        <sz val="11"/>
        <rFont val="ＭＳ Ｐゴシック"/>
        <family val="2"/>
      </rPr>
      <t>広告</t>
    </r>
  </si>
  <si>
    <r>
      <rPr>
        <sz val="11"/>
        <rFont val="ＭＳ Ｐゴシック"/>
        <family val="2"/>
      </rPr>
      <t>物品賃貸業（除貸自動車）　　　　　　　　　　　　　　　　　　</t>
    </r>
  </si>
  <si>
    <r>
      <rPr>
        <sz val="11"/>
        <rFont val="ＭＳ Ｐゴシック"/>
        <family val="2"/>
      </rPr>
      <t>物品賃貸業（除貸自動車）</t>
    </r>
  </si>
  <si>
    <r>
      <rPr>
        <sz val="11"/>
        <rFont val="ＭＳ Ｐゴシック"/>
        <family val="2"/>
      </rPr>
      <t>貸自動車業　　　　　　　　　　　　　　　　　　　　　　　　　</t>
    </r>
  </si>
  <si>
    <r>
      <rPr>
        <sz val="11"/>
        <rFont val="ＭＳ Ｐゴシック"/>
        <family val="2"/>
      </rPr>
      <t>貸自動車業</t>
    </r>
  </si>
  <si>
    <r>
      <rPr>
        <sz val="11"/>
        <rFont val="ＭＳ Ｐゴシック"/>
        <family val="2"/>
      </rPr>
      <t>自動車修理　　　　　　　　　　　　　　　　　　　　　　　　　</t>
    </r>
  </si>
  <si>
    <r>
      <rPr>
        <sz val="11"/>
        <rFont val="ＭＳ Ｐゴシック"/>
        <family val="2"/>
      </rPr>
      <t>自動車修理</t>
    </r>
  </si>
  <si>
    <r>
      <rPr>
        <sz val="11"/>
        <rFont val="ＭＳ Ｐゴシック"/>
        <family val="2"/>
      </rPr>
      <t>機械修理　　　　　　　　　　　　　　　　　　　　　　　　　　</t>
    </r>
  </si>
  <si>
    <r>
      <rPr>
        <sz val="11"/>
        <rFont val="ＭＳ Ｐゴシック"/>
        <family val="2"/>
      </rPr>
      <t>機械修理</t>
    </r>
  </si>
  <si>
    <r>
      <rPr>
        <sz val="11"/>
        <rFont val="ＭＳ Ｐゴシック"/>
        <family val="2"/>
      </rPr>
      <t>建物サービス　　　　　　　　　　　　　　　　　　　　　　　　</t>
    </r>
  </si>
  <si>
    <r>
      <rPr>
        <sz val="11"/>
        <rFont val="ＭＳ Ｐゴシック"/>
        <family val="2"/>
      </rPr>
      <t>建物サービス</t>
    </r>
  </si>
  <si>
    <r>
      <rPr>
        <sz val="11"/>
        <rFont val="ＭＳ Ｐゴシック"/>
        <family val="2"/>
      </rPr>
      <t>法務・財務・会計サービス　　　　　　　　　　　　　　　　　　</t>
    </r>
  </si>
  <si>
    <r>
      <rPr>
        <sz val="11"/>
        <rFont val="ＭＳ Ｐゴシック"/>
        <family val="2"/>
      </rPr>
      <t>法務・財務・会計サービス</t>
    </r>
  </si>
  <si>
    <r>
      <rPr>
        <sz val="11"/>
        <rFont val="ＭＳ Ｐゴシック"/>
        <family val="2"/>
      </rPr>
      <t>土木建築サービス　　　　　　　　　　　　　　　　　　　　　　</t>
    </r>
  </si>
  <si>
    <r>
      <rPr>
        <sz val="11"/>
        <rFont val="ＭＳ Ｐゴシック"/>
        <family val="2"/>
      </rPr>
      <t>土木建築サービス</t>
    </r>
  </si>
  <si>
    <r>
      <rPr>
        <sz val="11"/>
        <rFont val="ＭＳ Ｐゴシック"/>
        <family val="2"/>
      </rPr>
      <t>労働者派遣サービス　　　　　　　　　　　　　　　　　　　　　</t>
    </r>
  </si>
  <si>
    <r>
      <rPr>
        <sz val="11"/>
        <rFont val="ＭＳ Ｐゴシック"/>
        <family val="2"/>
      </rPr>
      <t>労働者派遣サービス</t>
    </r>
  </si>
  <si>
    <r>
      <rPr>
        <sz val="11"/>
        <rFont val="ＭＳ Ｐゴシック"/>
        <family val="2"/>
      </rPr>
      <t>その他の対事業所サービス　　　　　　　　　　　　　　　　　　</t>
    </r>
  </si>
  <si>
    <r>
      <rPr>
        <sz val="11"/>
        <rFont val="ＭＳ Ｐゴシック"/>
        <family val="2"/>
      </rPr>
      <t>その他の対事業所サービス</t>
    </r>
  </si>
  <si>
    <r>
      <rPr>
        <sz val="11"/>
        <rFont val="ＭＳ Ｐゴシック"/>
        <family val="2"/>
      </rPr>
      <t>映画館　　　　　　　　　　　　　　　　　　　　　　　　　　　</t>
    </r>
  </si>
  <si>
    <r>
      <rPr>
        <sz val="11"/>
        <rFont val="ＭＳ Ｐゴシック"/>
        <family val="2"/>
      </rPr>
      <t>映画館</t>
    </r>
  </si>
  <si>
    <r>
      <rPr>
        <sz val="11"/>
        <rFont val="ＭＳ Ｐゴシック"/>
        <family val="2"/>
      </rPr>
      <t>興行場（除別掲）・興行団　　　　　　　　　　　　　　　　　　</t>
    </r>
  </si>
  <si>
    <r>
      <rPr>
        <sz val="11"/>
        <rFont val="ＭＳ Ｐゴシック"/>
        <family val="2"/>
      </rPr>
      <t>興行場（除別掲）・興行団</t>
    </r>
  </si>
  <si>
    <r>
      <rPr>
        <sz val="11"/>
        <rFont val="ＭＳ Ｐゴシック"/>
        <family val="2"/>
      </rPr>
      <t>遊戯場　　　　　　　　　　　　　　　　　　　　　　　　　　　</t>
    </r>
  </si>
  <si>
    <r>
      <rPr>
        <sz val="11"/>
        <rFont val="ＭＳ Ｐゴシック"/>
        <family val="2"/>
      </rPr>
      <t>遊戯場</t>
    </r>
  </si>
  <si>
    <r>
      <rPr>
        <sz val="11"/>
        <rFont val="ＭＳ Ｐゴシック"/>
        <family val="2"/>
      </rPr>
      <t>競輪・競馬等の競走場・競技団　　　　　　　　　　　　　　　　</t>
    </r>
  </si>
  <si>
    <r>
      <rPr>
        <sz val="11"/>
        <rFont val="ＭＳ Ｐゴシック"/>
        <family val="2"/>
      </rPr>
      <t>競輪・競馬等の競走場・競技団</t>
    </r>
  </si>
  <si>
    <r>
      <rPr>
        <sz val="11"/>
        <rFont val="ＭＳ Ｐゴシック"/>
        <family val="2"/>
      </rPr>
      <t>スポーツ施設提供業・公園・遊園地　　　　　　　　　　　　　　</t>
    </r>
  </si>
  <si>
    <r>
      <rPr>
        <sz val="11"/>
        <rFont val="ＭＳ Ｐゴシック"/>
        <family val="2"/>
      </rPr>
      <t>スポーツ施設提供業・公園・遊園地</t>
    </r>
  </si>
  <si>
    <r>
      <rPr>
        <sz val="11"/>
        <rFont val="ＭＳ Ｐゴシック"/>
        <family val="2"/>
      </rPr>
      <t>その他の娯楽　　　　　　　　　　　　　　　　　　　　　　　　</t>
    </r>
  </si>
  <si>
    <r>
      <rPr>
        <sz val="11"/>
        <rFont val="ＭＳ Ｐゴシック"/>
        <family val="2"/>
      </rPr>
      <t>その他の娯楽</t>
    </r>
  </si>
  <si>
    <r>
      <rPr>
        <sz val="11"/>
        <rFont val="ＭＳ Ｐゴシック"/>
        <family val="2"/>
      </rPr>
      <t>一般飲食店（除喫茶店）　　　　　　　　　　　　　　　　　　　</t>
    </r>
  </si>
  <si>
    <r>
      <rPr>
        <sz val="11"/>
        <rFont val="ＭＳ Ｐゴシック"/>
        <family val="2"/>
      </rPr>
      <t>一般飲食店（除喫茶店）</t>
    </r>
  </si>
  <si>
    <r>
      <rPr>
        <sz val="11"/>
        <rFont val="ＭＳ Ｐゴシック"/>
        <family val="2"/>
      </rPr>
      <t>喫茶店　　　　　　　　　　　　　　　　　　　　　　　　　　　</t>
    </r>
  </si>
  <si>
    <r>
      <rPr>
        <sz val="11"/>
        <rFont val="ＭＳ Ｐゴシック"/>
        <family val="2"/>
      </rPr>
      <t>喫茶店</t>
    </r>
  </si>
  <si>
    <r>
      <rPr>
        <sz val="11"/>
        <rFont val="ＭＳ Ｐゴシック"/>
        <family val="2"/>
      </rPr>
      <t>遊興飲食店　　　　　　　　　　　　　　　　　　　　　　　　　</t>
    </r>
  </si>
  <si>
    <r>
      <rPr>
        <sz val="11"/>
        <rFont val="ＭＳ Ｐゴシック"/>
        <family val="2"/>
      </rPr>
      <t>遊興飲食店</t>
    </r>
  </si>
  <si>
    <r>
      <rPr>
        <sz val="11"/>
        <rFont val="ＭＳ Ｐゴシック"/>
        <family val="2"/>
      </rPr>
      <t>宿泊業　　　　　　　　　　　　　　　　　　　　　　　　　　　</t>
    </r>
  </si>
  <si>
    <r>
      <rPr>
        <sz val="11"/>
        <rFont val="ＭＳ Ｐゴシック"/>
        <family val="2"/>
      </rPr>
      <t>宿泊業</t>
    </r>
  </si>
  <si>
    <r>
      <rPr>
        <sz val="11"/>
        <rFont val="ＭＳ Ｐゴシック"/>
        <family val="2"/>
      </rPr>
      <t>洗濯業　　　　　　　　　　　　　　　　　　　　　　　　　　　</t>
    </r>
  </si>
  <si>
    <r>
      <rPr>
        <sz val="11"/>
        <rFont val="ＭＳ Ｐゴシック"/>
        <family val="2"/>
      </rPr>
      <t>洗濯業</t>
    </r>
  </si>
  <si>
    <r>
      <rPr>
        <sz val="11"/>
        <rFont val="ＭＳ Ｐゴシック"/>
        <family val="2"/>
      </rPr>
      <t>理容業　　　　　　　　　　　　　　　　　　　　　　　　　　　</t>
    </r>
  </si>
  <si>
    <r>
      <rPr>
        <sz val="11"/>
        <rFont val="ＭＳ Ｐゴシック"/>
        <family val="2"/>
      </rPr>
      <t>理容業</t>
    </r>
  </si>
  <si>
    <r>
      <rPr>
        <sz val="11"/>
        <rFont val="ＭＳ Ｐゴシック"/>
        <family val="2"/>
      </rPr>
      <t>美容業　　　　　　　　　　　　　　　　　　　　　　　　　　　</t>
    </r>
  </si>
  <si>
    <r>
      <rPr>
        <sz val="11"/>
        <rFont val="ＭＳ Ｐゴシック"/>
        <family val="2"/>
      </rPr>
      <t>美容業</t>
    </r>
  </si>
  <si>
    <r>
      <rPr>
        <sz val="11"/>
        <rFont val="ＭＳ Ｐゴシック"/>
        <family val="2"/>
      </rPr>
      <t>浴場業　　　　　　　　　　　　　　　　　　　　　　　　　　　</t>
    </r>
  </si>
  <si>
    <r>
      <rPr>
        <sz val="11"/>
        <rFont val="ＭＳ Ｐゴシック"/>
        <family val="2"/>
      </rPr>
      <t>浴場業</t>
    </r>
  </si>
  <si>
    <r>
      <rPr>
        <sz val="11"/>
        <rFont val="ＭＳ Ｐゴシック"/>
        <family val="2"/>
      </rPr>
      <t>その他の洗濯・理容・美容・浴場業　　　　　　　　　　　　　　</t>
    </r>
  </si>
  <si>
    <r>
      <rPr>
        <sz val="11"/>
        <rFont val="ＭＳ Ｐゴシック"/>
        <family val="2"/>
      </rPr>
      <t>その他の洗濯・理容・美容・浴場業</t>
    </r>
  </si>
  <si>
    <r>
      <rPr>
        <sz val="11"/>
        <rFont val="ＭＳ Ｐゴシック"/>
        <family val="2"/>
      </rPr>
      <t>写真業　　　　　　　　　　　　　　　　　　　　　　　　　　　</t>
    </r>
  </si>
  <si>
    <r>
      <rPr>
        <sz val="11"/>
        <rFont val="ＭＳ Ｐゴシック"/>
        <family val="2"/>
      </rPr>
      <t>写真業</t>
    </r>
  </si>
  <si>
    <r>
      <rPr>
        <sz val="11"/>
        <rFont val="ＭＳ Ｐゴシック"/>
        <family val="2"/>
      </rPr>
      <t>冠婚葬祭業　　　　　　　　　　　　　　　　　　　　　　　　　</t>
    </r>
  </si>
  <si>
    <r>
      <rPr>
        <sz val="11"/>
        <rFont val="ＭＳ Ｐゴシック"/>
        <family val="2"/>
      </rPr>
      <t>冠婚葬祭業</t>
    </r>
  </si>
  <si>
    <r>
      <rPr>
        <sz val="11"/>
        <rFont val="ＭＳ Ｐゴシック"/>
        <family val="2"/>
      </rPr>
      <t>各種修理業（除別掲）　　　　　　　　　　　　　　　　　　　　</t>
    </r>
  </si>
  <si>
    <r>
      <rPr>
        <sz val="11"/>
        <rFont val="ＭＳ Ｐゴシック"/>
        <family val="2"/>
      </rPr>
      <t>各種修理業（除別掲）</t>
    </r>
  </si>
  <si>
    <r>
      <rPr>
        <sz val="11"/>
        <rFont val="ＭＳ Ｐゴシック"/>
        <family val="2"/>
      </rPr>
      <t>個人教授業　　　　　　　　　　　　　　　　　　　　　　　　　</t>
    </r>
  </si>
  <si>
    <r>
      <rPr>
        <sz val="11"/>
        <rFont val="ＭＳ Ｐゴシック"/>
        <family val="2"/>
      </rPr>
      <t>個人教授業</t>
    </r>
  </si>
  <si>
    <r>
      <rPr>
        <sz val="11"/>
        <rFont val="ＭＳ Ｐゴシック"/>
        <family val="2"/>
      </rPr>
      <t>その他の対個人サービス　　　　　　　　　　　　　　　　　　　</t>
    </r>
  </si>
  <si>
    <r>
      <rPr>
        <sz val="11"/>
        <rFont val="ＭＳ Ｐゴシック"/>
        <family val="2"/>
      </rPr>
      <t>その他の対個人サービス</t>
    </r>
  </si>
  <si>
    <r>
      <rPr>
        <sz val="11"/>
        <rFont val="ＭＳ Ｐゴシック"/>
        <family val="2"/>
      </rPr>
      <t>事務用品　　　　　　　　　　　　　　　　　　　　　　　　　　</t>
    </r>
  </si>
  <si>
    <r>
      <rPr>
        <sz val="11"/>
        <rFont val="ＭＳ Ｐゴシック"/>
        <family val="2"/>
      </rPr>
      <t>事務用品</t>
    </r>
  </si>
  <si>
    <r>
      <rPr>
        <sz val="11"/>
        <rFont val="ＭＳ Ｐゴシック"/>
        <family val="2"/>
      </rPr>
      <t>分類不明　　　　　　　　　　　　　　　　　　　　　　　　　　</t>
    </r>
  </si>
  <si>
    <r>
      <rPr>
        <sz val="11"/>
        <rFont val="ＭＳ Ｐゴシック"/>
        <family val="2"/>
      </rPr>
      <t>分類不明</t>
    </r>
  </si>
  <si>
    <r>
      <rPr>
        <sz val="11"/>
        <rFont val="ＭＳ Ｐゴシック"/>
        <family val="2"/>
      </rPr>
      <t>内生部門計　　　　　　　　　　　　　　　　　　　　　　　　　</t>
    </r>
  </si>
  <si>
    <r>
      <rPr>
        <sz val="11"/>
        <rFont val="ＭＳ Ｐゴシック"/>
        <family val="2"/>
      </rPr>
      <t>内生部門計</t>
    </r>
  </si>
  <si>
    <r>
      <rPr>
        <sz val="11"/>
        <rFont val="ＭＳ Ｐゴシック"/>
        <family val="2"/>
      </rPr>
      <t>家計外消費支出（列）　　　　　　　　　　　　　　　　　　　　</t>
    </r>
  </si>
  <si>
    <r>
      <rPr>
        <sz val="11"/>
        <rFont val="ＭＳ Ｐゴシック"/>
        <family val="2"/>
      </rPr>
      <t>家計外消費支出（列）</t>
    </r>
  </si>
  <si>
    <r>
      <rPr>
        <sz val="11"/>
        <rFont val="ＭＳ Ｐゴシック"/>
        <family val="2"/>
      </rPr>
      <t>家計消費支出　　　　　　　　　　　　　　　　　　　　　　　　</t>
    </r>
  </si>
  <si>
    <r>
      <rPr>
        <sz val="11"/>
        <rFont val="ＭＳ Ｐゴシック"/>
        <family val="2"/>
      </rPr>
      <t>家計消費支出</t>
    </r>
  </si>
  <si>
    <r>
      <rPr>
        <sz val="11"/>
        <rFont val="ＭＳ Ｐゴシック"/>
        <family val="2"/>
      </rPr>
      <t>国内生産額　　　　　　　　　　　　　　　　　　　　　　　　　</t>
    </r>
  </si>
  <si>
    <r>
      <rPr>
        <sz val="11"/>
        <rFont val="ＭＳ Ｐゴシック"/>
        <family val="2"/>
      </rPr>
      <t>対家計民間非営利団体消費支出</t>
    </r>
  </si>
  <si>
    <r>
      <rPr>
        <sz val="11"/>
        <rFont val="ＭＳ Ｐゴシック"/>
        <family val="2"/>
      </rPr>
      <t>中央政府集合的消費支出</t>
    </r>
  </si>
  <si>
    <r>
      <rPr>
        <sz val="11"/>
        <rFont val="ＭＳ Ｐゴシック"/>
        <family val="2"/>
      </rPr>
      <t>地方政府集合的消費支出</t>
    </r>
  </si>
  <si>
    <r>
      <rPr>
        <sz val="11"/>
        <rFont val="ＭＳ Ｐゴシック"/>
        <family val="2"/>
      </rPr>
      <t>中央政府個別的消費支出</t>
    </r>
  </si>
  <si>
    <r>
      <rPr>
        <sz val="11"/>
        <rFont val="ＭＳ Ｐゴシック"/>
        <family val="2"/>
      </rPr>
      <t>地方政府個別的消費支出</t>
    </r>
  </si>
  <si>
    <r>
      <rPr>
        <sz val="11"/>
        <rFont val="ＭＳ Ｐゴシック"/>
        <family val="2"/>
      </rPr>
      <t>中央政府集合的消費支出（社会資本等減耗分）</t>
    </r>
  </si>
  <si>
    <r>
      <rPr>
        <sz val="11"/>
        <rFont val="ＭＳ Ｐゴシック"/>
        <family val="2"/>
      </rPr>
      <t>地方政府集合的消費支出（社会資本等減耗分）</t>
    </r>
  </si>
  <si>
    <r>
      <rPr>
        <sz val="11"/>
        <rFont val="ＭＳ Ｐゴシック"/>
        <family val="2"/>
      </rPr>
      <t>中央政府個別的消費支出（社会資本等減耗分）</t>
    </r>
  </si>
  <si>
    <r>
      <rPr>
        <sz val="11"/>
        <rFont val="ＭＳ Ｐゴシック"/>
        <family val="2"/>
      </rPr>
      <t>地方政府個別的消費支出（社会資本等減耗分）</t>
    </r>
  </si>
  <si>
    <r>
      <rPr>
        <sz val="11"/>
        <rFont val="ＭＳ Ｐゴシック"/>
        <family val="2"/>
      </rPr>
      <t>国内総固定資本形成（公的）</t>
    </r>
  </si>
  <si>
    <r>
      <rPr>
        <sz val="11"/>
        <rFont val="ＭＳ Ｐゴシック"/>
        <family val="2"/>
      </rPr>
      <t>国内総固定資本形成（民間）</t>
    </r>
  </si>
  <si>
    <r>
      <rPr>
        <sz val="11"/>
        <rFont val="ＭＳ Ｐゴシック"/>
        <family val="2"/>
      </rPr>
      <t>生産者製品在庫純増</t>
    </r>
  </si>
  <si>
    <r>
      <rPr>
        <sz val="11"/>
        <rFont val="ＭＳ Ｐゴシック"/>
        <family val="2"/>
      </rPr>
      <t>半製品・仕掛品在庫純増</t>
    </r>
  </si>
  <si>
    <r>
      <rPr>
        <sz val="11"/>
        <rFont val="ＭＳ Ｐゴシック"/>
        <family val="2"/>
      </rPr>
      <t>流通在庫純増</t>
    </r>
  </si>
  <si>
    <r>
      <rPr>
        <sz val="11"/>
        <rFont val="ＭＳ Ｐゴシック"/>
        <family val="2"/>
      </rPr>
      <t>原材料在庫純増</t>
    </r>
  </si>
  <si>
    <r>
      <rPr>
        <sz val="11"/>
        <rFont val="ＭＳ Ｐゴシック"/>
        <family val="2"/>
      </rPr>
      <t>国内最終需要計</t>
    </r>
  </si>
  <si>
    <r>
      <rPr>
        <sz val="11"/>
        <rFont val="ＭＳ Ｐゴシック"/>
        <family val="2"/>
      </rPr>
      <t>国内需要合計</t>
    </r>
  </si>
  <si>
    <r>
      <rPr>
        <sz val="11"/>
        <rFont val="ＭＳ Ｐゴシック"/>
        <family val="2"/>
      </rPr>
      <t>輸出（普通貿易）</t>
    </r>
  </si>
  <si>
    <r>
      <rPr>
        <sz val="11"/>
        <rFont val="ＭＳ Ｐゴシック"/>
        <family val="2"/>
      </rPr>
      <t>輸出（特殊貿易）</t>
    </r>
  </si>
  <si>
    <r>
      <rPr>
        <sz val="11"/>
        <rFont val="ＭＳ Ｐゴシック"/>
        <family val="2"/>
      </rPr>
      <t>輸出（直接購入）</t>
    </r>
  </si>
  <si>
    <r>
      <rPr>
        <sz val="11"/>
        <rFont val="ＭＳ Ｐゴシック"/>
        <family val="2"/>
      </rPr>
      <t>調整項</t>
    </r>
  </si>
  <si>
    <r>
      <rPr>
        <sz val="11"/>
        <rFont val="ＭＳ Ｐゴシック"/>
        <family val="2"/>
      </rPr>
      <t>輸出計</t>
    </r>
  </si>
  <si>
    <r>
      <rPr>
        <sz val="11"/>
        <rFont val="ＭＳ Ｐゴシック"/>
        <family val="2"/>
      </rPr>
      <t>最終需要計</t>
    </r>
  </si>
  <si>
    <r>
      <rPr>
        <sz val="11"/>
        <rFont val="ＭＳ Ｐゴシック"/>
        <family val="2"/>
      </rPr>
      <t>需要合計</t>
    </r>
  </si>
  <si>
    <r>
      <rPr>
        <sz val="11"/>
        <rFont val="ＭＳ Ｐゴシック"/>
        <family val="2"/>
      </rPr>
      <t>（控除）輸入（普通貿易）</t>
    </r>
  </si>
  <si>
    <r>
      <rPr>
        <sz val="11"/>
        <rFont val="ＭＳ Ｐゴシック"/>
        <family val="2"/>
      </rPr>
      <t>（控除）輸入（特殊貿易）</t>
    </r>
  </si>
  <si>
    <r>
      <rPr>
        <sz val="11"/>
        <rFont val="ＭＳ Ｐゴシック"/>
        <family val="2"/>
      </rPr>
      <t>（控除）輸入（直接購入）</t>
    </r>
  </si>
  <si>
    <r>
      <rPr>
        <sz val="11"/>
        <rFont val="ＭＳ Ｐゴシック"/>
        <family val="2"/>
      </rPr>
      <t>（控除）関税</t>
    </r>
  </si>
  <si>
    <r>
      <rPr>
        <sz val="11"/>
        <rFont val="ＭＳ Ｐゴシック"/>
        <family val="2"/>
      </rPr>
      <t>（控除）輸入品商品税</t>
    </r>
  </si>
  <si>
    <r>
      <rPr>
        <sz val="11"/>
        <rFont val="ＭＳ Ｐゴシック"/>
        <family val="2"/>
      </rPr>
      <t>（控除）輸入計</t>
    </r>
  </si>
  <si>
    <r>
      <rPr>
        <sz val="11"/>
        <rFont val="ＭＳ Ｐゴシック"/>
        <family val="2"/>
      </rPr>
      <t>最終需要部門計</t>
    </r>
  </si>
  <si>
    <r>
      <rPr>
        <sz val="11"/>
        <rFont val="ＭＳ Ｐゴシック"/>
        <family val="2"/>
      </rPr>
      <t>商業マージン（卸売）</t>
    </r>
  </si>
  <si>
    <r>
      <rPr>
        <sz val="11"/>
        <rFont val="ＭＳ Ｐゴシック"/>
        <family val="2"/>
      </rPr>
      <t>商業マージン（小売）</t>
    </r>
  </si>
  <si>
    <r>
      <rPr>
        <sz val="11"/>
        <rFont val="ＭＳ Ｐゴシック"/>
        <family val="2"/>
      </rPr>
      <t>貨物運賃（鉄道）</t>
    </r>
  </si>
  <si>
    <r>
      <rPr>
        <sz val="11"/>
        <rFont val="ＭＳ Ｐゴシック"/>
        <family val="2"/>
      </rPr>
      <t>貨物運賃（道路）</t>
    </r>
  </si>
  <si>
    <r>
      <rPr>
        <sz val="11"/>
        <rFont val="ＭＳ Ｐゴシック"/>
        <family val="2"/>
      </rPr>
      <t>貨物運賃（沿海内水面）</t>
    </r>
  </si>
  <si>
    <r>
      <rPr>
        <sz val="11"/>
        <rFont val="ＭＳ Ｐゴシック"/>
        <family val="2"/>
      </rPr>
      <t>貨物運賃（港湾運送）</t>
    </r>
  </si>
  <si>
    <r>
      <rPr>
        <sz val="11"/>
        <rFont val="ＭＳ Ｐゴシック"/>
        <family val="2"/>
      </rPr>
      <t>貨物運賃（航空）</t>
    </r>
  </si>
  <si>
    <r>
      <rPr>
        <sz val="11"/>
        <rFont val="ＭＳ Ｐゴシック"/>
        <family val="2"/>
      </rPr>
      <t>貨物運賃（利用運送）</t>
    </r>
  </si>
  <si>
    <r>
      <rPr>
        <sz val="11"/>
        <rFont val="ＭＳ Ｐゴシック"/>
        <family val="2"/>
      </rPr>
      <t>貨物運賃（倉庫）</t>
    </r>
  </si>
  <si>
    <r>
      <rPr>
        <sz val="11"/>
        <rFont val="ＭＳ Ｐゴシック"/>
        <family val="2"/>
      </rPr>
      <t>国内生産額</t>
    </r>
  </si>
  <si>
    <t>LPG</t>
  </si>
  <si>
    <r>
      <rPr>
        <sz val="11"/>
        <rFont val="ＭＳ Ｐゴシック"/>
        <family val="2"/>
      </rPr>
      <t>列</t>
    </r>
    <r>
      <rPr>
        <sz val="11"/>
        <rFont val="Calibri"/>
        <family val="2"/>
      </rPr>
      <t>ID</t>
    </r>
  </si>
  <si>
    <r>
      <t>CO</t>
    </r>
    <r>
      <rPr>
        <vertAlign val="subscript"/>
        <sz val="11"/>
        <color indexed="9"/>
        <rFont val="Calibri"/>
        <family val="2"/>
      </rPr>
      <t>2</t>
    </r>
    <r>
      <rPr>
        <sz val="11"/>
        <color indexed="9"/>
        <rFont val="ＭＳ Ｐゴシック"/>
        <family val="2"/>
      </rPr>
      <t>排出量</t>
    </r>
  </si>
  <si>
    <r>
      <rPr>
        <sz val="11"/>
        <rFont val="ＭＳ Ｐゴシック"/>
        <family val="2"/>
      </rPr>
      <t>原燃料種名</t>
    </r>
    <rPh sb="0" eb="1">
      <t>ハラ</t>
    </rPh>
    <rPh sb="1" eb="3">
      <t>ネンリョウ</t>
    </rPh>
    <rPh sb="3" eb="4">
      <t>シュ</t>
    </rPh>
    <rPh sb="4" eb="5">
      <t>メイ</t>
    </rPh>
    <phoneticPr fontId="2"/>
  </si>
  <si>
    <r>
      <rPr>
        <sz val="11"/>
        <rFont val="ＭＳ Ｐゴシック"/>
        <family val="2"/>
      </rPr>
      <t>原料炭</t>
    </r>
    <rPh sb="0" eb="2">
      <t>ゲンリョウ</t>
    </rPh>
    <rPh sb="2" eb="3">
      <t>スミ</t>
    </rPh>
    <phoneticPr fontId="2"/>
  </si>
  <si>
    <r>
      <rPr>
        <sz val="11"/>
        <rFont val="ＭＳ Ｐゴシック"/>
        <family val="2"/>
      </rPr>
      <t>一般炭・亜炭・無煙炭</t>
    </r>
  </si>
  <si>
    <r>
      <rPr>
        <sz val="11"/>
        <rFont val="ＭＳ Ｐゴシック"/>
        <family val="2"/>
      </rPr>
      <t>コークス</t>
    </r>
  </si>
  <si>
    <r>
      <rPr>
        <sz val="11"/>
        <rFont val="ＭＳ Ｐゴシック"/>
        <family val="2"/>
      </rPr>
      <t>高炉用コークス</t>
    </r>
  </si>
  <si>
    <r>
      <rPr>
        <sz val="11"/>
        <rFont val="ＭＳ Ｐゴシック"/>
        <family val="2"/>
      </rPr>
      <t>コークス炉ガス（</t>
    </r>
    <r>
      <rPr>
        <sz val="11"/>
        <rFont val="Calibri"/>
        <family val="2"/>
      </rPr>
      <t>COG</t>
    </r>
    <r>
      <rPr>
        <sz val="11"/>
        <rFont val="ＭＳ Ｐゴシック"/>
        <family val="2"/>
      </rPr>
      <t>）</t>
    </r>
  </si>
  <si>
    <r>
      <rPr>
        <sz val="11"/>
        <rFont val="ＭＳ Ｐゴシック"/>
        <family val="2"/>
      </rPr>
      <t>高炉ガス（</t>
    </r>
    <r>
      <rPr>
        <sz val="11"/>
        <rFont val="Calibri"/>
        <family val="2"/>
      </rPr>
      <t>BFG</t>
    </r>
    <r>
      <rPr>
        <sz val="11"/>
        <rFont val="ＭＳ Ｐゴシック"/>
        <family val="2"/>
      </rPr>
      <t>）消費</t>
    </r>
  </si>
  <si>
    <r>
      <rPr>
        <sz val="11"/>
        <rFont val="ＭＳ Ｐゴシック"/>
        <family val="2"/>
      </rPr>
      <t>高炉ガス（</t>
    </r>
    <r>
      <rPr>
        <sz val="11"/>
        <rFont val="Calibri"/>
        <family val="2"/>
      </rPr>
      <t>BFG</t>
    </r>
    <r>
      <rPr>
        <sz val="11"/>
        <rFont val="ＭＳ Ｐゴシック"/>
        <family val="2"/>
      </rPr>
      <t>）発生</t>
    </r>
  </si>
  <si>
    <r>
      <rPr>
        <sz val="11"/>
        <rFont val="ＭＳ Ｐゴシック"/>
        <family val="2"/>
      </rPr>
      <t>転炉ガス（</t>
    </r>
    <r>
      <rPr>
        <sz val="11"/>
        <rFont val="Calibri"/>
        <family val="2"/>
      </rPr>
      <t>LDG</t>
    </r>
    <r>
      <rPr>
        <sz val="11"/>
        <rFont val="ＭＳ Ｐゴシック"/>
        <family val="2"/>
      </rPr>
      <t>）消費</t>
    </r>
  </si>
  <si>
    <r>
      <rPr>
        <sz val="11"/>
        <rFont val="ＭＳ Ｐゴシック"/>
        <family val="2"/>
      </rPr>
      <t>転炉ガス（</t>
    </r>
    <r>
      <rPr>
        <sz val="11"/>
        <rFont val="Calibri"/>
        <family val="2"/>
      </rPr>
      <t>LDG</t>
    </r>
    <r>
      <rPr>
        <sz val="11"/>
        <rFont val="ＭＳ Ｐゴシック"/>
        <family val="2"/>
      </rPr>
      <t>）発生</t>
    </r>
  </si>
  <si>
    <r>
      <rPr>
        <sz val="11"/>
        <rFont val="ＭＳ Ｐゴシック"/>
        <family val="2"/>
      </rPr>
      <t>鉄含有炭素（転炉ガス起源分）</t>
    </r>
    <rPh sb="0" eb="1">
      <t>テツ</t>
    </rPh>
    <rPh sb="1" eb="3">
      <t>ガンユウ</t>
    </rPh>
    <rPh sb="3" eb="5">
      <t>タンソ</t>
    </rPh>
    <rPh sb="6" eb="8">
      <t>テンロ</t>
    </rPh>
    <rPh sb="10" eb="12">
      <t>キゲン</t>
    </rPh>
    <rPh sb="12" eb="13">
      <t>ブン</t>
    </rPh>
    <phoneticPr fontId="2"/>
  </si>
  <si>
    <r>
      <rPr>
        <sz val="11"/>
        <rFont val="ＭＳ Ｐゴシック"/>
        <family val="2"/>
      </rPr>
      <t>原油</t>
    </r>
  </si>
  <si>
    <r>
      <t>A</t>
    </r>
    <r>
      <rPr>
        <sz val="11"/>
        <rFont val="ＭＳ Ｐゴシック"/>
        <family val="2"/>
      </rPr>
      <t>重油</t>
    </r>
  </si>
  <si>
    <r>
      <t>B</t>
    </r>
    <r>
      <rPr>
        <sz val="11"/>
        <rFont val="ＭＳ Ｐゴシック"/>
        <family val="2"/>
      </rPr>
      <t>重油・</t>
    </r>
    <r>
      <rPr>
        <sz val="11"/>
        <rFont val="Calibri"/>
        <family val="2"/>
      </rPr>
      <t>C</t>
    </r>
    <r>
      <rPr>
        <sz val="11"/>
        <rFont val="ＭＳ Ｐゴシック"/>
        <family val="2"/>
      </rPr>
      <t>重油</t>
    </r>
  </si>
  <si>
    <r>
      <rPr>
        <sz val="11"/>
        <rFont val="ＭＳ Ｐゴシック"/>
        <family val="2"/>
      </rPr>
      <t>灯油</t>
    </r>
  </si>
  <si>
    <r>
      <rPr>
        <sz val="11"/>
        <rFont val="ＭＳ Ｐゴシック"/>
        <family val="2"/>
      </rPr>
      <t>軽油</t>
    </r>
  </si>
  <si>
    <r>
      <rPr>
        <sz val="11"/>
        <rFont val="ＭＳ Ｐゴシック"/>
        <family val="2"/>
      </rPr>
      <t>揮発油</t>
    </r>
  </si>
  <si>
    <r>
      <rPr>
        <sz val="11"/>
        <rFont val="ＭＳ Ｐゴシック"/>
        <family val="2"/>
      </rPr>
      <t>ジェット燃料油</t>
    </r>
  </si>
  <si>
    <r>
      <rPr>
        <sz val="11"/>
        <rFont val="ＭＳ Ｐゴシック"/>
        <family val="2"/>
      </rPr>
      <t>ナフサ</t>
    </r>
  </si>
  <si>
    <r>
      <rPr>
        <sz val="11"/>
        <rFont val="ＭＳ Ｐゴシック"/>
        <family val="2"/>
      </rPr>
      <t>石油系炭化水素ガス</t>
    </r>
    <phoneticPr fontId="2"/>
  </si>
  <si>
    <r>
      <rPr>
        <sz val="11"/>
        <rFont val="ＭＳ Ｐゴシック"/>
        <family val="2"/>
      </rPr>
      <t>炭化水素油</t>
    </r>
    <rPh sb="0" eb="2">
      <t>タンカ</t>
    </rPh>
    <rPh sb="2" eb="4">
      <t>スイソ</t>
    </rPh>
    <rPh sb="4" eb="5">
      <t>ユ</t>
    </rPh>
    <phoneticPr fontId="2"/>
  </si>
  <si>
    <r>
      <rPr>
        <sz val="11"/>
        <rFont val="ＭＳ Ｐゴシック"/>
        <family val="2"/>
      </rPr>
      <t>石油コークス</t>
    </r>
    <rPh sb="0" eb="2">
      <t>セキユ</t>
    </rPh>
    <phoneticPr fontId="2"/>
  </si>
  <si>
    <r>
      <t>LNG</t>
    </r>
    <r>
      <rPr>
        <sz val="11"/>
        <rFont val="ＭＳ Ｐゴシック"/>
        <family val="2"/>
      </rPr>
      <t>・天然ガス</t>
    </r>
  </si>
  <si>
    <r>
      <rPr>
        <sz val="11"/>
        <rFont val="ＭＳ Ｐゴシック"/>
        <family val="2"/>
      </rPr>
      <t>回収黒液</t>
    </r>
    <rPh sb="0" eb="2">
      <t>カイシュウ</t>
    </rPh>
    <rPh sb="2" eb="3">
      <t>クロ</t>
    </rPh>
    <rPh sb="3" eb="4">
      <t>エキ</t>
    </rPh>
    <phoneticPr fontId="2"/>
  </si>
  <si>
    <r>
      <rPr>
        <sz val="11"/>
        <rFont val="ＭＳ Ｐゴシック"/>
        <family val="2"/>
      </rPr>
      <t>廃材</t>
    </r>
    <rPh sb="0" eb="2">
      <t>ハイザイ</t>
    </rPh>
    <phoneticPr fontId="2"/>
  </si>
  <si>
    <r>
      <rPr>
        <sz val="11"/>
        <rFont val="ＭＳ Ｐゴシック"/>
        <family val="2"/>
      </rPr>
      <t>廃タイヤ</t>
    </r>
    <rPh sb="0" eb="1">
      <t>ハイ</t>
    </rPh>
    <phoneticPr fontId="2"/>
  </si>
  <si>
    <r>
      <rPr>
        <sz val="11"/>
        <rFont val="ＭＳ Ｐゴシック"/>
        <family val="2"/>
      </rPr>
      <t>一般廃棄物</t>
    </r>
  </si>
  <si>
    <r>
      <rPr>
        <sz val="11"/>
        <rFont val="ＭＳ Ｐゴシック"/>
        <family val="2"/>
      </rPr>
      <t>産業廃棄物</t>
    </r>
  </si>
  <si>
    <r>
      <rPr>
        <sz val="11"/>
        <rFont val="ＭＳ Ｐゴシック"/>
        <family val="2"/>
      </rPr>
      <t>容器包装廃プラスチック</t>
    </r>
    <phoneticPr fontId="2"/>
  </si>
  <si>
    <r>
      <rPr>
        <sz val="11"/>
        <rFont val="ＭＳ Ｐゴシック"/>
        <family val="2"/>
      </rPr>
      <t>原子力発電</t>
    </r>
    <rPh sb="0" eb="3">
      <t>ゲンシリョク</t>
    </rPh>
    <rPh sb="3" eb="5">
      <t>ハツデン</t>
    </rPh>
    <phoneticPr fontId="2"/>
  </si>
  <si>
    <r>
      <rPr>
        <sz val="11"/>
        <rFont val="ＭＳ Ｐゴシック"/>
        <family val="2"/>
      </rPr>
      <t>水力・その他発電</t>
    </r>
    <rPh sb="0" eb="2">
      <t>スイリョク</t>
    </rPh>
    <rPh sb="5" eb="6">
      <t>タ</t>
    </rPh>
    <rPh sb="6" eb="8">
      <t>ハツデン</t>
    </rPh>
    <phoneticPr fontId="2"/>
  </si>
  <si>
    <r>
      <rPr>
        <sz val="11"/>
        <rFont val="ＭＳ Ｐゴシック"/>
        <family val="2"/>
      </rPr>
      <t>石灰石</t>
    </r>
    <phoneticPr fontId="2"/>
  </si>
  <si>
    <r>
      <rPr>
        <sz val="11"/>
        <rFont val="ＭＳ Ｐゴシック"/>
        <family val="2"/>
      </rPr>
      <t>行</t>
    </r>
    <r>
      <rPr>
        <sz val="11"/>
        <rFont val="Calibri"/>
        <family val="2"/>
      </rPr>
      <t>ID</t>
    </r>
  </si>
  <si>
    <r>
      <rPr>
        <sz val="11"/>
        <rFont val="ＭＳ Ｐゴシック"/>
        <family val="2"/>
      </rPr>
      <t>行コード</t>
    </r>
    <rPh sb="0" eb="1">
      <t>ギョウ</t>
    </rPh>
    <phoneticPr fontId="2"/>
  </si>
  <si>
    <r>
      <rPr>
        <sz val="11"/>
        <rFont val="ＭＳ Ｐゴシック"/>
        <family val="2"/>
      </rPr>
      <t>部門名</t>
    </r>
    <rPh sb="0" eb="2">
      <t>ブモン</t>
    </rPh>
    <rPh sb="2" eb="3">
      <t>メイ</t>
    </rPh>
    <phoneticPr fontId="2"/>
  </si>
  <si>
    <r>
      <t>t-CO</t>
    </r>
    <r>
      <rPr>
        <vertAlign val="subscript"/>
        <sz val="11"/>
        <rFont val="Calibri"/>
        <family val="2"/>
      </rPr>
      <t>2</t>
    </r>
  </si>
  <si>
    <r>
      <t>t-CO</t>
    </r>
    <r>
      <rPr>
        <vertAlign val="subscript"/>
        <sz val="11"/>
        <rFont val="Calibri"/>
        <family val="2"/>
      </rPr>
      <t>2</t>
    </r>
    <r>
      <rPr>
        <sz val="11"/>
        <color theme="1"/>
        <rFont val="ＭＳ Ｐゴシック"/>
        <family val="2"/>
        <charset val="128"/>
        <scheme val="minor"/>
      </rPr>
      <t/>
    </r>
  </si>
  <si>
    <t>合計</t>
    <rPh sb="0" eb="2">
      <t>ゴウケイ</t>
    </rPh>
    <phoneticPr fontId="2"/>
  </si>
  <si>
    <t>011101</t>
  </si>
  <si>
    <t>011102</t>
  </si>
  <si>
    <t>011201</t>
  </si>
  <si>
    <t>011202</t>
  </si>
  <si>
    <t>011301</t>
  </si>
  <si>
    <t>011401</t>
  </si>
  <si>
    <t>011501</t>
  </si>
  <si>
    <t>011502</t>
  </si>
  <si>
    <t>011509</t>
  </si>
  <si>
    <t>011601</t>
  </si>
  <si>
    <t>011602</t>
  </si>
  <si>
    <t>011603</t>
  </si>
  <si>
    <t>011609</t>
  </si>
  <si>
    <t>012101</t>
  </si>
  <si>
    <t>012102</t>
  </si>
  <si>
    <t>012103</t>
  </si>
  <si>
    <t>012104</t>
  </si>
  <si>
    <t>012105</t>
  </si>
  <si>
    <t>012109</t>
  </si>
  <si>
    <t>013101</t>
  </si>
  <si>
    <t>013102</t>
  </si>
  <si>
    <t>021101</t>
  </si>
  <si>
    <t>021201</t>
  </si>
  <si>
    <t>021301</t>
  </si>
  <si>
    <t>031101</t>
  </si>
  <si>
    <t>031104</t>
  </si>
  <si>
    <t>031201</t>
  </si>
  <si>
    <t>061101</t>
  </si>
  <si>
    <t>062101</t>
  </si>
  <si>
    <t>062201</t>
  </si>
  <si>
    <t>062202</t>
  </si>
  <si>
    <t>062909</t>
  </si>
  <si>
    <t>071101</t>
  </si>
  <si>
    <t>511102</t>
    <phoneticPr fontId="2"/>
  </si>
  <si>
    <r>
      <rPr>
        <sz val="11"/>
        <rFont val="ＭＳ Ｐゴシック"/>
        <family val="3"/>
        <charset val="128"/>
      </rPr>
      <t>原料炭</t>
    </r>
    <rPh sb="0" eb="2">
      <t>ゲンリョウ</t>
    </rPh>
    <rPh sb="2" eb="3">
      <t>スミ</t>
    </rPh>
    <phoneticPr fontId="2"/>
  </si>
  <si>
    <r>
      <rPr>
        <sz val="11"/>
        <rFont val="ＭＳ Ｐゴシック"/>
        <family val="3"/>
        <charset val="128"/>
      </rPr>
      <t>一般炭・亜炭・無煙炭</t>
    </r>
  </si>
  <si>
    <r>
      <rPr>
        <sz val="11"/>
        <rFont val="ＭＳ Ｐゴシック"/>
        <family val="3"/>
        <charset val="128"/>
      </rPr>
      <t>コークス</t>
    </r>
  </si>
  <si>
    <r>
      <rPr>
        <sz val="11"/>
        <rFont val="ＭＳ Ｐゴシック"/>
        <family val="3"/>
        <charset val="128"/>
      </rPr>
      <t>高炉用コークス</t>
    </r>
  </si>
  <si>
    <r>
      <rPr>
        <sz val="11"/>
        <rFont val="ＭＳ Ｐゴシック"/>
        <family val="3"/>
        <charset val="128"/>
      </rPr>
      <t>コークス炉ガス（</t>
    </r>
    <r>
      <rPr>
        <sz val="11"/>
        <rFont val="Calibri"/>
        <family val="2"/>
      </rPr>
      <t>COG</t>
    </r>
    <r>
      <rPr>
        <sz val="11"/>
        <rFont val="ＭＳ Ｐゴシック"/>
        <family val="3"/>
        <charset val="128"/>
      </rPr>
      <t>）</t>
    </r>
  </si>
  <si>
    <r>
      <rPr>
        <sz val="11"/>
        <rFont val="ＭＳ Ｐゴシック"/>
        <family val="3"/>
        <charset val="128"/>
      </rPr>
      <t>高炉ガス（</t>
    </r>
    <r>
      <rPr>
        <sz val="11"/>
        <rFont val="Calibri"/>
        <family val="2"/>
      </rPr>
      <t>BFG</t>
    </r>
    <r>
      <rPr>
        <sz val="11"/>
        <rFont val="ＭＳ Ｐゴシック"/>
        <family val="3"/>
        <charset val="128"/>
      </rPr>
      <t>）消費</t>
    </r>
  </si>
  <si>
    <r>
      <rPr>
        <sz val="11"/>
        <rFont val="ＭＳ Ｐゴシック"/>
        <family val="3"/>
        <charset val="128"/>
      </rPr>
      <t>高炉ガス（</t>
    </r>
    <r>
      <rPr>
        <sz val="11"/>
        <rFont val="Calibri"/>
        <family val="2"/>
      </rPr>
      <t>BFG</t>
    </r>
    <r>
      <rPr>
        <sz val="11"/>
        <rFont val="ＭＳ Ｐゴシック"/>
        <family val="3"/>
        <charset val="128"/>
      </rPr>
      <t>）発生</t>
    </r>
  </si>
  <si>
    <r>
      <rPr>
        <sz val="11"/>
        <rFont val="ＭＳ Ｐゴシック"/>
        <family val="3"/>
        <charset val="128"/>
      </rPr>
      <t>転炉ガス（</t>
    </r>
    <r>
      <rPr>
        <sz val="11"/>
        <rFont val="Calibri"/>
        <family val="2"/>
      </rPr>
      <t>LDG</t>
    </r>
    <r>
      <rPr>
        <sz val="11"/>
        <rFont val="ＭＳ Ｐゴシック"/>
        <family val="3"/>
        <charset val="128"/>
      </rPr>
      <t>）消費</t>
    </r>
  </si>
  <si>
    <r>
      <rPr>
        <sz val="11"/>
        <rFont val="ＭＳ Ｐゴシック"/>
        <family val="3"/>
        <charset val="128"/>
      </rPr>
      <t>転炉ガス（</t>
    </r>
    <r>
      <rPr>
        <sz val="11"/>
        <rFont val="Calibri"/>
        <family val="2"/>
      </rPr>
      <t>LDG</t>
    </r>
    <r>
      <rPr>
        <sz val="11"/>
        <rFont val="ＭＳ Ｐゴシック"/>
        <family val="3"/>
        <charset val="128"/>
      </rPr>
      <t>）発生</t>
    </r>
  </si>
  <si>
    <r>
      <rPr>
        <sz val="11"/>
        <rFont val="ＭＳ Ｐゴシック"/>
        <family val="3"/>
        <charset val="128"/>
      </rPr>
      <t>鉄含有炭素（転炉ガス起源分）</t>
    </r>
    <rPh sb="0" eb="1">
      <t>テツ</t>
    </rPh>
    <rPh sb="1" eb="3">
      <t>ガンユウ</t>
    </rPh>
    <rPh sb="3" eb="5">
      <t>タンソ</t>
    </rPh>
    <rPh sb="6" eb="8">
      <t>テンロ</t>
    </rPh>
    <rPh sb="10" eb="12">
      <t>キゲン</t>
    </rPh>
    <rPh sb="12" eb="13">
      <t>ブン</t>
    </rPh>
    <phoneticPr fontId="2"/>
  </si>
  <si>
    <r>
      <rPr>
        <sz val="11"/>
        <rFont val="ＭＳ Ｐゴシック"/>
        <family val="3"/>
        <charset val="128"/>
      </rPr>
      <t>原油</t>
    </r>
  </si>
  <si>
    <r>
      <t>A</t>
    </r>
    <r>
      <rPr>
        <sz val="11"/>
        <rFont val="ＭＳ Ｐゴシック"/>
        <family val="3"/>
        <charset val="128"/>
      </rPr>
      <t>重油</t>
    </r>
  </si>
  <si>
    <r>
      <t>B</t>
    </r>
    <r>
      <rPr>
        <sz val="11"/>
        <rFont val="ＭＳ Ｐゴシック"/>
        <family val="3"/>
        <charset val="128"/>
      </rPr>
      <t>重油・</t>
    </r>
    <r>
      <rPr>
        <sz val="11"/>
        <rFont val="Calibri"/>
        <family val="2"/>
      </rPr>
      <t>C</t>
    </r>
    <r>
      <rPr>
        <sz val="11"/>
        <rFont val="ＭＳ Ｐゴシック"/>
        <family val="3"/>
        <charset val="128"/>
      </rPr>
      <t>重油</t>
    </r>
  </si>
  <si>
    <r>
      <rPr>
        <sz val="11"/>
        <rFont val="ＭＳ Ｐゴシック"/>
        <family val="3"/>
        <charset val="128"/>
      </rPr>
      <t>灯油</t>
    </r>
  </si>
  <si>
    <r>
      <rPr>
        <sz val="11"/>
        <rFont val="ＭＳ Ｐゴシック"/>
        <family val="3"/>
        <charset val="128"/>
      </rPr>
      <t>軽油</t>
    </r>
  </si>
  <si>
    <r>
      <rPr>
        <sz val="11"/>
        <rFont val="ＭＳ Ｐゴシック"/>
        <family val="3"/>
        <charset val="128"/>
      </rPr>
      <t>揮発油</t>
    </r>
  </si>
  <si>
    <r>
      <rPr>
        <sz val="11"/>
        <rFont val="ＭＳ Ｐゴシック"/>
        <family val="3"/>
        <charset val="128"/>
      </rPr>
      <t>ジェット燃料油</t>
    </r>
  </si>
  <si>
    <r>
      <rPr>
        <sz val="11"/>
        <rFont val="ＭＳ Ｐゴシック"/>
        <family val="3"/>
        <charset val="128"/>
      </rPr>
      <t>ナフサ</t>
    </r>
  </si>
  <si>
    <r>
      <rPr>
        <sz val="11"/>
        <rFont val="ＭＳ Ｐゴシック"/>
        <family val="3"/>
        <charset val="128"/>
      </rPr>
      <t>石油系炭化水素ガス</t>
    </r>
  </si>
  <si>
    <r>
      <rPr>
        <sz val="11"/>
        <rFont val="ＭＳ Ｐゴシック"/>
        <family val="3"/>
        <charset val="128"/>
      </rPr>
      <t>炭化水素油</t>
    </r>
    <rPh sb="0" eb="2">
      <t>タンカ</t>
    </rPh>
    <rPh sb="2" eb="4">
      <t>スイソ</t>
    </rPh>
    <rPh sb="4" eb="5">
      <t>ユ</t>
    </rPh>
    <phoneticPr fontId="2"/>
  </si>
  <si>
    <r>
      <rPr>
        <sz val="11"/>
        <rFont val="ＭＳ Ｐゴシック"/>
        <family val="3"/>
        <charset val="128"/>
      </rPr>
      <t>石油コークス</t>
    </r>
    <rPh sb="0" eb="2">
      <t>セキユ</t>
    </rPh>
    <phoneticPr fontId="2"/>
  </si>
  <si>
    <r>
      <t>LNG</t>
    </r>
    <r>
      <rPr>
        <sz val="11"/>
        <rFont val="ＭＳ Ｐゴシック"/>
        <family val="3"/>
        <charset val="128"/>
      </rPr>
      <t>・天然ガス</t>
    </r>
  </si>
  <si>
    <r>
      <rPr>
        <sz val="11"/>
        <rFont val="ＭＳ Ｐゴシック"/>
        <family val="3"/>
        <charset val="128"/>
      </rPr>
      <t>都市ガス</t>
    </r>
  </si>
  <si>
    <r>
      <rPr>
        <sz val="11"/>
        <rFont val="ＭＳ Ｐゴシック"/>
        <family val="3"/>
        <charset val="128"/>
      </rPr>
      <t>回収黒液</t>
    </r>
    <rPh sb="0" eb="2">
      <t>カイシュウ</t>
    </rPh>
    <rPh sb="2" eb="3">
      <t>クロ</t>
    </rPh>
    <rPh sb="3" eb="4">
      <t>エキ</t>
    </rPh>
    <phoneticPr fontId="2"/>
  </si>
  <si>
    <r>
      <rPr>
        <sz val="11"/>
        <rFont val="ＭＳ Ｐゴシック"/>
        <family val="3"/>
        <charset val="128"/>
      </rPr>
      <t>廃材</t>
    </r>
    <rPh sb="0" eb="2">
      <t>ハイザイ</t>
    </rPh>
    <phoneticPr fontId="2"/>
  </si>
  <si>
    <r>
      <rPr>
        <sz val="11"/>
        <rFont val="ＭＳ Ｐゴシック"/>
        <family val="3"/>
        <charset val="128"/>
      </rPr>
      <t>廃タイヤ</t>
    </r>
    <rPh sb="0" eb="1">
      <t>ハイ</t>
    </rPh>
    <phoneticPr fontId="2"/>
  </si>
  <si>
    <r>
      <rPr>
        <sz val="11"/>
        <rFont val="ＭＳ Ｐゴシック"/>
        <family val="3"/>
        <charset val="128"/>
      </rPr>
      <t>一般廃棄物</t>
    </r>
  </si>
  <si>
    <r>
      <rPr>
        <sz val="11"/>
        <rFont val="ＭＳ Ｐゴシック"/>
        <family val="3"/>
        <charset val="128"/>
      </rPr>
      <t>産業廃棄物</t>
    </r>
  </si>
  <si>
    <r>
      <rPr>
        <sz val="11"/>
        <rFont val="ＭＳ Ｐゴシック"/>
        <family val="3"/>
        <charset val="128"/>
      </rPr>
      <t>容器包装廃プラスチック</t>
    </r>
  </si>
  <si>
    <r>
      <rPr>
        <sz val="11"/>
        <rFont val="ＭＳ Ｐゴシック"/>
        <family val="3"/>
        <charset val="128"/>
      </rPr>
      <t>原子力発電</t>
    </r>
    <rPh sb="0" eb="3">
      <t>ゲンシリョク</t>
    </rPh>
    <rPh sb="3" eb="5">
      <t>ハツデン</t>
    </rPh>
    <phoneticPr fontId="2"/>
  </si>
  <si>
    <r>
      <rPr>
        <sz val="11"/>
        <rFont val="ＭＳ Ｐゴシック"/>
        <family val="3"/>
        <charset val="128"/>
      </rPr>
      <t>水力・その他発電</t>
    </r>
    <rPh sb="0" eb="2">
      <t>スイリョク</t>
    </rPh>
    <rPh sb="5" eb="6">
      <t>タ</t>
    </rPh>
    <rPh sb="6" eb="8">
      <t>ハツデン</t>
    </rPh>
    <phoneticPr fontId="2"/>
  </si>
  <si>
    <r>
      <rPr>
        <sz val="11"/>
        <rFont val="ＭＳ Ｐゴシック"/>
        <family val="3"/>
        <charset val="128"/>
      </rPr>
      <t>石灰石</t>
    </r>
  </si>
  <si>
    <r>
      <rPr>
        <sz val="11"/>
        <color indexed="9"/>
        <rFont val="ＭＳ Ｐゴシック"/>
        <family val="2"/>
      </rPr>
      <t>負荷寄与率フラグ</t>
    </r>
    <rPh sb="0" eb="2">
      <t>フカ</t>
    </rPh>
    <rPh sb="2" eb="5">
      <t>キヨリツ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</si>
</sst>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0_ "/>
    <numFmt numFmtId="177" formatCode="0_);[Red]\(0\)"/>
    <numFmt numFmtId="178" formatCode="#,##0_);[Red]\(#,##0\)"/>
    <numFmt numFmtId="179" formatCode="0.000_ "/>
    <numFmt numFmtId="180" formatCode="0.00_ "/>
    <numFmt numFmtId="181" formatCode="0.0_ "/>
    <numFmt numFmtId="182" formatCode="0.0000_ "/>
    <numFmt numFmtId="183" formatCode="0.0;_耏"/>
    <numFmt numFmtId="184" formatCode="0.0000_);[Red]\(0.0000\)"/>
    <numFmt numFmtId="185" formatCode="#,##0.0000"/>
    <numFmt numFmtId="186" formatCode="0.0E+00"/>
    <numFmt numFmtId="187" formatCode="[&lt;=999]000;[&lt;=9999]000\-00;000\-0000"/>
  </numFmts>
  <fonts count="32" x14ac:knownFonts="1">
    <font>
      <sz val="11"/>
      <name val="ＭＳ Ｐゴシック"/>
      <family val="3"/>
      <charset val="128"/>
    </font>
    <font>
      <sz val="11"/>
      <color theme="1"/>
      <name val="ＭＳ Ｐゴシック"/>
      <family val="2"/>
      <charset val="128"/>
      <scheme val="minor"/>
    </font>
    <font>
      <sz val="6"/>
      <name val="ＭＳ Ｐゴシック"/>
      <family val="3"/>
      <charset val="128"/>
    </font>
    <font>
      <sz val="11"/>
      <name val="ＭＳ Ｐゴシック"/>
      <family val="3"/>
      <charset val="128"/>
    </font>
    <font>
      <u/>
      <sz val="11"/>
      <color indexed="12"/>
      <name val="ＭＳ Ｐゴシック"/>
      <family val="3"/>
      <charset val="128"/>
    </font>
    <font>
      <sz val="9"/>
      <name val="Times New Roman"/>
      <family val="1"/>
    </font>
    <font>
      <b/>
      <sz val="9"/>
      <name val="Times New Roman"/>
      <family val="1"/>
    </font>
    <font>
      <sz val="9"/>
      <color indexed="8"/>
      <name val="Times New Roman"/>
      <family val="1"/>
    </font>
    <font>
      <sz val="12"/>
      <color indexed="8"/>
      <name val="Times New Roman"/>
      <family val="1"/>
    </font>
    <font>
      <sz val="10"/>
      <name val="Arial"/>
      <family val="2"/>
    </font>
    <font>
      <b/>
      <sz val="12"/>
      <name val="Times New Roman"/>
      <family val="1"/>
    </font>
    <font>
      <b/>
      <sz val="12"/>
      <color indexed="8"/>
      <name val="Times New Roman"/>
      <family val="1"/>
    </font>
    <font>
      <sz val="8"/>
      <name val="Helvetica"/>
      <family val="2"/>
    </font>
    <font>
      <u/>
      <sz val="10"/>
      <color indexed="12"/>
      <name val="Times New Roman"/>
      <family val="1"/>
    </font>
    <font>
      <sz val="14"/>
      <name val="ＭＳ 明朝"/>
      <family val="1"/>
      <charset val="128"/>
    </font>
    <font>
      <sz val="11"/>
      <name val="ＭＳ Ｐゴシック"/>
      <family val="2"/>
      <scheme val="minor"/>
    </font>
    <font>
      <vertAlign val="subscript"/>
      <sz val="11"/>
      <name val="ＭＳ Ｐゴシック"/>
      <family val="2"/>
      <scheme val="minor"/>
    </font>
    <font>
      <vertAlign val="superscript"/>
      <sz val="11"/>
      <name val="ＭＳ Ｐゴシック"/>
      <family val="2"/>
      <scheme val="minor"/>
    </font>
    <font>
      <sz val="11"/>
      <color theme="0"/>
      <name val="ＭＳ Ｐゴシック"/>
      <family val="2"/>
      <scheme val="minor"/>
    </font>
    <font>
      <b/>
      <sz val="11"/>
      <color rgb="FFFF0000"/>
      <name val="ＭＳ Ｐゴシック"/>
      <family val="2"/>
      <scheme val="minor"/>
    </font>
    <font>
      <sz val="11"/>
      <color rgb="FF002060"/>
      <name val="ＭＳ Ｐゴシック"/>
      <family val="2"/>
      <scheme val="minor"/>
    </font>
    <font>
      <sz val="11"/>
      <color theme="4" tint="-0.499984740745262"/>
      <name val="ＭＳ Ｐゴシック"/>
      <family val="2"/>
      <scheme val="minor"/>
    </font>
    <font>
      <vertAlign val="subscript"/>
      <sz val="11"/>
      <color theme="4" tint="-0.499984740745262"/>
      <name val="ＭＳ Ｐゴシック"/>
      <family val="2"/>
      <scheme val="minor"/>
    </font>
    <font>
      <sz val="11"/>
      <color indexed="9"/>
      <name val="ＭＳ Ｐゴシック"/>
      <family val="2"/>
      <scheme val="minor"/>
    </font>
    <font>
      <vertAlign val="subscript"/>
      <sz val="11"/>
      <color indexed="9"/>
      <name val="ＭＳ Ｐゴシック"/>
      <family val="2"/>
      <scheme val="minor"/>
    </font>
    <font>
      <b/>
      <sz val="18"/>
      <color theme="7"/>
      <name val="ＭＳ Ｐゴシック"/>
      <family val="2"/>
      <scheme val="minor"/>
    </font>
    <font>
      <sz val="11"/>
      <name val="Calibri"/>
      <family val="2"/>
    </font>
    <font>
      <sz val="11"/>
      <name val="ＭＳ Ｐゴシック"/>
      <family val="2"/>
    </font>
    <font>
      <sz val="11"/>
      <color indexed="9"/>
      <name val="Calibri"/>
      <family val="2"/>
    </font>
    <font>
      <vertAlign val="subscript"/>
      <sz val="11"/>
      <color indexed="9"/>
      <name val="Calibri"/>
      <family val="2"/>
    </font>
    <font>
      <sz val="11"/>
      <color indexed="9"/>
      <name val="ＭＳ Ｐゴシック"/>
      <family val="2"/>
    </font>
    <font>
      <vertAlign val="subscript"/>
      <sz val="11"/>
      <name val="Calibri"/>
      <family val="2"/>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indexed="12"/>
        <bgColor indexed="64"/>
      </patternFill>
    </fill>
    <fill>
      <patternFill patternType="solid">
        <fgColor rgb="FFFFC000"/>
        <bgColor indexed="64"/>
      </patternFill>
    </fill>
    <fill>
      <patternFill patternType="solid">
        <fgColor rgb="FF0000FF"/>
        <bgColor indexed="64"/>
      </patternFill>
    </fill>
    <fill>
      <patternFill patternType="solid">
        <fgColor indexed="22"/>
        <bgColor indexed="64"/>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55"/>
        <bgColor indexed="64"/>
      </patternFill>
    </fill>
    <fill>
      <patternFill patternType="darkTrellis"/>
    </fill>
    <fill>
      <patternFill patternType="solid">
        <fgColor rgb="FF92D050"/>
        <bgColor indexed="64"/>
      </patternFill>
    </fill>
    <fill>
      <patternFill patternType="solid">
        <fgColor theme="0" tint="-0.14999847407452621"/>
        <bgColor indexed="64"/>
      </patternFill>
    </fill>
  </fills>
  <borders count="13">
    <border>
      <left/>
      <right/>
      <top/>
      <bottom/>
      <diagonal/>
    </border>
    <border>
      <left/>
      <right/>
      <top/>
      <bottom style="thin">
        <color indexed="64"/>
      </bottom>
      <diagonal/>
    </border>
    <border>
      <left/>
      <right/>
      <top style="thin">
        <color indexed="64"/>
      </top>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s>
  <cellStyleXfs count="75">
    <xf numFmtId="0" fontId="0" fillId="0" borderId="0">
      <alignment vertical="center"/>
    </xf>
    <xf numFmtId="0" fontId="3" fillId="0" borderId="0"/>
    <xf numFmtId="0" fontId="3" fillId="0" borderId="0"/>
    <xf numFmtId="38" fontId="3" fillId="0" borderId="0" applyFont="0" applyFill="0" applyBorder="0" applyAlignment="0" applyProtection="0"/>
    <xf numFmtId="0" fontId="3" fillId="0" borderId="0"/>
    <xf numFmtId="49" fontId="5" fillId="0" borderId="4" applyNumberFormat="0" applyFont="0" applyFill="0" applyBorder="0" applyProtection="0">
      <alignment horizontal="left" vertical="center" indent="2"/>
    </xf>
    <xf numFmtId="49" fontId="5" fillId="0" borderId="5" applyNumberFormat="0" applyFont="0" applyFill="0" applyBorder="0" applyProtection="0">
      <alignment horizontal="left" vertical="center" indent="5"/>
    </xf>
    <xf numFmtId="0" fontId="6" fillId="9" borderId="0" applyBorder="0" applyAlignment="0"/>
    <xf numFmtId="4" fontId="6" fillId="9" borderId="0" applyBorder="0" applyAlignment="0"/>
    <xf numFmtId="0" fontId="5" fillId="9" borderId="0" applyBorder="0">
      <alignment horizontal="right" vertical="center"/>
    </xf>
    <xf numFmtId="4" fontId="5" fillId="9" borderId="0" applyBorder="0">
      <alignment horizontal="right" vertical="center"/>
    </xf>
    <xf numFmtId="0" fontId="5" fillId="9" borderId="4">
      <alignment horizontal="right" vertical="center"/>
    </xf>
    <xf numFmtId="4" fontId="5" fillId="10" borderId="0" applyBorder="0">
      <alignment horizontal="right" vertical="center"/>
    </xf>
    <xf numFmtId="4" fontId="5" fillId="10" borderId="0" applyBorder="0">
      <alignment horizontal="right" vertical="center"/>
    </xf>
    <xf numFmtId="0" fontId="7" fillId="10" borderId="4">
      <alignment horizontal="right" vertical="center"/>
    </xf>
    <xf numFmtId="4" fontId="7" fillId="10" borderId="4">
      <alignment horizontal="right" vertical="center"/>
    </xf>
    <xf numFmtId="0" fontId="7" fillId="10" borderId="4">
      <alignment horizontal="right" vertical="center"/>
    </xf>
    <xf numFmtId="0" fontId="8" fillId="10" borderId="4">
      <alignment horizontal="right" vertical="center"/>
    </xf>
    <xf numFmtId="4" fontId="8" fillId="10" borderId="4">
      <alignment horizontal="right" vertical="center"/>
    </xf>
    <xf numFmtId="0" fontId="8" fillId="10" borderId="4">
      <alignment horizontal="right" vertical="center"/>
    </xf>
    <xf numFmtId="0" fontId="7" fillId="11" borderId="4">
      <alignment horizontal="right" vertical="center"/>
    </xf>
    <xf numFmtId="4" fontId="7" fillId="11" borderId="4">
      <alignment horizontal="right" vertical="center"/>
    </xf>
    <xf numFmtId="0" fontId="7" fillId="11" borderId="6">
      <alignment horizontal="right" vertical="center"/>
    </xf>
    <xf numFmtId="0" fontId="7" fillId="11" borderId="4">
      <alignment horizontal="right" vertical="center"/>
    </xf>
    <xf numFmtId="4" fontId="7" fillId="11" borderId="4">
      <alignment horizontal="right" vertical="center"/>
    </xf>
    <xf numFmtId="0" fontId="7" fillId="11" borderId="4">
      <alignment horizontal="right" vertical="center"/>
    </xf>
    <xf numFmtId="0" fontId="7" fillId="11" borderId="7">
      <alignment horizontal="right" vertical="center"/>
    </xf>
    <xf numFmtId="0" fontId="7" fillId="11" borderId="5">
      <alignment horizontal="right" vertical="center"/>
    </xf>
    <xf numFmtId="4" fontId="7" fillId="11" borderId="5">
      <alignment horizontal="right" vertical="center"/>
    </xf>
    <xf numFmtId="0" fontId="7" fillId="11" borderId="5">
      <alignment horizontal="right" vertical="center"/>
    </xf>
    <xf numFmtId="0" fontId="7" fillId="11" borderId="8">
      <alignment horizontal="right" vertical="center"/>
    </xf>
    <xf numFmtId="4" fontId="7" fillId="11" borderId="8">
      <alignment horizontal="right" vertical="center"/>
    </xf>
    <xf numFmtId="0" fontId="7" fillId="11" borderId="8">
      <alignment horizontal="right" vertical="center"/>
    </xf>
    <xf numFmtId="4" fontId="6" fillId="0" borderId="9" applyFill="0" applyBorder="0" applyProtection="0">
      <alignment horizontal="right" vertical="center"/>
    </xf>
    <xf numFmtId="0" fontId="7" fillId="0" borderId="0" applyNumberFormat="0">
      <alignment horizontal="right"/>
    </xf>
    <xf numFmtId="0" fontId="5" fillId="11" borderId="10">
      <alignment horizontal="left" vertical="center" wrapText="1" indent="2"/>
    </xf>
    <xf numFmtId="0" fontId="5" fillId="0" borderId="10">
      <alignment horizontal="left" vertical="center" wrapText="1" indent="2"/>
    </xf>
    <xf numFmtId="0" fontId="5" fillId="10" borderId="5">
      <alignment horizontal="left" vertical="center"/>
    </xf>
    <xf numFmtId="0" fontId="7" fillId="0" borderId="11">
      <alignment horizontal="left" vertical="top" wrapText="1"/>
    </xf>
    <xf numFmtId="0" fontId="9" fillId="0" borderId="12"/>
    <xf numFmtId="0" fontId="10" fillId="0" borderId="0" applyNumberFormat="0" applyFill="0" applyBorder="0" applyAlignment="0" applyProtection="0"/>
    <xf numFmtId="4" fontId="5" fillId="0" borderId="0" applyBorder="0">
      <alignment horizontal="right" vertical="center"/>
    </xf>
    <xf numFmtId="0" fontId="5" fillId="0" borderId="4">
      <alignment horizontal="right" vertical="center"/>
    </xf>
    <xf numFmtId="4" fontId="5" fillId="0" borderId="4">
      <alignment horizontal="right" vertical="center"/>
    </xf>
    <xf numFmtId="0" fontId="5" fillId="0" borderId="4">
      <alignment horizontal="right" vertical="center"/>
    </xf>
    <xf numFmtId="1" fontId="11" fillId="10" borderId="0" applyBorder="0">
      <alignment horizontal="right" vertical="center"/>
    </xf>
    <xf numFmtId="4" fontId="5" fillId="0" borderId="4" applyFill="0" applyBorder="0" applyProtection="0">
      <alignment horizontal="right" vertical="center"/>
    </xf>
    <xf numFmtId="49" fontId="6" fillId="0" borderId="4" applyNumberFormat="0" applyFill="0" applyBorder="0" applyProtection="0">
      <alignment horizontal="left" vertical="center"/>
    </xf>
    <xf numFmtId="0" fontId="5" fillId="0" borderId="4" applyNumberFormat="0" applyFill="0" applyAlignment="0" applyProtection="0"/>
    <xf numFmtId="0" fontId="12" fillId="8" borderId="0" applyNumberFormat="0" applyFont="0" applyBorder="0" applyAlignment="0" applyProtection="0"/>
    <xf numFmtId="4" fontId="9" fillId="12" borderId="0" applyNumberFormat="0" applyFont="0" applyBorder="0" applyAlignment="0" applyProtection="0"/>
    <xf numFmtId="0" fontId="9" fillId="12" borderId="0" applyNumberFormat="0" applyFont="0" applyBorder="0" applyAlignment="0" applyProtection="0"/>
    <xf numFmtId="185" fontId="5" fillId="13" borderId="4" applyNumberFormat="0" applyFont="0" applyBorder="0" applyAlignment="0" applyProtection="0">
      <alignment horizontal="right" vertical="center"/>
    </xf>
    <xf numFmtId="0" fontId="5" fillId="12" borderId="4"/>
    <xf numFmtId="0" fontId="13" fillId="0" borderId="0" applyNumberFormat="0" applyFill="0" applyBorder="0" applyAlignment="0" applyProtection="0"/>
    <xf numFmtId="0" fontId="5"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38" fontId="3" fillId="0" borderId="0" applyFont="0" applyFill="0" applyBorder="0" applyAlignment="0" applyProtection="0"/>
    <xf numFmtId="38" fontId="3" fillId="0" borderId="0" applyFont="0" applyFill="0" applyBorder="0" applyAlignment="0" applyProtection="0"/>
    <xf numFmtId="38" fontId="3" fillId="0" borderId="0" applyFont="0" applyFill="0" applyBorder="0" applyAlignment="0" applyProtection="0"/>
    <xf numFmtId="38" fontId="3" fillId="0" borderId="0" applyFont="0" applyFill="0" applyBorder="0" applyAlignment="0" applyProtection="0"/>
    <xf numFmtId="38" fontId="3" fillId="0" borderId="0" applyFont="0" applyFill="0" applyBorder="0" applyAlignment="0" applyProtection="0"/>
    <xf numFmtId="38" fontId="3" fillId="0" borderId="0" applyFont="0" applyFill="0" applyBorder="0" applyAlignment="0" applyProtection="0"/>
    <xf numFmtId="38" fontId="3" fillId="0" borderId="0" applyFont="0" applyFill="0" applyBorder="0" applyAlignment="0" applyProtection="0"/>
    <xf numFmtId="38" fontId="3" fillId="0" borderId="0" applyFont="0" applyFill="0" applyBorder="0" applyAlignment="0" applyProtection="0"/>
    <xf numFmtId="1" fontId="14" fillId="0" borderId="0">
      <alignment vertical="center"/>
    </xf>
    <xf numFmtId="38" fontId="3" fillId="0" borderId="0" applyFont="0" applyFill="0" applyBorder="0" applyAlignment="0" applyProtection="0">
      <alignment vertical="center"/>
    </xf>
  </cellStyleXfs>
  <cellXfs count="117">
    <xf numFmtId="0" fontId="0" fillId="0" borderId="0" xfId="0">
      <alignment vertical="center"/>
    </xf>
    <xf numFmtId="0" fontId="15" fillId="4" borderId="0" xfId="4" applyFont="1" applyFill="1"/>
    <xf numFmtId="0" fontId="15" fillId="4" borderId="0" xfId="0" applyFont="1" applyFill="1" applyAlignment="1"/>
    <xf numFmtId="0" fontId="15" fillId="2" borderId="0" xfId="4" applyFont="1" applyFill="1"/>
    <xf numFmtId="0" fontId="19" fillId="2" borderId="0" xfId="4" applyFont="1" applyFill="1" applyAlignment="1">
      <alignment wrapText="1"/>
    </xf>
    <xf numFmtId="0" fontId="19" fillId="2" borderId="0" xfId="4" applyFont="1" applyFill="1" applyAlignment="1">
      <alignment vertical="top" wrapText="1"/>
    </xf>
    <xf numFmtId="0" fontId="20" fillId="2" borderId="0" xfId="4" applyFont="1" applyFill="1"/>
    <xf numFmtId="0" fontId="21" fillId="2" borderId="0" xfId="4" applyFont="1" applyFill="1" applyAlignment="1"/>
    <xf numFmtId="0" fontId="15" fillId="2" borderId="0" xfId="0" applyFont="1" applyFill="1">
      <alignment vertical="center"/>
    </xf>
    <xf numFmtId="0" fontId="23" fillId="5" borderId="0" xfId="1" applyFont="1" applyFill="1" applyAlignment="1">
      <alignment horizontal="left"/>
    </xf>
    <xf numFmtId="0" fontId="15" fillId="7" borderId="0" xfId="0" applyFont="1" applyFill="1">
      <alignment vertical="center"/>
    </xf>
    <xf numFmtId="0" fontId="15" fillId="2" borderId="0" xfId="1" applyFont="1" applyFill="1"/>
    <xf numFmtId="0" fontId="15" fillId="4" borderId="0" xfId="1" applyFont="1" applyFill="1"/>
    <xf numFmtId="176" fontId="15" fillId="2" borderId="0" xfId="1" applyNumberFormat="1" applyFont="1" applyFill="1"/>
    <xf numFmtId="0" fontId="15" fillId="2" borderId="1" xfId="0" applyFont="1" applyFill="1" applyBorder="1">
      <alignment vertical="center"/>
    </xf>
    <xf numFmtId="177" fontId="15" fillId="2" borderId="0" xfId="1" applyNumberFormat="1" applyFont="1" applyFill="1"/>
    <xf numFmtId="0" fontId="15" fillId="2" borderId="0" xfId="0" quotePrefix="1" applyNumberFormat="1" applyFont="1" applyFill="1" applyAlignment="1"/>
    <xf numFmtId="176" fontId="15" fillId="2" borderId="2" xfId="1" applyNumberFormat="1" applyFont="1" applyFill="1" applyBorder="1"/>
    <xf numFmtId="176" fontId="15" fillId="2" borderId="0" xfId="1" applyNumberFormat="1" applyFont="1" applyFill="1" applyBorder="1"/>
    <xf numFmtId="0" fontId="15" fillId="2" borderId="3" xfId="0" applyFont="1" applyFill="1" applyBorder="1">
      <alignment vertical="center"/>
    </xf>
    <xf numFmtId="0" fontId="15" fillId="2" borderId="3" xfId="0" quotePrefix="1" applyNumberFormat="1" applyFont="1" applyFill="1" applyBorder="1" applyAlignment="1"/>
    <xf numFmtId="176" fontId="15" fillId="2" borderId="3" xfId="1" applyNumberFormat="1" applyFont="1" applyFill="1" applyBorder="1"/>
    <xf numFmtId="0" fontId="15" fillId="2" borderId="2" xfId="0" applyFont="1" applyFill="1" applyBorder="1">
      <alignment vertical="center"/>
    </xf>
    <xf numFmtId="0" fontId="15" fillId="2" borderId="2" xfId="0" quotePrefix="1" applyNumberFormat="1" applyFont="1" applyFill="1" applyBorder="1" applyAlignment="1"/>
    <xf numFmtId="176" fontId="15" fillId="2" borderId="0" xfId="0" applyNumberFormat="1" applyFont="1" applyFill="1">
      <alignment vertical="center"/>
    </xf>
    <xf numFmtId="176" fontId="15" fillId="4" borderId="0" xfId="1" applyNumberFormat="1" applyFont="1" applyFill="1"/>
    <xf numFmtId="0" fontId="15" fillId="4" borderId="1" xfId="1" applyFont="1" applyFill="1" applyBorder="1"/>
    <xf numFmtId="0" fontId="23" fillId="5" borderId="0" xfId="1" applyFont="1" applyFill="1" applyAlignment="1">
      <alignment horizontal="center"/>
    </xf>
    <xf numFmtId="0" fontId="15" fillId="3" borderId="0" xfId="0" quotePrefix="1" applyNumberFormat="1" applyFont="1" applyFill="1" applyAlignment="1"/>
    <xf numFmtId="0" fontId="15" fillId="4" borderId="1" xfId="1" applyFont="1" applyFill="1" applyBorder="1" applyAlignment="1"/>
    <xf numFmtId="181" fontId="15" fillId="4" borderId="0" xfId="1" applyNumberFormat="1" applyFont="1" applyFill="1"/>
    <xf numFmtId="183" fontId="15" fillId="4" borderId="0" xfId="1" applyNumberFormat="1" applyFont="1" applyFill="1"/>
    <xf numFmtId="0" fontId="15" fillId="4" borderId="0" xfId="1" applyNumberFormat="1" applyFont="1" applyFill="1"/>
    <xf numFmtId="177" fontId="15" fillId="4" borderId="0" xfId="1" applyNumberFormat="1" applyFont="1" applyFill="1"/>
    <xf numFmtId="176" fontId="15" fillId="4" borderId="1" xfId="1" applyNumberFormat="1" applyFont="1" applyFill="1" applyBorder="1"/>
    <xf numFmtId="184" fontId="15" fillId="4" borderId="0" xfId="1" applyNumberFormat="1" applyFont="1" applyFill="1"/>
    <xf numFmtId="182" fontId="15" fillId="2" borderId="0" xfId="0" applyNumberFormat="1" applyFont="1" applyFill="1">
      <alignment vertical="center"/>
    </xf>
    <xf numFmtId="181" fontId="15" fillId="2" borderId="0" xfId="0" applyNumberFormat="1" applyFont="1" applyFill="1">
      <alignment vertical="center"/>
    </xf>
    <xf numFmtId="179" fontId="15" fillId="2" borderId="0" xfId="0" applyNumberFormat="1" applyFont="1" applyFill="1">
      <alignment vertical="center"/>
    </xf>
    <xf numFmtId="0" fontId="18" fillId="2" borderId="0" xfId="1" applyFont="1" applyFill="1"/>
    <xf numFmtId="179" fontId="15" fillId="4" borderId="1" xfId="1" applyNumberFormat="1" applyFont="1" applyFill="1" applyBorder="1"/>
    <xf numFmtId="176" fontId="15" fillId="2" borderId="3" xfId="0" applyNumberFormat="1" applyFont="1" applyFill="1" applyBorder="1">
      <alignment vertical="center"/>
    </xf>
    <xf numFmtId="176" fontId="15" fillId="2" borderId="2" xfId="0" applyNumberFormat="1" applyFont="1" applyFill="1" applyBorder="1">
      <alignment vertical="center"/>
    </xf>
    <xf numFmtId="0" fontId="23" fillId="5" borderId="0" xfId="1" applyFont="1" applyFill="1" applyAlignment="1"/>
    <xf numFmtId="0" fontId="15" fillId="2" borderId="0" xfId="1" applyFont="1" applyFill="1" applyAlignment="1">
      <alignment horizontal="right"/>
    </xf>
    <xf numFmtId="0" fontId="15" fillId="3" borderId="0" xfId="1" applyFont="1" applyFill="1"/>
    <xf numFmtId="0" fontId="15" fillId="14" borderId="0" xfId="1" applyFont="1" applyFill="1"/>
    <xf numFmtId="0" fontId="15" fillId="6" borderId="0" xfId="1" applyFont="1" applyFill="1"/>
    <xf numFmtId="0" fontId="15" fillId="2" borderId="1" xfId="1" applyFont="1" applyFill="1" applyBorder="1"/>
    <xf numFmtId="0" fontId="15" fillId="2" borderId="1" xfId="1" applyFont="1" applyFill="1" applyBorder="1" applyAlignment="1">
      <alignment horizontal="right"/>
    </xf>
    <xf numFmtId="178" fontId="15" fillId="4" borderId="1" xfId="1" applyNumberFormat="1" applyFont="1" applyFill="1" applyBorder="1"/>
    <xf numFmtId="0" fontId="15" fillId="3" borderId="1" xfId="1" applyFont="1" applyFill="1" applyBorder="1"/>
    <xf numFmtId="0" fontId="15" fillId="14" borderId="1" xfId="1" applyFont="1" applyFill="1" applyBorder="1"/>
    <xf numFmtId="0" fontId="15" fillId="6" borderId="1" xfId="1" applyFont="1" applyFill="1" applyBorder="1"/>
    <xf numFmtId="0" fontId="15" fillId="4" borderId="0" xfId="1" applyFont="1" applyFill="1" applyBorder="1"/>
    <xf numFmtId="176" fontId="15" fillId="4" borderId="0" xfId="1" applyNumberFormat="1" applyFont="1" applyFill="1" applyBorder="1"/>
    <xf numFmtId="180" fontId="15" fillId="4" borderId="0" xfId="1" applyNumberFormat="1" applyFont="1" applyFill="1" applyBorder="1"/>
    <xf numFmtId="181" fontId="15" fillId="4" borderId="0" xfId="1" applyNumberFormat="1" applyFont="1" applyFill="1" applyBorder="1"/>
    <xf numFmtId="186" fontId="15" fillId="4" borderId="0" xfId="1" applyNumberFormat="1" applyFont="1" applyFill="1" applyBorder="1"/>
    <xf numFmtId="11" fontId="15" fillId="4" borderId="0" xfId="1" applyNumberFormat="1" applyFont="1" applyFill="1" applyBorder="1"/>
    <xf numFmtId="180" fontId="15" fillId="4" borderId="0" xfId="1" applyNumberFormat="1" applyFont="1" applyFill="1"/>
    <xf numFmtId="186" fontId="15" fillId="4" borderId="0" xfId="1" applyNumberFormat="1" applyFont="1" applyFill="1"/>
    <xf numFmtId="11" fontId="15" fillId="4" borderId="0" xfId="1" applyNumberFormat="1" applyFont="1" applyFill="1"/>
    <xf numFmtId="0" fontId="15" fillId="4" borderId="3" xfId="1" applyFont="1" applyFill="1" applyBorder="1"/>
    <xf numFmtId="0" fontId="15" fillId="2" borderId="3" xfId="1" applyNumberFormat="1" applyFont="1" applyFill="1" applyBorder="1"/>
    <xf numFmtId="0" fontId="15" fillId="2" borderId="3" xfId="1" applyFont="1" applyFill="1" applyBorder="1"/>
    <xf numFmtId="176" fontId="15" fillId="4" borderId="3" xfId="1" applyNumberFormat="1" applyFont="1" applyFill="1" applyBorder="1"/>
    <xf numFmtId="0" fontId="15" fillId="2" borderId="0" xfId="1" applyNumberFormat="1" applyFont="1" applyFill="1" applyBorder="1"/>
    <xf numFmtId="0" fontId="15" fillId="2" borderId="0" xfId="1" applyFont="1" applyFill="1" applyBorder="1"/>
    <xf numFmtId="0" fontId="15" fillId="2" borderId="1" xfId="1" applyNumberFormat="1" applyFont="1" applyFill="1" applyBorder="1"/>
    <xf numFmtId="0" fontId="25" fillId="4" borderId="0" xfId="4" applyFont="1" applyFill="1"/>
    <xf numFmtId="0" fontId="26" fillId="2" borderId="0" xfId="0" applyFont="1" applyFill="1">
      <alignment vertical="center"/>
    </xf>
    <xf numFmtId="0" fontId="26" fillId="2" borderId="0" xfId="0" applyFont="1" applyFill="1" applyBorder="1">
      <alignment vertical="center"/>
    </xf>
    <xf numFmtId="0" fontId="26" fillId="0" borderId="0" xfId="0" applyFont="1">
      <alignment vertical="center"/>
    </xf>
    <xf numFmtId="0" fontId="26" fillId="2" borderId="3" xfId="0" applyFont="1" applyFill="1" applyBorder="1">
      <alignment vertical="center"/>
    </xf>
    <xf numFmtId="0" fontId="26" fillId="2" borderId="0" xfId="0" quotePrefix="1" applyNumberFormat="1" applyFont="1" applyFill="1" applyAlignment="1"/>
    <xf numFmtId="0" fontId="26" fillId="2" borderId="3" xfId="0" quotePrefix="1" applyNumberFormat="1" applyFont="1" applyFill="1" applyBorder="1" applyAlignment="1"/>
    <xf numFmtId="0" fontId="26" fillId="3" borderId="0" xfId="0" applyFont="1" applyFill="1">
      <alignment vertical="center"/>
    </xf>
    <xf numFmtId="0" fontId="26" fillId="3" borderId="0" xfId="0" quotePrefix="1" applyNumberFormat="1" applyFont="1" applyFill="1" applyAlignment="1"/>
    <xf numFmtId="0" fontId="26" fillId="3" borderId="0" xfId="0" applyFont="1" applyFill="1" applyBorder="1">
      <alignment vertical="center"/>
    </xf>
    <xf numFmtId="0" fontId="28" fillId="5" borderId="0" xfId="1" applyFont="1" applyFill="1" applyAlignment="1"/>
    <xf numFmtId="0" fontId="26" fillId="4" borderId="0" xfId="1" applyFont="1" applyFill="1"/>
    <xf numFmtId="176" fontId="26" fillId="4" borderId="0" xfId="1" applyNumberFormat="1" applyFont="1" applyFill="1"/>
    <xf numFmtId="0" fontId="26" fillId="2" borderId="1" xfId="0" applyFont="1" applyFill="1" applyBorder="1">
      <alignment vertical="center"/>
    </xf>
    <xf numFmtId="0" fontId="26" fillId="4" borderId="1" xfId="1" applyFont="1" applyFill="1" applyBorder="1"/>
    <xf numFmtId="0" fontId="26" fillId="4" borderId="3" xfId="1" applyFont="1" applyFill="1" applyBorder="1"/>
    <xf numFmtId="0" fontId="26" fillId="15" borderId="0" xfId="0" applyFont="1" applyFill="1">
      <alignment vertical="center"/>
    </xf>
    <xf numFmtId="0" fontId="26" fillId="15" borderId="0" xfId="1" applyFont="1" applyFill="1"/>
    <xf numFmtId="0" fontId="26" fillId="15" borderId="1" xfId="1" applyFont="1" applyFill="1" applyBorder="1"/>
    <xf numFmtId="0" fontId="26" fillId="15" borderId="3" xfId="1" applyFont="1" applyFill="1" applyBorder="1"/>
    <xf numFmtId="38" fontId="26" fillId="2" borderId="3" xfId="74" applyFont="1" applyFill="1" applyBorder="1">
      <alignment vertical="center"/>
    </xf>
    <xf numFmtId="38" fontId="26" fillId="2" borderId="3" xfId="74" quotePrefix="1" applyFont="1" applyFill="1" applyBorder="1" applyAlignment="1"/>
    <xf numFmtId="38" fontId="26" fillId="15" borderId="3" xfId="74" applyFont="1" applyFill="1" applyBorder="1">
      <alignment vertical="center"/>
    </xf>
    <xf numFmtId="38" fontId="26" fillId="2" borderId="0" xfId="74" applyFont="1" applyFill="1">
      <alignment vertical="center"/>
    </xf>
    <xf numFmtId="176" fontId="0" fillId="4" borderId="0" xfId="1" applyNumberFormat="1" applyFont="1" applyFill="1"/>
    <xf numFmtId="38" fontId="26" fillId="15" borderId="0" xfId="74" applyFont="1" applyFill="1">
      <alignment vertical="center"/>
    </xf>
    <xf numFmtId="49" fontId="26" fillId="2" borderId="0" xfId="0" quotePrefix="1" applyNumberFormat="1" applyFont="1" applyFill="1" applyAlignment="1"/>
    <xf numFmtId="49" fontId="26" fillId="3" borderId="0" xfId="0" quotePrefix="1" applyNumberFormat="1" applyFont="1" applyFill="1" applyAlignment="1"/>
    <xf numFmtId="49" fontId="26" fillId="2" borderId="3" xfId="74" quotePrefix="1" applyNumberFormat="1" applyFont="1" applyFill="1" applyBorder="1" applyAlignment="1"/>
    <xf numFmtId="49" fontId="26" fillId="2" borderId="3" xfId="0" quotePrefix="1" applyNumberFormat="1" applyFont="1" applyFill="1" applyBorder="1" applyAlignment="1"/>
    <xf numFmtId="49" fontId="26" fillId="2" borderId="2" xfId="0" quotePrefix="1" applyNumberFormat="1" applyFont="1" applyFill="1" applyBorder="1" applyAlignment="1"/>
    <xf numFmtId="0" fontId="28" fillId="5" borderId="0" xfId="1" applyFont="1" applyFill="1" applyAlignment="1">
      <alignment horizontal="left"/>
    </xf>
    <xf numFmtId="0" fontId="26" fillId="7" borderId="0" xfId="0" applyFont="1" applyFill="1">
      <alignment vertical="center"/>
    </xf>
    <xf numFmtId="0" fontId="26" fillId="2" borderId="0" xfId="1" applyFont="1" applyFill="1"/>
    <xf numFmtId="176" fontId="26" fillId="2" borderId="0" xfId="1" applyNumberFormat="1" applyFont="1" applyFill="1" applyBorder="1"/>
    <xf numFmtId="176" fontId="26" fillId="2" borderId="0" xfId="1" applyNumberFormat="1" applyFont="1" applyFill="1"/>
    <xf numFmtId="176" fontId="26" fillId="2" borderId="3" xfId="1" applyNumberFormat="1" applyFont="1" applyFill="1" applyBorder="1"/>
    <xf numFmtId="0" fontId="26" fillId="2" borderId="2" xfId="0" applyFont="1" applyFill="1" applyBorder="1">
      <alignment vertical="center"/>
    </xf>
    <xf numFmtId="0" fontId="26" fillId="2" borderId="2" xfId="0" quotePrefix="1" applyNumberFormat="1" applyFont="1" applyFill="1" applyBorder="1" applyAlignment="1"/>
    <xf numFmtId="176" fontId="26" fillId="2" borderId="2" xfId="1" applyNumberFormat="1" applyFont="1" applyFill="1" applyBorder="1"/>
    <xf numFmtId="0" fontId="26" fillId="2" borderId="0" xfId="0" quotePrefix="1" applyNumberFormat="1" applyFont="1" applyFill="1" applyBorder="1" applyAlignment="1"/>
    <xf numFmtId="0" fontId="26" fillId="4" borderId="0" xfId="1" applyFont="1" applyFill="1" applyBorder="1"/>
    <xf numFmtId="0" fontId="26" fillId="2" borderId="1" xfId="1" applyFont="1" applyFill="1" applyBorder="1"/>
    <xf numFmtId="0" fontId="26" fillId="2" borderId="3" xfId="1" applyFont="1" applyFill="1" applyBorder="1"/>
    <xf numFmtId="0" fontId="20" fillId="2" borderId="0" xfId="4" applyFont="1" applyFill="1" applyAlignment="1">
      <alignment horizontal="left" vertical="top" wrapText="1"/>
    </xf>
    <xf numFmtId="0" fontId="20" fillId="2" borderId="0" xfId="4" applyFont="1" applyFill="1" applyAlignment="1">
      <alignment horizontal="left" vertical="top"/>
    </xf>
    <xf numFmtId="187" fontId="21" fillId="2" borderId="0" xfId="4" applyNumberFormat="1" applyFont="1" applyFill="1" applyAlignment="1">
      <alignment horizontal="left" vertical="center" wrapText="1"/>
    </xf>
  </cellXfs>
  <cellStyles count="75">
    <cellStyle name="2x indented GHG Textfiels" xfId="5" xr:uid="{00000000-0005-0000-0000-000000000000}"/>
    <cellStyle name="5x indented GHG Textfiels" xfId="6" xr:uid="{00000000-0005-0000-0000-000001000000}"/>
    <cellStyle name="AggblueBoldCels" xfId="7" xr:uid="{00000000-0005-0000-0000-000002000000}"/>
    <cellStyle name="AggblueBoldCels 2" xfId="8" xr:uid="{00000000-0005-0000-0000-000003000000}"/>
    <cellStyle name="AggblueCels" xfId="9" xr:uid="{00000000-0005-0000-0000-000004000000}"/>
    <cellStyle name="AggblueCels 2" xfId="10" xr:uid="{00000000-0005-0000-0000-000005000000}"/>
    <cellStyle name="AggblueCels_1x" xfId="11" xr:uid="{00000000-0005-0000-0000-000006000000}"/>
    <cellStyle name="AggBoldCells" xfId="12" xr:uid="{00000000-0005-0000-0000-000007000000}"/>
    <cellStyle name="AggCels" xfId="13" xr:uid="{00000000-0005-0000-0000-000008000000}"/>
    <cellStyle name="AggGreen" xfId="14" xr:uid="{00000000-0005-0000-0000-000009000000}"/>
    <cellStyle name="AggGreen 2" xfId="15" xr:uid="{00000000-0005-0000-0000-00000A000000}"/>
    <cellStyle name="AggGreen_2-Fgas-A-2009" xfId="16" xr:uid="{00000000-0005-0000-0000-00000B000000}"/>
    <cellStyle name="AggGreen12" xfId="17" xr:uid="{00000000-0005-0000-0000-00000C000000}"/>
    <cellStyle name="AggGreen12 2" xfId="18" xr:uid="{00000000-0005-0000-0000-00000D000000}"/>
    <cellStyle name="AggGreen12_2-Fgas-A-2009" xfId="19" xr:uid="{00000000-0005-0000-0000-00000E000000}"/>
    <cellStyle name="AggOrange" xfId="20" xr:uid="{00000000-0005-0000-0000-00000F000000}"/>
    <cellStyle name="AggOrange 2" xfId="21" xr:uid="{00000000-0005-0000-0000-000010000000}"/>
    <cellStyle name="AggOrange_B_border" xfId="22" xr:uid="{00000000-0005-0000-0000-000011000000}"/>
    <cellStyle name="AggOrange9" xfId="23" xr:uid="{00000000-0005-0000-0000-000012000000}"/>
    <cellStyle name="AggOrange9 2" xfId="24" xr:uid="{00000000-0005-0000-0000-000013000000}"/>
    <cellStyle name="AggOrange9_Sheet2" xfId="25" xr:uid="{00000000-0005-0000-0000-000014000000}"/>
    <cellStyle name="AggOrangeLB_2x" xfId="26" xr:uid="{00000000-0005-0000-0000-000015000000}"/>
    <cellStyle name="AggOrangeLBorder" xfId="27" xr:uid="{00000000-0005-0000-0000-000016000000}"/>
    <cellStyle name="AggOrangeLBorder 2" xfId="28" xr:uid="{00000000-0005-0000-0000-000017000000}"/>
    <cellStyle name="AggOrangeLBorder_2-Fgas-A-2009" xfId="29" xr:uid="{00000000-0005-0000-0000-000018000000}"/>
    <cellStyle name="AggOrangeRBorder" xfId="30" xr:uid="{00000000-0005-0000-0000-000019000000}"/>
    <cellStyle name="AggOrangeRBorder 2" xfId="31" xr:uid="{00000000-0005-0000-0000-00001A000000}"/>
    <cellStyle name="AggOrangeRBorder_Sheet2" xfId="32" xr:uid="{00000000-0005-0000-0000-00001B000000}"/>
    <cellStyle name="Bold GHG Numbers (0.00)" xfId="33" xr:uid="{00000000-0005-0000-0000-00001C000000}"/>
    <cellStyle name="Constants" xfId="34" xr:uid="{00000000-0005-0000-0000-00001D000000}"/>
    <cellStyle name="CustomCellsOrange" xfId="35" xr:uid="{00000000-0005-0000-0000-00001E000000}"/>
    <cellStyle name="CustomizationCells" xfId="36" xr:uid="{00000000-0005-0000-0000-00001F000000}"/>
    <cellStyle name="CustomizationGreenCells" xfId="37" xr:uid="{00000000-0005-0000-0000-000020000000}"/>
    <cellStyle name="DocBox_EmptyRow" xfId="38" xr:uid="{00000000-0005-0000-0000-000021000000}"/>
    <cellStyle name="Empty_B_border" xfId="39" xr:uid="{00000000-0005-0000-0000-000022000000}"/>
    <cellStyle name="Headline" xfId="40" xr:uid="{00000000-0005-0000-0000-000023000000}"/>
    <cellStyle name="InputCells" xfId="41" xr:uid="{00000000-0005-0000-0000-000024000000}"/>
    <cellStyle name="InputCells12" xfId="42" xr:uid="{00000000-0005-0000-0000-000025000000}"/>
    <cellStyle name="InputCells12 2" xfId="43" xr:uid="{00000000-0005-0000-0000-000026000000}"/>
    <cellStyle name="InputCells12_2-Fgas-A-2009" xfId="44" xr:uid="{00000000-0005-0000-0000-000027000000}"/>
    <cellStyle name="IntCells" xfId="45" xr:uid="{00000000-0005-0000-0000-000028000000}"/>
    <cellStyle name="Normal GHG Numbers (0.00)" xfId="46" xr:uid="{00000000-0005-0000-0000-000029000000}"/>
    <cellStyle name="Normal GHG Textfiels Bold" xfId="47" xr:uid="{00000000-0005-0000-0000-00002A000000}"/>
    <cellStyle name="Normal GHG whole table" xfId="48" xr:uid="{00000000-0005-0000-0000-00002B000000}"/>
    <cellStyle name="Normal GHG-Shade" xfId="49" xr:uid="{00000000-0005-0000-0000-00002C000000}"/>
    <cellStyle name="Normal GHG-Shade 2" xfId="50" xr:uid="{00000000-0005-0000-0000-00002D000000}"/>
    <cellStyle name="Normal GHG-Shade_Sheet2" xfId="51" xr:uid="{00000000-0005-0000-0000-00002E000000}"/>
    <cellStyle name="Pattern" xfId="52" xr:uid="{00000000-0005-0000-0000-00002F000000}"/>
    <cellStyle name="Shade" xfId="53" xr:uid="{00000000-0005-0000-0000-000030000000}"/>
    <cellStyle name="Гиперссылка" xfId="54" xr:uid="{00000000-0005-0000-0000-000031000000}"/>
    <cellStyle name="Обычный_2++" xfId="55" xr:uid="{00000000-0005-0000-0000-000032000000}"/>
    <cellStyle name="パーセント 10" xfId="56" xr:uid="{00000000-0005-0000-0000-000033000000}"/>
    <cellStyle name="パーセント 2" xfId="57" xr:uid="{00000000-0005-0000-0000-000034000000}"/>
    <cellStyle name="パーセント 3" xfId="58" xr:uid="{00000000-0005-0000-0000-000035000000}"/>
    <cellStyle name="パーセント 4" xfId="59" xr:uid="{00000000-0005-0000-0000-000036000000}"/>
    <cellStyle name="パーセント 5" xfId="60" xr:uid="{00000000-0005-0000-0000-000037000000}"/>
    <cellStyle name="パーセント 6" xfId="61" xr:uid="{00000000-0005-0000-0000-000038000000}"/>
    <cellStyle name="パーセント 7" xfId="62" xr:uid="{00000000-0005-0000-0000-000039000000}"/>
    <cellStyle name="パーセント 8" xfId="63" xr:uid="{00000000-0005-0000-0000-00003A000000}"/>
    <cellStyle name="パーセント 9" xfId="64" xr:uid="{00000000-0005-0000-0000-00003B000000}"/>
    <cellStyle name="桁区切り" xfId="74" builtinId="6"/>
    <cellStyle name="桁区切り 10" xfId="65" xr:uid="{00000000-0005-0000-0000-00003D000000}"/>
    <cellStyle name="桁区切り 2" xfId="3" xr:uid="{00000000-0005-0000-0000-00003E000000}"/>
    <cellStyle name="桁区切り 3" xfId="66" xr:uid="{00000000-0005-0000-0000-00003F000000}"/>
    <cellStyle name="桁区切り 4" xfId="67" xr:uid="{00000000-0005-0000-0000-000040000000}"/>
    <cellStyle name="桁区切り 5" xfId="68" xr:uid="{00000000-0005-0000-0000-000041000000}"/>
    <cellStyle name="桁区切り 6" xfId="69" xr:uid="{00000000-0005-0000-0000-000042000000}"/>
    <cellStyle name="桁区切り 7" xfId="70" xr:uid="{00000000-0005-0000-0000-000043000000}"/>
    <cellStyle name="桁区切り 8" xfId="71" xr:uid="{00000000-0005-0000-0000-000044000000}"/>
    <cellStyle name="桁区切り 9" xfId="72" xr:uid="{00000000-0005-0000-0000-000045000000}"/>
    <cellStyle name="標準" xfId="0" builtinId="0"/>
    <cellStyle name="標準 2" xfId="2" xr:uid="{00000000-0005-0000-0000-000047000000}"/>
    <cellStyle name="標準 3" xfId="4" xr:uid="{00000000-0005-0000-0000-000048000000}"/>
    <cellStyle name="標準_399部門原単位データ（1995）" xfId="1" xr:uid="{00000000-0005-0000-0000-000049000000}"/>
    <cellStyle name="未定義" xfId="73" xr:uid="{00000000-0005-0000-0000-00004A000000}"/>
  </cellStyles>
  <dxfs count="2">
    <dxf>
      <fill>
        <patternFill>
          <bgColor rgb="FFFF0000"/>
        </patternFill>
      </fill>
    </dxf>
    <dxf>
      <fill>
        <patternFill>
          <bgColor rgb="FFFF0000"/>
        </patternFill>
      </fill>
    </dxf>
  </dxfs>
  <tableStyles count="0" defaultTableStyle="TableStyleMedium9" defaultPivotStyle="PivotStyleLight16"/>
  <colors>
    <mruColors>
      <color rgb="FF0000FF"/>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0"/>
  <sheetViews>
    <sheetView topLeftCell="A10" zoomScaleNormal="100" zoomScaleSheetLayoutView="90" workbookViewId="0">
      <selection activeCell="E21" sqref="E21"/>
    </sheetView>
  </sheetViews>
  <sheetFormatPr defaultColWidth="9" defaultRowHeight="13.5" x14ac:dyDescent="0.15"/>
  <cols>
    <col min="1" max="1" width="22.5" style="1" customWidth="1"/>
    <col min="2" max="16384" width="9" style="1"/>
  </cols>
  <sheetData>
    <row r="1" spans="1:2" ht="21" x14ac:dyDescent="0.2">
      <c r="A1" s="70" t="s">
        <v>58</v>
      </c>
    </row>
    <row r="3" spans="1:2" x14ac:dyDescent="0.15">
      <c r="A3" s="1" t="s">
        <v>59</v>
      </c>
    </row>
    <row r="4" spans="1:2" x14ac:dyDescent="0.15">
      <c r="A4" s="1" t="s">
        <v>60</v>
      </c>
      <c r="B4" s="1" t="s">
        <v>113</v>
      </c>
    </row>
    <row r="5" spans="1:2" x14ac:dyDescent="0.15">
      <c r="A5" s="1" t="s">
        <v>61</v>
      </c>
      <c r="B5" s="1" t="s">
        <v>99</v>
      </c>
    </row>
    <row r="6" spans="1:2" x14ac:dyDescent="0.15">
      <c r="A6" s="1" t="s">
        <v>62</v>
      </c>
      <c r="B6" s="1" t="s">
        <v>96</v>
      </c>
    </row>
    <row r="8" spans="1:2" x14ac:dyDescent="0.15">
      <c r="A8" s="1" t="s">
        <v>63</v>
      </c>
      <c r="B8" s="1" t="s">
        <v>64</v>
      </c>
    </row>
    <row r="9" spans="1:2" x14ac:dyDescent="0.15">
      <c r="A9" s="1" t="s">
        <v>65</v>
      </c>
      <c r="B9" s="1" t="s">
        <v>100</v>
      </c>
    </row>
    <row r="10" spans="1:2" x14ac:dyDescent="0.15">
      <c r="A10" s="1" t="s">
        <v>66</v>
      </c>
      <c r="B10" s="1" t="s">
        <v>101</v>
      </c>
    </row>
    <row r="11" spans="1:2" x14ac:dyDescent="0.15">
      <c r="A11" s="1" t="s">
        <v>67</v>
      </c>
      <c r="B11" s="1" t="s">
        <v>102</v>
      </c>
    </row>
    <row r="12" spans="1:2" ht="16.5" x14ac:dyDescent="0.25">
      <c r="A12" s="1" t="s">
        <v>68</v>
      </c>
      <c r="B12" s="1" t="s">
        <v>107</v>
      </c>
    </row>
    <row r="13" spans="1:2" x14ac:dyDescent="0.15">
      <c r="A13" s="1" t="s">
        <v>87</v>
      </c>
      <c r="B13" s="1" t="s">
        <v>103</v>
      </c>
    </row>
    <row r="14" spans="1:2" ht="16.5" x14ac:dyDescent="0.25">
      <c r="A14" s="1" t="s">
        <v>88</v>
      </c>
      <c r="B14" s="1" t="s">
        <v>108</v>
      </c>
    </row>
    <row r="15" spans="1:2" ht="16.5" x14ac:dyDescent="0.25">
      <c r="A15" s="1" t="s">
        <v>89</v>
      </c>
      <c r="B15" s="1" t="s">
        <v>109</v>
      </c>
    </row>
    <row r="16" spans="1:2" ht="16.5" x14ac:dyDescent="0.25">
      <c r="A16" s="1" t="s">
        <v>90</v>
      </c>
      <c r="B16" s="1" t="s">
        <v>110</v>
      </c>
    </row>
    <row r="17" spans="1:16" ht="16.5" x14ac:dyDescent="0.25">
      <c r="A17" s="1" t="s">
        <v>91</v>
      </c>
      <c r="B17" s="1" t="s">
        <v>111</v>
      </c>
    </row>
    <row r="18" spans="1:16" x14ac:dyDescent="0.15">
      <c r="A18" s="1" t="s">
        <v>92</v>
      </c>
      <c r="B18" s="1" t="s">
        <v>104</v>
      </c>
    </row>
    <row r="19" spans="1:16" x14ac:dyDescent="0.15">
      <c r="A19" s="1" t="s">
        <v>93</v>
      </c>
      <c r="B19" s="1" t="s">
        <v>105</v>
      </c>
    </row>
    <row r="20" spans="1:16" ht="16.5" x14ac:dyDescent="0.25">
      <c r="A20" s="1" t="s">
        <v>94</v>
      </c>
      <c r="B20" s="1" t="s">
        <v>112</v>
      </c>
    </row>
    <row r="21" spans="1:16" x14ac:dyDescent="0.15">
      <c r="A21" s="1" t="s">
        <v>95</v>
      </c>
      <c r="B21" s="1" t="s">
        <v>106</v>
      </c>
    </row>
    <row r="22" spans="1:16" x14ac:dyDescent="0.15">
      <c r="B22" s="2"/>
      <c r="C22" s="2"/>
      <c r="D22" s="2"/>
      <c r="E22" s="2"/>
      <c r="F22" s="2"/>
      <c r="G22" s="2"/>
      <c r="H22" s="2"/>
      <c r="I22" s="3"/>
      <c r="J22" s="3"/>
      <c r="K22" s="3"/>
      <c r="L22" s="3"/>
    </row>
    <row r="23" spans="1:16" x14ac:dyDescent="0.15">
      <c r="A23" s="3"/>
      <c r="B23" s="3"/>
      <c r="C23" s="3"/>
      <c r="D23" s="3"/>
      <c r="E23" s="3"/>
      <c r="F23" s="3"/>
      <c r="G23" s="3"/>
      <c r="H23" s="3"/>
      <c r="I23" s="3"/>
      <c r="J23" s="3"/>
      <c r="K23" s="3"/>
      <c r="L23" s="3"/>
      <c r="M23" s="3"/>
      <c r="N23" s="3"/>
      <c r="O23" s="3"/>
      <c r="P23" s="3"/>
    </row>
    <row r="24" spans="1:16" x14ac:dyDescent="0.15">
      <c r="A24" s="5" t="s">
        <v>98</v>
      </c>
      <c r="B24" s="3"/>
      <c r="C24" s="3"/>
      <c r="D24" s="3"/>
      <c r="E24" s="3"/>
      <c r="F24" s="3"/>
      <c r="G24" s="3"/>
      <c r="H24" s="3"/>
      <c r="I24" s="3"/>
      <c r="J24" s="3"/>
      <c r="K24" s="3"/>
      <c r="L24" s="3"/>
      <c r="M24" s="3"/>
      <c r="N24" s="3"/>
      <c r="O24" s="3"/>
      <c r="P24" s="3"/>
    </row>
    <row r="25" spans="1:16" ht="145.9" customHeight="1" x14ac:dyDescent="0.15">
      <c r="A25" s="114" t="s">
        <v>579</v>
      </c>
      <c r="B25" s="115"/>
      <c r="C25" s="115"/>
      <c r="D25" s="115"/>
      <c r="E25" s="115"/>
      <c r="F25" s="115"/>
      <c r="G25" s="115"/>
      <c r="H25" s="115"/>
      <c r="I25" s="115"/>
      <c r="J25" s="115"/>
      <c r="K25" s="115"/>
      <c r="L25" s="115"/>
      <c r="M25" s="115"/>
      <c r="N25" s="3"/>
      <c r="O25" s="3"/>
      <c r="P25" s="3"/>
    </row>
    <row r="26" spans="1:16" x14ac:dyDescent="0.15">
      <c r="A26" s="4" t="s">
        <v>97</v>
      </c>
      <c r="B26" s="3"/>
      <c r="C26" s="3"/>
      <c r="D26" s="3"/>
      <c r="E26" s="3"/>
      <c r="F26" s="3"/>
      <c r="G26" s="3"/>
      <c r="H26" s="3"/>
      <c r="I26" s="3"/>
      <c r="J26" s="3"/>
      <c r="K26" s="3"/>
      <c r="L26" s="3"/>
      <c r="M26" s="3"/>
      <c r="N26" s="3"/>
      <c r="O26" s="3"/>
      <c r="P26" s="3"/>
    </row>
    <row r="27" spans="1:16" ht="190.9" customHeight="1" x14ac:dyDescent="0.15">
      <c r="A27" s="116" t="s">
        <v>580</v>
      </c>
      <c r="B27" s="116"/>
      <c r="C27" s="116"/>
      <c r="D27" s="116"/>
      <c r="E27" s="116"/>
      <c r="F27" s="116"/>
      <c r="G27" s="116"/>
      <c r="H27" s="116"/>
      <c r="I27" s="116"/>
      <c r="J27" s="116"/>
      <c r="K27" s="116"/>
      <c r="L27" s="116"/>
      <c r="M27" s="116"/>
      <c r="N27" s="3"/>
      <c r="O27" s="3"/>
      <c r="P27" s="3"/>
    </row>
    <row r="28" spans="1:16" x14ac:dyDescent="0.15">
      <c r="A28" s="3"/>
      <c r="B28" s="3"/>
    </row>
    <row r="29" spans="1:16" x14ac:dyDescent="0.15">
      <c r="A29" s="6"/>
      <c r="B29" s="3"/>
    </row>
    <row r="30" spans="1:16" x14ac:dyDescent="0.15">
      <c r="A30" s="7"/>
    </row>
  </sheetData>
  <mergeCells count="2">
    <mergeCell ref="A25:M25"/>
    <mergeCell ref="A27:M27"/>
  </mergeCells>
  <phoneticPr fontId="2"/>
  <pageMargins left="0.78700000000000003" right="0.78700000000000003" top="0.98399999999999999" bottom="0.98399999999999999" header="0.51200000000000001" footer="0.51200000000000001"/>
  <pageSetup paperSize="9" scale="54"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193A2-FDB2-4130-97F4-A630A3C89F45}">
  <dimension ref="A1:AM421"/>
  <sheetViews>
    <sheetView tabSelected="1" zoomScaleNormal="100" workbookViewId="0">
      <pane xSplit="4" ySplit="2" topLeftCell="E120" activePane="bottomRight" state="frozen"/>
      <selection pane="topRight" activeCell="E1" sqref="E1"/>
      <selection pane="bottomLeft" activeCell="A4" sqref="A4"/>
      <selection pane="bottomRight" activeCell="E140" sqref="E140"/>
    </sheetView>
  </sheetViews>
  <sheetFormatPr defaultColWidth="9" defaultRowHeight="15" x14ac:dyDescent="0.15"/>
  <cols>
    <col min="1" max="1" width="9.125" style="71" bestFit="1" customWidth="1"/>
    <col min="2" max="2" width="9" style="71"/>
    <col min="3" max="3" width="32.625" style="71" customWidth="1"/>
    <col min="4" max="4" width="10.125" style="71" customWidth="1"/>
    <col min="5" max="13" width="9.125" style="71" bestFit="1" customWidth="1"/>
    <col min="14" max="14" width="9.125" style="71" customWidth="1"/>
    <col min="15" max="37" width="9.125" style="71" bestFit="1" customWidth="1"/>
    <col min="38" max="16384" width="9" style="71"/>
  </cols>
  <sheetData>
    <row r="1" spans="1:39" x14ac:dyDescent="0.15">
      <c r="A1" s="71" t="s">
        <v>0</v>
      </c>
      <c r="C1" s="71" t="s">
        <v>1419</v>
      </c>
      <c r="E1" s="71">
        <v>1</v>
      </c>
      <c r="F1" s="71">
        <v>2</v>
      </c>
      <c r="G1" s="71">
        <v>3</v>
      </c>
      <c r="H1" s="71">
        <v>4</v>
      </c>
      <c r="I1" s="71">
        <v>5</v>
      </c>
      <c r="J1" s="71">
        <v>6</v>
      </c>
      <c r="K1" s="71">
        <v>7</v>
      </c>
      <c r="L1" s="71">
        <v>8</v>
      </c>
      <c r="M1" s="71">
        <v>9</v>
      </c>
      <c r="N1" s="71">
        <v>10</v>
      </c>
      <c r="O1" s="71">
        <v>11</v>
      </c>
      <c r="P1" s="71">
        <v>12</v>
      </c>
      <c r="Q1" s="71">
        <v>13</v>
      </c>
      <c r="R1" s="71">
        <v>14</v>
      </c>
      <c r="S1" s="71">
        <v>15</v>
      </c>
      <c r="T1" s="71">
        <v>16</v>
      </c>
      <c r="U1" s="71">
        <v>17</v>
      </c>
      <c r="V1" s="71">
        <v>18</v>
      </c>
      <c r="W1" s="71">
        <v>19</v>
      </c>
      <c r="X1" s="71">
        <v>20</v>
      </c>
      <c r="Y1" s="71">
        <v>21</v>
      </c>
      <c r="Z1" s="71">
        <v>22</v>
      </c>
      <c r="AA1" s="71">
        <v>23</v>
      </c>
      <c r="AB1" s="71">
        <v>24</v>
      </c>
      <c r="AC1" s="71">
        <v>25</v>
      </c>
      <c r="AD1" s="71">
        <v>26</v>
      </c>
      <c r="AE1" s="71">
        <v>27</v>
      </c>
      <c r="AF1" s="71">
        <v>28</v>
      </c>
      <c r="AG1" s="71">
        <v>29</v>
      </c>
      <c r="AH1" s="71">
        <v>30</v>
      </c>
      <c r="AI1" s="71">
        <v>31</v>
      </c>
      <c r="AJ1" s="71">
        <v>32</v>
      </c>
      <c r="AK1" s="71">
        <v>33</v>
      </c>
    </row>
    <row r="2" spans="1:39" x14ac:dyDescent="0.25">
      <c r="A2" s="101" t="s">
        <v>1525</v>
      </c>
      <c r="B2" s="102"/>
      <c r="C2" s="71" t="s">
        <v>1421</v>
      </c>
      <c r="E2" s="81" t="s">
        <v>1422</v>
      </c>
      <c r="F2" s="81" t="s">
        <v>1423</v>
      </c>
      <c r="G2" s="81" t="s">
        <v>1424</v>
      </c>
      <c r="H2" s="81" t="s">
        <v>1425</v>
      </c>
      <c r="I2" s="81" t="s">
        <v>1426</v>
      </c>
      <c r="J2" s="81" t="s">
        <v>1427</v>
      </c>
      <c r="K2" s="81" t="s">
        <v>1428</v>
      </c>
      <c r="L2" s="81" t="s">
        <v>1429</v>
      </c>
      <c r="M2" s="81" t="s">
        <v>1430</v>
      </c>
      <c r="N2" s="103" t="s">
        <v>1431</v>
      </c>
      <c r="O2" s="81" t="s">
        <v>1432</v>
      </c>
      <c r="P2" s="81" t="s">
        <v>1433</v>
      </c>
      <c r="Q2" s="81" t="s">
        <v>1434</v>
      </c>
      <c r="R2" s="81" t="s">
        <v>1435</v>
      </c>
      <c r="S2" s="81" t="s">
        <v>1436</v>
      </c>
      <c r="T2" s="81" t="s">
        <v>1437</v>
      </c>
      <c r="U2" s="81" t="s">
        <v>1438</v>
      </c>
      <c r="V2" s="81" t="s">
        <v>1439</v>
      </c>
      <c r="W2" s="81" t="s">
        <v>1440</v>
      </c>
      <c r="X2" s="82" t="s">
        <v>1441</v>
      </c>
      <c r="Y2" s="82" t="s">
        <v>1442</v>
      </c>
      <c r="Z2" s="82" t="s">
        <v>33</v>
      </c>
      <c r="AA2" s="81" t="s">
        <v>1443</v>
      </c>
      <c r="AB2" s="81" t="s">
        <v>1168</v>
      </c>
      <c r="AC2" s="81" t="s">
        <v>1444</v>
      </c>
      <c r="AD2" s="81" t="s">
        <v>1445</v>
      </c>
      <c r="AE2" s="81" t="s">
        <v>1446</v>
      </c>
      <c r="AF2" s="81" t="s">
        <v>1447</v>
      </c>
      <c r="AG2" s="81" t="s">
        <v>1448</v>
      </c>
      <c r="AH2" s="81" t="s">
        <v>1449</v>
      </c>
      <c r="AI2" s="81" t="s">
        <v>1450</v>
      </c>
      <c r="AJ2" s="81" t="s">
        <v>1451</v>
      </c>
      <c r="AK2" s="82" t="s">
        <v>1452</v>
      </c>
    </row>
    <row r="3" spans="1:39" ht="18" x14ac:dyDescent="0.35">
      <c r="A3" s="83" t="s">
        <v>1453</v>
      </c>
      <c r="B3" s="83" t="s">
        <v>1454</v>
      </c>
      <c r="C3" s="83" t="s">
        <v>1455</v>
      </c>
      <c r="D3" s="83" t="s">
        <v>1454</v>
      </c>
      <c r="E3" s="112" t="s">
        <v>1456</v>
      </c>
      <c r="F3" s="112" t="s">
        <v>1456</v>
      </c>
      <c r="G3" s="112" t="s">
        <v>1457</v>
      </c>
      <c r="H3" s="112" t="s">
        <v>1457</v>
      </c>
      <c r="I3" s="112" t="s">
        <v>1457</v>
      </c>
      <c r="J3" s="112" t="s">
        <v>1457</v>
      </c>
      <c r="K3" s="112" t="s">
        <v>1457</v>
      </c>
      <c r="L3" s="112" t="s">
        <v>1457</v>
      </c>
      <c r="M3" s="112" t="s">
        <v>1457</v>
      </c>
      <c r="N3" s="112" t="s">
        <v>1457</v>
      </c>
      <c r="O3" s="112" t="s">
        <v>1457</v>
      </c>
      <c r="P3" s="112" t="s">
        <v>1457</v>
      </c>
      <c r="Q3" s="112" t="s">
        <v>1457</v>
      </c>
      <c r="R3" s="112" t="s">
        <v>1457</v>
      </c>
      <c r="S3" s="112" t="s">
        <v>1457</v>
      </c>
      <c r="T3" s="112" t="s">
        <v>1457</v>
      </c>
      <c r="U3" s="112" t="s">
        <v>1457</v>
      </c>
      <c r="V3" s="112" t="s">
        <v>1457</v>
      </c>
      <c r="W3" s="112" t="s">
        <v>1457</v>
      </c>
      <c r="X3" s="112" t="s">
        <v>1457</v>
      </c>
      <c r="Y3" s="112" t="s">
        <v>1457</v>
      </c>
      <c r="Z3" s="112" t="s">
        <v>1457</v>
      </c>
      <c r="AA3" s="112" t="s">
        <v>1457</v>
      </c>
      <c r="AB3" s="112" t="s">
        <v>1457</v>
      </c>
      <c r="AC3" s="112" t="s">
        <v>1457</v>
      </c>
      <c r="AD3" s="112" t="s">
        <v>1457</v>
      </c>
      <c r="AE3" s="112" t="s">
        <v>1457</v>
      </c>
      <c r="AF3" s="112" t="s">
        <v>1457</v>
      </c>
      <c r="AG3" s="112" t="s">
        <v>1457</v>
      </c>
      <c r="AH3" s="112" t="s">
        <v>1457</v>
      </c>
      <c r="AI3" s="112" t="s">
        <v>1457</v>
      </c>
      <c r="AJ3" s="112" t="s">
        <v>1457</v>
      </c>
      <c r="AK3" s="112" t="s">
        <v>1457</v>
      </c>
      <c r="AM3" s="111"/>
    </row>
    <row r="4" spans="1:39" x14ac:dyDescent="0.25">
      <c r="A4" s="74"/>
      <c r="B4" s="74"/>
      <c r="C4" s="74"/>
      <c r="D4" s="74"/>
      <c r="E4" s="113">
        <v>1</v>
      </c>
      <c r="F4" s="113">
        <f>E4+1</f>
        <v>2</v>
      </c>
      <c r="G4" s="113">
        <f t="shared" ref="G4:AK4" si="0">F4+1</f>
        <v>3</v>
      </c>
      <c r="H4" s="113">
        <f t="shared" si="0"/>
        <v>4</v>
      </c>
      <c r="I4" s="113">
        <f t="shared" si="0"/>
        <v>5</v>
      </c>
      <c r="J4" s="113">
        <f t="shared" si="0"/>
        <v>6</v>
      </c>
      <c r="K4" s="113">
        <f t="shared" si="0"/>
        <v>7</v>
      </c>
      <c r="L4" s="113">
        <f t="shared" si="0"/>
        <v>8</v>
      </c>
      <c r="M4" s="113">
        <f t="shared" si="0"/>
        <v>9</v>
      </c>
      <c r="N4" s="113">
        <f t="shared" si="0"/>
        <v>10</v>
      </c>
      <c r="O4" s="113">
        <f t="shared" si="0"/>
        <v>11</v>
      </c>
      <c r="P4" s="113">
        <f t="shared" si="0"/>
        <v>12</v>
      </c>
      <c r="Q4" s="113">
        <f t="shared" si="0"/>
        <v>13</v>
      </c>
      <c r="R4" s="113">
        <f t="shared" si="0"/>
        <v>14</v>
      </c>
      <c r="S4" s="113">
        <f t="shared" si="0"/>
        <v>15</v>
      </c>
      <c r="T4" s="113">
        <f t="shared" si="0"/>
        <v>16</v>
      </c>
      <c r="U4" s="113">
        <f t="shared" si="0"/>
        <v>17</v>
      </c>
      <c r="V4" s="113">
        <f t="shared" si="0"/>
        <v>18</v>
      </c>
      <c r="W4" s="113">
        <f t="shared" si="0"/>
        <v>19</v>
      </c>
      <c r="X4" s="113">
        <f t="shared" si="0"/>
        <v>20</v>
      </c>
      <c r="Y4" s="113">
        <f t="shared" si="0"/>
        <v>21</v>
      </c>
      <c r="Z4" s="113">
        <f t="shared" si="0"/>
        <v>22</v>
      </c>
      <c r="AA4" s="113">
        <f t="shared" si="0"/>
        <v>23</v>
      </c>
      <c r="AB4" s="113">
        <f t="shared" si="0"/>
        <v>24</v>
      </c>
      <c r="AC4" s="113">
        <f t="shared" si="0"/>
        <v>25</v>
      </c>
      <c r="AD4" s="113">
        <f t="shared" si="0"/>
        <v>26</v>
      </c>
      <c r="AE4" s="113">
        <f t="shared" si="0"/>
        <v>27</v>
      </c>
      <c r="AF4" s="113">
        <f t="shared" si="0"/>
        <v>28</v>
      </c>
      <c r="AG4" s="113">
        <f t="shared" si="0"/>
        <v>29</v>
      </c>
      <c r="AH4" s="113">
        <f t="shared" si="0"/>
        <v>30</v>
      </c>
      <c r="AI4" s="113">
        <f t="shared" si="0"/>
        <v>31</v>
      </c>
      <c r="AJ4" s="113">
        <f t="shared" si="0"/>
        <v>32</v>
      </c>
      <c r="AK4" s="113">
        <f t="shared" si="0"/>
        <v>33</v>
      </c>
      <c r="AM4" s="111"/>
    </row>
    <row r="5" spans="1:39" x14ac:dyDescent="0.25">
      <c r="A5" s="71">
        <v>1</v>
      </c>
      <c r="B5" s="75">
        <v>11101</v>
      </c>
      <c r="C5" s="75" t="s">
        <v>583</v>
      </c>
      <c r="D5" s="96" t="s">
        <v>1459</v>
      </c>
      <c r="E5" s="71">
        <v>1</v>
      </c>
      <c r="F5" s="71">
        <v>1</v>
      </c>
      <c r="G5" s="71">
        <v>1</v>
      </c>
      <c r="H5" s="71">
        <v>1</v>
      </c>
      <c r="I5" s="71">
        <v>1</v>
      </c>
      <c r="J5" s="71">
        <v>1</v>
      </c>
      <c r="K5" s="71">
        <v>1</v>
      </c>
      <c r="L5" s="71">
        <v>1</v>
      </c>
      <c r="M5" s="71">
        <v>1</v>
      </c>
      <c r="N5" s="104">
        <v>1</v>
      </c>
      <c r="O5" s="71">
        <v>1</v>
      </c>
      <c r="P5" s="71">
        <v>1</v>
      </c>
      <c r="Q5" s="71">
        <v>1</v>
      </c>
      <c r="R5" s="71">
        <v>1</v>
      </c>
      <c r="S5" s="71">
        <v>1</v>
      </c>
      <c r="T5" s="71">
        <v>1</v>
      </c>
      <c r="U5" s="71">
        <v>1</v>
      </c>
      <c r="V5" s="71">
        <v>1</v>
      </c>
      <c r="W5" s="71">
        <v>1</v>
      </c>
      <c r="X5" s="71">
        <v>1</v>
      </c>
      <c r="Y5" s="71">
        <v>1</v>
      </c>
      <c r="Z5" s="71">
        <v>1</v>
      </c>
      <c r="AA5" s="71">
        <v>1</v>
      </c>
      <c r="AB5" s="71">
        <v>1</v>
      </c>
      <c r="AC5" s="71">
        <v>1</v>
      </c>
      <c r="AD5" s="71">
        <v>1</v>
      </c>
      <c r="AE5" s="71">
        <v>1</v>
      </c>
      <c r="AF5" s="71">
        <v>1</v>
      </c>
      <c r="AG5" s="71">
        <v>1</v>
      </c>
      <c r="AH5" s="71">
        <v>1</v>
      </c>
      <c r="AI5" s="71">
        <v>1</v>
      </c>
      <c r="AJ5" s="71">
        <v>1</v>
      </c>
      <c r="AK5" s="71">
        <v>1</v>
      </c>
      <c r="AM5" s="72"/>
    </row>
    <row r="6" spans="1:39" x14ac:dyDescent="0.25">
      <c r="A6" s="71">
        <v>2</v>
      </c>
      <c r="B6" s="75">
        <v>11102</v>
      </c>
      <c r="C6" s="75" t="s">
        <v>585</v>
      </c>
      <c r="D6" s="96" t="s">
        <v>1460</v>
      </c>
      <c r="E6" s="71">
        <v>1</v>
      </c>
      <c r="F6" s="71">
        <v>1</v>
      </c>
      <c r="G6" s="71">
        <v>1</v>
      </c>
      <c r="H6" s="71">
        <v>1</v>
      </c>
      <c r="I6" s="71">
        <v>1</v>
      </c>
      <c r="J6" s="71">
        <v>1</v>
      </c>
      <c r="K6" s="71">
        <v>1</v>
      </c>
      <c r="L6" s="71">
        <v>1</v>
      </c>
      <c r="M6" s="71">
        <v>1</v>
      </c>
      <c r="N6" s="105">
        <v>1</v>
      </c>
      <c r="O6" s="71">
        <v>1</v>
      </c>
      <c r="P6" s="71">
        <v>1</v>
      </c>
      <c r="Q6" s="71">
        <v>1</v>
      </c>
      <c r="R6" s="71">
        <v>1</v>
      </c>
      <c r="S6" s="71">
        <v>1</v>
      </c>
      <c r="T6" s="71">
        <v>1</v>
      </c>
      <c r="U6" s="71">
        <v>1</v>
      </c>
      <c r="V6" s="71">
        <v>1</v>
      </c>
      <c r="W6" s="71">
        <v>1</v>
      </c>
      <c r="X6" s="71">
        <v>1</v>
      </c>
      <c r="Y6" s="71">
        <v>1</v>
      </c>
      <c r="Z6" s="71">
        <v>1</v>
      </c>
      <c r="AA6" s="71">
        <v>1</v>
      </c>
      <c r="AB6" s="71">
        <v>1</v>
      </c>
      <c r="AC6" s="71">
        <v>1</v>
      </c>
      <c r="AD6" s="71">
        <v>1</v>
      </c>
      <c r="AE6" s="71">
        <v>1</v>
      </c>
      <c r="AF6" s="71">
        <v>1</v>
      </c>
      <c r="AG6" s="71">
        <v>1</v>
      </c>
      <c r="AH6" s="71">
        <v>1</v>
      </c>
      <c r="AI6" s="71">
        <v>1</v>
      </c>
      <c r="AJ6" s="71">
        <v>1</v>
      </c>
      <c r="AK6" s="71">
        <v>1</v>
      </c>
      <c r="AM6" s="72"/>
    </row>
    <row r="7" spans="1:39" x14ac:dyDescent="0.25">
      <c r="A7" s="71">
        <v>3</v>
      </c>
      <c r="B7" s="75">
        <v>11201</v>
      </c>
      <c r="C7" s="75" t="s">
        <v>587</v>
      </c>
      <c r="D7" s="96" t="s">
        <v>1461</v>
      </c>
      <c r="E7" s="71">
        <v>1</v>
      </c>
      <c r="F7" s="71">
        <v>1</v>
      </c>
      <c r="G7" s="71">
        <v>1</v>
      </c>
      <c r="H7" s="71">
        <v>1</v>
      </c>
      <c r="I7" s="71">
        <v>1</v>
      </c>
      <c r="J7" s="71">
        <v>1</v>
      </c>
      <c r="K7" s="71">
        <v>1</v>
      </c>
      <c r="L7" s="71">
        <v>1</v>
      </c>
      <c r="M7" s="71">
        <v>1</v>
      </c>
      <c r="N7" s="105">
        <v>1</v>
      </c>
      <c r="O7" s="71">
        <v>1</v>
      </c>
      <c r="P7" s="71">
        <v>1</v>
      </c>
      <c r="Q7" s="71">
        <v>1</v>
      </c>
      <c r="R7" s="71">
        <v>1</v>
      </c>
      <c r="S7" s="71">
        <v>1</v>
      </c>
      <c r="T7" s="71">
        <v>1</v>
      </c>
      <c r="U7" s="71">
        <v>1</v>
      </c>
      <c r="V7" s="71">
        <v>1</v>
      </c>
      <c r="W7" s="71">
        <v>1</v>
      </c>
      <c r="X7" s="71">
        <v>1</v>
      </c>
      <c r="Y7" s="71">
        <v>1</v>
      </c>
      <c r="Z7" s="71">
        <v>1</v>
      </c>
      <c r="AA7" s="71">
        <v>1</v>
      </c>
      <c r="AB7" s="71">
        <v>1</v>
      </c>
      <c r="AC7" s="71">
        <v>1</v>
      </c>
      <c r="AD7" s="71">
        <v>1</v>
      </c>
      <c r="AE7" s="71">
        <v>1</v>
      </c>
      <c r="AF7" s="71">
        <v>1</v>
      </c>
      <c r="AG7" s="71">
        <v>1</v>
      </c>
      <c r="AH7" s="71">
        <v>1</v>
      </c>
      <c r="AI7" s="71">
        <v>1</v>
      </c>
      <c r="AJ7" s="71">
        <v>1</v>
      </c>
      <c r="AK7" s="71">
        <v>1</v>
      </c>
      <c r="AM7" s="72"/>
    </row>
    <row r="8" spans="1:39" x14ac:dyDescent="0.25">
      <c r="A8" s="71">
        <v>4</v>
      </c>
      <c r="B8" s="75">
        <v>11202</v>
      </c>
      <c r="C8" s="75" t="s">
        <v>589</v>
      </c>
      <c r="D8" s="96" t="s">
        <v>1462</v>
      </c>
      <c r="E8" s="71">
        <v>1</v>
      </c>
      <c r="F8" s="71">
        <v>1</v>
      </c>
      <c r="G8" s="71">
        <v>1</v>
      </c>
      <c r="H8" s="71">
        <v>1</v>
      </c>
      <c r="I8" s="71">
        <v>1</v>
      </c>
      <c r="J8" s="71">
        <v>1</v>
      </c>
      <c r="K8" s="71">
        <v>1</v>
      </c>
      <c r="L8" s="71">
        <v>1</v>
      </c>
      <c r="M8" s="71">
        <v>1</v>
      </c>
      <c r="N8" s="105">
        <v>1</v>
      </c>
      <c r="O8" s="71">
        <v>1</v>
      </c>
      <c r="P8" s="71">
        <v>1</v>
      </c>
      <c r="Q8" s="71">
        <v>1</v>
      </c>
      <c r="R8" s="71">
        <v>1</v>
      </c>
      <c r="S8" s="71">
        <v>1</v>
      </c>
      <c r="T8" s="71">
        <v>1</v>
      </c>
      <c r="U8" s="71">
        <v>1</v>
      </c>
      <c r="V8" s="71">
        <v>1</v>
      </c>
      <c r="W8" s="71">
        <v>1</v>
      </c>
      <c r="X8" s="71">
        <v>1</v>
      </c>
      <c r="Y8" s="71">
        <v>1</v>
      </c>
      <c r="Z8" s="71">
        <v>1</v>
      </c>
      <c r="AA8" s="71">
        <v>1</v>
      </c>
      <c r="AB8" s="71">
        <v>1</v>
      </c>
      <c r="AC8" s="71">
        <v>1</v>
      </c>
      <c r="AD8" s="71">
        <v>1</v>
      </c>
      <c r="AE8" s="71">
        <v>1</v>
      </c>
      <c r="AF8" s="71">
        <v>1</v>
      </c>
      <c r="AG8" s="71">
        <v>1</v>
      </c>
      <c r="AH8" s="71">
        <v>1</v>
      </c>
      <c r="AI8" s="71">
        <v>1</v>
      </c>
      <c r="AJ8" s="71">
        <v>1</v>
      </c>
      <c r="AK8" s="71">
        <v>1</v>
      </c>
    </row>
    <row r="9" spans="1:39" x14ac:dyDescent="0.25">
      <c r="A9" s="71">
        <v>5</v>
      </c>
      <c r="B9" s="75">
        <v>11301</v>
      </c>
      <c r="C9" s="75" t="s">
        <v>591</v>
      </c>
      <c r="D9" s="96" t="s">
        <v>1463</v>
      </c>
      <c r="E9" s="71">
        <v>1</v>
      </c>
      <c r="F9" s="71">
        <v>1</v>
      </c>
      <c r="G9" s="71">
        <v>1</v>
      </c>
      <c r="H9" s="71">
        <v>1</v>
      </c>
      <c r="I9" s="71">
        <v>1</v>
      </c>
      <c r="J9" s="71">
        <v>1</v>
      </c>
      <c r="K9" s="71">
        <v>1</v>
      </c>
      <c r="L9" s="71">
        <v>1</v>
      </c>
      <c r="M9" s="71">
        <v>1</v>
      </c>
      <c r="N9" s="105">
        <v>1</v>
      </c>
      <c r="O9" s="71">
        <v>1</v>
      </c>
      <c r="P9" s="71">
        <v>1</v>
      </c>
      <c r="Q9" s="71">
        <v>1</v>
      </c>
      <c r="R9" s="71">
        <v>1</v>
      </c>
      <c r="S9" s="71">
        <v>1</v>
      </c>
      <c r="T9" s="71">
        <v>1</v>
      </c>
      <c r="U9" s="71">
        <v>1</v>
      </c>
      <c r="V9" s="71">
        <v>1</v>
      </c>
      <c r="W9" s="71">
        <v>1</v>
      </c>
      <c r="X9" s="71">
        <v>1</v>
      </c>
      <c r="Y9" s="71">
        <v>1</v>
      </c>
      <c r="Z9" s="71">
        <v>1</v>
      </c>
      <c r="AA9" s="71">
        <v>1</v>
      </c>
      <c r="AB9" s="71">
        <v>1</v>
      </c>
      <c r="AC9" s="71">
        <v>1</v>
      </c>
      <c r="AD9" s="71">
        <v>1</v>
      </c>
      <c r="AE9" s="71">
        <v>1</v>
      </c>
      <c r="AF9" s="71">
        <v>1</v>
      </c>
      <c r="AG9" s="71">
        <v>1</v>
      </c>
      <c r="AH9" s="71">
        <v>1</v>
      </c>
      <c r="AI9" s="71">
        <v>1</v>
      </c>
      <c r="AJ9" s="71">
        <v>1</v>
      </c>
      <c r="AK9" s="71">
        <v>1</v>
      </c>
    </row>
    <row r="10" spans="1:39" x14ac:dyDescent="0.25">
      <c r="A10" s="71">
        <v>6</v>
      </c>
      <c r="B10" s="75">
        <v>11401</v>
      </c>
      <c r="C10" s="75" t="s">
        <v>594</v>
      </c>
      <c r="D10" s="96" t="s">
        <v>1464</v>
      </c>
      <c r="E10" s="71">
        <v>1</v>
      </c>
      <c r="F10" s="71">
        <v>1</v>
      </c>
      <c r="G10" s="71">
        <v>1</v>
      </c>
      <c r="H10" s="71">
        <v>1</v>
      </c>
      <c r="I10" s="71">
        <v>1</v>
      </c>
      <c r="J10" s="71">
        <v>1</v>
      </c>
      <c r="K10" s="71">
        <v>1</v>
      </c>
      <c r="L10" s="71">
        <v>1</v>
      </c>
      <c r="M10" s="71">
        <v>1</v>
      </c>
      <c r="N10" s="105">
        <v>1</v>
      </c>
      <c r="O10" s="71">
        <v>1</v>
      </c>
      <c r="P10" s="71">
        <v>1</v>
      </c>
      <c r="Q10" s="71">
        <v>1</v>
      </c>
      <c r="R10" s="71">
        <v>1</v>
      </c>
      <c r="S10" s="71">
        <v>1</v>
      </c>
      <c r="T10" s="71">
        <v>1</v>
      </c>
      <c r="U10" s="71">
        <v>1</v>
      </c>
      <c r="V10" s="71">
        <v>1</v>
      </c>
      <c r="W10" s="71">
        <v>1</v>
      </c>
      <c r="X10" s="71">
        <v>1</v>
      </c>
      <c r="Y10" s="71">
        <v>1</v>
      </c>
      <c r="Z10" s="71">
        <v>1</v>
      </c>
      <c r="AA10" s="71">
        <v>1</v>
      </c>
      <c r="AB10" s="71">
        <v>1</v>
      </c>
      <c r="AC10" s="71">
        <v>1</v>
      </c>
      <c r="AD10" s="71">
        <v>1</v>
      </c>
      <c r="AE10" s="71">
        <v>1</v>
      </c>
      <c r="AF10" s="71">
        <v>1</v>
      </c>
      <c r="AG10" s="71">
        <v>1</v>
      </c>
      <c r="AH10" s="71">
        <v>1</v>
      </c>
      <c r="AI10" s="71">
        <v>1</v>
      </c>
      <c r="AJ10" s="71">
        <v>1</v>
      </c>
      <c r="AK10" s="71">
        <v>1</v>
      </c>
    </row>
    <row r="11" spans="1:39" x14ac:dyDescent="0.25">
      <c r="A11" s="71">
        <v>7</v>
      </c>
      <c r="B11" s="75">
        <v>11501</v>
      </c>
      <c r="C11" s="75" t="s">
        <v>596</v>
      </c>
      <c r="D11" s="96" t="s">
        <v>1465</v>
      </c>
      <c r="E11" s="71">
        <v>1</v>
      </c>
      <c r="F11" s="71">
        <v>1</v>
      </c>
      <c r="G11" s="71">
        <v>1</v>
      </c>
      <c r="H11" s="71">
        <v>1</v>
      </c>
      <c r="I11" s="71">
        <v>1</v>
      </c>
      <c r="J11" s="71">
        <v>1</v>
      </c>
      <c r="K11" s="71">
        <v>1</v>
      </c>
      <c r="L11" s="71">
        <v>1</v>
      </c>
      <c r="M11" s="71">
        <v>1</v>
      </c>
      <c r="N11" s="105">
        <v>1</v>
      </c>
      <c r="O11" s="71">
        <v>1</v>
      </c>
      <c r="P11" s="71">
        <v>1</v>
      </c>
      <c r="Q11" s="71">
        <v>1</v>
      </c>
      <c r="R11" s="71">
        <v>1</v>
      </c>
      <c r="S11" s="71">
        <v>1</v>
      </c>
      <c r="T11" s="71">
        <v>1</v>
      </c>
      <c r="U11" s="71">
        <v>1</v>
      </c>
      <c r="V11" s="71">
        <v>1</v>
      </c>
      <c r="W11" s="71">
        <v>1</v>
      </c>
      <c r="X11" s="71">
        <v>1</v>
      </c>
      <c r="Y11" s="71">
        <v>1</v>
      </c>
      <c r="Z11" s="71">
        <v>1</v>
      </c>
      <c r="AA11" s="71">
        <v>1</v>
      </c>
      <c r="AB11" s="71">
        <v>1</v>
      </c>
      <c r="AC11" s="71">
        <v>1</v>
      </c>
      <c r="AD11" s="71">
        <v>1</v>
      </c>
      <c r="AE11" s="71">
        <v>1</v>
      </c>
      <c r="AF11" s="71">
        <v>1</v>
      </c>
      <c r="AG11" s="71">
        <v>1</v>
      </c>
      <c r="AH11" s="71">
        <v>1</v>
      </c>
      <c r="AI11" s="71">
        <v>1</v>
      </c>
      <c r="AJ11" s="71">
        <v>1</v>
      </c>
      <c r="AK11" s="71">
        <v>1</v>
      </c>
    </row>
    <row r="12" spans="1:39" x14ac:dyDescent="0.25">
      <c r="A12" s="71">
        <v>8</v>
      </c>
      <c r="B12" s="75">
        <v>11502</v>
      </c>
      <c r="C12" s="75" t="s">
        <v>598</v>
      </c>
      <c r="D12" s="96" t="s">
        <v>1466</v>
      </c>
      <c r="E12" s="71">
        <v>1</v>
      </c>
      <c r="F12" s="71">
        <v>1</v>
      </c>
      <c r="G12" s="71">
        <v>1</v>
      </c>
      <c r="H12" s="71">
        <v>1</v>
      </c>
      <c r="I12" s="71">
        <v>1</v>
      </c>
      <c r="J12" s="71">
        <v>1</v>
      </c>
      <c r="K12" s="71">
        <v>1</v>
      </c>
      <c r="L12" s="71">
        <v>1</v>
      </c>
      <c r="M12" s="71">
        <v>1</v>
      </c>
      <c r="N12" s="105">
        <v>1</v>
      </c>
      <c r="O12" s="71">
        <v>1</v>
      </c>
      <c r="P12" s="71">
        <v>1</v>
      </c>
      <c r="Q12" s="71">
        <v>1</v>
      </c>
      <c r="R12" s="71">
        <v>1</v>
      </c>
      <c r="S12" s="71">
        <v>1</v>
      </c>
      <c r="T12" s="71">
        <v>1</v>
      </c>
      <c r="U12" s="71">
        <v>1</v>
      </c>
      <c r="V12" s="71">
        <v>1</v>
      </c>
      <c r="W12" s="71">
        <v>1</v>
      </c>
      <c r="X12" s="71">
        <v>1</v>
      </c>
      <c r="Y12" s="71">
        <v>1</v>
      </c>
      <c r="Z12" s="71">
        <v>1</v>
      </c>
      <c r="AA12" s="71">
        <v>1</v>
      </c>
      <c r="AB12" s="71">
        <v>1</v>
      </c>
      <c r="AC12" s="71">
        <v>1</v>
      </c>
      <c r="AD12" s="71">
        <v>1</v>
      </c>
      <c r="AE12" s="71">
        <v>1</v>
      </c>
      <c r="AF12" s="71">
        <v>1</v>
      </c>
      <c r="AG12" s="71">
        <v>1</v>
      </c>
      <c r="AH12" s="71">
        <v>1</v>
      </c>
      <c r="AI12" s="71">
        <v>1</v>
      </c>
      <c r="AJ12" s="71">
        <v>1</v>
      </c>
      <c r="AK12" s="71">
        <v>1</v>
      </c>
    </row>
    <row r="13" spans="1:39" x14ac:dyDescent="0.25">
      <c r="A13" s="71">
        <v>9</v>
      </c>
      <c r="B13" s="75">
        <v>11509</v>
      </c>
      <c r="C13" s="75" t="s">
        <v>600</v>
      </c>
      <c r="D13" s="96" t="s">
        <v>1467</v>
      </c>
      <c r="E13" s="71">
        <v>1</v>
      </c>
      <c r="F13" s="71">
        <v>1</v>
      </c>
      <c r="G13" s="71">
        <v>1</v>
      </c>
      <c r="H13" s="71">
        <v>1</v>
      </c>
      <c r="I13" s="71">
        <v>1</v>
      </c>
      <c r="J13" s="71">
        <v>1</v>
      </c>
      <c r="K13" s="71">
        <v>1</v>
      </c>
      <c r="L13" s="71">
        <v>1</v>
      </c>
      <c r="M13" s="71">
        <v>1</v>
      </c>
      <c r="N13" s="105">
        <v>1</v>
      </c>
      <c r="O13" s="71">
        <v>1</v>
      </c>
      <c r="P13" s="71">
        <v>1</v>
      </c>
      <c r="Q13" s="71">
        <v>1</v>
      </c>
      <c r="R13" s="71">
        <v>1</v>
      </c>
      <c r="S13" s="71">
        <v>1</v>
      </c>
      <c r="T13" s="71">
        <v>1</v>
      </c>
      <c r="U13" s="71">
        <v>1</v>
      </c>
      <c r="V13" s="71">
        <v>1</v>
      </c>
      <c r="W13" s="71">
        <v>1</v>
      </c>
      <c r="X13" s="71">
        <v>1</v>
      </c>
      <c r="Y13" s="71">
        <v>1</v>
      </c>
      <c r="Z13" s="71">
        <v>1</v>
      </c>
      <c r="AA13" s="71">
        <v>1</v>
      </c>
      <c r="AB13" s="71">
        <v>1</v>
      </c>
      <c r="AC13" s="71">
        <v>1</v>
      </c>
      <c r="AD13" s="71">
        <v>1</v>
      </c>
      <c r="AE13" s="71">
        <v>1</v>
      </c>
      <c r="AF13" s="71">
        <v>1</v>
      </c>
      <c r="AG13" s="71">
        <v>1</v>
      </c>
      <c r="AH13" s="71">
        <v>1</v>
      </c>
      <c r="AI13" s="71">
        <v>1</v>
      </c>
      <c r="AJ13" s="71">
        <v>1</v>
      </c>
      <c r="AK13" s="71">
        <v>1</v>
      </c>
    </row>
    <row r="14" spans="1:39" x14ac:dyDescent="0.25">
      <c r="A14" s="71">
        <v>10</v>
      </c>
      <c r="B14" s="75">
        <v>11601</v>
      </c>
      <c r="C14" s="75" t="s">
        <v>602</v>
      </c>
      <c r="D14" s="96" t="s">
        <v>1468</v>
      </c>
      <c r="E14" s="71">
        <v>1</v>
      </c>
      <c r="F14" s="71">
        <v>1</v>
      </c>
      <c r="G14" s="71">
        <v>1</v>
      </c>
      <c r="H14" s="71">
        <v>1</v>
      </c>
      <c r="I14" s="71">
        <v>1</v>
      </c>
      <c r="J14" s="71">
        <v>1</v>
      </c>
      <c r="K14" s="71">
        <v>1</v>
      </c>
      <c r="L14" s="71">
        <v>1</v>
      </c>
      <c r="M14" s="71">
        <v>1</v>
      </c>
      <c r="N14" s="105">
        <v>1</v>
      </c>
      <c r="O14" s="71">
        <v>1</v>
      </c>
      <c r="P14" s="71">
        <v>1</v>
      </c>
      <c r="Q14" s="71">
        <v>1</v>
      </c>
      <c r="R14" s="71">
        <v>1</v>
      </c>
      <c r="S14" s="71">
        <v>1</v>
      </c>
      <c r="T14" s="71">
        <v>1</v>
      </c>
      <c r="U14" s="71">
        <v>1</v>
      </c>
      <c r="V14" s="71">
        <v>1</v>
      </c>
      <c r="W14" s="71">
        <v>1</v>
      </c>
      <c r="X14" s="71">
        <v>1</v>
      </c>
      <c r="Y14" s="71">
        <v>1</v>
      </c>
      <c r="Z14" s="71">
        <v>1</v>
      </c>
      <c r="AA14" s="71">
        <v>1</v>
      </c>
      <c r="AB14" s="71">
        <v>1</v>
      </c>
      <c r="AC14" s="71">
        <v>1</v>
      </c>
      <c r="AD14" s="71">
        <v>1</v>
      </c>
      <c r="AE14" s="71">
        <v>1</v>
      </c>
      <c r="AF14" s="71">
        <v>1</v>
      </c>
      <c r="AG14" s="71">
        <v>1</v>
      </c>
      <c r="AH14" s="71">
        <v>1</v>
      </c>
      <c r="AI14" s="71">
        <v>1</v>
      </c>
      <c r="AJ14" s="71">
        <v>1</v>
      </c>
      <c r="AK14" s="71">
        <v>1</v>
      </c>
    </row>
    <row r="15" spans="1:39" x14ac:dyDescent="0.25">
      <c r="A15" s="71">
        <v>11</v>
      </c>
      <c r="B15" s="75">
        <v>11602</v>
      </c>
      <c r="C15" s="75" t="s">
        <v>604</v>
      </c>
      <c r="D15" s="96" t="s">
        <v>1469</v>
      </c>
      <c r="E15" s="71">
        <v>1</v>
      </c>
      <c r="F15" s="71">
        <v>1</v>
      </c>
      <c r="G15" s="71">
        <v>1</v>
      </c>
      <c r="H15" s="71">
        <v>1</v>
      </c>
      <c r="I15" s="71">
        <v>1</v>
      </c>
      <c r="J15" s="71">
        <v>1</v>
      </c>
      <c r="K15" s="71">
        <v>1</v>
      </c>
      <c r="L15" s="71">
        <v>1</v>
      </c>
      <c r="M15" s="71">
        <v>1</v>
      </c>
      <c r="N15" s="105">
        <v>1</v>
      </c>
      <c r="O15" s="71">
        <v>1</v>
      </c>
      <c r="P15" s="71">
        <v>1</v>
      </c>
      <c r="Q15" s="71">
        <v>1</v>
      </c>
      <c r="R15" s="71">
        <v>1</v>
      </c>
      <c r="S15" s="71">
        <v>1</v>
      </c>
      <c r="T15" s="71">
        <v>1</v>
      </c>
      <c r="U15" s="71">
        <v>1</v>
      </c>
      <c r="V15" s="71">
        <v>1</v>
      </c>
      <c r="W15" s="71">
        <v>1</v>
      </c>
      <c r="X15" s="71">
        <v>1</v>
      </c>
      <c r="Y15" s="71">
        <v>1</v>
      </c>
      <c r="Z15" s="71">
        <v>1</v>
      </c>
      <c r="AA15" s="71">
        <v>1</v>
      </c>
      <c r="AB15" s="71">
        <v>1</v>
      </c>
      <c r="AC15" s="71">
        <v>1</v>
      </c>
      <c r="AD15" s="71">
        <v>1</v>
      </c>
      <c r="AE15" s="71">
        <v>1</v>
      </c>
      <c r="AF15" s="71">
        <v>1</v>
      </c>
      <c r="AG15" s="71">
        <v>1</v>
      </c>
      <c r="AH15" s="71">
        <v>1</v>
      </c>
      <c r="AI15" s="71">
        <v>1</v>
      </c>
      <c r="AJ15" s="71">
        <v>1</v>
      </c>
      <c r="AK15" s="71">
        <v>1</v>
      </c>
    </row>
    <row r="16" spans="1:39" x14ac:dyDescent="0.25">
      <c r="A16" s="71">
        <v>12</v>
      </c>
      <c r="B16" s="75">
        <v>11603</v>
      </c>
      <c r="C16" s="75" t="s">
        <v>606</v>
      </c>
      <c r="D16" s="96" t="s">
        <v>1470</v>
      </c>
      <c r="E16" s="71">
        <v>1</v>
      </c>
      <c r="F16" s="71">
        <v>1</v>
      </c>
      <c r="G16" s="71">
        <v>1</v>
      </c>
      <c r="H16" s="71">
        <v>1</v>
      </c>
      <c r="I16" s="71">
        <v>1</v>
      </c>
      <c r="J16" s="71">
        <v>1</v>
      </c>
      <c r="K16" s="71">
        <v>1</v>
      </c>
      <c r="L16" s="71">
        <v>1</v>
      </c>
      <c r="M16" s="71">
        <v>1</v>
      </c>
      <c r="N16" s="105">
        <v>1</v>
      </c>
      <c r="O16" s="71">
        <v>1</v>
      </c>
      <c r="P16" s="71">
        <v>1</v>
      </c>
      <c r="Q16" s="71">
        <v>1</v>
      </c>
      <c r="R16" s="71">
        <v>1</v>
      </c>
      <c r="S16" s="71">
        <v>1</v>
      </c>
      <c r="T16" s="71">
        <v>1</v>
      </c>
      <c r="U16" s="71">
        <v>1</v>
      </c>
      <c r="V16" s="71">
        <v>1</v>
      </c>
      <c r="W16" s="71">
        <v>1</v>
      </c>
      <c r="X16" s="71">
        <v>1</v>
      </c>
      <c r="Y16" s="71">
        <v>1</v>
      </c>
      <c r="Z16" s="71">
        <v>1</v>
      </c>
      <c r="AA16" s="71">
        <v>1</v>
      </c>
      <c r="AB16" s="71">
        <v>1</v>
      </c>
      <c r="AC16" s="71">
        <v>1</v>
      </c>
      <c r="AD16" s="71">
        <v>1</v>
      </c>
      <c r="AE16" s="71">
        <v>1</v>
      </c>
      <c r="AF16" s="71">
        <v>1</v>
      </c>
      <c r="AG16" s="71">
        <v>1</v>
      </c>
      <c r="AH16" s="71">
        <v>1</v>
      </c>
      <c r="AI16" s="71">
        <v>1</v>
      </c>
      <c r="AJ16" s="71">
        <v>1</v>
      </c>
      <c r="AK16" s="71">
        <v>1</v>
      </c>
    </row>
    <row r="17" spans="1:37" x14ac:dyDescent="0.25">
      <c r="A17" s="71">
        <v>13</v>
      </c>
      <c r="B17" s="75">
        <v>11609</v>
      </c>
      <c r="C17" s="75" t="s">
        <v>608</v>
      </c>
      <c r="D17" s="96" t="s">
        <v>1471</v>
      </c>
      <c r="E17" s="71">
        <v>1</v>
      </c>
      <c r="F17" s="71">
        <v>1</v>
      </c>
      <c r="G17" s="71">
        <v>1</v>
      </c>
      <c r="H17" s="71">
        <v>1</v>
      </c>
      <c r="I17" s="71">
        <v>1</v>
      </c>
      <c r="J17" s="71">
        <v>1</v>
      </c>
      <c r="K17" s="71">
        <v>1</v>
      </c>
      <c r="L17" s="71">
        <v>1</v>
      </c>
      <c r="M17" s="71">
        <v>1</v>
      </c>
      <c r="N17" s="105">
        <v>1</v>
      </c>
      <c r="O17" s="71">
        <v>1</v>
      </c>
      <c r="P17" s="71">
        <v>1</v>
      </c>
      <c r="Q17" s="71">
        <v>1</v>
      </c>
      <c r="R17" s="71">
        <v>1</v>
      </c>
      <c r="S17" s="71">
        <v>1</v>
      </c>
      <c r="T17" s="71">
        <v>1</v>
      </c>
      <c r="U17" s="71">
        <v>1</v>
      </c>
      <c r="V17" s="71">
        <v>1</v>
      </c>
      <c r="W17" s="71">
        <v>1</v>
      </c>
      <c r="X17" s="71">
        <v>1</v>
      </c>
      <c r="Y17" s="71">
        <v>1</v>
      </c>
      <c r="Z17" s="71">
        <v>1</v>
      </c>
      <c r="AA17" s="71">
        <v>1</v>
      </c>
      <c r="AB17" s="71">
        <v>1</v>
      </c>
      <c r="AC17" s="71">
        <v>1</v>
      </c>
      <c r="AD17" s="71">
        <v>1</v>
      </c>
      <c r="AE17" s="71">
        <v>1</v>
      </c>
      <c r="AF17" s="71">
        <v>1</v>
      </c>
      <c r="AG17" s="71">
        <v>1</v>
      </c>
      <c r="AH17" s="71">
        <v>1</v>
      </c>
      <c r="AI17" s="71">
        <v>1</v>
      </c>
      <c r="AJ17" s="71">
        <v>1</v>
      </c>
      <c r="AK17" s="71">
        <v>1</v>
      </c>
    </row>
    <row r="18" spans="1:37" x14ac:dyDescent="0.25">
      <c r="A18" s="71">
        <v>14</v>
      </c>
      <c r="B18" s="75">
        <v>12101</v>
      </c>
      <c r="C18" s="75" t="s">
        <v>610</v>
      </c>
      <c r="D18" s="96" t="s">
        <v>1472</v>
      </c>
      <c r="E18" s="71">
        <v>1</v>
      </c>
      <c r="F18" s="71">
        <v>1</v>
      </c>
      <c r="G18" s="71">
        <v>1</v>
      </c>
      <c r="H18" s="71">
        <v>1</v>
      </c>
      <c r="I18" s="71">
        <v>1</v>
      </c>
      <c r="J18" s="71">
        <v>1</v>
      </c>
      <c r="K18" s="71">
        <v>1</v>
      </c>
      <c r="L18" s="71">
        <v>1</v>
      </c>
      <c r="M18" s="71">
        <v>1</v>
      </c>
      <c r="N18" s="105">
        <v>1</v>
      </c>
      <c r="O18" s="71">
        <v>1</v>
      </c>
      <c r="P18" s="71">
        <v>1</v>
      </c>
      <c r="Q18" s="71">
        <v>1</v>
      </c>
      <c r="R18" s="71">
        <v>1</v>
      </c>
      <c r="S18" s="71">
        <v>1</v>
      </c>
      <c r="T18" s="71">
        <v>1</v>
      </c>
      <c r="U18" s="71">
        <v>1</v>
      </c>
      <c r="V18" s="71">
        <v>1</v>
      </c>
      <c r="W18" s="71">
        <v>1</v>
      </c>
      <c r="X18" s="71">
        <v>1</v>
      </c>
      <c r="Y18" s="71">
        <v>1</v>
      </c>
      <c r="Z18" s="71">
        <v>1</v>
      </c>
      <c r="AA18" s="71">
        <v>1</v>
      </c>
      <c r="AB18" s="71">
        <v>1</v>
      </c>
      <c r="AC18" s="71">
        <v>1</v>
      </c>
      <c r="AD18" s="71">
        <v>1</v>
      </c>
      <c r="AE18" s="71">
        <v>1</v>
      </c>
      <c r="AF18" s="71">
        <v>1</v>
      </c>
      <c r="AG18" s="71">
        <v>1</v>
      </c>
      <c r="AH18" s="71">
        <v>1</v>
      </c>
      <c r="AI18" s="71">
        <v>1</v>
      </c>
      <c r="AJ18" s="71">
        <v>1</v>
      </c>
      <c r="AK18" s="71">
        <v>1</v>
      </c>
    </row>
    <row r="19" spans="1:37" x14ac:dyDescent="0.25">
      <c r="A19" s="71">
        <v>15</v>
      </c>
      <c r="B19" s="75">
        <v>12102</v>
      </c>
      <c r="C19" s="75" t="s">
        <v>612</v>
      </c>
      <c r="D19" s="96" t="s">
        <v>1473</v>
      </c>
      <c r="E19" s="71">
        <v>1</v>
      </c>
      <c r="F19" s="71">
        <v>1</v>
      </c>
      <c r="G19" s="71">
        <v>1</v>
      </c>
      <c r="H19" s="71">
        <v>1</v>
      </c>
      <c r="I19" s="71">
        <v>1</v>
      </c>
      <c r="J19" s="71">
        <v>1</v>
      </c>
      <c r="K19" s="71">
        <v>1</v>
      </c>
      <c r="L19" s="71">
        <v>1</v>
      </c>
      <c r="M19" s="71">
        <v>1</v>
      </c>
      <c r="N19" s="105">
        <v>1</v>
      </c>
      <c r="O19" s="71">
        <v>1</v>
      </c>
      <c r="P19" s="71">
        <v>1</v>
      </c>
      <c r="Q19" s="71">
        <v>1</v>
      </c>
      <c r="R19" s="71">
        <v>1</v>
      </c>
      <c r="S19" s="71">
        <v>1</v>
      </c>
      <c r="T19" s="71">
        <v>1</v>
      </c>
      <c r="U19" s="71">
        <v>1</v>
      </c>
      <c r="V19" s="71">
        <v>1</v>
      </c>
      <c r="W19" s="71">
        <v>1</v>
      </c>
      <c r="X19" s="71">
        <v>1</v>
      </c>
      <c r="Y19" s="71">
        <v>1</v>
      </c>
      <c r="Z19" s="71">
        <v>1</v>
      </c>
      <c r="AA19" s="71">
        <v>1</v>
      </c>
      <c r="AB19" s="71">
        <v>1</v>
      </c>
      <c r="AC19" s="71">
        <v>1</v>
      </c>
      <c r="AD19" s="71">
        <v>1</v>
      </c>
      <c r="AE19" s="71">
        <v>1</v>
      </c>
      <c r="AF19" s="71">
        <v>1</v>
      </c>
      <c r="AG19" s="71">
        <v>1</v>
      </c>
      <c r="AH19" s="71">
        <v>1</v>
      </c>
      <c r="AI19" s="71">
        <v>1</v>
      </c>
      <c r="AJ19" s="71">
        <v>1</v>
      </c>
      <c r="AK19" s="71">
        <v>1</v>
      </c>
    </row>
    <row r="20" spans="1:37" x14ac:dyDescent="0.25">
      <c r="A20" s="71">
        <v>16</v>
      </c>
      <c r="B20" s="75">
        <v>12103</v>
      </c>
      <c r="C20" s="75" t="s">
        <v>614</v>
      </c>
      <c r="D20" s="96" t="s">
        <v>1474</v>
      </c>
      <c r="E20" s="71">
        <v>1</v>
      </c>
      <c r="F20" s="71">
        <v>1</v>
      </c>
      <c r="G20" s="71">
        <v>1</v>
      </c>
      <c r="H20" s="71">
        <v>1</v>
      </c>
      <c r="I20" s="71">
        <v>1</v>
      </c>
      <c r="J20" s="71">
        <v>1</v>
      </c>
      <c r="K20" s="71">
        <v>1</v>
      </c>
      <c r="L20" s="71">
        <v>1</v>
      </c>
      <c r="M20" s="71">
        <v>1</v>
      </c>
      <c r="N20" s="105">
        <v>1</v>
      </c>
      <c r="O20" s="71">
        <v>1</v>
      </c>
      <c r="P20" s="71">
        <v>1</v>
      </c>
      <c r="Q20" s="71">
        <v>1</v>
      </c>
      <c r="R20" s="71">
        <v>1</v>
      </c>
      <c r="S20" s="71">
        <v>1</v>
      </c>
      <c r="T20" s="71">
        <v>1</v>
      </c>
      <c r="U20" s="71">
        <v>1</v>
      </c>
      <c r="V20" s="71">
        <v>1</v>
      </c>
      <c r="W20" s="71">
        <v>1</v>
      </c>
      <c r="X20" s="71">
        <v>1</v>
      </c>
      <c r="Y20" s="71">
        <v>1</v>
      </c>
      <c r="Z20" s="71">
        <v>1</v>
      </c>
      <c r="AA20" s="71">
        <v>1</v>
      </c>
      <c r="AB20" s="71">
        <v>1</v>
      </c>
      <c r="AC20" s="71">
        <v>1</v>
      </c>
      <c r="AD20" s="71">
        <v>1</v>
      </c>
      <c r="AE20" s="71">
        <v>1</v>
      </c>
      <c r="AF20" s="71">
        <v>1</v>
      </c>
      <c r="AG20" s="71">
        <v>1</v>
      </c>
      <c r="AH20" s="71">
        <v>1</v>
      </c>
      <c r="AI20" s="71">
        <v>1</v>
      </c>
      <c r="AJ20" s="71">
        <v>1</v>
      </c>
      <c r="AK20" s="71">
        <v>1</v>
      </c>
    </row>
    <row r="21" spans="1:37" x14ac:dyDescent="0.25">
      <c r="A21" s="71">
        <v>17</v>
      </c>
      <c r="B21" s="75">
        <v>12104</v>
      </c>
      <c r="C21" s="75" t="s">
        <v>616</v>
      </c>
      <c r="D21" s="96" t="s">
        <v>1475</v>
      </c>
      <c r="E21" s="71">
        <v>1</v>
      </c>
      <c r="F21" s="71">
        <v>1</v>
      </c>
      <c r="G21" s="71">
        <v>1</v>
      </c>
      <c r="H21" s="71">
        <v>1</v>
      </c>
      <c r="I21" s="71">
        <v>1</v>
      </c>
      <c r="J21" s="71">
        <v>1</v>
      </c>
      <c r="K21" s="71">
        <v>1</v>
      </c>
      <c r="L21" s="71">
        <v>1</v>
      </c>
      <c r="M21" s="71">
        <v>1</v>
      </c>
      <c r="N21" s="105">
        <v>1</v>
      </c>
      <c r="O21" s="71">
        <v>1</v>
      </c>
      <c r="P21" s="71">
        <v>1</v>
      </c>
      <c r="Q21" s="71">
        <v>1</v>
      </c>
      <c r="R21" s="71">
        <v>1</v>
      </c>
      <c r="S21" s="71">
        <v>1</v>
      </c>
      <c r="T21" s="71">
        <v>1</v>
      </c>
      <c r="U21" s="71">
        <v>1</v>
      </c>
      <c r="V21" s="71">
        <v>1</v>
      </c>
      <c r="W21" s="71">
        <v>1</v>
      </c>
      <c r="X21" s="71">
        <v>1</v>
      </c>
      <c r="Y21" s="71">
        <v>1</v>
      </c>
      <c r="Z21" s="71">
        <v>1</v>
      </c>
      <c r="AA21" s="71">
        <v>1</v>
      </c>
      <c r="AB21" s="71">
        <v>1</v>
      </c>
      <c r="AC21" s="71">
        <v>1</v>
      </c>
      <c r="AD21" s="71">
        <v>1</v>
      </c>
      <c r="AE21" s="71">
        <v>1</v>
      </c>
      <c r="AF21" s="71">
        <v>1</v>
      </c>
      <c r="AG21" s="71">
        <v>1</v>
      </c>
      <c r="AH21" s="71">
        <v>1</v>
      </c>
      <c r="AI21" s="71">
        <v>1</v>
      </c>
      <c r="AJ21" s="71">
        <v>1</v>
      </c>
      <c r="AK21" s="71">
        <v>1</v>
      </c>
    </row>
    <row r="22" spans="1:37" x14ac:dyDescent="0.25">
      <c r="A22" s="71">
        <v>18</v>
      </c>
      <c r="B22" s="75">
        <v>12105</v>
      </c>
      <c r="C22" s="75" t="s">
        <v>618</v>
      </c>
      <c r="D22" s="96" t="s">
        <v>1476</v>
      </c>
      <c r="E22" s="71">
        <v>1</v>
      </c>
      <c r="F22" s="71">
        <v>1</v>
      </c>
      <c r="G22" s="71">
        <v>1</v>
      </c>
      <c r="H22" s="71">
        <v>1</v>
      </c>
      <c r="I22" s="71">
        <v>1</v>
      </c>
      <c r="J22" s="71">
        <v>1</v>
      </c>
      <c r="K22" s="71">
        <v>1</v>
      </c>
      <c r="L22" s="71">
        <v>1</v>
      </c>
      <c r="M22" s="71">
        <v>1</v>
      </c>
      <c r="N22" s="105">
        <v>1</v>
      </c>
      <c r="O22" s="71">
        <v>1</v>
      </c>
      <c r="P22" s="71">
        <v>1</v>
      </c>
      <c r="Q22" s="71">
        <v>1</v>
      </c>
      <c r="R22" s="71">
        <v>1</v>
      </c>
      <c r="S22" s="71">
        <v>1</v>
      </c>
      <c r="T22" s="71">
        <v>1</v>
      </c>
      <c r="U22" s="71">
        <v>1</v>
      </c>
      <c r="V22" s="71">
        <v>1</v>
      </c>
      <c r="W22" s="71">
        <v>1</v>
      </c>
      <c r="X22" s="71">
        <v>1</v>
      </c>
      <c r="Y22" s="71">
        <v>1</v>
      </c>
      <c r="Z22" s="71">
        <v>1</v>
      </c>
      <c r="AA22" s="71">
        <v>1</v>
      </c>
      <c r="AB22" s="71">
        <v>1</v>
      </c>
      <c r="AC22" s="71">
        <v>1</v>
      </c>
      <c r="AD22" s="71">
        <v>1</v>
      </c>
      <c r="AE22" s="71">
        <v>1</v>
      </c>
      <c r="AF22" s="71">
        <v>1</v>
      </c>
      <c r="AG22" s="71">
        <v>1</v>
      </c>
      <c r="AH22" s="71">
        <v>1</v>
      </c>
      <c r="AI22" s="71">
        <v>1</v>
      </c>
      <c r="AJ22" s="71">
        <v>1</v>
      </c>
      <c r="AK22" s="71">
        <v>1</v>
      </c>
    </row>
    <row r="23" spans="1:37" x14ac:dyDescent="0.25">
      <c r="A23" s="71">
        <v>19</v>
      </c>
      <c r="B23" s="75">
        <v>12109</v>
      </c>
      <c r="C23" s="75" t="s">
        <v>620</v>
      </c>
      <c r="D23" s="96" t="s">
        <v>1477</v>
      </c>
      <c r="E23" s="71">
        <v>1</v>
      </c>
      <c r="F23" s="71">
        <v>1</v>
      </c>
      <c r="G23" s="71">
        <v>1</v>
      </c>
      <c r="H23" s="71">
        <v>1</v>
      </c>
      <c r="I23" s="71">
        <v>1</v>
      </c>
      <c r="J23" s="71">
        <v>1</v>
      </c>
      <c r="K23" s="71">
        <v>1</v>
      </c>
      <c r="L23" s="71">
        <v>1</v>
      </c>
      <c r="M23" s="71">
        <v>1</v>
      </c>
      <c r="N23" s="105">
        <v>1</v>
      </c>
      <c r="O23" s="71">
        <v>1</v>
      </c>
      <c r="P23" s="71">
        <v>1</v>
      </c>
      <c r="Q23" s="71">
        <v>1</v>
      </c>
      <c r="R23" s="71">
        <v>1</v>
      </c>
      <c r="S23" s="71">
        <v>1</v>
      </c>
      <c r="T23" s="71">
        <v>1</v>
      </c>
      <c r="U23" s="71">
        <v>1</v>
      </c>
      <c r="V23" s="71">
        <v>1</v>
      </c>
      <c r="W23" s="71">
        <v>1</v>
      </c>
      <c r="X23" s="71">
        <v>1</v>
      </c>
      <c r="Y23" s="71">
        <v>1</v>
      </c>
      <c r="Z23" s="71">
        <v>1</v>
      </c>
      <c r="AA23" s="71">
        <v>1</v>
      </c>
      <c r="AB23" s="71">
        <v>1</v>
      </c>
      <c r="AC23" s="71">
        <v>1</v>
      </c>
      <c r="AD23" s="71">
        <v>1</v>
      </c>
      <c r="AE23" s="71">
        <v>1</v>
      </c>
      <c r="AF23" s="71">
        <v>1</v>
      </c>
      <c r="AG23" s="71">
        <v>1</v>
      </c>
      <c r="AH23" s="71">
        <v>1</v>
      </c>
      <c r="AI23" s="71">
        <v>1</v>
      </c>
      <c r="AJ23" s="71">
        <v>1</v>
      </c>
      <c r="AK23" s="71">
        <v>1</v>
      </c>
    </row>
    <row r="24" spans="1:37" x14ac:dyDescent="0.25">
      <c r="A24" s="71">
        <v>20</v>
      </c>
      <c r="B24" s="75">
        <v>13101</v>
      </c>
      <c r="C24" s="75" t="s">
        <v>622</v>
      </c>
      <c r="D24" s="96" t="s">
        <v>1478</v>
      </c>
      <c r="E24" s="71">
        <v>1</v>
      </c>
      <c r="F24" s="71">
        <v>1</v>
      </c>
      <c r="G24" s="71">
        <v>1</v>
      </c>
      <c r="H24" s="71">
        <v>1</v>
      </c>
      <c r="I24" s="71">
        <v>1</v>
      </c>
      <c r="J24" s="71">
        <v>1</v>
      </c>
      <c r="K24" s="71">
        <v>1</v>
      </c>
      <c r="L24" s="71">
        <v>1</v>
      </c>
      <c r="M24" s="71">
        <v>1</v>
      </c>
      <c r="N24" s="105">
        <v>1</v>
      </c>
      <c r="O24" s="71">
        <v>1</v>
      </c>
      <c r="P24" s="71">
        <v>1</v>
      </c>
      <c r="Q24" s="71">
        <v>1</v>
      </c>
      <c r="R24" s="71">
        <v>1</v>
      </c>
      <c r="S24" s="71">
        <v>1</v>
      </c>
      <c r="T24" s="71">
        <v>1</v>
      </c>
      <c r="U24" s="71">
        <v>1</v>
      </c>
      <c r="V24" s="71">
        <v>1</v>
      </c>
      <c r="W24" s="71">
        <v>1</v>
      </c>
      <c r="X24" s="71">
        <v>1</v>
      </c>
      <c r="Y24" s="71">
        <v>1</v>
      </c>
      <c r="Z24" s="71">
        <v>1</v>
      </c>
      <c r="AA24" s="71">
        <v>1</v>
      </c>
      <c r="AB24" s="71">
        <v>1</v>
      </c>
      <c r="AC24" s="71">
        <v>1</v>
      </c>
      <c r="AD24" s="71">
        <v>1</v>
      </c>
      <c r="AE24" s="71">
        <v>1</v>
      </c>
      <c r="AF24" s="71">
        <v>1</v>
      </c>
      <c r="AG24" s="71">
        <v>1</v>
      </c>
      <c r="AH24" s="71">
        <v>1</v>
      </c>
      <c r="AI24" s="71">
        <v>1</v>
      </c>
      <c r="AJ24" s="71">
        <v>1</v>
      </c>
      <c r="AK24" s="71">
        <v>1</v>
      </c>
    </row>
    <row r="25" spans="1:37" x14ac:dyDescent="0.25">
      <c r="A25" s="71">
        <v>21</v>
      </c>
      <c r="B25" s="75">
        <v>13102</v>
      </c>
      <c r="C25" s="75" t="s">
        <v>624</v>
      </c>
      <c r="D25" s="96" t="s">
        <v>1479</v>
      </c>
      <c r="E25" s="71">
        <v>1</v>
      </c>
      <c r="F25" s="71">
        <v>1</v>
      </c>
      <c r="G25" s="71">
        <v>1</v>
      </c>
      <c r="H25" s="71">
        <v>1</v>
      </c>
      <c r="I25" s="71">
        <v>1</v>
      </c>
      <c r="J25" s="71">
        <v>1</v>
      </c>
      <c r="K25" s="71">
        <v>1</v>
      </c>
      <c r="L25" s="71">
        <v>1</v>
      </c>
      <c r="M25" s="71">
        <v>1</v>
      </c>
      <c r="N25" s="105">
        <v>1</v>
      </c>
      <c r="O25" s="71">
        <v>1</v>
      </c>
      <c r="P25" s="71">
        <v>1</v>
      </c>
      <c r="Q25" s="71">
        <v>1</v>
      </c>
      <c r="R25" s="71">
        <v>1</v>
      </c>
      <c r="S25" s="71">
        <v>1</v>
      </c>
      <c r="T25" s="71">
        <v>1</v>
      </c>
      <c r="U25" s="71">
        <v>1</v>
      </c>
      <c r="V25" s="71">
        <v>1</v>
      </c>
      <c r="W25" s="71">
        <v>1</v>
      </c>
      <c r="X25" s="71">
        <v>1</v>
      </c>
      <c r="Y25" s="71">
        <v>1</v>
      </c>
      <c r="Z25" s="71">
        <v>1</v>
      </c>
      <c r="AA25" s="71">
        <v>1</v>
      </c>
      <c r="AB25" s="71">
        <v>1</v>
      </c>
      <c r="AC25" s="71">
        <v>1</v>
      </c>
      <c r="AD25" s="71">
        <v>1</v>
      </c>
      <c r="AE25" s="71">
        <v>1</v>
      </c>
      <c r="AF25" s="71">
        <v>1</v>
      </c>
      <c r="AG25" s="71">
        <v>1</v>
      </c>
      <c r="AH25" s="71">
        <v>1</v>
      </c>
      <c r="AI25" s="71">
        <v>1</v>
      </c>
      <c r="AJ25" s="71">
        <v>1</v>
      </c>
      <c r="AK25" s="71">
        <v>1</v>
      </c>
    </row>
    <row r="26" spans="1:37" x14ac:dyDescent="0.25">
      <c r="A26" s="71">
        <v>22</v>
      </c>
      <c r="B26" s="75">
        <v>21101</v>
      </c>
      <c r="C26" s="75" t="s">
        <v>626</v>
      </c>
      <c r="D26" s="96" t="s">
        <v>1480</v>
      </c>
      <c r="E26" s="71">
        <v>1</v>
      </c>
      <c r="F26" s="71">
        <v>1</v>
      </c>
      <c r="G26" s="71">
        <v>1</v>
      </c>
      <c r="H26" s="71">
        <v>1</v>
      </c>
      <c r="I26" s="71">
        <v>1</v>
      </c>
      <c r="J26" s="71">
        <v>1</v>
      </c>
      <c r="K26" s="71">
        <v>1</v>
      </c>
      <c r="L26" s="71">
        <v>1</v>
      </c>
      <c r="M26" s="71">
        <v>1</v>
      </c>
      <c r="N26" s="105">
        <v>1</v>
      </c>
      <c r="O26" s="71">
        <v>1</v>
      </c>
      <c r="P26" s="71">
        <v>1</v>
      </c>
      <c r="Q26" s="71">
        <v>1</v>
      </c>
      <c r="R26" s="71">
        <v>1</v>
      </c>
      <c r="S26" s="71">
        <v>1</v>
      </c>
      <c r="T26" s="71">
        <v>1</v>
      </c>
      <c r="U26" s="71">
        <v>1</v>
      </c>
      <c r="V26" s="71">
        <v>1</v>
      </c>
      <c r="W26" s="71">
        <v>1</v>
      </c>
      <c r="X26" s="71">
        <v>1</v>
      </c>
      <c r="Y26" s="71">
        <v>1</v>
      </c>
      <c r="Z26" s="71">
        <v>1</v>
      </c>
      <c r="AA26" s="71">
        <v>1</v>
      </c>
      <c r="AB26" s="71">
        <v>1</v>
      </c>
      <c r="AC26" s="71">
        <v>1</v>
      </c>
      <c r="AD26" s="71">
        <v>1</v>
      </c>
      <c r="AE26" s="71">
        <v>1</v>
      </c>
      <c r="AF26" s="71">
        <v>1</v>
      </c>
      <c r="AG26" s="71">
        <v>1</v>
      </c>
      <c r="AH26" s="71">
        <v>1</v>
      </c>
      <c r="AI26" s="71">
        <v>1</v>
      </c>
      <c r="AJ26" s="71">
        <v>1</v>
      </c>
      <c r="AK26" s="71">
        <v>1</v>
      </c>
    </row>
    <row r="27" spans="1:37" x14ac:dyDescent="0.25">
      <c r="A27" s="71">
        <v>23</v>
      </c>
      <c r="B27" s="75">
        <v>21201</v>
      </c>
      <c r="C27" s="75" t="s">
        <v>628</v>
      </c>
      <c r="D27" s="96" t="s">
        <v>1481</v>
      </c>
      <c r="E27" s="71">
        <v>1</v>
      </c>
      <c r="F27" s="71">
        <v>1</v>
      </c>
      <c r="G27" s="71">
        <v>1</v>
      </c>
      <c r="H27" s="71">
        <v>1</v>
      </c>
      <c r="I27" s="71">
        <v>1</v>
      </c>
      <c r="J27" s="71">
        <v>1</v>
      </c>
      <c r="K27" s="71">
        <v>1</v>
      </c>
      <c r="L27" s="71">
        <v>1</v>
      </c>
      <c r="M27" s="71">
        <v>1</v>
      </c>
      <c r="N27" s="105">
        <v>1</v>
      </c>
      <c r="O27" s="71">
        <v>1</v>
      </c>
      <c r="P27" s="71">
        <v>1</v>
      </c>
      <c r="Q27" s="71">
        <v>1</v>
      </c>
      <c r="R27" s="71">
        <v>1</v>
      </c>
      <c r="S27" s="71">
        <v>1</v>
      </c>
      <c r="T27" s="71">
        <v>1</v>
      </c>
      <c r="U27" s="71">
        <v>1</v>
      </c>
      <c r="V27" s="71">
        <v>1</v>
      </c>
      <c r="W27" s="71">
        <v>1</v>
      </c>
      <c r="X27" s="71">
        <v>1</v>
      </c>
      <c r="Y27" s="71">
        <v>1</v>
      </c>
      <c r="Z27" s="71">
        <v>1</v>
      </c>
      <c r="AA27" s="71">
        <v>1</v>
      </c>
      <c r="AB27" s="71">
        <v>1</v>
      </c>
      <c r="AC27" s="71">
        <v>1</v>
      </c>
      <c r="AD27" s="71">
        <v>1</v>
      </c>
      <c r="AE27" s="71">
        <v>1</v>
      </c>
      <c r="AF27" s="71">
        <v>1</v>
      </c>
      <c r="AG27" s="71">
        <v>1</v>
      </c>
      <c r="AH27" s="71">
        <v>1</v>
      </c>
      <c r="AI27" s="71">
        <v>1</v>
      </c>
      <c r="AJ27" s="71">
        <v>1</v>
      </c>
      <c r="AK27" s="71">
        <v>1</v>
      </c>
    </row>
    <row r="28" spans="1:37" x14ac:dyDescent="0.25">
      <c r="A28" s="71">
        <v>24</v>
      </c>
      <c r="B28" s="75">
        <v>21301</v>
      </c>
      <c r="C28" s="75" t="s">
        <v>630</v>
      </c>
      <c r="D28" s="96" t="s">
        <v>1482</v>
      </c>
      <c r="E28" s="71">
        <v>1</v>
      </c>
      <c r="F28" s="71">
        <v>1</v>
      </c>
      <c r="G28" s="71">
        <v>1</v>
      </c>
      <c r="H28" s="71">
        <v>1</v>
      </c>
      <c r="I28" s="71">
        <v>1</v>
      </c>
      <c r="J28" s="71">
        <v>1</v>
      </c>
      <c r="K28" s="71">
        <v>1</v>
      </c>
      <c r="L28" s="71">
        <v>1</v>
      </c>
      <c r="M28" s="71">
        <v>1</v>
      </c>
      <c r="N28" s="105">
        <v>1</v>
      </c>
      <c r="O28" s="71">
        <v>1</v>
      </c>
      <c r="P28" s="71">
        <v>1</v>
      </c>
      <c r="Q28" s="71">
        <v>1</v>
      </c>
      <c r="R28" s="71">
        <v>1</v>
      </c>
      <c r="S28" s="71">
        <v>1</v>
      </c>
      <c r="T28" s="71">
        <v>1</v>
      </c>
      <c r="U28" s="71">
        <v>1</v>
      </c>
      <c r="V28" s="71">
        <v>1</v>
      </c>
      <c r="W28" s="71">
        <v>1</v>
      </c>
      <c r="X28" s="71">
        <v>1</v>
      </c>
      <c r="Y28" s="71">
        <v>1</v>
      </c>
      <c r="Z28" s="71">
        <v>1</v>
      </c>
      <c r="AA28" s="71">
        <v>1</v>
      </c>
      <c r="AB28" s="71">
        <v>1</v>
      </c>
      <c r="AC28" s="71">
        <v>1</v>
      </c>
      <c r="AD28" s="71">
        <v>1</v>
      </c>
      <c r="AE28" s="71">
        <v>1</v>
      </c>
      <c r="AF28" s="71">
        <v>1</v>
      </c>
      <c r="AG28" s="71">
        <v>1</v>
      </c>
      <c r="AH28" s="71">
        <v>1</v>
      </c>
      <c r="AI28" s="71">
        <v>1</v>
      </c>
      <c r="AJ28" s="71">
        <v>1</v>
      </c>
      <c r="AK28" s="71">
        <v>1</v>
      </c>
    </row>
    <row r="29" spans="1:37" x14ac:dyDescent="0.25">
      <c r="A29" s="71">
        <v>25</v>
      </c>
      <c r="B29" s="75">
        <v>31101</v>
      </c>
      <c r="C29" s="75" t="s">
        <v>632</v>
      </c>
      <c r="D29" s="96" t="s">
        <v>1483</v>
      </c>
      <c r="E29" s="71">
        <v>1</v>
      </c>
      <c r="F29" s="71">
        <v>1</v>
      </c>
      <c r="G29" s="71">
        <v>1</v>
      </c>
      <c r="H29" s="71">
        <v>1</v>
      </c>
      <c r="I29" s="71">
        <v>1</v>
      </c>
      <c r="J29" s="71">
        <v>1</v>
      </c>
      <c r="K29" s="71">
        <v>1</v>
      </c>
      <c r="L29" s="71">
        <v>1</v>
      </c>
      <c r="M29" s="71">
        <v>1</v>
      </c>
      <c r="N29" s="105">
        <v>1</v>
      </c>
      <c r="O29" s="71">
        <v>1</v>
      </c>
      <c r="P29" s="71">
        <v>1</v>
      </c>
      <c r="Q29" s="71">
        <v>1</v>
      </c>
      <c r="R29" s="71">
        <v>1</v>
      </c>
      <c r="S29" s="71">
        <v>1</v>
      </c>
      <c r="T29" s="71">
        <v>1</v>
      </c>
      <c r="U29" s="71">
        <v>1</v>
      </c>
      <c r="V29" s="71">
        <v>1</v>
      </c>
      <c r="W29" s="71">
        <v>1</v>
      </c>
      <c r="X29" s="71">
        <v>1</v>
      </c>
      <c r="Y29" s="71">
        <v>1</v>
      </c>
      <c r="Z29" s="71">
        <v>1</v>
      </c>
      <c r="AA29" s="71">
        <v>1</v>
      </c>
      <c r="AB29" s="71">
        <v>1</v>
      </c>
      <c r="AC29" s="71">
        <v>1</v>
      </c>
      <c r="AD29" s="71">
        <v>1</v>
      </c>
      <c r="AE29" s="71">
        <v>1</v>
      </c>
      <c r="AF29" s="71">
        <v>1</v>
      </c>
      <c r="AG29" s="71">
        <v>1</v>
      </c>
      <c r="AH29" s="71">
        <v>1</v>
      </c>
      <c r="AI29" s="71">
        <v>1</v>
      </c>
      <c r="AJ29" s="71">
        <v>1</v>
      </c>
      <c r="AK29" s="71">
        <v>1</v>
      </c>
    </row>
    <row r="30" spans="1:37" x14ac:dyDescent="0.25">
      <c r="A30" s="71">
        <v>26</v>
      </c>
      <c r="B30" s="75">
        <v>31104</v>
      </c>
      <c r="C30" s="75" t="s">
        <v>636</v>
      </c>
      <c r="D30" s="96" t="s">
        <v>1484</v>
      </c>
      <c r="E30" s="71">
        <v>1</v>
      </c>
      <c r="F30" s="71">
        <v>1</v>
      </c>
      <c r="G30" s="71">
        <v>1</v>
      </c>
      <c r="H30" s="71">
        <v>1</v>
      </c>
      <c r="I30" s="71">
        <v>1</v>
      </c>
      <c r="J30" s="71">
        <v>1</v>
      </c>
      <c r="K30" s="71">
        <v>1</v>
      </c>
      <c r="L30" s="71">
        <v>1</v>
      </c>
      <c r="M30" s="71">
        <v>1</v>
      </c>
      <c r="N30" s="105">
        <v>1</v>
      </c>
      <c r="O30" s="71">
        <v>1</v>
      </c>
      <c r="P30" s="71">
        <v>1</v>
      </c>
      <c r="Q30" s="71">
        <v>1</v>
      </c>
      <c r="R30" s="71">
        <v>1</v>
      </c>
      <c r="S30" s="71">
        <v>1</v>
      </c>
      <c r="T30" s="71">
        <v>1</v>
      </c>
      <c r="U30" s="71">
        <v>1</v>
      </c>
      <c r="V30" s="71">
        <v>1</v>
      </c>
      <c r="W30" s="71">
        <v>1</v>
      </c>
      <c r="X30" s="71">
        <v>1</v>
      </c>
      <c r="Y30" s="71">
        <v>1</v>
      </c>
      <c r="Z30" s="71">
        <v>1</v>
      </c>
      <c r="AA30" s="71">
        <v>1</v>
      </c>
      <c r="AB30" s="71">
        <v>1</v>
      </c>
      <c r="AC30" s="71">
        <v>1</v>
      </c>
      <c r="AD30" s="71">
        <v>1</v>
      </c>
      <c r="AE30" s="71">
        <v>1</v>
      </c>
      <c r="AF30" s="71">
        <v>1</v>
      </c>
      <c r="AG30" s="71">
        <v>1</v>
      </c>
      <c r="AH30" s="71">
        <v>1</v>
      </c>
      <c r="AI30" s="71">
        <v>1</v>
      </c>
      <c r="AJ30" s="71">
        <v>1</v>
      </c>
      <c r="AK30" s="71">
        <v>1</v>
      </c>
    </row>
    <row r="31" spans="1:37" x14ac:dyDescent="0.25">
      <c r="A31" s="71">
        <v>27</v>
      </c>
      <c r="B31" s="75">
        <v>31201</v>
      </c>
      <c r="C31" s="75" t="s">
        <v>638</v>
      </c>
      <c r="D31" s="96" t="s">
        <v>1485</v>
      </c>
      <c r="E31" s="71">
        <v>1</v>
      </c>
      <c r="F31" s="71">
        <v>1</v>
      </c>
      <c r="G31" s="71">
        <v>1</v>
      </c>
      <c r="H31" s="71">
        <v>1</v>
      </c>
      <c r="I31" s="71">
        <v>1</v>
      </c>
      <c r="J31" s="71">
        <v>1</v>
      </c>
      <c r="K31" s="71">
        <v>1</v>
      </c>
      <c r="L31" s="71">
        <v>1</v>
      </c>
      <c r="M31" s="71">
        <v>1</v>
      </c>
      <c r="N31" s="105">
        <v>1</v>
      </c>
      <c r="O31" s="71">
        <v>1</v>
      </c>
      <c r="P31" s="71">
        <v>1</v>
      </c>
      <c r="Q31" s="71">
        <v>1</v>
      </c>
      <c r="R31" s="71">
        <v>1</v>
      </c>
      <c r="S31" s="71">
        <v>1</v>
      </c>
      <c r="T31" s="71">
        <v>1</v>
      </c>
      <c r="U31" s="71">
        <v>1</v>
      </c>
      <c r="V31" s="71">
        <v>1</v>
      </c>
      <c r="W31" s="71">
        <v>1</v>
      </c>
      <c r="X31" s="71">
        <v>1</v>
      </c>
      <c r="Y31" s="71">
        <v>1</v>
      </c>
      <c r="Z31" s="71">
        <v>1</v>
      </c>
      <c r="AA31" s="71">
        <v>1</v>
      </c>
      <c r="AB31" s="71">
        <v>1</v>
      </c>
      <c r="AC31" s="71">
        <v>1</v>
      </c>
      <c r="AD31" s="71">
        <v>1</v>
      </c>
      <c r="AE31" s="71">
        <v>1</v>
      </c>
      <c r="AF31" s="71">
        <v>1</v>
      </c>
      <c r="AG31" s="71">
        <v>1</v>
      </c>
      <c r="AH31" s="71">
        <v>1</v>
      </c>
      <c r="AI31" s="71">
        <v>1</v>
      </c>
      <c r="AJ31" s="71">
        <v>1</v>
      </c>
      <c r="AK31" s="71">
        <v>1</v>
      </c>
    </row>
    <row r="32" spans="1:37" x14ac:dyDescent="0.25">
      <c r="A32" s="71">
        <v>28</v>
      </c>
      <c r="B32" s="75">
        <v>61101</v>
      </c>
      <c r="C32" s="75" t="s">
        <v>641</v>
      </c>
      <c r="D32" s="96" t="s">
        <v>1486</v>
      </c>
      <c r="E32" s="71">
        <v>1</v>
      </c>
      <c r="F32" s="71">
        <v>1</v>
      </c>
      <c r="G32" s="71">
        <v>1</v>
      </c>
      <c r="H32" s="71">
        <v>1</v>
      </c>
      <c r="I32" s="71">
        <v>1</v>
      </c>
      <c r="J32" s="71">
        <v>1</v>
      </c>
      <c r="K32" s="71">
        <v>1</v>
      </c>
      <c r="L32" s="71">
        <v>1</v>
      </c>
      <c r="M32" s="71">
        <v>1</v>
      </c>
      <c r="N32" s="105">
        <v>1</v>
      </c>
      <c r="O32" s="71">
        <v>1</v>
      </c>
      <c r="P32" s="71">
        <v>1</v>
      </c>
      <c r="Q32" s="71">
        <v>1</v>
      </c>
      <c r="R32" s="71">
        <v>1</v>
      </c>
      <c r="S32" s="71">
        <v>1</v>
      </c>
      <c r="T32" s="71">
        <v>1</v>
      </c>
      <c r="U32" s="71">
        <v>1</v>
      </c>
      <c r="V32" s="71">
        <v>1</v>
      </c>
      <c r="W32" s="71">
        <v>1</v>
      </c>
      <c r="X32" s="71">
        <v>1</v>
      </c>
      <c r="Y32" s="71">
        <v>1</v>
      </c>
      <c r="Z32" s="71">
        <v>1</v>
      </c>
      <c r="AA32" s="71">
        <v>1</v>
      </c>
      <c r="AB32" s="71">
        <v>1</v>
      </c>
      <c r="AC32" s="71">
        <v>1</v>
      </c>
      <c r="AD32" s="71">
        <v>1</v>
      </c>
      <c r="AE32" s="71">
        <v>1</v>
      </c>
      <c r="AF32" s="71">
        <v>1</v>
      </c>
      <c r="AG32" s="71">
        <v>1</v>
      </c>
      <c r="AH32" s="71">
        <v>1</v>
      </c>
      <c r="AI32" s="71">
        <v>1</v>
      </c>
      <c r="AJ32" s="71">
        <v>1</v>
      </c>
      <c r="AK32" s="71">
        <v>1</v>
      </c>
    </row>
    <row r="33" spans="1:37" x14ac:dyDescent="0.25">
      <c r="A33" s="71">
        <v>29</v>
      </c>
      <c r="B33" s="75">
        <v>62101</v>
      </c>
      <c r="C33" s="75" t="s">
        <v>643</v>
      </c>
      <c r="D33" s="96" t="s">
        <v>1487</v>
      </c>
      <c r="E33" s="71">
        <v>1</v>
      </c>
      <c r="F33" s="71">
        <v>1</v>
      </c>
      <c r="G33" s="71">
        <v>1</v>
      </c>
      <c r="H33" s="71">
        <v>1</v>
      </c>
      <c r="I33" s="71">
        <v>1</v>
      </c>
      <c r="J33" s="71">
        <v>1</v>
      </c>
      <c r="K33" s="71">
        <v>1</v>
      </c>
      <c r="L33" s="71">
        <v>1</v>
      </c>
      <c r="M33" s="71">
        <v>1</v>
      </c>
      <c r="N33" s="105">
        <v>1</v>
      </c>
      <c r="O33" s="71">
        <v>1</v>
      </c>
      <c r="P33" s="71">
        <v>1</v>
      </c>
      <c r="Q33" s="71">
        <v>1</v>
      </c>
      <c r="R33" s="71">
        <v>1</v>
      </c>
      <c r="S33" s="71">
        <v>1</v>
      </c>
      <c r="T33" s="71">
        <v>1</v>
      </c>
      <c r="U33" s="71">
        <v>1</v>
      </c>
      <c r="V33" s="71">
        <v>1</v>
      </c>
      <c r="W33" s="71">
        <v>1</v>
      </c>
      <c r="X33" s="71">
        <v>1</v>
      </c>
      <c r="Y33" s="71">
        <v>1</v>
      </c>
      <c r="Z33" s="71">
        <v>1</v>
      </c>
      <c r="AA33" s="71">
        <v>1</v>
      </c>
      <c r="AB33" s="71">
        <v>1</v>
      </c>
      <c r="AC33" s="71">
        <v>1</v>
      </c>
      <c r="AD33" s="71">
        <v>1</v>
      </c>
      <c r="AE33" s="71">
        <v>1</v>
      </c>
      <c r="AF33" s="71">
        <v>1</v>
      </c>
      <c r="AG33" s="71">
        <v>1</v>
      </c>
      <c r="AH33" s="71">
        <v>1</v>
      </c>
      <c r="AI33" s="71">
        <v>1</v>
      </c>
      <c r="AJ33" s="71">
        <v>1</v>
      </c>
      <c r="AK33" s="71">
        <v>1</v>
      </c>
    </row>
    <row r="34" spans="1:37" x14ac:dyDescent="0.25">
      <c r="A34" s="71">
        <v>30</v>
      </c>
      <c r="B34" s="75">
        <v>62201</v>
      </c>
      <c r="C34" s="75" t="s">
        <v>645</v>
      </c>
      <c r="D34" s="96" t="s">
        <v>1488</v>
      </c>
      <c r="E34" s="71">
        <v>1</v>
      </c>
      <c r="F34" s="71">
        <v>1</v>
      </c>
      <c r="G34" s="71">
        <v>1</v>
      </c>
      <c r="H34" s="71">
        <v>1</v>
      </c>
      <c r="I34" s="71">
        <v>1</v>
      </c>
      <c r="J34" s="71">
        <v>1</v>
      </c>
      <c r="K34" s="71">
        <v>1</v>
      </c>
      <c r="L34" s="71">
        <v>1</v>
      </c>
      <c r="M34" s="71">
        <v>1</v>
      </c>
      <c r="N34" s="105">
        <v>1</v>
      </c>
      <c r="O34" s="71">
        <v>1</v>
      </c>
      <c r="P34" s="71">
        <v>1</v>
      </c>
      <c r="Q34" s="71">
        <v>1</v>
      </c>
      <c r="R34" s="71">
        <v>1</v>
      </c>
      <c r="S34" s="71">
        <v>1</v>
      </c>
      <c r="T34" s="71">
        <v>1</v>
      </c>
      <c r="U34" s="71">
        <v>1</v>
      </c>
      <c r="V34" s="71">
        <v>1</v>
      </c>
      <c r="W34" s="71">
        <v>1</v>
      </c>
      <c r="X34" s="71">
        <v>1</v>
      </c>
      <c r="Y34" s="71">
        <v>1</v>
      </c>
      <c r="Z34" s="71">
        <v>1</v>
      </c>
      <c r="AA34" s="71">
        <v>1</v>
      </c>
      <c r="AB34" s="71">
        <v>1</v>
      </c>
      <c r="AC34" s="71">
        <v>1</v>
      </c>
      <c r="AD34" s="71">
        <v>1</v>
      </c>
      <c r="AE34" s="71">
        <v>1</v>
      </c>
      <c r="AF34" s="71">
        <v>1</v>
      </c>
      <c r="AG34" s="71">
        <v>1</v>
      </c>
      <c r="AH34" s="71">
        <v>1</v>
      </c>
      <c r="AI34" s="71">
        <v>1</v>
      </c>
      <c r="AJ34" s="71">
        <v>1</v>
      </c>
      <c r="AK34" s="71">
        <v>1</v>
      </c>
    </row>
    <row r="35" spans="1:37" x14ac:dyDescent="0.25">
      <c r="A35" s="71">
        <v>31</v>
      </c>
      <c r="B35" s="75">
        <v>62202</v>
      </c>
      <c r="C35" s="75" t="s">
        <v>647</v>
      </c>
      <c r="D35" s="96" t="s">
        <v>1489</v>
      </c>
      <c r="E35" s="71">
        <v>1</v>
      </c>
      <c r="F35" s="71">
        <v>1</v>
      </c>
      <c r="G35" s="71">
        <v>1</v>
      </c>
      <c r="H35" s="71">
        <v>1</v>
      </c>
      <c r="I35" s="71">
        <v>1</v>
      </c>
      <c r="J35" s="71">
        <v>1</v>
      </c>
      <c r="K35" s="71">
        <v>1</v>
      </c>
      <c r="L35" s="71">
        <v>1</v>
      </c>
      <c r="M35" s="71">
        <v>1</v>
      </c>
      <c r="N35" s="105">
        <v>1</v>
      </c>
      <c r="O35" s="71">
        <v>1</v>
      </c>
      <c r="P35" s="71">
        <v>1</v>
      </c>
      <c r="Q35" s="71">
        <v>1</v>
      </c>
      <c r="R35" s="71">
        <v>1</v>
      </c>
      <c r="S35" s="71">
        <v>1</v>
      </c>
      <c r="T35" s="71">
        <v>1</v>
      </c>
      <c r="U35" s="71">
        <v>1</v>
      </c>
      <c r="V35" s="71">
        <v>1</v>
      </c>
      <c r="W35" s="71">
        <v>1</v>
      </c>
      <c r="X35" s="71">
        <v>1</v>
      </c>
      <c r="Y35" s="71">
        <v>1</v>
      </c>
      <c r="Z35" s="71">
        <v>1</v>
      </c>
      <c r="AA35" s="71">
        <v>1</v>
      </c>
      <c r="AB35" s="71">
        <v>1</v>
      </c>
      <c r="AC35" s="71">
        <v>1</v>
      </c>
      <c r="AD35" s="71">
        <v>1</v>
      </c>
      <c r="AE35" s="71">
        <v>1</v>
      </c>
      <c r="AF35" s="71">
        <v>1</v>
      </c>
      <c r="AG35" s="71">
        <v>1</v>
      </c>
      <c r="AH35" s="71">
        <v>1</v>
      </c>
      <c r="AI35" s="71">
        <v>1</v>
      </c>
      <c r="AJ35" s="71">
        <v>1</v>
      </c>
      <c r="AK35" s="71">
        <v>1</v>
      </c>
    </row>
    <row r="36" spans="1:37" x14ac:dyDescent="0.25">
      <c r="A36" s="71">
        <v>32</v>
      </c>
      <c r="B36" s="75">
        <v>62909</v>
      </c>
      <c r="C36" s="75" t="s">
        <v>649</v>
      </c>
      <c r="D36" s="96" t="s">
        <v>1490</v>
      </c>
      <c r="E36" s="71">
        <v>1</v>
      </c>
      <c r="F36" s="71">
        <v>1</v>
      </c>
      <c r="G36" s="71">
        <v>1</v>
      </c>
      <c r="H36" s="71">
        <v>1</v>
      </c>
      <c r="I36" s="71">
        <v>1</v>
      </c>
      <c r="J36" s="71">
        <v>1</v>
      </c>
      <c r="K36" s="71">
        <v>1</v>
      </c>
      <c r="L36" s="71">
        <v>1</v>
      </c>
      <c r="M36" s="71">
        <v>1</v>
      </c>
      <c r="N36" s="105">
        <v>1</v>
      </c>
      <c r="O36" s="71">
        <v>1</v>
      </c>
      <c r="P36" s="71">
        <v>1</v>
      </c>
      <c r="Q36" s="71">
        <v>1</v>
      </c>
      <c r="R36" s="71">
        <v>1</v>
      </c>
      <c r="S36" s="71">
        <v>1</v>
      </c>
      <c r="T36" s="71">
        <v>1</v>
      </c>
      <c r="U36" s="71">
        <v>1</v>
      </c>
      <c r="V36" s="71">
        <v>1</v>
      </c>
      <c r="W36" s="71">
        <v>1</v>
      </c>
      <c r="X36" s="71">
        <v>1</v>
      </c>
      <c r="Y36" s="71">
        <v>1</v>
      </c>
      <c r="Z36" s="71">
        <v>1</v>
      </c>
      <c r="AA36" s="71">
        <v>1</v>
      </c>
      <c r="AB36" s="71">
        <v>1</v>
      </c>
      <c r="AC36" s="71">
        <v>1</v>
      </c>
      <c r="AD36" s="71">
        <v>1</v>
      </c>
      <c r="AE36" s="71">
        <v>1</v>
      </c>
      <c r="AF36" s="71">
        <v>1</v>
      </c>
      <c r="AG36" s="71">
        <v>1</v>
      </c>
      <c r="AH36" s="71">
        <v>1</v>
      </c>
      <c r="AI36" s="71">
        <v>1</v>
      </c>
      <c r="AJ36" s="71">
        <v>1</v>
      </c>
      <c r="AK36" s="71">
        <v>1</v>
      </c>
    </row>
    <row r="37" spans="1:37" x14ac:dyDescent="0.25">
      <c r="A37" s="71">
        <v>33</v>
      </c>
      <c r="B37" s="75">
        <v>71101</v>
      </c>
      <c r="C37" s="75" t="s">
        <v>651</v>
      </c>
      <c r="D37" s="96" t="s">
        <v>1491</v>
      </c>
      <c r="E37" s="71">
        <v>1</v>
      </c>
      <c r="F37" s="71">
        <v>1</v>
      </c>
      <c r="G37" s="71">
        <v>1</v>
      </c>
      <c r="H37" s="71">
        <v>1</v>
      </c>
      <c r="I37" s="71">
        <v>1</v>
      </c>
      <c r="J37" s="71">
        <v>1</v>
      </c>
      <c r="K37" s="71">
        <v>1</v>
      </c>
      <c r="L37" s="71">
        <v>1</v>
      </c>
      <c r="M37" s="71">
        <v>1</v>
      </c>
      <c r="N37" s="105">
        <v>1</v>
      </c>
      <c r="O37" s="71">
        <v>1</v>
      </c>
      <c r="P37" s="71">
        <v>1</v>
      </c>
      <c r="Q37" s="71">
        <v>1</v>
      </c>
      <c r="R37" s="71">
        <v>1</v>
      </c>
      <c r="S37" s="71">
        <v>1</v>
      </c>
      <c r="T37" s="71">
        <v>1</v>
      </c>
      <c r="U37" s="71">
        <v>1</v>
      </c>
      <c r="V37" s="71">
        <v>1</v>
      </c>
      <c r="W37" s="71">
        <v>1</v>
      </c>
      <c r="X37" s="71">
        <v>1</v>
      </c>
      <c r="Y37" s="71">
        <v>1</v>
      </c>
      <c r="Z37" s="71">
        <v>1</v>
      </c>
      <c r="AA37" s="71">
        <v>1</v>
      </c>
      <c r="AB37" s="71">
        <v>1</v>
      </c>
      <c r="AC37" s="71">
        <v>1</v>
      </c>
      <c r="AD37" s="71">
        <v>1</v>
      </c>
      <c r="AE37" s="71">
        <v>1</v>
      </c>
      <c r="AF37" s="71">
        <v>1</v>
      </c>
      <c r="AG37" s="71">
        <v>1</v>
      </c>
      <c r="AH37" s="71">
        <v>1</v>
      </c>
      <c r="AI37" s="71">
        <v>1</v>
      </c>
      <c r="AJ37" s="71">
        <v>1</v>
      </c>
      <c r="AK37" s="71">
        <v>1</v>
      </c>
    </row>
    <row r="38" spans="1:37" x14ac:dyDescent="0.25">
      <c r="A38" s="71">
        <v>34</v>
      </c>
      <c r="B38" s="75">
        <v>111101</v>
      </c>
      <c r="C38" s="75" t="s">
        <v>653</v>
      </c>
      <c r="D38" s="96">
        <v>111101</v>
      </c>
      <c r="E38" s="71">
        <v>1</v>
      </c>
      <c r="F38" s="71">
        <v>1</v>
      </c>
      <c r="G38" s="71">
        <v>1</v>
      </c>
      <c r="H38" s="71">
        <v>1</v>
      </c>
      <c r="I38" s="71">
        <v>1</v>
      </c>
      <c r="J38" s="71">
        <v>1</v>
      </c>
      <c r="K38" s="71">
        <v>1</v>
      </c>
      <c r="L38" s="71">
        <v>1</v>
      </c>
      <c r="M38" s="71">
        <v>1</v>
      </c>
      <c r="N38" s="105">
        <v>1</v>
      </c>
      <c r="O38" s="71">
        <v>1</v>
      </c>
      <c r="P38" s="71">
        <v>1</v>
      </c>
      <c r="Q38" s="71">
        <v>1</v>
      </c>
      <c r="R38" s="71">
        <v>1</v>
      </c>
      <c r="S38" s="71">
        <v>1</v>
      </c>
      <c r="T38" s="71">
        <v>1</v>
      </c>
      <c r="U38" s="71">
        <v>1</v>
      </c>
      <c r="V38" s="71">
        <v>1</v>
      </c>
      <c r="W38" s="71">
        <v>1</v>
      </c>
      <c r="X38" s="71">
        <v>1</v>
      </c>
      <c r="Y38" s="71">
        <v>1</v>
      </c>
      <c r="Z38" s="71">
        <v>1</v>
      </c>
      <c r="AA38" s="71">
        <v>1</v>
      </c>
      <c r="AB38" s="71">
        <v>1</v>
      </c>
      <c r="AC38" s="71">
        <v>1</v>
      </c>
      <c r="AD38" s="71">
        <v>1</v>
      </c>
      <c r="AE38" s="71">
        <v>1</v>
      </c>
      <c r="AF38" s="71">
        <v>1</v>
      </c>
      <c r="AG38" s="71">
        <v>1</v>
      </c>
      <c r="AH38" s="71">
        <v>1</v>
      </c>
      <c r="AI38" s="71">
        <v>1</v>
      </c>
      <c r="AJ38" s="71">
        <v>1</v>
      </c>
      <c r="AK38" s="71">
        <v>1</v>
      </c>
    </row>
    <row r="39" spans="1:37" x14ac:dyDescent="0.25">
      <c r="A39" s="71">
        <v>35</v>
      </c>
      <c r="B39" s="75">
        <v>111201</v>
      </c>
      <c r="C39" s="75" t="s">
        <v>655</v>
      </c>
      <c r="D39" s="96">
        <v>111201</v>
      </c>
      <c r="E39" s="71">
        <v>1</v>
      </c>
      <c r="F39" s="71">
        <v>1</v>
      </c>
      <c r="G39" s="71">
        <v>1</v>
      </c>
      <c r="H39" s="71">
        <v>1</v>
      </c>
      <c r="I39" s="71">
        <v>1</v>
      </c>
      <c r="J39" s="71">
        <v>1</v>
      </c>
      <c r="K39" s="71">
        <v>1</v>
      </c>
      <c r="L39" s="71">
        <v>1</v>
      </c>
      <c r="M39" s="71">
        <v>1</v>
      </c>
      <c r="N39" s="105">
        <v>1</v>
      </c>
      <c r="O39" s="71">
        <v>1</v>
      </c>
      <c r="P39" s="71">
        <v>1</v>
      </c>
      <c r="Q39" s="71">
        <v>1</v>
      </c>
      <c r="R39" s="71">
        <v>1</v>
      </c>
      <c r="S39" s="71">
        <v>1</v>
      </c>
      <c r="T39" s="71">
        <v>1</v>
      </c>
      <c r="U39" s="71">
        <v>1</v>
      </c>
      <c r="V39" s="71">
        <v>1</v>
      </c>
      <c r="W39" s="71">
        <v>1</v>
      </c>
      <c r="X39" s="71">
        <v>1</v>
      </c>
      <c r="Y39" s="71">
        <v>1</v>
      </c>
      <c r="Z39" s="71">
        <v>1</v>
      </c>
      <c r="AA39" s="71">
        <v>1</v>
      </c>
      <c r="AB39" s="71">
        <v>1</v>
      </c>
      <c r="AC39" s="71">
        <v>1</v>
      </c>
      <c r="AD39" s="71">
        <v>1</v>
      </c>
      <c r="AE39" s="71">
        <v>1</v>
      </c>
      <c r="AF39" s="71">
        <v>1</v>
      </c>
      <c r="AG39" s="71">
        <v>1</v>
      </c>
      <c r="AH39" s="71">
        <v>1</v>
      </c>
      <c r="AI39" s="71">
        <v>1</v>
      </c>
      <c r="AJ39" s="71">
        <v>1</v>
      </c>
      <c r="AK39" s="71">
        <v>1</v>
      </c>
    </row>
    <row r="40" spans="1:37" x14ac:dyDescent="0.25">
      <c r="A40" s="71">
        <v>36</v>
      </c>
      <c r="B40" s="75">
        <v>111202</v>
      </c>
      <c r="C40" s="75" t="s">
        <v>657</v>
      </c>
      <c r="D40" s="96">
        <v>111202</v>
      </c>
      <c r="E40" s="71">
        <v>1</v>
      </c>
      <c r="F40" s="71">
        <v>1</v>
      </c>
      <c r="G40" s="71">
        <v>1</v>
      </c>
      <c r="H40" s="71">
        <v>1</v>
      </c>
      <c r="I40" s="71">
        <v>1</v>
      </c>
      <c r="J40" s="71">
        <v>1</v>
      </c>
      <c r="K40" s="71">
        <v>1</v>
      </c>
      <c r="L40" s="71">
        <v>1</v>
      </c>
      <c r="M40" s="71">
        <v>1</v>
      </c>
      <c r="N40" s="105">
        <v>1</v>
      </c>
      <c r="O40" s="71">
        <v>1</v>
      </c>
      <c r="P40" s="71">
        <v>1</v>
      </c>
      <c r="Q40" s="71">
        <v>1</v>
      </c>
      <c r="R40" s="71">
        <v>1</v>
      </c>
      <c r="S40" s="71">
        <v>1</v>
      </c>
      <c r="T40" s="71">
        <v>1</v>
      </c>
      <c r="U40" s="71">
        <v>1</v>
      </c>
      <c r="V40" s="71">
        <v>1</v>
      </c>
      <c r="W40" s="71">
        <v>1</v>
      </c>
      <c r="X40" s="71">
        <v>1</v>
      </c>
      <c r="Y40" s="71">
        <v>1</v>
      </c>
      <c r="Z40" s="71">
        <v>1</v>
      </c>
      <c r="AA40" s="71">
        <v>1</v>
      </c>
      <c r="AB40" s="71">
        <v>1</v>
      </c>
      <c r="AC40" s="71">
        <v>1</v>
      </c>
      <c r="AD40" s="71">
        <v>1</v>
      </c>
      <c r="AE40" s="71">
        <v>1</v>
      </c>
      <c r="AF40" s="71">
        <v>1</v>
      </c>
      <c r="AG40" s="71">
        <v>1</v>
      </c>
      <c r="AH40" s="71">
        <v>1</v>
      </c>
      <c r="AI40" s="71">
        <v>1</v>
      </c>
      <c r="AJ40" s="71">
        <v>1</v>
      </c>
      <c r="AK40" s="71">
        <v>1</v>
      </c>
    </row>
    <row r="41" spans="1:37" x14ac:dyDescent="0.25">
      <c r="A41" s="71">
        <v>37</v>
      </c>
      <c r="B41" s="75">
        <v>111203</v>
      </c>
      <c r="C41" s="75" t="s">
        <v>659</v>
      </c>
      <c r="D41" s="96">
        <v>111203</v>
      </c>
      <c r="E41" s="71">
        <v>1</v>
      </c>
      <c r="F41" s="71">
        <v>1</v>
      </c>
      <c r="G41" s="71">
        <v>1</v>
      </c>
      <c r="H41" s="71">
        <v>1</v>
      </c>
      <c r="I41" s="71">
        <v>1</v>
      </c>
      <c r="J41" s="71">
        <v>1</v>
      </c>
      <c r="K41" s="71">
        <v>1</v>
      </c>
      <c r="L41" s="71">
        <v>1</v>
      </c>
      <c r="M41" s="71">
        <v>1</v>
      </c>
      <c r="N41" s="105">
        <v>1</v>
      </c>
      <c r="O41" s="71">
        <v>1</v>
      </c>
      <c r="P41" s="71">
        <v>1</v>
      </c>
      <c r="Q41" s="71">
        <v>1</v>
      </c>
      <c r="R41" s="71">
        <v>1</v>
      </c>
      <c r="S41" s="71">
        <v>1</v>
      </c>
      <c r="T41" s="71">
        <v>1</v>
      </c>
      <c r="U41" s="71">
        <v>1</v>
      </c>
      <c r="V41" s="71">
        <v>1</v>
      </c>
      <c r="W41" s="71">
        <v>1</v>
      </c>
      <c r="X41" s="71">
        <v>1</v>
      </c>
      <c r="Y41" s="71">
        <v>1</v>
      </c>
      <c r="Z41" s="71">
        <v>1</v>
      </c>
      <c r="AA41" s="71">
        <v>1</v>
      </c>
      <c r="AB41" s="71">
        <v>1</v>
      </c>
      <c r="AC41" s="71">
        <v>1</v>
      </c>
      <c r="AD41" s="71">
        <v>1</v>
      </c>
      <c r="AE41" s="71">
        <v>1</v>
      </c>
      <c r="AF41" s="71">
        <v>1</v>
      </c>
      <c r="AG41" s="71">
        <v>1</v>
      </c>
      <c r="AH41" s="71">
        <v>1</v>
      </c>
      <c r="AI41" s="71">
        <v>1</v>
      </c>
      <c r="AJ41" s="71">
        <v>1</v>
      </c>
      <c r="AK41" s="71">
        <v>1</v>
      </c>
    </row>
    <row r="42" spans="1:37" x14ac:dyDescent="0.25">
      <c r="A42" s="71">
        <v>38</v>
      </c>
      <c r="B42" s="75">
        <v>111301</v>
      </c>
      <c r="C42" s="75" t="s">
        <v>661</v>
      </c>
      <c r="D42" s="96">
        <v>111301</v>
      </c>
      <c r="E42" s="71">
        <v>1</v>
      </c>
      <c r="F42" s="71">
        <v>1</v>
      </c>
      <c r="G42" s="71">
        <v>1</v>
      </c>
      <c r="H42" s="71">
        <v>1</v>
      </c>
      <c r="I42" s="71">
        <v>1</v>
      </c>
      <c r="J42" s="71">
        <v>1</v>
      </c>
      <c r="K42" s="71">
        <v>1</v>
      </c>
      <c r="L42" s="71">
        <v>1</v>
      </c>
      <c r="M42" s="71">
        <v>1</v>
      </c>
      <c r="N42" s="105">
        <v>1</v>
      </c>
      <c r="O42" s="71">
        <v>1</v>
      </c>
      <c r="P42" s="71">
        <v>1</v>
      </c>
      <c r="Q42" s="71">
        <v>1</v>
      </c>
      <c r="R42" s="71">
        <v>1</v>
      </c>
      <c r="S42" s="71">
        <v>1</v>
      </c>
      <c r="T42" s="71">
        <v>1</v>
      </c>
      <c r="U42" s="71">
        <v>1</v>
      </c>
      <c r="V42" s="71">
        <v>1</v>
      </c>
      <c r="W42" s="71">
        <v>1</v>
      </c>
      <c r="X42" s="71">
        <v>1</v>
      </c>
      <c r="Y42" s="71">
        <v>1</v>
      </c>
      <c r="Z42" s="71">
        <v>1</v>
      </c>
      <c r="AA42" s="71">
        <v>1</v>
      </c>
      <c r="AB42" s="71">
        <v>1</v>
      </c>
      <c r="AC42" s="71">
        <v>1</v>
      </c>
      <c r="AD42" s="71">
        <v>1</v>
      </c>
      <c r="AE42" s="71">
        <v>1</v>
      </c>
      <c r="AF42" s="71">
        <v>1</v>
      </c>
      <c r="AG42" s="71">
        <v>1</v>
      </c>
      <c r="AH42" s="71">
        <v>1</v>
      </c>
      <c r="AI42" s="71">
        <v>1</v>
      </c>
      <c r="AJ42" s="71">
        <v>1</v>
      </c>
      <c r="AK42" s="71">
        <v>1</v>
      </c>
    </row>
    <row r="43" spans="1:37" x14ac:dyDescent="0.25">
      <c r="A43" s="71">
        <v>39</v>
      </c>
      <c r="B43" s="75">
        <v>111302</v>
      </c>
      <c r="C43" s="75" t="s">
        <v>663</v>
      </c>
      <c r="D43" s="96">
        <v>111302</v>
      </c>
      <c r="E43" s="71">
        <v>1</v>
      </c>
      <c r="F43" s="71">
        <v>1</v>
      </c>
      <c r="G43" s="71">
        <v>1</v>
      </c>
      <c r="H43" s="71">
        <v>1</v>
      </c>
      <c r="I43" s="71">
        <v>1</v>
      </c>
      <c r="J43" s="71">
        <v>1</v>
      </c>
      <c r="K43" s="71">
        <v>1</v>
      </c>
      <c r="L43" s="71">
        <v>1</v>
      </c>
      <c r="M43" s="71">
        <v>1</v>
      </c>
      <c r="N43" s="105">
        <v>1</v>
      </c>
      <c r="O43" s="71">
        <v>1</v>
      </c>
      <c r="P43" s="71">
        <v>1</v>
      </c>
      <c r="Q43" s="71">
        <v>1</v>
      </c>
      <c r="R43" s="71">
        <v>1</v>
      </c>
      <c r="S43" s="71">
        <v>1</v>
      </c>
      <c r="T43" s="71">
        <v>1</v>
      </c>
      <c r="U43" s="71">
        <v>1</v>
      </c>
      <c r="V43" s="71">
        <v>1</v>
      </c>
      <c r="W43" s="71">
        <v>1</v>
      </c>
      <c r="X43" s="71">
        <v>1</v>
      </c>
      <c r="Y43" s="71">
        <v>1</v>
      </c>
      <c r="Z43" s="71">
        <v>1</v>
      </c>
      <c r="AA43" s="71">
        <v>1</v>
      </c>
      <c r="AB43" s="71">
        <v>1</v>
      </c>
      <c r="AC43" s="71">
        <v>1</v>
      </c>
      <c r="AD43" s="71">
        <v>1</v>
      </c>
      <c r="AE43" s="71">
        <v>1</v>
      </c>
      <c r="AF43" s="71">
        <v>1</v>
      </c>
      <c r="AG43" s="71">
        <v>1</v>
      </c>
      <c r="AH43" s="71">
        <v>1</v>
      </c>
      <c r="AI43" s="71">
        <v>1</v>
      </c>
      <c r="AJ43" s="71">
        <v>1</v>
      </c>
      <c r="AK43" s="71">
        <v>1</v>
      </c>
    </row>
    <row r="44" spans="1:37" x14ac:dyDescent="0.25">
      <c r="A44" s="71">
        <v>40</v>
      </c>
      <c r="B44" s="75">
        <v>111303</v>
      </c>
      <c r="C44" s="75" t="s">
        <v>665</v>
      </c>
      <c r="D44" s="96">
        <v>111303</v>
      </c>
      <c r="E44" s="71">
        <v>1</v>
      </c>
      <c r="F44" s="71">
        <v>1</v>
      </c>
      <c r="G44" s="71">
        <v>1</v>
      </c>
      <c r="H44" s="71">
        <v>1</v>
      </c>
      <c r="I44" s="71">
        <v>1</v>
      </c>
      <c r="J44" s="71">
        <v>1</v>
      </c>
      <c r="K44" s="71">
        <v>1</v>
      </c>
      <c r="L44" s="71">
        <v>1</v>
      </c>
      <c r="M44" s="71">
        <v>1</v>
      </c>
      <c r="N44" s="105">
        <v>1</v>
      </c>
      <c r="O44" s="71">
        <v>1</v>
      </c>
      <c r="P44" s="71">
        <v>1</v>
      </c>
      <c r="Q44" s="71">
        <v>1</v>
      </c>
      <c r="R44" s="71">
        <v>1</v>
      </c>
      <c r="S44" s="71">
        <v>1</v>
      </c>
      <c r="T44" s="71">
        <v>1</v>
      </c>
      <c r="U44" s="71">
        <v>1</v>
      </c>
      <c r="V44" s="71">
        <v>1</v>
      </c>
      <c r="W44" s="71">
        <v>1</v>
      </c>
      <c r="X44" s="71">
        <v>1</v>
      </c>
      <c r="Y44" s="71">
        <v>1</v>
      </c>
      <c r="Z44" s="71">
        <v>1</v>
      </c>
      <c r="AA44" s="71">
        <v>1</v>
      </c>
      <c r="AB44" s="71">
        <v>1</v>
      </c>
      <c r="AC44" s="71">
        <v>1</v>
      </c>
      <c r="AD44" s="71">
        <v>1</v>
      </c>
      <c r="AE44" s="71">
        <v>1</v>
      </c>
      <c r="AF44" s="71">
        <v>1</v>
      </c>
      <c r="AG44" s="71">
        <v>1</v>
      </c>
      <c r="AH44" s="71">
        <v>1</v>
      </c>
      <c r="AI44" s="71">
        <v>1</v>
      </c>
      <c r="AJ44" s="71">
        <v>1</v>
      </c>
      <c r="AK44" s="71">
        <v>1</v>
      </c>
    </row>
    <row r="45" spans="1:37" x14ac:dyDescent="0.25">
      <c r="A45" s="71">
        <v>41</v>
      </c>
      <c r="B45" s="75">
        <v>111304</v>
      </c>
      <c r="C45" s="75" t="s">
        <v>667</v>
      </c>
      <c r="D45" s="96">
        <v>111304</v>
      </c>
      <c r="E45" s="71">
        <v>1</v>
      </c>
      <c r="F45" s="71">
        <v>1</v>
      </c>
      <c r="G45" s="71">
        <v>1</v>
      </c>
      <c r="H45" s="71">
        <v>1</v>
      </c>
      <c r="I45" s="71">
        <v>1</v>
      </c>
      <c r="J45" s="71">
        <v>1</v>
      </c>
      <c r="K45" s="71">
        <v>1</v>
      </c>
      <c r="L45" s="71">
        <v>1</v>
      </c>
      <c r="M45" s="71">
        <v>1</v>
      </c>
      <c r="N45" s="105">
        <v>1</v>
      </c>
      <c r="O45" s="71">
        <v>1</v>
      </c>
      <c r="P45" s="71">
        <v>1</v>
      </c>
      <c r="Q45" s="71">
        <v>1</v>
      </c>
      <c r="R45" s="71">
        <v>1</v>
      </c>
      <c r="S45" s="71">
        <v>1</v>
      </c>
      <c r="T45" s="71">
        <v>1</v>
      </c>
      <c r="U45" s="71">
        <v>1</v>
      </c>
      <c r="V45" s="71">
        <v>1</v>
      </c>
      <c r="W45" s="71">
        <v>1</v>
      </c>
      <c r="X45" s="71">
        <v>1</v>
      </c>
      <c r="Y45" s="71">
        <v>1</v>
      </c>
      <c r="Z45" s="71">
        <v>1</v>
      </c>
      <c r="AA45" s="71">
        <v>1</v>
      </c>
      <c r="AB45" s="71">
        <v>1</v>
      </c>
      <c r="AC45" s="71">
        <v>1</v>
      </c>
      <c r="AD45" s="71">
        <v>1</v>
      </c>
      <c r="AE45" s="71">
        <v>1</v>
      </c>
      <c r="AF45" s="71">
        <v>1</v>
      </c>
      <c r="AG45" s="71">
        <v>1</v>
      </c>
      <c r="AH45" s="71">
        <v>1</v>
      </c>
      <c r="AI45" s="71">
        <v>1</v>
      </c>
      <c r="AJ45" s="71">
        <v>1</v>
      </c>
      <c r="AK45" s="71">
        <v>1</v>
      </c>
    </row>
    <row r="46" spans="1:37" x14ac:dyDescent="0.25">
      <c r="A46" s="71">
        <v>42</v>
      </c>
      <c r="B46" s="75">
        <v>111309</v>
      </c>
      <c r="C46" s="75" t="s">
        <v>669</v>
      </c>
      <c r="D46" s="96">
        <v>111309</v>
      </c>
      <c r="E46" s="71">
        <v>1</v>
      </c>
      <c r="F46" s="71">
        <v>1</v>
      </c>
      <c r="G46" s="71">
        <v>1</v>
      </c>
      <c r="H46" s="71">
        <v>1</v>
      </c>
      <c r="I46" s="71">
        <v>1</v>
      </c>
      <c r="J46" s="71">
        <v>1</v>
      </c>
      <c r="K46" s="71">
        <v>1</v>
      </c>
      <c r="L46" s="71">
        <v>1</v>
      </c>
      <c r="M46" s="71">
        <v>1</v>
      </c>
      <c r="N46" s="105">
        <v>1</v>
      </c>
      <c r="O46" s="71">
        <v>1</v>
      </c>
      <c r="P46" s="71">
        <v>1</v>
      </c>
      <c r="Q46" s="71">
        <v>1</v>
      </c>
      <c r="R46" s="71">
        <v>1</v>
      </c>
      <c r="S46" s="71">
        <v>1</v>
      </c>
      <c r="T46" s="71">
        <v>1</v>
      </c>
      <c r="U46" s="71">
        <v>1</v>
      </c>
      <c r="V46" s="71">
        <v>1</v>
      </c>
      <c r="W46" s="71">
        <v>1</v>
      </c>
      <c r="X46" s="71">
        <v>1</v>
      </c>
      <c r="Y46" s="71">
        <v>1</v>
      </c>
      <c r="Z46" s="71">
        <v>1</v>
      </c>
      <c r="AA46" s="71">
        <v>1</v>
      </c>
      <c r="AB46" s="71">
        <v>1</v>
      </c>
      <c r="AC46" s="71">
        <v>1</v>
      </c>
      <c r="AD46" s="71">
        <v>1</v>
      </c>
      <c r="AE46" s="71">
        <v>1</v>
      </c>
      <c r="AF46" s="71">
        <v>1</v>
      </c>
      <c r="AG46" s="71">
        <v>1</v>
      </c>
      <c r="AH46" s="71">
        <v>1</v>
      </c>
      <c r="AI46" s="71">
        <v>1</v>
      </c>
      <c r="AJ46" s="71">
        <v>1</v>
      </c>
      <c r="AK46" s="71">
        <v>1</v>
      </c>
    </row>
    <row r="47" spans="1:37" x14ac:dyDescent="0.25">
      <c r="A47" s="71">
        <v>43</v>
      </c>
      <c r="B47" s="75">
        <v>111401</v>
      </c>
      <c r="C47" s="75" t="s">
        <v>671</v>
      </c>
      <c r="D47" s="96">
        <v>111401</v>
      </c>
      <c r="E47" s="71">
        <v>1</v>
      </c>
      <c r="F47" s="71">
        <v>1</v>
      </c>
      <c r="G47" s="71">
        <v>1</v>
      </c>
      <c r="H47" s="71">
        <v>1</v>
      </c>
      <c r="I47" s="71">
        <v>1</v>
      </c>
      <c r="J47" s="71">
        <v>1</v>
      </c>
      <c r="K47" s="71">
        <v>1</v>
      </c>
      <c r="L47" s="71">
        <v>1</v>
      </c>
      <c r="M47" s="71">
        <v>1</v>
      </c>
      <c r="N47" s="105">
        <v>1</v>
      </c>
      <c r="O47" s="71">
        <v>1</v>
      </c>
      <c r="P47" s="71">
        <v>1</v>
      </c>
      <c r="Q47" s="71">
        <v>1</v>
      </c>
      <c r="R47" s="71">
        <v>1</v>
      </c>
      <c r="S47" s="71">
        <v>1</v>
      </c>
      <c r="T47" s="71">
        <v>1</v>
      </c>
      <c r="U47" s="71">
        <v>1</v>
      </c>
      <c r="V47" s="71">
        <v>1</v>
      </c>
      <c r="W47" s="71">
        <v>1</v>
      </c>
      <c r="X47" s="71">
        <v>1</v>
      </c>
      <c r="Y47" s="71">
        <v>1</v>
      </c>
      <c r="Z47" s="71">
        <v>1</v>
      </c>
      <c r="AA47" s="71">
        <v>1</v>
      </c>
      <c r="AB47" s="71">
        <v>1</v>
      </c>
      <c r="AC47" s="71">
        <v>1</v>
      </c>
      <c r="AD47" s="71">
        <v>1</v>
      </c>
      <c r="AE47" s="71">
        <v>1</v>
      </c>
      <c r="AF47" s="71">
        <v>1</v>
      </c>
      <c r="AG47" s="71">
        <v>1</v>
      </c>
      <c r="AH47" s="71">
        <v>1</v>
      </c>
      <c r="AI47" s="71">
        <v>1</v>
      </c>
      <c r="AJ47" s="71">
        <v>1</v>
      </c>
      <c r="AK47" s="71">
        <v>1</v>
      </c>
    </row>
    <row r="48" spans="1:37" x14ac:dyDescent="0.25">
      <c r="A48" s="71">
        <v>44</v>
      </c>
      <c r="B48" s="75">
        <v>111402</v>
      </c>
      <c r="C48" s="75" t="s">
        <v>673</v>
      </c>
      <c r="D48" s="96">
        <v>111402</v>
      </c>
      <c r="E48" s="71">
        <v>1</v>
      </c>
      <c r="F48" s="71">
        <v>1</v>
      </c>
      <c r="G48" s="71">
        <v>1</v>
      </c>
      <c r="H48" s="71">
        <v>1</v>
      </c>
      <c r="I48" s="71">
        <v>1</v>
      </c>
      <c r="J48" s="71">
        <v>1</v>
      </c>
      <c r="K48" s="71">
        <v>1</v>
      </c>
      <c r="L48" s="71">
        <v>1</v>
      </c>
      <c r="M48" s="71">
        <v>1</v>
      </c>
      <c r="N48" s="105">
        <v>1</v>
      </c>
      <c r="O48" s="71">
        <v>1</v>
      </c>
      <c r="P48" s="71">
        <v>1</v>
      </c>
      <c r="Q48" s="71">
        <v>1</v>
      </c>
      <c r="R48" s="71">
        <v>1</v>
      </c>
      <c r="S48" s="71">
        <v>1</v>
      </c>
      <c r="T48" s="71">
        <v>1</v>
      </c>
      <c r="U48" s="71">
        <v>1</v>
      </c>
      <c r="V48" s="71">
        <v>1</v>
      </c>
      <c r="W48" s="71">
        <v>1</v>
      </c>
      <c r="X48" s="71">
        <v>1</v>
      </c>
      <c r="Y48" s="71">
        <v>1</v>
      </c>
      <c r="Z48" s="71">
        <v>1</v>
      </c>
      <c r="AA48" s="71">
        <v>1</v>
      </c>
      <c r="AB48" s="71">
        <v>1</v>
      </c>
      <c r="AC48" s="71">
        <v>1</v>
      </c>
      <c r="AD48" s="71">
        <v>1</v>
      </c>
      <c r="AE48" s="71">
        <v>1</v>
      </c>
      <c r="AF48" s="71">
        <v>1</v>
      </c>
      <c r="AG48" s="71">
        <v>1</v>
      </c>
      <c r="AH48" s="71">
        <v>1</v>
      </c>
      <c r="AI48" s="71">
        <v>1</v>
      </c>
      <c r="AJ48" s="71">
        <v>1</v>
      </c>
      <c r="AK48" s="71">
        <v>1</v>
      </c>
    </row>
    <row r="49" spans="1:37" x14ac:dyDescent="0.25">
      <c r="A49" s="71">
        <v>45</v>
      </c>
      <c r="B49" s="75">
        <v>111501</v>
      </c>
      <c r="C49" s="75" t="s">
        <v>675</v>
      </c>
      <c r="D49" s="96">
        <v>111501</v>
      </c>
      <c r="E49" s="71">
        <v>1</v>
      </c>
      <c r="F49" s="71">
        <v>1</v>
      </c>
      <c r="G49" s="71">
        <v>1</v>
      </c>
      <c r="H49" s="71">
        <v>1</v>
      </c>
      <c r="I49" s="71">
        <v>1</v>
      </c>
      <c r="J49" s="71">
        <v>1</v>
      </c>
      <c r="K49" s="71">
        <v>1</v>
      </c>
      <c r="L49" s="71">
        <v>1</v>
      </c>
      <c r="M49" s="71">
        <v>1</v>
      </c>
      <c r="N49" s="105">
        <v>1</v>
      </c>
      <c r="O49" s="71">
        <v>1</v>
      </c>
      <c r="P49" s="71">
        <v>1</v>
      </c>
      <c r="Q49" s="71">
        <v>1</v>
      </c>
      <c r="R49" s="71">
        <v>1</v>
      </c>
      <c r="S49" s="71">
        <v>1</v>
      </c>
      <c r="T49" s="71">
        <v>1</v>
      </c>
      <c r="U49" s="71">
        <v>1</v>
      </c>
      <c r="V49" s="71">
        <v>1</v>
      </c>
      <c r="W49" s="71">
        <v>1</v>
      </c>
      <c r="X49" s="71">
        <v>1</v>
      </c>
      <c r="Y49" s="71">
        <v>1</v>
      </c>
      <c r="Z49" s="71">
        <v>1</v>
      </c>
      <c r="AA49" s="71">
        <v>1</v>
      </c>
      <c r="AB49" s="71">
        <v>1</v>
      </c>
      <c r="AC49" s="71">
        <v>1</v>
      </c>
      <c r="AD49" s="71">
        <v>1</v>
      </c>
      <c r="AE49" s="71">
        <v>1</v>
      </c>
      <c r="AF49" s="71">
        <v>1</v>
      </c>
      <c r="AG49" s="71">
        <v>1</v>
      </c>
      <c r="AH49" s="71">
        <v>1</v>
      </c>
      <c r="AI49" s="71">
        <v>1</v>
      </c>
      <c r="AJ49" s="71">
        <v>1</v>
      </c>
      <c r="AK49" s="71">
        <v>1</v>
      </c>
    </row>
    <row r="50" spans="1:37" x14ac:dyDescent="0.25">
      <c r="A50" s="71">
        <v>46</v>
      </c>
      <c r="B50" s="75">
        <v>111502</v>
      </c>
      <c r="C50" s="75" t="s">
        <v>677</v>
      </c>
      <c r="D50" s="96">
        <v>111502</v>
      </c>
      <c r="E50" s="71">
        <v>1</v>
      </c>
      <c r="F50" s="71">
        <v>1</v>
      </c>
      <c r="G50" s="71">
        <v>1</v>
      </c>
      <c r="H50" s="71">
        <v>1</v>
      </c>
      <c r="I50" s="71">
        <v>1</v>
      </c>
      <c r="J50" s="71">
        <v>1</v>
      </c>
      <c r="K50" s="71">
        <v>1</v>
      </c>
      <c r="L50" s="71">
        <v>1</v>
      </c>
      <c r="M50" s="71">
        <v>1</v>
      </c>
      <c r="N50" s="105">
        <v>1</v>
      </c>
      <c r="O50" s="71">
        <v>1</v>
      </c>
      <c r="P50" s="71">
        <v>1</v>
      </c>
      <c r="Q50" s="71">
        <v>1</v>
      </c>
      <c r="R50" s="71">
        <v>1</v>
      </c>
      <c r="S50" s="71">
        <v>1</v>
      </c>
      <c r="T50" s="71">
        <v>1</v>
      </c>
      <c r="U50" s="71">
        <v>1</v>
      </c>
      <c r="V50" s="71">
        <v>1</v>
      </c>
      <c r="W50" s="71">
        <v>1</v>
      </c>
      <c r="X50" s="71">
        <v>1</v>
      </c>
      <c r="Y50" s="71">
        <v>1</v>
      </c>
      <c r="Z50" s="71">
        <v>1</v>
      </c>
      <c r="AA50" s="71">
        <v>1</v>
      </c>
      <c r="AB50" s="71">
        <v>1</v>
      </c>
      <c r="AC50" s="71">
        <v>1</v>
      </c>
      <c r="AD50" s="71">
        <v>1</v>
      </c>
      <c r="AE50" s="71">
        <v>1</v>
      </c>
      <c r="AF50" s="71">
        <v>1</v>
      </c>
      <c r="AG50" s="71">
        <v>1</v>
      </c>
      <c r="AH50" s="71">
        <v>1</v>
      </c>
      <c r="AI50" s="71">
        <v>1</v>
      </c>
      <c r="AJ50" s="71">
        <v>1</v>
      </c>
      <c r="AK50" s="71">
        <v>1</v>
      </c>
    </row>
    <row r="51" spans="1:37" x14ac:dyDescent="0.25">
      <c r="A51" s="71">
        <v>47</v>
      </c>
      <c r="B51" s="75">
        <v>111503</v>
      </c>
      <c r="C51" s="75" t="s">
        <v>679</v>
      </c>
      <c r="D51" s="96">
        <v>111503</v>
      </c>
      <c r="E51" s="71">
        <v>1</v>
      </c>
      <c r="F51" s="71">
        <v>1</v>
      </c>
      <c r="G51" s="71">
        <v>1</v>
      </c>
      <c r="H51" s="71">
        <v>1</v>
      </c>
      <c r="I51" s="71">
        <v>1</v>
      </c>
      <c r="J51" s="71">
        <v>1</v>
      </c>
      <c r="K51" s="71">
        <v>1</v>
      </c>
      <c r="L51" s="71">
        <v>1</v>
      </c>
      <c r="M51" s="71">
        <v>1</v>
      </c>
      <c r="N51" s="105">
        <v>1</v>
      </c>
      <c r="O51" s="71">
        <v>1</v>
      </c>
      <c r="P51" s="71">
        <v>1</v>
      </c>
      <c r="Q51" s="71">
        <v>1</v>
      </c>
      <c r="R51" s="71">
        <v>1</v>
      </c>
      <c r="S51" s="71">
        <v>1</v>
      </c>
      <c r="T51" s="71">
        <v>1</v>
      </c>
      <c r="U51" s="71">
        <v>1</v>
      </c>
      <c r="V51" s="71">
        <v>1</v>
      </c>
      <c r="W51" s="71">
        <v>1</v>
      </c>
      <c r="X51" s="71">
        <v>1</v>
      </c>
      <c r="Y51" s="71">
        <v>1</v>
      </c>
      <c r="Z51" s="71">
        <v>1</v>
      </c>
      <c r="AA51" s="71">
        <v>1</v>
      </c>
      <c r="AB51" s="71">
        <v>1</v>
      </c>
      <c r="AC51" s="71">
        <v>1</v>
      </c>
      <c r="AD51" s="71">
        <v>1</v>
      </c>
      <c r="AE51" s="71">
        <v>1</v>
      </c>
      <c r="AF51" s="71">
        <v>1</v>
      </c>
      <c r="AG51" s="71">
        <v>1</v>
      </c>
      <c r="AH51" s="71">
        <v>1</v>
      </c>
      <c r="AI51" s="71">
        <v>1</v>
      </c>
      <c r="AJ51" s="71">
        <v>1</v>
      </c>
      <c r="AK51" s="71">
        <v>1</v>
      </c>
    </row>
    <row r="52" spans="1:37" x14ac:dyDescent="0.25">
      <c r="A52" s="71">
        <v>48</v>
      </c>
      <c r="B52" s="75">
        <v>111601</v>
      </c>
      <c r="C52" s="75" t="s">
        <v>681</v>
      </c>
      <c r="D52" s="96">
        <v>111601</v>
      </c>
      <c r="E52" s="71">
        <v>1</v>
      </c>
      <c r="F52" s="71">
        <v>1</v>
      </c>
      <c r="G52" s="71">
        <v>1</v>
      </c>
      <c r="H52" s="71">
        <v>1</v>
      </c>
      <c r="I52" s="71">
        <v>1</v>
      </c>
      <c r="J52" s="71">
        <v>1</v>
      </c>
      <c r="K52" s="71">
        <v>1</v>
      </c>
      <c r="L52" s="71">
        <v>1</v>
      </c>
      <c r="M52" s="71">
        <v>1</v>
      </c>
      <c r="N52" s="105">
        <v>1</v>
      </c>
      <c r="O52" s="71">
        <v>1</v>
      </c>
      <c r="P52" s="71">
        <v>1</v>
      </c>
      <c r="Q52" s="71">
        <v>1</v>
      </c>
      <c r="R52" s="71">
        <v>1</v>
      </c>
      <c r="S52" s="71">
        <v>1</v>
      </c>
      <c r="T52" s="71">
        <v>1</v>
      </c>
      <c r="U52" s="71">
        <v>1</v>
      </c>
      <c r="V52" s="71">
        <v>1</v>
      </c>
      <c r="W52" s="71">
        <v>1</v>
      </c>
      <c r="X52" s="71">
        <v>1</v>
      </c>
      <c r="Y52" s="71">
        <v>1</v>
      </c>
      <c r="Z52" s="71">
        <v>1</v>
      </c>
      <c r="AA52" s="71">
        <v>1</v>
      </c>
      <c r="AB52" s="71">
        <v>1</v>
      </c>
      <c r="AC52" s="71">
        <v>1</v>
      </c>
      <c r="AD52" s="71">
        <v>1</v>
      </c>
      <c r="AE52" s="71">
        <v>1</v>
      </c>
      <c r="AF52" s="71">
        <v>1</v>
      </c>
      <c r="AG52" s="71">
        <v>1</v>
      </c>
      <c r="AH52" s="71">
        <v>1</v>
      </c>
      <c r="AI52" s="71">
        <v>1</v>
      </c>
      <c r="AJ52" s="71">
        <v>1</v>
      </c>
      <c r="AK52" s="71">
        <v>1</v>
      </c>
    </row>
    <row r="53" spans="1:37" x14ac:dyDescent="0.25">
      <c r="A53" s="71">
        <v>49</v>
      </c>
      <c r="B53" s="75">
        <v>111602</v>
      </c>
      <c r="C53" s="75" t="s">
        <v>683</v>
      </c>
      <c r="D53" s="96">
        <v>111602</v>
      </c>
      <c r="E53" s="71">
        <v>1</v>
      </c>
      <c r="F53" s="71">
        <v>1</v>
      </c>
      <c r="G53" s="71">
        <v>1</v>
      </c>
      <c r="H53" s="71">
        <v>1</v>
      </c>
      <c r="I53" s="71">
        <v>1</v>
      </c>
      <c r="J53" s="71">
        <v>1</v>
      </c>
      <c r="K53" s="71">
        <v>1</v>
      </c>
      <c r="L53" s="71">
        <v>1</v>
      </c>
      <c r="M53" s="71">
        <v>1</v>
      </c>
      <c r="N53" s="105">
        <v>1</v>
      </c>
      <c r="O53" s="71">
        <v>1</v>
      </c>
      <c r="P53" s="71">
        <v>1</v>
      </c>
      <c r="Q53" s="71">
        <v>1</v>
      </c>
      <c r="R53" s="71">
        <v>1</v>
      </c>
      <c r="S53" s="71">
        <v>1</v>
      </c>
      <c r="T53" s="71">
        <v>1</v>
      </c>
      <c r="U53" s="71">
        <v>1</v>
      </c>
      <c r="V53" s="71">
        <v>1</v>
      </c>
      <c r="W53" s="71">
        <v>1</v>
      </c>
      <c r="X53" s="71">
        <v>1</v>
      </c>
      <c r="Y53" s="71">
        <v>1</v>
      </c>
      <c r="Z53" s="71">
        <v>1</v>
      </c>
      <c r="AA53" s="71">
        <v>1</v>
      </c>
      <c r="AB53" s="71">
        <v>1</v>
      </c>
      <c r="AC53" s="71">
        <v>1</v>
      </c>
      <c r="AD53" s="71">
        <v>1</v>
      </c>
      <c r="AE53" s="71">
        <v>1</v>
      </c>
      <c r="AF53" s="71">
        <v>1</v>
      </c>
      <c r="AG53" s="71">
        <v>1</v>
      </c>
      <c r="AH53" s="71">
        <v>1</v>
      </c>
      <c r="AI53" s="71">
        <v>1</v>
      </c>
      <c r="AJ53" s="71">
        <v>1</v>
      </c>
      <c r="AK53" s="71">
        <v>1</v>
      </c>
    </row>
    <row r="54" spans="1:37" x14ac:dyDescent="0.25">
      <c r="A54" s="71">
        <v>50</v>
      </c>
      <c r="B54" s="75">
        <v>111701</v>
      </c>
      <c r="C54" s="75" t="s">
        <v>685</v>
      </c>
      <c r="D54" s="96">
        <v>111701</v>
      </c>
      <c r="E54" s="71">
        <v>1</v>
      </c>
      <c r="F54" s="71">
        <v>1</v>
      </c>
      <c r="G54" s="71">
        <v>1</v>
      </c>
      <c r="H54" s="71">
        <v>1</v>
      </c>
      <c r="I54" s="71">
        <v>1</v>
      </c>
      <c r="J54" s="71">
        <v>1</v>
      </c>
      <c r="K54" s="71">
        <v>1</v>
      </c>
      <c r="L54" s="71">
        <v>1</v>
      </c>
      <c r="M54" s="71">
        <v>1</v>
      </c>
      <c r="N54" s="105">
        <v>1</v>
      </c>
      <c r="O54" s="71">
        <v>1</v>
      </c>
      <c r="P54" s="71">
        <v>1</v>
      </c>
      <c r="Q54" s="71">
        <v>1</v>
      </c>
      <c r="R54" s="71">
        <v>1</v>
      </c>
      <c r="S54" s="71">
        <v>1</v>
      </c>
      <c r="T54" s="71">
        <v>1</v>
      </c>
      <c r="U54" s="71">
        <v>1</v>
      </c>
      <c r="V54" s="71">
        <v>1</v>
      </c>
      <c r="W54" s="71">
        <v>1</v>
      </c>
      <c r="X54" s="71">
        <v>1</v>
      </c>
      <c r="Y54" s="71">
        <v>1</v>
      </c>
      <c r="Z54" s="71">
        <v>1</v>
      </c>
      <c r="AA54" s="71">
        <v>1</v>
      </c>
      <c r="AB54" s="71">
        <v>1</v>
      </c>
      <c r="AC54" s="71">
        <v>1</v>
      </c>
      <c r="AD54" s="71">
        <v>1</v>
      </c>
      <c r="AE54" s="71">
        <v>1</v>
      </c>
      <c r="AF54" s="71">
        <v>1</v>
      </c>
      <c r="AG54" s="71">
        <v>1</v>
      </c>
      <c r="AH54" s="71">
        <v>1</v>
      </c>
      <c r="AI54" s="71">
        <v>1</v>
      </c>
      <c r="AJ54" s="71">
        <v>1</v>
      </c>
      <c r="AK54" s="71">
        <v>1</v>
      </c>
    </row>
    <row r="55" spans="1:37" x14ac:dyDescent="0.25">
      <c r="A55" s="71">
        <v>51</v>
      </c>
      <c r="B55" s="75">
        <v>111702</v>
      </c>
      <c r="C55" s="75" t="s">
        <v>687</v>
      </c>
      <c r="D55" s="96">
        <v>111702</v>
      </c>
      <c r="E55" s="71">
        <v>1</v>
      </c>
      <c r="F55" s="71">
        <v>1</v>
      </c>
      <c r="G55" s="71">
        <v>1</v>
      </c>
      <c r="H55" s="71">
        <v>1</v>
      </c>
      <c r="I55" s="71">
        <v>1</v>
      </c>
      <c r="J55" s="71">
        <v>1</v>
      </c>
      <c r="K55" s="71">
        <v>1</v>
      </c>
      <c r="L55" s="71">
        <v>1</v>
      </c>
      <c r="M55" s="71">
        <v>1</v>
      </c>
      <c r="N55" s="105">
        <v>1</v>
      </c>
      <c r="O55" s="71">
        <v>1</v>
      </c>
      <c r="P55" s="71">
        <v>1</v>
      </c>
      <c r="Q55" s="71">
        <v>1</v>
      </c>
      <c r="R55" s="71">
        <v>1</v>
      </c>
      <c r="S55" s="71">
        <v>1</v>
      </c>
      <c r="T55" s="71">
        <v>1</v>
      </c>
      <c r="U55" s="71">
        <v>1</v>
      </c>
      <c r="V55" s="71">
        <v>1</v>
      </c>
      <c r="W55" s="71">
        <v>1</v>
      </c>
      <c r="X55" s="71">
        <v>1</v>
      </c>
      <c r="Y55" s="71">
        <v>1</v>
      </c>
      <c r="Z55" s="71">
        <v>1</v>
      </c>
      <c r="AA55" s="71">
        <v>1</v>
      </c>
      <c r="AB55" s="71">
        <v>1</v>
      </c>
      <c r="AC55" s="71">
        <v>1</v>
      </c>
      <c r="AD55" s="71">
        <v>1</v>
      </c>
      <c r="AE55" s="71">
        <v>1</v>
      </c>
      <c r="AF55" s="71">
        <v>1</v>
      </c>
      <c r="AG55" s="71">
        <v>1</v>
      </c>
      <c r="AH55" s="71">
        <v>1</v>
      </c>
      <c r="AI55" s="71">
        <v>1</v>
      </c>
      <c r="AJ55" s="71">
        <v>1</v>
      </c>
      <c r="AK55" s="71">
        <v>1</v>
      </c>
    </row>
    <row r="56" spans="1:37" x14ac:dyDescent="0.25">
      <c r="A56" s="71">
        <v>52</v>
      </c>
      <c r="B56" s="75">
        <v>111703</v>
      </c>
      <c r="C56" s="75" t="s">
        <v>689</v>
      </c>
      <c r="D56" s="96">
        <v>111703</v>
      </c>
      <c r="E56" s="71">
        <v>1</v>
      </c>
      <c r="F56" s="71">
        <v>1</v>
      </c>
      <c r="G56" s="71">
        <v>1</v>
      </c>
      <c r="H56" s="71">
        <v>1</v>
      </c>
      <c r="I56" s="71">
        <v>1</v>
      </c>
      <c r="J56" s="71">
        <v>1</v>
      </c>
      <c r="K56" s="71">
        <v>1</v>
      </c>
      <c r="L56" s="71">
        <v>1</v>
      </c>
      <c r="M56" s="71">
        <v>1</v>
      </c>
      <c r="N56" s="105">
        <v>1</v>
      </c>
      <c r="O56" s="71">
        <v>1</v>
      </c>
      <c r="P56" s="71">
        <v>1</v>
      </c>
      <c r="Q56" s="71">
        <v>1</v>
      </c>
      <c r="R56" s="71">
        <v>1</v>
      </c>
      <c r="S56" s="71">
        <v>1</v>
      </c>
      <c r="T56" s="71">
        <v>1</v>
      </c>
      <c r="U56" s="71">
        <v>1</v>
      </c>
      <c r="V56" s="71">
        <v>1</v>
      </c>
      <c r="W56" s="71">
        <v>1</v>
      </c>
      <c r="X56" s="71">
        <v>1</v>
      </c>
      <c r="Y56" s="71">
        <v>1</v>
      </c>
      <c r="Z56" s="71">
        <v>1</v>
      </c>
      <c r="AA56" s="71">
        <v>1</v>
      </c>
      <c r="AB56" s="71">
        <v>1</v>
      </c>
      <c r="AC56" s="71">
        <v>1</v>
      </c>
      <c r="AD56" s="71">
        <v>1</v>
      </c>
      <c r="AE56" s="71">
        <v>1</v>
      </c>
      <c r="AF56" s="71">
        <v>1</v>
      </c>
      <c r="AG56" s="71">
        <v>1</v>
      </c>
      <c r="AH56" s="71">
        <v>1</v>
      </c>
      <c r="AI56" s="71">
        <v>1</v>
      </c>
      <c r="AJ56" s="71">
        <v>1</v>
      </c>
      <c r="AK56" s="71">
        <v>1</v>
      </c>
    </row>
    <row r="57" spans="1:37" x14ac:dyDescent="0.25">
      <c r="A57" s="71">
        <v>53</v>
      </c>
      <c r="B57" s="75">
        <v>111704</v>
      </c>
      <c r="C57" s="75" t="s">
        <v>691</v>
      </c>
      <c r="D57" s="96">
        <v>111704</v>
      </c>
      <c r="E57" s="71">
        <v>1</v>
      </c>
      <c r="F57" s="71">
        <v>1</v>
      </c>
      <c r="G57" s="71">
        <v>1</v>
      </c>
      <c r="H57" s="71">
        <v>1</v>
      </c>
      <c r="I57" s="71">
        <v>1</v>
      </c>
      <c r="J57" s="71">
        <v>1</v>
      </c>
      <c r="K57" s="71">
        <v>1</v>
      </c>
      <c r="L57" s="71">
        <v>1</v>
      </c>
      <c r="M57" s="71">
        <v>1</v>
      </c>
      <c r="N57" s="105">
        <v>1</v>
      </c>
      <c r="O57" s="71">
        <v>1</v>
      </c>
      <c r="P57" s="71">
        <v>1</v>
      </c>
      <c r="Q57" s="71">
        <v>1</v>
      </c>
      <c r="R57" s="71">
        <v>1</v>
      </c>
      <c r="S57" s="71">
        <v>1</v>
      </c>
      <c r="T57" s="71">
        <v>1</v>
      </c>
      <c r="U57" s="71">
        <v>1</v>
      </c>
      <c r="V57" s="71">
        <v>1</v>
      </c>
      <c r="W57" s="71">
        <v>1</v>
      </c>
      <c r="X57" s="71">
        <v>1</v>
      </c>
      <c r="Y57" s="71">
        <v>1</v>
      </c>
      <c r="Z57" s="71">
        <v>1</v>
      </c>
      <c r="AA57" s="71">
        <v>1</v>
      </c>
      <c r="AB57" s="71">
        <v>1</v>
      </c>
      <c r="AC57" s="71">
        <v>1</v>
      </c>
      <c r="AD57" s="71">
        <v>1</v>
      </c>
      <c r="AE57" s="71">
        <v>1</v>
      </c>
      <c r="AF57" s="71">
        <v>1</v>
      </c>
      <c r="AG57" s="71">
        <v>1</v>
      </c>
      <c r="AH57" s="71">
        <v>1</v>
      </c>
      <c r="AI57" s="71">
        <v>1</v>
      </c>
      <c r="AJ57" s="71">
        <v>1</v>
      </c>
      <c r="AK57" s="71">
        <v>1</v>
      </c>
    </row>
    <row r="58" spans="1:37" x14ac:dyDescent="0.25">
      <c r="A58" s="71">
        <v>54</v>
      </c>
      <c r="B58" s="75">
        <v>111705</v>
      </c>
      <c r="C58" s="75" t="s">
        <v>693</v>
      </c>
      <c r="D58" s="96">
        <v>111705</v>
      </c>
      <c r="E58" s="71">
        <v>1</v>
      </c>
      <c r="F58" s="71">
        <v>1</v>
      </c>
      <c r="G58" s="71">
        <v>1</v>
      </c>
      <c r="H58" s="71">
        <v>1</v>
      </c>
      <c r="I58" s="71">
        <v>1</v>
      </c>
      <c r="J58" s="71">
        <v>1</v>
      </c>
      <c r="K58" s="71">
        <v>1</v>
      </c>
      <c r="L58" s="71">
        <v>1</v>
      </c>
      <c r="M58" s="71">
        <v>1</v>
      </c>
      <c r="N58" s="105">
        <v>1</v>
      </c>
      <c r="O58" s="71">
        <v>1</v>
      </c>
      <c r="P58" s="71">
        <v>1</v>
      </c>
      <c r="Q58" s="71">
        <v>1</v>
      </c>
      <c r="R58" s="71">
        <v>1</v>
      </c>
      <c r="S58" s="71">
        <v>1</v>
      </c>
      <c r="T58" s="71">
        <v>1</v>
      </c>
      <c r="U58" s="71">
        <v>1</v>
      </c>
      <c r="V58" s="71">
        <v>1</v>
      </c>
      <c r="W58" s="71">
        <v>1</v>
      </c>
      <c r="X58" s="71">
        <v>1</v>
      </c>
      <c r="Y58" s="71">
        <v>1</v>
      </c>
      <c r="Z58" s="71">
        <v>1</v>
      </c>
      <c r="AA58" s="71">
        <v>1</v>
      </c>
      <c r="AB58" s="71">
        <v>1</v>
      </c>
      <c r="AC58" s="71">
        <v>1</v>
      </c>
      <c r="AD58" s="71">
        <v>1</v>
      </c>
      <c r="AE58" s="71">
        <v>1</v>
      </c>
      <c r="AF58" s="71">
        <v>1</v>
      </c>
      <c r="AG58" s="71">
        <v>1</v>
      </c>
      <c r="AH58" s="71">
        <v>1</v>
      </c>
      <c r="AI58" s="71">
        <v>1</v>
      </c>
      <c r="AJ58" s="71">
        <v>1</v>
      </c>
      <c r="AK58" s="71">
        <v>1</v>
      </c>
    </row>
    <row r="59" spans="1:37" x14ac:dyDescent="0.25">
      <c r="A59" s="71">
        <v>55</v>
      </c>
      <c r="B59" s="75">
        <v>111706</v>
      </c>
      <c r="C59" s="75" t="s">
        <v>695</v>
      </c>
      <c r="D59" s="96">
        <v>111706</v>
      </c>
      <c r="E59" s="71">
        <v>1</v>
      </c>
      <c r="F59" s="71">
        <v>1</v>
      </c>
      <c r="G59" s="71">
        <v>1</v>
      </c>
      <c r="H59" s="71">
        <v>1</v>
      </c>
      <c r="I59" s="71">
        <v>1</v>
      </c>
      <c r="J59" s="71">
        <v>1</v>
      </c>
      <c r="K59" s="71">
        <v>1</v>
      </c>
      <c r="L59" s="71">
        <v>1</v>
      </c>
      <c r="M59" s="71">
        <v>1</v>
      </c>
      <c r="N59" s="105">
        <v>1</v>
      </c>
      <c r="O59" s="71">
        <v>1</v>
      </c>
      <c r="P59" s="71">
        <v>1</v>
      </c>
      <c r="Q59" s="71">
        <v>1</v>
      </c>
      <c r="R59" s="71">
        <v>1</v>
      </c>
      <c r="S59" s="71">
        <v>1</v>
      </c>
      <c r="T59" s="71">
        <v>1</v>
      </c>
      <c r="U59" s="71">
        <v>1</v>
      </c>
      <c r="V59" s="71">
        <v>1</v>
      </c>
      <c r="W59" s="71">
        <v>1</v>
      </c>
      <c r="X59" s="71">
        <v>1</v>
      </c>
      <c r="Y59" s="71">
        <v>1</v>
      </c>
      <c r="Z59" s="71">
        <v>1</v>
      </c>
      <c r="AA59" s="71">
        <v>1</v>
      </c>
      <c r="AB59" s="71">
        <v>1</v>
      </c>
      <c r="AC59" s="71">
        <v>1</v>
      </c>
      <c r="AD59" s="71">
        <v>1</v>
      </c>
      <c r="AE59" s="71">
        <v>1</v>
      </c>
      <c r="AF59" s="71">
        <v>1</v>
      </c>
      <c r="AG59" s="71">
        <v>1</v>
      </c>
      <c r="AH59" s="71">
        <v>1</v>
      </c>
      <c r="AI59" s="71">
        <v>1</v>
      </c>
      <c r="AJ59" s="71">
        <v>1</v>
      </c>
      <c r="AK59" s="71">
        <v>1</v>
      </c>
    </row>
    <row r="60" spans="1:37" x14ac:dyDescent="0.25">
      <c r="A60" s="71">
        <v>56</v>
      </c>
      <c r="B60" s="75">
        <v>111901</v>
      </c>
      <c r="C60" s="75" t="s">
        <v>697</v>
      </c>
      <c r="D60" s="96">
        <v>111901</v>
      </c>
      <c r="E60" s="71">
        <v>1</v>
      </c>
      <c r="F60" s="71">
        <v>1</v>
      </c>
      <c r="G60" s="71">
        <v>1</v>
      </c>
      <c r="H60" s="71">
        <v>1</v>
      </c>
      <c r="I60" s="71">
        <v>1</v>
      </c>
      <c r="J60" s="71">
        <v>1</v>
      </c>
      <c r="K60" s="71">
        <v>1</v>
      </c>
      <c r="L60" s="71">
        <v>1</v>
      </c>
      <c r="M60" s="71">
        <v>1</v>
      </c>
      <c r="N60" s="105">
        <v>1</v>
      </c>
      <c r="O60" s="71">
        <v>1</v>
      </c>
      <c r="P60" s="71">
        <v>1</v>
      </c>
      <c r="Q60" s="71">
        <v>1</v>
      </c>
      <c r="R60" s="71">
        <v>1</v>
      </c>
      <c r="S60" s="71">
        <v>1</v>
      </c>
      <c r="T60" s="71">
        <v>1</v>
      </c>
      <c r="U60" s="71">
        <v>1</v>
      </c>
      <c r="V60" s="71">
        <v>1</v>
      </c>
      <c r="W60" s="71">
        <v>1</v>
      </c>
      <c r="X60" s="71">
        <v>1</v>
      </c>
      <c r="Y60" s="71">
        <v>1</v>
      </c>
      <c r="Z60" s="71">
        <v>1</v>
      </c>
      <c r="AA60" s="71">
        <v>1</v>
      </c>
      <c r="AB60" s="71">
        <v>1</v>
      </c>
      <c r="AC60" s="71">
        <v>1</v>
      </c>
      <c r="AD60" s="71">
        <v>1</v>
      </c>
      <c r="AE60" s="71">
        <v>1</v>
      </c>
      <c r="AF60" s="71">
        <v>1</v>
      </c>
      <c r="AG60" s="71">
        <v>1</v>
      </c>
      <c r="AH60" s="71">
        <v>1</v>
      </c>
      <c r="AI60" s="71">
        <v>1</v>
      </c>
      <c r="AJ60" s="71">
        <v>1</v>
      </c>
      <c r="AK60" s="71">
        <v>1</v>
      </c>
    </row>
    <row r="61" spans="1:37" x14ac:dyDescent="0.25">
      <c r="A61" s="71">
        <v>57</v>
      </c>
      <c r="B61" s="75">
        <v>111902</v>
      </c>
      <c r="C61" s="75" t="s">
        <v>699</v>
      </c>
      <c r="D61" s="96">
        <v>111902</v>
      </c>
      <c r="E61" s="71">
        <v>1</v>
      </c>
      <c r="F61" s="71">
        <v>1</v>
      </c>
      <c r="G61" s="71">
        <v>1</v>
      </c>
      <c r="H61" s="71">
        <v>1</v>
      </c>
      <c r="I61" s="71">
        <v>1</v>
      </c>
      <c r="J61" s="71">
        <v>1</v>
      </c>
      <c r="K61" s="71">
        <v>1</v>
      </c>
      <c r="L61" s="71">
        <v>1</v>
      </c>
      <c r="M61" s="71">
        <v>1</v>
      </c>
      <c r="N61" s="105">
        <v>1</v>
      </c>
      <c r="O61" s="71">
        <v>1</v>
      </c>
      <c r="P61" s="71">
        <v>1</v>
      </c>
      <c r="Q61" s="71">
        <v>1</v>
      </c>
      <c r="R61" s="71">
        <v>1</v>
      </c>
      <c r="S61" s="71">
        <v>1</v>
      </c>
      <c r="T61" s="71">
        <v>1</v>
      </c>
      <c r="U61" s="71">
        <v>1</v>
      </c>
      <c r="V61" s="71">
        <v>1</v>
      </c>
      <c r="W61" s="71">
        <v>1</v>
      </c>
      <c r="X61" s="71">
        <v>1</v>
      </c>
      <c r="Y61" s="71">
        <v>1</v>
      </c>
      <c r="Z61" s="71">
        <v>1</v>
      </c>
      <c r="AA61" s="71">
        <v>1</v>
      </c>
      <c r="AB61" s="71">
        <v>1</v>
      </c>
      <c r="AC61" s="71">
        <v>1</v>
      </c>
      <c r="AD61" s="71">
        <v>1</v>
      </c>
      <c r="AE61" s="71">
        <v>1</v>
      </c>
      <c r="AF61" s="71">
        <v>1</v>
      </c>
      <c r="AG61" s="71">
        <v>1</v>
      </c>
      <c r="AH61" s="71">
        <v>1</v>
      </c>
      <c r="AI61" s="71">
        <v>1</v>
      </c>
      <c r="AJ61" s="71">
        <v>1</v>
      </c>
      <c r="AK61" s="71">
        <v>1</v>
      </c>
    </row>
    <row r="62" spans="1:37" x14ac:dyDescent="0.25">
      <c r="A62" s="71">
        <v>58</v>
      </c>
      <c r="B62" s="75">
        <v>111903</v>
      </c>
      <c r="C62" s="75" t="s">
        <v>701</v>
      </c>
      <c r="D62" s="96">
        <v>111903</v>
      </c>
      <c r="E62" s="71">
        <v>1</v>
      </c>
      <c r="F62" s="71">
        <v>1</v>
      </c>
      <c r="G62" s="71">
        <v>1</v>
      </c>
      <c r="H62" s="71">
        <v>1</v>
      </c>
      <c r="I62" s="71">
        <v>1</v>
      </c>
      <c r="J62" s="71">
        <v>1</v>
      </c>
      <c r="K62" s="71">
        <v>1</v>
      </c>
      <c r="L62" s="71">
        <v>1</v>
      </c>
      <c r="M62" s="71">
        <v>1</v>
      </c>
      <c r="N62" s="105">
        <v>1</v>
      </c>
      <c r="O62" s="71">
        <v>1</v>
      </c>
      <c r="P62" s="71">
        <v>1</v>
      </c>
      <c r="Q62" s="71">
        <v>1</v>
      </c>
      <c r="R62" s="71">
        <v>1</v>
      </c>
      <c r="S62" s="71">
        <v>1</v>
      </c>
      <c r="T62" s="71">
        <v>1</v>
      </c>
      <c r="U62" s="71">
        <v>1</v>
      </c>
      <c r="V62" s="71">
        <v>1</v>
      </c>
      <c r="W62" s="71">
        <v>1</v>
      </c>
      <c r="X62" s="71">
        <v>1</v>
      </c>
      <c r="Y62" s="71">
        <v>1</v>
      </c>
      <c r="Z62" s="71">
        <v>1</v>
      </c>
      <c r="AA62" s="71">
        <v>1</v>
      </c>
      <c r="AB62" s="71">
        <v>1</v>
      </c>
      <c r="AC62" s="71">
        <v>1</v>
      </c>
      <c r="AD62" s="71">
        <v>1</v>
      </c>
      <c r="AE62" s="71">
        <v>1</v>
      </c>
      <c r="AF62" s="71">
        <v>1</v>
      </c>
      <c r="AG62" s="71">
        <v>1</v>
      </c>
      <c r="AH62" s="71">
        <v>1</v>
      </c>
      <c r="AI62" s="71">
        <v>1</v>
      </c>
      <c r="AJ62" s="71">
        <v>1</v>
      </c>
      <c r="AK62" s="71">
        <v>1</v>
      </c>
    </row>
    <row r="63" spans="1:37" x14ac:dyDescent="0.25">
      <c r="A63" s="71">
        <v>59</v>
      </c>
      <c r="B63" s="75">
        <v>111904</v>
      </c>
      <c r="C63" s="75" t="s">
        <v>703</v>
      </c>
      <c r="D63" s="96">
        <v>111904</v>
      </c>
      <c r="E63" s="71">
        <v>1</v>
      </c>
      <c r="F63" s="71">
        <v>1</v>
      </c>
      <c r="G63" s="71">
        <v>1</v>
      </c>
      <c r="H63" s="71">
        <v>1</v>
      </c>
      <c r="I63" s="71">
        <v>1</v>
      </c>
      <c r="J63" s="71">
        <v>1</v>
      </c>
      <c r="K63" s="71">
        <v>1</v>
      </c>
      <c r="L63" s="71">
        <v>1</v>
      </c>
      <c r="M63" s="71">
        <v>1</v>
      </c>
      <c r="N63" s="105">
        <v>1</v>
      </c>
      <c r="O63" s="71">
        <v>1</v>
      </c>
      <c r="P63" s="71">
        <v>1</v>
      </c>
      <c r="Q63" s="71">
        <v>1</v>
      </c>
      <c r="R63" s="71">
        <v>1</v>
      </c>
      <c r="S63" s="71">
        <v>1</v>
      </c>
      <c r="T63" s="71">
        <v>1</v>
      </c>
      <c r="U63" s="71">
        <v>1</v>
      </c>
      <c r="V63" s="71">
        <v>1</v>
      </c>
      <c r="W63" s="71">
        <v>1</v>
      </c>
      <c r="X63" s="71">
        <v>1</v>
      </c>
      <c r="Y63" s="71">
        <v>1</v>
      </c>
      <c r="Z63" s="71">
        <v>1</v>
      </c>
      <c r="AA63" s="71">
        <v>1</v>
      </c>
      <c r="AB63" s="71">
        <v>1</v>
      </c>
      <c r="AC63" s="71">
        <v>1</v>
      </c>
      <c r="AD63" s="71">
        <v>1</v>
      </c>
      <c r="AE63" s="71">
        <v>1</v>
      </c>
      <c r="AF63" s="71">
        <v>1</v>
      </c>
      <c r="AG63" s="71">
        <v>1</v>
      </c>
      <c r="AH63" s="71">
        <v>1</v>
      </c>
      <c r="AI63" s="71">
        <v>1</v>
      </c>
      <c r="AJ63" s="71">
        <v>1</v>
      </c>
      <c r="AK63" s="71">
        <v>1</v>
      </c>
    </row>
    <row r="64" spans="1:37" x14ac:dyDescent="0.25">
      <c r="A64" s="71">
        <v>60</v>
      </c>
      <c r="B64" s="75">
        <v>111905</v>
      </c>
      <c r="C64" s="75" t="s">
        <v>704</v>
      </c>
      <c r="D64" s="96">
        <v>111905</v>
      </c>
      <c r="E64" s="71">
        <v>1</v>
      </c>
      <c r="F64" s="71">
        <v>1</v>
      </c>
      <c r="G64" s="71">
        <v>1</v>
      </c>
      <c r="H64" s="71">
        <v>1</v>
      </c>
      <c r="I64" s="71">
        <v>1</v>
      </c>
      <c r="J64" s="71">
        <v>1</v>
      </c>
      <c r="K64" s="71">
        <v>1</v>
      </c>
      <c r="L64" s="71">
        <v>1</v>
      </c>
      <c r="M64" s="71">
        <v>1</v>
      </c>
      <c r="N64" s="105">
        <v>1</v>
      </c>
      <c r="O64" s="71">
        <v>1</v>
      </c>
      <c r="P64" s="71">
        <v>1</v>
      </c>
      <c r="Q64" s="71">
        <v>1</v>
      </c>
      <c r="R64" s="71">
        <v>1</v>
      </c>
      <c r="S64" s="71">
        <v>1</v>
      </c>
      <c r="T64" s="71">
        <v>1</v>
      </c>
      <c r="U64" s="71">
        <v>1</v>
      </c>
      <c r="V64" s="71">
        <v>1</v>
      </c>
      <c r="W64" s="71">
        <v>1</v>
      </c>
      <c r="X64" s="71">
        <v>1</v>
      </c>
      <c r="Y64" s="71">
        <v>1</v>
      </c>
      <c r="Z64" s="71">
        <v>1</v>
      </c>
      <c r="AA64" s="71">
        <v>1</v>
      </c>
      <c r="AB64" s="71">
        <v>1</v>
      </c>
      <c r="AC64" s="71">
        <v>1</v>
      </c>
      <c r="AD64" s="71">
        <v>1</v>
      </c>
      <c r="AE64" s="71">
        <v>1</v>
      </c>
      <c r="AF64" s="71">
        <v>1</v>
      </c>
      <c r="AG64" s="71">
        <v>1</v>
      </c>
      <c r="AH64" s="71">
        <v>1</v>
      </c>
      <c r="AI64" s="71">
        <v>1</v>
      </c>
      <c r="AJ64" s="71">
        <v>1</v>
      </c>
      <c r="AK64" s="71">
        <v>1</v>
      </c>
    </row>
    <row r="65" spans="1:37" x14ac:dyDescent="0.25">
      <c r="A65" s="71">
        <v>61</v>
      </c>
      <c r="B65" s="75">
        <v>111909</v>
      </c>
      <c r="C65" s="75" t="s">
        <v>705</v>
      </c>
      <c r="D65" s="96">
        <v>111909</v>
      </c>
      <c r="E65" s="71">
        <v>1</v>
      </c>
      <c r="F65" s="71">
        <v>1</v>
      </c>
      <c r="G65" s="71">
        <v>1</v>
      </c>
      <c r="H65" s="71">
        <v>1</v>
      </c>
      <c r="I65" s="71">
        <v>1</v>
      </c>
      <c r="J65" s="71">
        <v>1</v>
      </c>
      <c r="K65" s="71">
        <v>1</v>
      </c>
      <c r="L65" s="71">
        <v>1</v>
      </c>
      <c r="M65" s="71">
        <v>1</v>
      </c>
      <c r="N65" s="105">
        <v>1</v>
      </c>
      <c r="O65" s="71">
        <v>1</v>
      </c>
      <c r="P65" s="71">
        <v>1</v>
      </c>
      <c r="Q65" s="71">
        <v>1</v>
      </c>
      <c r="R65" s="71">
        <v>1</v>
      </c>
      <c r="S65" s="71">
        <v>1</v>
      </c>
      <c r="T65" s="71">
        <v>1</v>
      </c>
      <c r="U65" s="71">
        <v>1</v>
      </c>
      <c r="V65" s="71">
        <v>1</v>
      </c>
      <c r="W65" s="71">
        <v>1</v>
      </c>
      <c r="X65" s="71">
        <v>1</v>
      </c>
      <c r="Y65" s="71">
        <v>1</v>
      </c>
      <c r="Z65" s="71">
        <v>1</v>
      </c>
      <c r="AA65" s="71">
        <v>1</v>
      </c>
      <c r="AB65" s="71">
        <v>1</v>
      </c>
      <c r="AC65" s="71">
        <v>1</v>
      </c>
      <c r="AD65" s="71">
        <v>1</v>
      </c>
      <c r="AE65" s="71">
        <v>1</v>
      </c>
      <c r="AF65" s="71">
        <v>1</v>
      </c>
      <c r="AG65" s="71">
        <v>1</v>
      </c>
      <c r="AH65" s="71">
        <v>1</v>
      </c>
      <c r="AI65" s="71">
        <v>1</v>
      </c>
      <c r="AJ65" s="71">
        <v>1</v>
      </c>
      <c r="AK65" s="71">
        <v>1</v>
      </c>
    </row>
    <row r="66" spans="1:37" x14ac:dyDescent="0.25">
      <c r="A66" s="71">
        <v>62</v>
      </c>
      <c r="B66" s="75">
        <v>112101</v>
      </c>
      <c r="C66" s="75" t="s">
        <v>707</v>
      </c>
      <c r="D66" s="96">
        <v>112101</v>
      </c>
      <c r="E66" s="71">
        <v>1</v>
      </c>
      <c r="F66" s="71">
        <v>1</v>
      </c>
      <c r="G66" s="71">
        <v>1</v>
      </c>
      <c r="H66" s="71">
        <v>1</v>
      </c>
      <c r="I66" s="71">
        <v>1</v>
      </c>
      <c r="J66" s="71">
        <v>1</v>
      </c>
      <c r="K66" s="71">
        <v>1</v>
      </c>
      <c r="L66" s="71">
        <v>1</v>
      </c>
      <c r="M66" s="71">
        <v>1</v>
      </c>
      <c r="N66" s="105">
        <v>1</v>
      </c>
      <c r="O66" s="71">
        <v>1</v>
      </c>
      <c r="P66" s="71">
        <v>1</v>
      </c>
      <c r="Q66" s="71">
        <v>1</v>
      </c>
      <c r="R66" s="71">
        <v>1</v>
      </c>
      <c r="S66" s="71">
        <v>1</v>
      </c>
      <c r="T66" s="71">
        <v>1</v>
      </c>
      <c r="U66" s="71">
        <v>1</v>
      </c>
      <c r="V66" s="71">
        <v>1</v>
      </c>
      <c r="W66" s="71">
        <v>1</v>
      </c>
      <c r="X66" s="71">
        <v>1</v>
      </c>
      <c r="Y66" s="71">
        <v>1</v>
      </c>
      <c r="Z66" s="71">
        <v>1</v>
      </c>
      <c r="AA66" s="71">
        <v>1</v>
      </c>
      <c r="AB66" s="71">
        <v>1</v>
      </c>
      <c r="AC66" s="71">
        <v>1</v>
      </c>
      <c r="AD66" s="71">
        <v>1</v>
      </c>
      <c r="AE66" s="71">
        <v>1</v>
      </c>
      <c r="AF66" s="71">
        <v>1</v>
      </c>
      <c r="AG66" s="71">
        <v>1</v>
      </c>
      <c r="AH66" s="71">
        <v>1</v>
      </c>
      <c r="AI66" s="71">
        <v>1</v>
      </c>
      <c r="AJ66" s="71">
        <v>1</v>
      </c>
      <c r="AK66" s="71">
        <v>1</v>
      </c>
    </row>
    <row r="67" spans="1:37" x14ac:dyDescent="0.25">
      <c r="A67" s="71">
        <v>63</v>
      </c>
      <c r="B67" s="75">
        <v>112102</v>
      </c>
      <c r="C67" s="75" t="s">
        <v>709</v>
      </c>
      <c r="D67" s="96">
        <v>112102</v>
      </c>
      <c r="E67" s="71">
        <v>1</v>
      </c>
      <c r="F67" s="71">
        <v>1</v>
      </c>
      <c r="G67" s="71">
        <v>1</v>
      </c>
      <c r="H67" s="71">
        <v>1</v>
      </c>
      <c r="I67" s="71">
        <v>1</v>
      </c>
      <c r="J67" s="71">
        <v>1</v>
      </c>
      <c r="K67" s="71">
        <v>1</v>
      </c>
      <c r="L67" s="71">
        <v>1</v>
      </c>
      <c r="M67" s="71">
        <v>1</v>
      </c>
      <c r="N67" s="105">
        <v>1</v>
      </c>
      <c r="O67" s="71">
        <v>1</v>
      </c>
      <c r="P67" s="71">
        <v>1</v>
      </c>
      <c r="Q67" s="71">
        <v>1</v>
      </c>
      <c r="R67" s="71">
        <v>1</v>
      </c>
      <c r="S67" s="71">
        <v>1</v>
      </c>
      <c r="T67" s="71">
        <v>1</v>
      </c>
      <c r="U67" s="71">
        <v>1</v>
      </c>
      <c r="V67" s="71">
        <v>1</v>
      </c>
      <c r="W67" s="71">
        <v>1</v>
      </c>
      <c r="X67" s="71">
        <v>1</v>
      </c>
      <c r="Y67" s="71">
        <v>1</v>
      </c>
      <c r="Z67" s="71">
        <v>1</v>
      </c>
      <c r="AA67" s="71">
        <v>1</v>
      </c>
      <c r="AB67" s="71">
        <v>1</v>
      </c>
      <c r="AC67" s="71">
        <v>1</v>
      </c>
      <c r="AD67" s="71">
        <v>1</v>
      </c>
      <c r="AE67" s="71">
        <v>1</v>
      </c>
      <c r="AF67" s="71">
        <v>1</v>
      </c>
      <c r="AG67" s="71">
        <v>1</v>
      </c>
      <c r="AH67" s="71">
        <v>1</v>
      </c>
      <c r="AI67" s="71">
        <v>1</v>
      </c>
      <c r="AJ67" s="71">
        <v>1</v>
      </c>
      <c r="AK67" s="71">
        <v>1</v>
      </c>
    </row>
    <row r="68" spans="1:37" x14ac:dyDescent="0.25">
      <c r="A68" s="71">
        <v>64</v>
      </c>
      <c r="B68" s="75">
        <v>112103</v>
      </c>
      <c r="C68" s="75" t="s">
        <v>711</v>
      </c>
      <c r="D68" s="96">
        <v>112103</v>
      </c>
      <c r="E68" s="71">
        <v>1</v>
      </c>
      <c r="F68" s="71">
        <v>1</v>
      </c>
      <c r="G68" s="71">
        <v>1</v>
      </c>
      <c r="H68" s="71">
        <v>1</v>
      </c>
      <c r="I68" s="71">
        <v>1</v>
      </c>
      <c r="J68" s="71">
        <v>1</v>
      </c>
      <c r="K68" s="71">
        <v>1</v>
      </c>
      <c r="L68" s="71">
        <v>1</v>
      </c>
      <c r="M68" s="71">
        <v>1</v>
      </c>
      <c r="N68" s="105">
        <v>1</v>
      </c>
      <c r="O68" s="71">
        <v>1</v>
      </c>
      <c r="P68" s="71">
        <v>1</v>
      </c>
      <c r="Q68" s="71">
        <v>1</v>
      </c>
      <c r="R68" s="71">
        <v>1</v>
      </c>
      <c r="S68" s="71">
        <v>1</v>
      </c>
      <c r="T68" s="71">
        <v>1</v>
      </c>
      <c r="U68" s="71">
        <v>1</v>
      </c>
      <c r="V68" s="71">
        <v>1</v>
      </c>
      <c r="W68" s="71">
        <v>1</v>
      </c>
      <c r="X68" s="71">
        <v>1</v>
      </c>
      <c r="Y68" s="71">
        <v>1</v>
      </c>
      <c r="Z68" s="71">
        <v>1</v>
      </c>
      <c r="AA68" s="71">
        <v>1</v>
      </c>
      <c r="AB68" s="71">
        <v>1</v>
      </c>
      <c r="AC68" s="71">
        <v>1</v>
      </c>
      <c r="AD68" s="71">
        <v>1</v>
      </c>
      <c r="AE68" s="71">
        <v>1</v>
      </c>
      <c r="AF68" s="71">
        <v>1</v>
      </c>
      <c r="AG68" s="71">
        <v>1</v>
      </c>
      <c r="AH68" s="71">
        <v>1</v>
      </c>
      <c r="AI68" s="71">
        <v>1</v>
      </c>
      <c r="AJ68" s="71">
        <v>1</v>
      </c>
      <c r="AK68" s="71">
        <v>1</v>
      </c>
    </row>
    <row r="69" spans="1:37" x14ac:dyDescent="0.25">
      <c r="A69" s="71">
        <v>65</v>
      </c>
      <c r="B69" s="75">
        <v>112109</v>
      </c>
      <c r="C69" s="75" t="s">
        <v>713</v>
      </c>
      <c r="D69" s="96">
        <v>112109</v>
      </c>
      <c r="E69" s="71">
        <v>1</v>
      </c>
      <c r="F69" s="71">
        <v>1</v>
      </c>
      <c r="G69" s="71">
        <v>1</v>
      </c>
      <c r="H69" s="71">
        <v>1</v>
      </c>
      <c r="I69" s="71">
        <v>1</v>
      </c>
      <c r="J69" s="71">
        <v>1</v>
      </c>
      <c r="K69" s="71">
        <v>1</v>
      </c>
      <c r="L69" s="71">
        <v>1</v>
      </c>
      <c r="M69" s="71">
        <v>1</v>
      </c>
      <c r="N69" s="105">
        <v>1</v>
      </c>
      <c r="O69" s="71">
        <v>1</v>
      </c>
      <c r="P69" s="71">
        <v>1</v>
      </c>
      <c r="Q69" s="71">
        <v>1</v>
      </c>
      <c r="R69" s="71">
        <v>1</v>
      </c>
      <c r="S69" s="71">
        <v>1</v>
      </c>
      <c r="T69" s="71">
        <v>1</v>
      </c>
      <c r="U69" s="71">
        <v>1</v>
      </c>
      <c r="V69" s="71">
        <v>1</v>
      </c>
      <c r="W69" s="71">
        <v>1</v>
      </c>
      <c r="X69" s="71">
        <v>1</v>
      </c>
      <c r="Y69" s="71">
        <v>1</v>
      </c>
      <c r="Z69" s="71">
        <v>1</v>
      </c>
      <c r="AA69" s="71">
        <v>1</v>
      </c>
      <c r="AB69" s="71">
        <v>1</v>
      </c>
      <c r="AC69" s="71">
        <v>1</v>
      </c>
      <c r="AD69" s="71">
        <v>1</v>
      </c>
      <c r="AE69" s="71">
        <v>1</v>
      </c>
      <c r="AF69" s="71">
        <v>1</v>
      </c>
      <c r="AG69" s="71">
        <v>1</v>
      </c>
      <c r="AH69" s="71">
        <v>1</v>
      </c>
      <c r="AI69" s="71">
        <v>1</v>
      </c>
      <c r="AJ69" s="71">
        <v>1</v>
      </c>
      <c r="AK69" s="71">
        <v>1</v>
      </c>
    </row>
    <row r="70" spans="1:37" x14ac:dyDescent="0.25">
      <c r="A70" s="71">
        <v>66</v>
      </c>
      <c r="B70" s="75">
        <v>112901</v>
      </c>
      <c r="C70" s="75" t="s">
        <v>715</v>
      </c>
      <c r="D70" s="96">
        <v>112901</v>
      </c>
      <c r="E70" s="71">
        <v>1</v>
      </c>
      <c r="F70" s="71">
        <v>1</v>
      </c>
      <c r="G70" s="71">
        <v>1</v>
      </c>
      <c r="H70" s="71">
        <v>1</v>
      </c>
      <c r="I70" s="71">
        <v>1</v>
      </c>
      <c r="J70" s="71">
        <v>1</v>
      </c>
      <c r="K70" s="71">
        <v>1</v>
      </c>
      <c r="L70" s="71">
        <v>1</v>
      </c>
      <c r="M70" s="71">
        <v>1</v>
      </c>
      <c r="N70" s="105">
        <v>1</v>
      </c>
      <c r="O70" s="71">
        <v>1</v>
      </c>
      <c r="P70" s="71">
        <v>1</v>
      </c>
      <c r="Q70" s="71">
        <v>1</v>
      </c>
      <c r="R70" s="71">
        <v>1</v>
      </c>
      <c r="S70" s="71">
        <v>1</v>
      </c>
      <c r="T70" s="71">
        <v>1</v>
      </c>
      <c r="U70" s="71">
        <v>1</v>
      </c>
      <c r="V70" s="71">
        <v>1</v>
      </c>
      <c r="W70" s="71">
        <v>1</v>
      </c>
      <c r="X70" s="71">
        <v>1</v>
      </c>
      <c r="Y70" s="71">
        <v>1</v>
      </c>
      <c r="Z70" s="71">
        <v>1</v>
      </c>
      <c r="AA70" s="71">
        <v>1</v>
      </c>
      <c r="AB70" s="71">
        <v>1</v>
      </c>
      <c r="AC70" s="71">
        <v>1</v>
      </c>
      <c r="AD70" s="71">
        <v>1</v>
      </c>
      <c r="AE70" s="71">
        <v>1</v>
      </c>
      <c r="AF70" s="71">
        <v>1</v>
      </c>
      <c r="AG70" s="71">
        <v>1</v>
      </c>
      <c r="AH70" s="71">
        <v>1</v>
      </c>
      <c r="AI70" s="71">
        <v>1</v>
      </c>
      <c r="AJ70" s="71">
        <v>1</v>
      </c>
      <c r="AK70" s="71">
        <v>1</v>
      </c>
    </row>
    <row r="71" spans="1:37" x14ac:dyDescent="0.25">
      <c r="A71" s="71">
        <v>67</v>
      </c>
      <c r="B71" s="75">
        <v>112902</v>
      </c>
      <c r="C71" s="75" t="s">
        <v>717</v>
      </c>
      <c r="D71" s="96">
        <v>112902</v>
      </c>
      <c r="E71" s="71">
        <v>1</v>
      </c>
      <c r="F71" s="71">
        <v>1</v>
      </c>
      <c r="G71" s="71">
        <v>1</v>
      </c>
      <c r="H71" s="71">
        <v>1</v>
      </c>
      <c r="I71" s="71">
        <v>1</v>
      </c>
      <c r="J71" s="71">
        <v>1</v>
      </c>
      <c r="K71" s="71">
        <v>1</v>
      </c>
      <c r="L71" s="71">
        <v>1</v>
      </c>
      <c r="M71" s="71">
        <v>1</v>
      </c>
      <c r="N71" s="105">
        <v>1</v>
      </c>
      <c r="O71" s="71">
        <v>1</v>
      </c>
      <c r="P71" s="71">
        <v>1</v>
      </c>
      <c r="Q71" s="71">
        <v>1</v>
      </c>
      <c r="R71" s="71">
        <v>1</v>
      </c>
      <c r="S71" s="71">
        <v>1</v>
      </c>
      <c r="T71" s="71">
        <v>1</v>
      </c>
      <c r="U71" s="71">
        <v>1</v>
      </c>
      <c r="V71" s="71">
        <v>1</v>
      </c>
      <c r="W71" s="71">
        <v>1</v>
      </c>
      <c r="X71" s="71">
        <v>1</v>
      </c>
      <c r="Y71" s="71">
        <v>1</v>
      </c>
      <c r="Z71" s="71">
        <v>1</v>
      </c>
      <c r="AA71" s="71">
        <v>1</v>
      </c>
      <c r="AB71" s="71">
        <v>1</v>
      </c>
      <c r="AC71" s="71">
        <v>1</v>
      </c>
      <c r="AD71" s="71">
        <v>1</v>
      </c>
      <c r="AE71" s="71">
        <v>1</v>
      </c>
      <c r="AF71" s="71">
        <v>1</v>
      </c>
      <c r="AG71" s="71">
        <v>1</v>
      </c>
      <c r="AH71" s="71">
        <v>1</v>
      </c>
      <c r="AI71" s="71">
        <v>1</v>
      </c>
      <c r="AJ71" s="71">
        <v>1</v>
      </c>
      <c r="AK71" s="71">
        <v>1</v>
      </c>
    </row>
    <row r="72" spans="1:37" x14ac:dyDescent="0.25">
      <c r="A72" s="71">
        <v>68</v>
      </c>
      <c r="B72" s="75">
        <v>112903</v>
      </c>
      <c r="C72" s="75" t="s">
        <v>719</v>
      </c>
      <c r="D72" s="96">
        <v>112903</v>
      </c>
      <c r="E72" s="71">
        <v>1</v>
      </c>
      <c r="F72" s="71">
        <v>1</v>
      </c>
      <c r="G72" s="71">
        <v>1</v>
      </c>
      <c r="H72" s="71">
        <v>1</v>
      </c>
      <c r="I72" s="71">
        <v>1</v>
      </c>
      <c r="J72" s="71">
        <v>1</v>
      </c>
      <c r="K72" s="71">
        <v>1</v>
      </c>
      <c r="L72" s="71">
        <v>1</v>
      </c>
      <c r="M72" s="71">
        <v>1</v>
      </c>
      <c r="N72" s="105">
        <v>1</v>
      </c>
      <c r="O72" s="71">
        <v>1</v>
      </c>
      <c r="P72" s="71">
        <v>1</v>
      </c>
      <c r="Q72" s="71">
        <v>1</v>
      </c>
      <c r="R72" s="71">
        <v>1</v>
      </c>
      <c r="S72" s="71">
        <v>1</v>
      </c>
      <c r="T72" s="71">
        <v>1</v>
      </c>
      <c r="U72" s="71">
        <v>1</v>
      </c>
      <c r="V72" s="71">
        <v>1</v>
      </c>
      <c r="W72" s="71">
        <v>1</v>
      </c>
      <c r="X72" s="71">
        <v>1</v>
      </c>
      <c r="Y72" s="71">
        <v>1</v>
      </c>
      <c r="Z72" s="71">
        <v>1</v>
      </c>
      <c r="AA72" s="71">
        <v>1</v>
      </c>
      <c r="AB72" s="71">
        <v>1</v>
      </c>
      <c r="AC72" s="71">
        <v>1</v>
      </c>
      <c r="AD72" s="71">
        <v>1</v>
      </c>
      <c r="AE72" s="71">
        <v>1</v>
      </c>
      <c r="AF72" s="71">
        <v>1</v>
      </c>
      <c r="AG72" s="71">
        <v>1</v>
      </c>
      <c r="AH72" s="71">
        <v>1</v>
      </c>
      <c r="AI72" s="71">
        <v>1</v>
      </c>
      <c r="AJ72" s="71">
        <v>1</v>
      </c>
      <c r="AK72" s="71">
        <v>1</v>
      </c>
    </row>
    <row r="73" spans="1:37" x14ac:dyDescent="0.25">
      <c r="A73" s="71">
        <v>69</v>
      </c>
      <c r="B73" s="75">
        <v>113101</v>
      </c>
      <c r="C73" s="75" t="s">
        <v>721</v>
      </c>
      <c r="D73" s="96">
        <v>113101</v>
      </c>
      <c r="E73" s="71">
        <v>1</v>
      </c>
      <c r="F73" s="71">
        <v>1</v>
      </c>
      <c r="G73" s="71">
        <v>1</v>
      </c>
      <c r="H73" s="71">
        <v>1</v>
      </c>
      <c r="I73" s="71">
        <v>1</v>
      </c>
      <c r="J73" s="71">
        <v>1</v>
      </c>
      <c r="K73" s="71">
        <v>1</v>
      </c>
      <c r="L73" s="71">
        <v>1</v>
      </c>
      <c r="M73" s="71">
        <v>1</v>
      </c>
      <c r="N73" s="105">
        <v>1</v>
      </c>
      <c r="O73" s="71">
        <v>1</v>
      </c>
      <c r="P73" s="71">
        <v>1</v>
      </c>
      <c r="Q73" s="71">
        <v>1</v>
      </c>
      <c r="R73" s="71">
        <v>1</v>
      </c>
      <c r="S73" s="71">
        <v>1</v>
      </c>
      <c r="T73" s="71">
        <v>1</v>
      </c>
      <c r="U73" s="71">
        <v>1</v>
      </c>
      <c r="V73" s="71">
        <v>1</v>
      </c>
      <c r="W73" s="71">
        <v>1</v>
      </c>
      <c r="X73" s="71">
        <v>1</v>
      </c>
      <c r="Y73" s="71">
        <v>1</v>
      </c>
      <c r="Z73" s="71">
        <v>1</v>
      </c>
      <c r="AA73" s="71">
        <v>1</v>
      </c>
      <c r="AB73" s="71">
        <v>1</v>
      </c>
      <c r="AC73" s="71">
        <v>1</v>
      </c>
      <c r="AD73" s="71">
        <v>1</v>
      </c>
      <c r="AE73" s="71">
        <v>1</v>
      </c>
      <c r="AF73" s="71">
        <v>1</v>
      </c>
      <c r="AG73" s="71">
        <v>1</v>
      </c>
      <c r="AH73" s="71">
        <v>1</v>
      </c>
      <c r="AI73" s="71">
        <v>1</v>
      </c>
      <c r="AJ73" s="71">
        <v>1</v>
      </c>
      <c r="AK73" s="71">
        <v>1</v>
      </c>
    </row>
    <row r="74" spans="1:37" x14ac:dyDescent="0.25">
      <c r="A74" s="71">
        <v>70</v>
      </c>
      <c r="B74" s="75">
        <v>113102</v>
      </c>
      <c r="C74" s="75" t="s">
        <v>723</v>
      </c>
      <c r="D74" s="96">
        <v>113102</v>
      </c>
      <c r="E74" s="71">
        <v>1</v>
      </c>
      <c r="F74" s="71">
        <v>1</v>
      </c>
      <c r="G74" s="71">
        <v>1</v>
      </c>
      <c r="H74" s="71">
        <v>1</v>
      </c>
      <c r="I74" s="71">
        <v>1</v>
      </c>
      <c r="J74" s="71">
        <v>1</v>
      </c>
      <c r="K74" s="71">
        <v>1</v>
      </c>
      <c r="L74" s="71">
        <v>1</v>
      </c>
      <c r="M74" s="71">
        <v>1</v>
      </c>
      <c r="N74" s="105">
        <v>1</v>
      </c>
      <c r="O74" s="71">
        <v>1</v>
      </c>
      <c r="P74" s="71">
        <v>1</v>
      </c>
      <c r="Q74" s="71">
        <v>1</v>
      </c>
      <c r="R74" s="71">
        <v>1</v>
      </c>
      <c r="S74" s="71">
        <v>1</v>
      </c>
      <c r="T74" s="71">
        <v>1</v>
      </c>
      <c r="U74" s="71">
        <v>1</v>
      </c>
      <c r="V74" s="71">
        <v>1</v>
      </c>
      <c r="W74" s="71">
        <v>1</v>
      </c>
      <c r="X74" s="71">
        <v>1</v>
      </c>
      <c r="Y74" s="71">
        <v>1</v>
      </c>
      <c r="Z74" s="71">
        <v>1</v>
      </c>
      <c r="AA74" s="71">
        <v>1</v>
      </c>
      <c r="AB74" s="71">
        <v>1</v>
      </c>
      <c r="AC74" s="71">
        <v>1</v>
      </c>
      <c r="AD74" s="71">
        <v>1</v>
      </c>
      <c r="AE74" s="71">
        <v>1</v>
      </c>
      <c r="AF74" s="71">
        <v>1</v>
      </c>
      <c r="AG74" s="71">
        <v>1</v>
      </c>
      <c r="AH74" s="71">
        <v>1</v>
      </c>
      <c r="AI74" s="71">
        <v>1</v>
      </c>
      <c r="AJ74" s="71">
        <v>1</v>
      </c>
      <c r="AK74" s="71">
        <v>1</v>
      </c>
    </row>
    <row r="75" spans="1:37" x14ac:dyDescent="0.25">
      <c r="A75" s="71">
        <v>71</v>
      </c>
      <c r="B75" s="75">
        <v>114101</v>
      </c>
      <c r="C75" s="75" t="s">
        <v>725</v>
      </c>
      <c r="D75" s="96">
        <v>114101</v>
      </c>
      <c r="E75" s="71">
        <v>1</v>
      </c>
      <c r="F75" s="71">
        <v>1</v>
      </c>
      <c r="G75" s="71">
        <v>1</v>
      </c>
      <c r="H75" s="71">
        <v>1</v>
      </c>
      <c r="I75" s="71">
        <v>1</v>
      </c>
      <c r="J75" s="71">
        <v>1</v>
      </c>
      <c r="K75" s="71">
        <v>1</v>
      </c>
      <c r="L75" s="71">
        <v>1</v>
      </c>
      <c r="M75" s="71">
        <v>1</v>
      </c>
      <c r="N75" s="105">
        <v>1</v>
      </c>
      <c r="O75" s="71">
        <v>1</v>
      </c>
      <c r="P75" s="71">
        <v>1</v>
      </c>
      <c r="Q75" s="71">
        <v>1</v>
      </c>
      <c r="R75" s="71">
        <v>1</v>
      </c>
      <c r="S75" s="71">
        <v>1</v>
      </c>
      <c r="T75" s="71">
        <v>1</v>
      </c>
      <c r="U75" s="71">
        <v>1</v>
      </c>
      <c r="V75" s="71">
        <v>1</v>
      </c>
      <c r="W75" s="71">
        <v>1</v>
      </c>
      <c r="X75" s="71">
        <v>1</v>
      </c>
      <c r="Y75" s="71">
        <v>1</v>
      </c>
      <c r="Z75" s="71">
        <v>1</v>
      </c>
      <c r="AA75" s="71">
        <v>1</v>
      </c>
      <c r="AB75" s="71">
        <v>1</v>
      </c>
      <c r="AC75" s="71">
        <v>1</v>
      </c>
      <c r="AD75" s="71">
        <v>1</v>
      </c>
      <c r="AE75" s="71">
        <v>1</v>
      </c>
      <c r="AF75" s="71">
        <v>1</v>
      </c>
      <c r="AG75" s="71">
        <v>1</v>
      </c>
      <c r="AH75" s="71">
        <v>1</v>
      </c>
      <c r="AI75" s="71">
        <v>1</v>
      </c>
      <c r="AJ75" s="71">
        <v>1</v>
      </c>
      <c r="AK75" s="71">
        <v>1</v>
      </c>
    </row>
    <row r="76" spans="1:37" x14ac:dyDescent="0.25">
      <c r="A76" s="71">
        <v>72</v>
      </c>
      <c r="B76" s="75">
        <v>151101</v>
      </c>
      <c r="C76" s="75" t="s">
        <v>727</v>
      </c>
      <c r="D76" s="96">
        <v>151101</v>
      </c>
      <c r="E76" s="71">
        <v>1</v>
      </c>
      <c r="F76" s="71">
        <v>1</v>
      </c>
      <c r="G76" s="71">
        <v>1</v>
      </c>
      <c r="H76" s="71">
        <v>1</v>
      </c>
      <c r="I76" s="71">
        <v>1</v>
      </c>
      <c r="J76" s="71">
        <v>1</v>
      </c>
      <c r="K76" s="71">
        <v>1</v>
      </c>
      <c r="L76" s="71">
        <v>1</v>
      </c>
      <c r="M76" s="71">
        <v>1</v>
      </c>
      <c r="N76" s="105">
        <v>1</v>
      </c>
      <c r="O76" s="71">
        <v>1</v>
      </c>
      <c r="P76" s="71">
        <v>1</v>
      </c>
      <c r="Q76" s="71">
        <v>1</v>
      </c>
      <c r="R76" s="71">
        <v>1</v>
      </c>
      <c r="S76" s="71">
        <v>1</v>
      </c>
      <c r="T76" s="71">
        <v>1</v>
      </c>
      <c r="U76" s="71">
        <v>1</v>
      </c>
      <c r="V76" s="71">
        <v>1</v>
      </c>
      <c r="W76" s="71">
        <v>1</v>
      </c>
      <c r="X76" s="71">
        <v>1</v>
      </c>
      <c r="Y76" s="71">
        <v>1</v>
      </c>
      <c r="Z76" s="71">
        <v>1</v>
      </c>
      <c r="AA76" s="71">
        <v>1</v>
      </c>
      <c r="AB76" s="71">
        <v>1</v>
      </c>
      <c r="AC76" s="71">
        <v>1</v>
      </c>
      <c r="AD76" s="71">
        <v>1</v>
      </c>
      <c r="AE76" s="71">
        <v>1</v>
      </c>
      <c r="AF76" s="71">
        <v>1</v>
      </c>
      <c r="AG76" s="71">
        <v>1</v>
      </c>
      <c r="AH76" s="71">
        <v>1</v>
      </c>
      <c r="AI76" s="71">
        <v>1</v>
      </c>
      <c r="AJ76" s="71">
        <v>1</v>
      </c>
      <c r="AK76" s="71">
        <v>1</v>
      </c>
    </row>
    <row r="77" spans="1:37" x14ac:dyDescent="0.25">
      <c r="A77" s="71">
        <v>73</v>
      </c>
      <c r="B77" s="75">
        <v>151201</v>
      </c>
      <c r="C77" s="75" t="s">
        <v>729</v>
      </c>
      <c r="D77" s="96">
        <v>151201</v>
      </c>
      <c r="E77" s="71">
        <v>1</v>
      </c>
      <c r="F77" s="71">
        <v>1</v>
      </c>
      <c r="G77" s="71">
        <v>1</v>
      </c>
      <c r="H77" s="71">
        <v>1</v>
      </c>
      <c r="I77" s="71">
        <v>1</v>
      </c>
      <c r="J77" s="71">
        <v>1</v>
      </c>
      <c r="K77" s="71">
        <v>1</v>
      </c>
      <c r="L77" s="71">
        <v>1</v>
      </c>
      <c r="M77" s="71">
        <v>1</v>
      </c>
      <c r="N77" s="105">
        <v>1</v>
      </c>
      <c r="O77" s="71">
        <v>1</v>
      </c>
      <c r="P77" s="71">
        <v>1</v>
      </c>
      <c r="Q77" s="71">
        <v>1</v>
      </c>
      <c r="R77" s="71">
        <v>1</v>
      </c>
      <c r="S77" s="71">
        <v>1</v>
      </c>
      <c r="T77" s="71">
        <v>1</v>
      </c>
      <c r="U77" s="71">
        <v>1</v>
      </c>
      <c r="V77" s="71">
        <v>1</v>
      </c>
      <c r="W77" s="71">
        <v>1</v>
      </c>
      <c r="X77" s="71">
        <v>1</v>
      </c>
      <c r="Y77" s="71">
        <v>1</v>
      </c>
      <c r="Z77" s="71">
        <v>1</v>
      </c>
      <c r="AA77" s="71">
        <v>1</v>
      </c>
      <c r="AB77" s="71">
        <v>1</v>
      </c>
      <c r="AC77" s="71">
        <v>1</v>
      </c>
      <c r="AD77" s="71">
        <v>1</v>
      </c>
      <c r="AE77" s="71">
        <v>1</v>
      </c>
      <c r="AF77" s="71">
        <v>1</v>
      </c>
      <c r="AG77" s="71">
        <v>1</v>
      </c>
      <c r="AH77" s="71">
        <v>1</v>
      </c>
      <c r="AI77" s="71">
        <v>1</v>
      </c>
      <c r="AJ77" s="71">
        <v>1</v>
      </c>
      <c r="AK77" s="71">
        <v>1</v>
      </c>
    </row>
    <row r="78" spans="1:37" x14ac:dyDescent="0.25">
      <c r="A78" s="71">
        <v>74</v>
      </c>
      <c r="B78" s="75">
        <v>151202</v>
      </c>
      <c r="C78" s="75" t="s">
        <v>731</v>
      </c>
      <c r="D78" s="96">
        <v>151202</v>
      </c>
      <c r="E78" s="71">
        <v>1</v>
      </c>
      <c r="F78" s="71">
        <v>1</v>
      </c>
      <c r="G78" s="71">
        <v>1</v>
      </c>
      <c r="H78" s="71">
        <v>1</v>
      </c>
      <c r="I78" s="71">
        <v>1</v>
      </c>
      <c r="J78" s="71">
        <v>1</v>
      </c>
      <c r="K78" s="71">
        <v>1</v>
      </c>
      <c r="L78" s="71">
        <v>1</v>
      </c>
      <c r="M78" s="71">
        <v>1</v>
      </c>
      <c r="N78" s="105">
        <v>1</v>
      </c>
      <c r="O78" s="71">
        <v>1</v>
      </c>
      <c r="P78" s="71">
        <v>1</v>
      </c>
      <c r="Q78" s="71">
        <v>1</v>
      </c>
      <c r="R78" s="71">
        <v>1</v>
      </c>
      <c r="S78" s="71">
        <v>1</v>
      </c>
      <c r="T78" s="71">
        <v>1</v>
      </c>
      <c r="U78" s="71">
        <v>1</v>
      </c>
      <c r="V78" s="71">
        <v>1</v>
      </c>
      <c r="W78" s="71">
        <v>1</v>
      </c>
      <c r="X78" s="71">
        <v>1</v>
      </c>
      <c r="Y78" s="71">
        <v>1</v>
      </c>
      <c r="Z78" s="71">
        <v>1</v>
      </c>
      <c r="AA78" s="71">
        <v>1</v>
      </c>
      <c r="AB78" s="71">
        <v>1</v>
      </c>
      <c r="AC78" s="71">
        <v>1</v>
      </c>
      <c r="AD78" s="71">
        <v>1</v>
      </c>
      <c r="AE78" s="71">
        <v>1</v>
      </c>
      <c r="AF78" s="71">
        <v>1</v>
      </c>
      <c r="AG78" s="71">
        <v>1</v>
      </c>
      <c r="AH78" s="71">
        <v>1</v>
      </c>
      <c r="AI78" s="71">
        <v>1</v>
      </c>
      <c r="AJ78" s="71">
        <v>1</v>
      </c>
      <c r="AK78" s="71">
        <v>1</v>
      </c>
    </row>
    <row r="79" spans="1:37" x14ac:dyDescent="0.25">
      <c r="A79" s="71">
        <v>75</v>
      </c>
      <c r="B79" s="75">
        <v>151203</v>
      </c>
      <c r="C79" s="75" t="s">
        <v>733</v>
      </c>
      <c r="D79" s="96">
        <v>151203</v>
      </c>
      <c r="E79" s="71">
        <v>1</v>
      </c>
      <c r="F79" s="71">
        <v>1</v>
      </c>
      <c r="G79" s="71">
        <v>1</v>
      </c>
      <c r="H79" s="71">
        <v>1</v>
      </c>
      <c r="I79" s="71">
        <v>1</v>
      </c>
      <c r="J79" s="71">
        <v>1</v>
      </c>
      <c r="K79" s="71">
        <v>1</v>
      </c>
      <c r="L79" s="71">
        <v>1</v>
      </c>
      <c r="M79" s="71">
        <v>1</v>
      </c>
      <c r="N79" s="105">
        <v>1</v>
      </c>
      <c r="O79" s="71">
        <v>1</v>
      </c>
      <c r="P79" s="71">
        <v>1</v>
      </c>
      <c r="Q79" s="71">
        <v>1</v>
      </c>
      <c r="R79" s="71">
        <v>1</v>
      </c>
      <c r="S79" s="71">
        <v>1</v>
      </c>
      <c r="T79" s="71">
        <v>1</v>
      </c>
      <c r="U79" s="71">
        <v>1</v>
      </c>
      <c r="V79" s="71">
        <v>1</v>
      </c>
      <c r="W79" s="71">
        <v>1</v>
      </c>
      <c r="X79" s="71">
        <v>1</v>
      </c>
      <c r="Y79" s="71">
        <v>1</v>
      </c>
      <c r="Z79" s="71">
        <v>1</v>
      </c>
      <c r="AA79" s="71">
        <v>1</v>
      </c>
      <c r="AB79" s="71">
        <v>1</v>
      </c>
      <c r="AC79" s="71">
        <v>1</v>
      </c>
      <c r="AD79" s="71">
        <v>1</v>
      </c>
      <c r="AE79" s="71">
        <v>1</v>
      </c>
      <c r="AF79" s="71">
        <v>1</v>
      </c>
      <c r="AG79" s="71">
        <v>1</v>
      </c>
      <c r="AH79" s="71">
        <v>1</v>
      </c>
      <c r="AI79" s="71">
        <v>1</v>
      </c>
      <c r="AJ79" s="71">
        <v>1</v>
      </c>
      <c r="AK79" s="71">
        <v>1</v>
      </c>
    </row>
    <row r="80" spans="1:37" x14ac:dyDescent="0.25">
      <c r="A80" s="71">
        <v>76</v>
      </c>
      <c r="B80" s="75">
        <v>151301</v>
      </c>
      <c r="C80" s="75" t="s">
        <v>735</v>
      </c>
      <c r="D80" s="96">
        <v>151301</v>
      </c>
      <c r="E80" s="71">
        <v>1</v>
      </c>
      <c r="F80" s="71">
        <v>1</v>
      </c>
      <c r="G80" s="71">
        <v>1</v>
      </c>
      <c r="H80" s="71">
        <v>1</v>
      </c>
      <c r="I80" s="71">
        <v>1</v>
      </c>
      <c r="J80" s="71">
        <v>1</v>
      </c>
      <c r="K80" s="71">
        <v>1</v>
      </c>
      <c r="L80" s="71">
        <v>1</v>
      </c>
      <c r="M80" s="71">
        <v>1</v>
      </c>
      <c r="N80" s="105">
        <v>1</v>
      </c>
      <c r="O80" s="71">
        <v>1</v>
      </c>
      <c r="P80" s="71">
        <v>1</v>
      </c>
      <c r="Q80" s="71">
        <v>1</v>
      </c>
      <c r="R80" s="71">
        <v>1</v>
      </c>
      <c r="S80" s="71">
        <v>1</v>
      </c>
      <c r="T80" s="71">
        <v>1</v>
      </c>
      <c r="U80" s="71">
        <v>1</v>
      </c>
      <c r="V80" s="71">
        <v>1</v>
      </c>
      <c r="W80" s="71">
        <v>1</v>
      </c>
      <c r="X80" s="71">
        <v>1</v>
      </c>
      <c r="Y80" s="71">
        <v>1</v>
      </c>
      <c r="Z80" s="71">
        <v>1</v>
      </c>
      <c r="AA80" s="71">
        <v>1</v>
      </c>
      <c r="AB80" s="71">
        <v>1</v>
      </c>
      <c r="AC80" s="71">
        <v>1</v>
      </c>
      <c r="AD80" s="71">
        <v>1</v>
      </c>
      <c r="AE80" s="71">
        <v>1</v>
      </c>
      <c r="AF80" s="71">
        <v>1</v>
      </c>
      <c r="AG80" s="71">
        <v>1</v>
      </c>
      <c r="AH80" s="71">
        <v>1</v>
      </c>
      <c r="AI80" s="71">
        <v>1</v>
      </c>
      <c r="AJ80" s="71">
        <v>1</v>
      </c>
      <c r="AK80" s="71">
        <v>1</v>
      </c>
    </row>
    <row r="81" spans="1:37" x14ac:dyDescent="0.25">
      <c r="A81" s="71">
        <v>77</v>
      </c>
      <c r="B81" s="75">
        <v>151401</v>
      </c>
      <c r="C81" s="75" t="s">
        <v>737</v>
      </c>
      <c r="D81" s="96">
        <v>151401</v>
      </c>
      <c r="E81" s="71">
        <v>1</v>
      </c>
      <c r="F81" s="71">
        <v>1</v>
      </c>
      <c r="G81" s="71">
        <v>1</v>
      </c>
      <c r="H81" s="71">
        <v>1</v>
      </c>
      <c r="I81" s="71">
        <v>1</v>
      </c>
      <c r="J81" s="71">
        <v>1</v>
      </c>
      <c r="K81" s="71">
        <v>1</v>
      </c>
      <c r="L81" s="71">
        <v>1</v>
      </c>
      <c r="M81" s="71">
        <v>1</v>
      </c>
      <c r="N81" s="105">
        <v>1</v>
      </c>
      <c r="O81" s="71">
        <v>1</v>
      </c>
      <c r="P81" s="71">
        <v>1</v>
      </c>
      <c r="Q81" s="71">
        <v>1</v>
      </c>
      <c r="R81" s="71">
        <v>1</v>
      </c>
      <c r="S81" s="71">
        <v>1</v>
      </c>
      <c r="T81" s="71">
        <v>1</v>
      </c>
      <c r="U81" s="71">
        <v>1</v>
      </c>
      <c r="V81" s="71">
        <v>1</v>
      </c>
      <c r="W81" s="71">
        <v>1</v>
      </c>
      <c r="X81" s="71">
        <v>1</v>
      </c>
      <c r="Y81" s="71">
        <v>1</v>
      </c>
      <c r="Z81" s="71">
        <v>1</v>
      </c>
      <c r="AA81" s="71">
        <v>1</v>
      </c>
      <c r="AB81" s="71">
        <v>1</v>
      </c>
      <c r="AC81" s="71">
        <v>1</v>
      </c>
      <c r="AD81" s="71">
        <v>1</v>
      </c>
      <c r="AE81" s="71">
        <v>1</v>
      </c>
      <c r="AF81" s="71">
        <v>1</v>
      </c>
      <c r="AG81" s="71">
        <v>1</v>
      </c>
      <c r="AH81" s="71">
        <v>1</v>
      </c>
      <c r="AI81" s="71">
        <v>1</v>
      </c>
      <c r="AJ81" s="71">
        <v>1</v>
      </c>
      <c r="AK81" s="71">
        <v>1</v>
      </c>
    </row>
    <row r="82" spans="1:37" x14ac:dyDescent="0.25">
      <c r="A82" s="71">
        <v>78</v>
      </c>
      <c r="B82" s="75">
        <v>151901</v>
      </c>
      <c r="C82" s="75" t="s">
        <v>739</v>
      </c>
      <c r="D82" s="96">
        <v>151901</v>
      </c>
      <c r="E82" s="71">
        <v>1</v>
      </c>
      <c r="F82" s="71">
        <v>1</v>
      </c>
      <c r="G82" s="71">
        <v>1</v>
      </c>
      <c r="H82" s="71">
        <v>1</v>
      </c>
      <c r="I82" s="71">
        <v>1</v>
      </c>
      <c r="J82" s="71">
        <v>1</v>
      </c>
      <c r="K82" s="71">
        <v>1</v>
      </c>
      <c r="L82" s="71">
        <v>1</v>
      </c>
      <c r="M82" s="71">
        <v>1</v>
      </c>
      <c r="N82" s="105">
        <v>1</v>
      </c>
      <c r="O82" s="71">
        <v>1</v>
      </c>
      <c r="P82" s="71">
        <v>1</v>
      </c>
      <c r="Q82" s="71">
        <v>1</v>
      </c>
      <c r="R82" s="71">
        <v>1</v>
      </c>
      <c r="S82" s="71">
        <v>1</v>
      </c>
      <c r="T82" s="71">
        <v>1</v>
      </c>
      <c r="U82" s="71">
        <v>1</v>
      </c>
      <c r="V82" s="71">
        <v>1</v>
      </c>
      <c r="W82" s="71">
        <v>1</v>
      </c>
      <c r="X82" s="71">
        <v>1</v>
      </c>
      <c r="Y82" s="71">
        <v>1</v>
      </c>
      <c r="Z82" s="71">
        <v>1</v>
      </c>
      <c r="AA82" s="71">
        <v>1</v>
      </c>
      <c r="AB82" s="71">
        <v>1</v>
      </c>
      <c r="AC82" s="71">
        <v>1</v>
      </c>
      <c r="AD82" s="71">
        <v>1</v>
      </c>
      <c r="AE82" s="71">
        <v>1</v>
      </c>
      <c r="AF82" s="71">
        <v>1</v>
      </c>
      <c r="AG82" s="71">
        <v>1</v>
      </c>
      <c r="AH82" s="71">
        <v>1</v>
      </c>
      <c r="AI82" s="71">
        <v>1</v>
      </c>
      <c r="AJ82" s="71">
        <v>1</v>
      </c>
      <c r="AK82" s="71">
        <v>1</v>
      </c>
    </row>
    <row r="83" spans="1:37" x14ac:dyDescent="0.25">
      <c r="A83" s="71">
        <v>79</v>
      </c>
      <c r="B83" s="75">
        <v>151902</v>
      </c>
      <c r="C83" s="75" t="s">
        <v>741</v>
      </c>
      <c r="D83" s="96">
        <v>151902</v>
      </c>
      <c r="E83" s="71">
        <v>1</v>
      </c>
      <c r="F83" s="71">
        <v>1</v>
      </c>
      <c r="G83" s="71">
        <v>1</v>
      </c>
      <c r="H83" s="71">
        <v>1</v>
      </c>
      <c r="I83" s="71">
        <v>1</v>
      </c>
      <c r="J83" s="71">
        <v>1</v>
      </c>
      <c r="K83" s="71">
        <v>1</v>
      </c>
      <c r="L83" s="71">
        <v>1</v>
      </c>
      <c r="M83" s="71">
        <v>1</v>
      </c>
      <c r="N83" s="105">
        <v>1</v>
      </c>
      <c r="O83" s="71">
        <v>1</v>
      </c>
      <c r="P83" s="71">
        <v>1</v>
      </c>
      <c r="Q83" s="71">
        <v>1</v>
      </c>
      <c r="R83" s="71">
        <v>1</v>
      </c>
      <c r="S83" s="71">
        <v>1</v>
      </c>
      <c r="T83" s="71">
        <v>1</v>
      </c>
      <c r="U83" s="71">
        <v>1</v>
      </c>
      <c r="V83" s="71">
        <v>1</v>
      </c>
      <c r="W83" s="71">
        <v>1</v>
      </c>
      <c r="X83" s="71">
        <v>1</v>
      </c>
      <c r="Y83" s="71">
        <v>1</v>
      </c>
      <c r="Z83" s="71">
        <v>1</v>
      </c>
      <c r="AA83" s="71">
        <v>1</v>
      </c>
      <c r="AB83" s="71">
        <v>1</v>
      </c>
      <c r="AC83" s="71">
        <v>1</v>
      </c>
      <c r="AD83" s="71">
        <v>1</v>
      </c>
      <c r="AE83" s="71">
        <v>1</v>
      </c>
      <c r="AF83" s="71">
        <v>1</v>
      </c>
      <c r="AG83" s="71">
        <v>1</v>
      </c>
      <c r="AH83" s="71">
        <v>1</v>
      </c>
      <c r="AI83" s="71">
        <v>1</v>
      </c>
      <c r="AJ83" s="71">
        <v>1</v>
      </c>
      <c r="AK83" s="71">
        <v>1</v>
      </c>
    </row>
    <row r="84" spans="1:37" x14ac:dyDescent="0.25">
      <c r="A84" s="71">
        <v>80</v>
      </c>
      <c r="B84" s="75">
        <v>151903</v>
      </c>
      <c r="C84" s="75" t="s">
        <v>743</v>
      </c>
      <c r="D84" s="96">
        <v>151903</v>
      </c>
      <c r="E84" s="71">
        <v>1</v>
      </c>
      <c r="F84" s="71">
        <v>1</v>
      </c>
      <c r="G84" s="71">
        <v>1</v>
      </c>
      <c r="H84" s="71">
        <v>1</v>
      </c>
      <c r="I84" s="71">
        <v>1</v>
      </c>
      <c r="J84" s="71">
        <v>1</v>
      </c>
      <c r="K84" s="71">
        <v>1</v>
      </c>
      <c r="L84" s="71">
        <v>1</v>
      </c>
      <c r="M84" s="71">
        <v>1</v>
      </c>
      <c r="N84" s="105">
        <v>1</v>
      </c>
      <c r="O84" s="71">
        <v>1</v>
      </c>
      <c r="P84" s="71">
        <v>1</v>
      </c>
      <c r="Q84" s="71">
        <v>1</v>
      </c>
      <c r="R84" s="71">
        <v>1</v>
      </c>
      <c r="S84" s="71">
        <v>1</v>
      </c>
      <c r="T84" s="71">
        <v>1</v>
      </c>
      <c r="U84" s="71">
        <v>1</v>
      </c>
      <c r="V84" s="71">
        <v>1</v>
      </c>
      <c r="W84" s="71">
        <v>1</v>
      </c>
      <c r="X84" s="71">
        <v>1</v>
      </c>
      <c r="Y84" s="71">
        <v>1</v>
      </c>
      <c r="Z84" s="71">
        <v>1</v>
      </c>
      <c r="AA84" s="71">
        <v>1</v>
      </c>
      <c r="AB84" s="71">
        <v>1</v>
      </c>
      <c r="AC84" s="71">
        <v>1</v>
      </c>
      <c r="AD84" s="71">
        <v>1</v>
      </c>
      <c r="AE84" s="71">
        <v>1</v>
      </c>
      <c r="AF84" s="71">
        <v>1</v>
      </c>
      <c r="AG84" s="71">
        <v>1</v>
      </c>
      <c r="AH84" s="71">
        <v>1</v>
      </c>
      <c r="AI84" s="71">
        <v>1</v>
      </c>
      <c r="AJ84" s="71">
        <v>1</v>
      </c>
      <c r="AK84" s="71">
        <v>1</v>
      </c>
    </row>
    <row r="85" spans="1:37" x14ac:dyDescent="0.25">
      <c r="A85" s="71">
        <v>81</v>
      </c>
      <c r="B85" s="75">
        <v>151909</v>
      </c>
      <c r="C85" s="75" t="s">
        <v>745</v>
      </c>
      <c r="D85" s="96">
        <v>151909</v>
      </c>
      <c r="E85" s="71">
        <v>1</v>
      </c>
      <c r="F85" s="71">
        <v>1</v>
      </c>
      <c r="G85" s="71">
        <v>1</v>
      </c>
      <c r="H85" s="71">
        <v>1</v>
      </c>
      <c r="I85" s="71">
        <v>1</v>
      </c>
      <c r="J85" s="71">
        <v>1</v>
      </c>
      <c r="K85" s="71">
        <v>1</v>
      </c>
      <c r="L85" s="71">
        <v>1</v>
      </c>
      <c r="M85" s="71">
        <v>1</v>
      </c>
      <c r="N85" s="105">
        <v>1</v>
      </c>
      <c r="O85" s="71">
        <v>1</v>
      </c>
      <c r="P85" s="71">
        <v>1</v>
      </c>
      <c r="Q85" s="71">
        <v>1</v>
      </c>
      <c r="R85" s="71">
        <v>1</v>
      </c>
      <c r="S85" s="71">
        <v>1</v>
      </c>
      <c r="T85" s="71">
        <v>1</v>
      </c>
      <c r="U85" s="71">
        <v>1</v>
      </c>
      <c r="V85" s="71">
        <v>1</v>
      </c>
      <c r="W85" s="71">
        <v>1</v>
      </c>
      <c r="X85" s="71">
        <v>1</v>
      </c>
      <c r="Y85" s="71">
        <v>1</v>
      </c>
      <c r="Z85" s="71">
        <v>1</v>
      </c>
      <c r="AA85" s="71">
        <v>1</v>
      </c>
      <c r="AB85" s="71">
        <v>1</v>
      </c>
      <c r="AC85" s="71">
        <v>1</v>
      </c>
      <c r="AD85" s="71">
        <v>1</v>
      </c>
      <c r="AE85" s="71">
        <v>1</v>
      </c>
      <c r="AF85" s="71">
        <v>1</v>
      </c>
      <c r="AG85" s="71">
        <v>1</v>
      </c>
      <c r="AH85" s="71">
        <v>1</v>
      </c>
      <c r="AI85" s="71">
        <v>1</v>
      </c>
      <c r="AJ85" s="71">
        <v>1</v>
      </c>
      <c r="AK85" s="71">
        <v>1</v>
      </c>
    </row>
    <row r="86" spans="1:37" x14ac:dyDescent="0.25">
      <c r="A86" s="71">
        <v>82</v>
      </c>
      <c r="B86" s="75">
        <v>152101</v>
      </c>
      <c r="C86" s="75" t="s">
        <v>747</v>
      </c>
      <c r="D86" s="96">
        <v>152101</v>
      </c>
      <c r="E86" s="71">
        <v>1</v>
      </c>
      <c r="F86" s="71">
        <v>1</v>
      </c>
      <c r="G86" s="71">
        <v>1</v>
      </c>
      <c r="H86" s="71">
        <v>1</v>
      </c>
      <c r="I86" s="71">
        <v>1</v>
      </c>
      <c r="J86" s="71">
        <v>1</v>
      </c>
      <c r="K86" s="71">
        <v>1</v>
      </c>
      <c r="L86" s="71">
        <v>1</v>
      </c>
      <c r="M86" s="71">
        <v>1</v>
      </c>
      <c r="N86" s="105">
        <v>1</v>
      </c>
      <c r="O86" s="71">
        <v>1</v>
      </c>
      <c r="P86" s="71">
        <v>1</v>
      </c>
      <c r="Q86" s="71">
        <v>1</v>
      </c>
      <c r="R86" s="71">
        <v>1</v>
      </c>
      <c r="S86" s="71">
        <v>1</v>
      </c>
      <c r="T86" s="71">
        <v>1</v>
      </c>
      <c r="U86" s="71">
        <v>1</v>
      </c>
      <c r="V86" s="71">
        <v>1</v>
      </c>
      <c r="W86" s="71">
        <v>1</v>
      </c>
      <c r="X86" s="71">
        <v>1</v>
      </c>
      <c r="Y86" s="71">
        <v>1</v>
      </c>
      <c r="Z86" s="71">
        <v>1</v>
      </c>
      <c r="AA86" s="71">
        <v>1</v>
      </c>
      <c r="AB86" s="71">
        <v>1</v>
      </c>
      <c r="AC86" s="71">
        <v>1</v>
      </c>
      <c r="AD86" s="71">
        <v>1</v>
      </c>
      <c r="AE86" s="71">
        <v>1</v>
      </c>
      <c r="AF86" s="71">
        <v>1</v>
      </c>
      <c r="AG86" s="71">
        <v>1</v>
      </c>
      <c r="AH86" s="71">
        <v>1</v>
      </c>
      <c r="AI86" s="71">
        <v>1</v>
      </c>
      <c r="AJ86" s="71">
        <v>1</v>
      </c>
      <c r="AK86" s="71">
        <v>1</v>
      </c>
    </row>
    <row r="87" spans="1:37" x14ac:dyDescent="0.25">
      <c r="A87" s="71">
        <v>83</v>
      </c>
      <c r="B87" s="75">
        <v>152102</v>
      </c>
      <c r="C87" s="75" t="s">
        <v>749</v>
      </c>
      <c r="D87" s="96">
        <v>152102</v>
      </c>
      <c r="E87" s="71">
        <v>1</v>
      </c>
      <c r="F87" s="71">
        <v>1</v>
      </c>
      <c r="G87" s="71">
        <v>1</v>
      </c>
      <c r="H87" s="71">
        <v>1</v>
      </c>
      <c r="I87" s="71">
        <v>1</v>
      </c>
      <c r="J87" s="71">
        <v>1</v>
      </c>
      <c r="K87" s="71">
        <v>1</v>
      </c>
      <c r="L87" s="71">
        <v>1</v>
      </c>
      <c r="M87" s="71">
        <v>1</v>
      </c>
      <c r="N87" s="105">
        <v>1</v>
      </c>
      <c r="O87" s="71">
        <v>1</v>
      </c>
      <c r="P87" s="71">
        <v>1</v>
      </c>
      <c r="Q87" s="71">
        <v>1</v>
      </c>
      <c r="R87" s="71">
        <v>1</v>
      </c>
      <c r="S87" s="71">
        <v>1</v>
      </c>
      <c r="T87" s="71">
        <v>1</v>
      </c>
      <c r="U87" s="71">
        <v>1</v>
      </c>
      <c r="V87" s="71">
        <v>1</v>
      </c>
      <c r="W87" s="71">
        <v>1</v>
      </c>
      <c r="X87" s="71">
        <v>1</v>
      </c>
      <c r="Y87" s="71">
        <v>1</v>
      </c>
      <c r="Z87" s="71">
        <v>1</v>
      </c>
      <c r="AA87" s="71">
        <v>1</v>
      </c>
      <c r="AB87" s="71">
        <v>1</v>
      </c>
      <c r="AC87" s="71">
        <v>1</v>
      </c>
      <c r="AD87" s="71">
        <v>1</v>
      </c>
      <c r="AE87" s="71">
        <v>1</v>
      </c>
      <c r="AF87" s="71">
        <v>1</v>
      </c>
      <c r="AG87" s="71">
        <v>1</v>
      </c>
      <c r="AH87" s="71">
        <v>1</v>
      </c>
      <c r="AI87" s="71">
        <v>1</v>
      </c>
      <c r="AJ87" s="71">
        <v>1</v>
      </c>
      <c r="AK87" s="71">
        <v>1</v>
      </c>
    </row>
    <row r="88" spans="1:37" x14ac:dyDescent="0.25">
      <c r="A88" s="71">
        <v>84</v>
      </c>
      <c r="B88" s="75">
        <v>152209</v>
      </c>
      <c r="C88" s="75" t="s">
        <v>751</v>
      </c>
      <c r="D88" s="96">
        <v>152209</v>
      </c>
      <c r="E88" s="71">
        <v>1</v>
      </c>
      <c r="F88" s="71">
        <v>1</v>
      </c>
      <c r="G88" s="71">
        <v>1</v>
      </c>
      <c r="H88" s="71">
        <v>1</v>
      </c>
      <c r="I88" s="71">
        <v>1</v>
      </c>
      <c r="J88" s="71">
        <v>1</v>
      </c>
      <c r="K88" s="71">
        <v>1</v>
      </c>
      <c r="L88" s="71">
        <v>1</v>
      </c>
      <c r="M88" s="71">
        <v>1</v>
      </c>
      <c r="N88" s="105">
        <v>1</v>
      </c>
      <c r="O88" s="71">
        <v>1</v>
      </c>
      <c r="P88" s="71">
        <v>1</v>
      </c>
      <c r="Q88" s="71">
        <v>1</v>
      </c>
      <c r="R88" s="71">
        <v>1</v>
      </c>
      <c r="S88" s="71">
        <v>1</v>
      </c>
      <c r="T88" s="71">
        <v>1</v>
      </c>
      <c r="U88" s="71">
        <v>1</v>
      </c>
      <c r="V88" s="71">
        <v>1</v>
      </c>
      <c r="W88" s="71">
        <v>1</v>
      </c>
      <c r="X88" s="71">
        <v>1</v>
      </c>
      <c r="Y88" s="71">
        <v>1</v>
      </c>
      <c r="Z88" s="71">
        <v>1</v>
      </c>
      <c r="AA88" s="71">
        <v>1</v>
      </c>
      <c r="AB88" s="71">
        <v>1</v>
      </c>
      <c r="AC88" s="71">
        <v>1</v>
      </c>
      <c r="AD88" s="71">
        <v>1</v>
      </c>
      <c r="AE88" s="71">
        <v>1</v>
      </c>
      <c r="AF88" s="71">
        <v>1</v>
      </c>
      <c r="AG88" s="71">
        <v>1</v>
      </c>
      <c r="AH88" s="71">
        <v>1</v>
      </c>
      <c r="AI88" s="71">
        <v>1</v>
      </c>
      <c r="AJ88" s="71">
        <v>1</v>
      </c>
      <c r="AK88" s="71">
        <v>1</v>
      </c>
    </row>
    <row r="89" spans="1:37" x14ac:dyDescent="0.25">
      <c r="A89" s="71">
        <v>85</v>
      </c>
      <c r="B89" s="75">
        <v>152901</v>
      </c>
      <c r="C89" s="75" t="s">
        <v>753</v>
      </c>
      <c r="D89" s="96">
        <v>152901</v>
      </c>
      <c r="E89" s="71">
        <v>1</v>
      </c>
      <c r="F89" s="71">
        <v>1</v>
      </c>
      <c r="G89" s="71">
        <v>1</v>
      </c>
      <c r="H89" s="71">
        <v>1</v>
      </c>
      <c r="I89" s="71">
        <v>1</v>
      </c>
      <c r="J89" s="71">
        <v>1</v>
      </c>
      <c r="K89" s="71">
        <v>1</v>
      </c>
      <c r="L89" s="71">
        <v>1</v>
      </c>
      <c r="M89" s="71">
        <v>1</v>
      </c>
      <c r="N89" s="105">
        <v>1</v>
      </c>
      <c r="O89" s="71">
        <v>1</v>
      </c>
      <c r="P89" s="71">
        <v>1</v>
      </c>
      <c r="Q89" s="71">
        <v>1</v>
      </c>
      <c r="R89" s="71">
        <v>1</v>
      </c>
      <c r="S89" s="71">
        <v>1</v>
      </c>
      <c r="T89" s="71">
        <v>1</v>
      </c>
      <c r="U89" s="71">
        <v>1</v>
      </c>
      <c r="V89" s="71">
        <v>1</v>
      </c>
      <c r="W89" s="71">
        <v>1</v>
      </c>
      <c r="X89" s="71">
        <v>1</v>
      </c>
      <c r="Y89" s="71">
        <v>1</v>
      </c>
      <c r="Z89" s="71">
        <v>1</v>
      </c>
      <c r="AA89" s="71">
        <v>1</v>
      </c>
      <c r="AB89" s="71">
        <v>1</v>
      </c>
      <c r="AC89" s="71">
        <v>1</v>
      </c>
      <c r="AD89" s="71">
        <v>1</v>
      </c>
      <c r="AE89" s="71">
        <v>1</v>
      </c>
      <c r="AF89" s="71">
        <v>1</v>
      </c>
      <c r="AG89" s="71">
        <v>1</v>
      </c>
      <c r="AH89" s="71">
        <v>1</v>
      </c>
      <c r="AI89" s="71">
        <v>1</v>
      </c>
      <c r="AJ89" s="71">
        <v>1</v>
      </c>
      <c r="AK89" s="71">
        <v>1</v>
      </c>
    </row>
    <row r="90" spans="1:37" x14ac:dyDescent="0.25">
      <c r="A90" s="71">
        <v>86</v>
      </c>
      <c r="B90" s="75">
        <v>152909</v>
      </c>
      <c r="C90" s="75" t="s">
        <v>755</v>
      </c>
      <c r="D90" s="96">
        <v>152909</v>
      </c>
      <c r="E90" s="71">
        <v>1</v>
      </c>
      <c r="F90" s="71">
        <v>1</v>
      </c>
      <c r="G90" s="71">
        <v>1</v>
      </c>
      <c r="H90" s="71">
        <v>1</v>
      </c>
      <c r="I90" s="71">
        <v>1</v>
      </c>
      <c r="J90" s="71">
        <v>1</v>
      </c>
      <c r="K90" s="71">
        <v>1</v>
      </c>
      <c r="L90" s="71">
        <v>1</v>
      </c>
      <c r="M90" s="71">
        <v>1</v>
      </c>
      <c r="N90" s="105">
        <v>1</v>
      </c>
      <c r="O90" s="71">
        <v>1</v>
      </c>
      <c r="P90" s="71">
        <v>1</v>
      </c>
      <c r="Q90" s="71">
        <v>1</v>
      </c>
      <c r="R90" s="71">
        <v>1</v>
      </c>
      <c r="S90" s="71">
        <v>1</v>
      </c>
      <c r="T90" s="71">
        <v>1</v>
      </c>
      <c r="U90" s="71">
        <v>1</v>
      </c>
      <c r="V90" s="71">
        <v>1</v>
      </c>
      <c r="W90" s="71">
        <v>1</v>
      </c>
      <c r="X90" s="71">
        <v>1</v>
      </c>
      <c r="Y90" s="71">
        <v>1</v>
      </c>
      <c r="Z90" s="71">
        <v>1</v>
      </c>
      <c r="AA90" s="71">
        <v>1</v>
      </c>
      <c r="AB90" s="71">
        <v>1</v>
      </c>
      <c r="AC90" s="71">
        <v>1</v>
      </c>
      <c r="AD90" s="71">
        <v>1</v>
      </c>
      <c r="AE90" s="71">
        <v>1</v>
      </c>
      <c r="AF90" s="71">
        <v>1</v>
      </c>
      <c r="AG90" s="71">
        <v>1</v>
      </c>
      <c r="AH90" s="71">
        <v>1</v>
      </c>
      <c r="AI90" s="71">
        <v>1</v>
      </c>
      <c r="AJ90" s="71">
        <v>1</v>
      </c>
      <c r="AK90" s="71">
        <v>1</v>
      </c>
    </row>
    <row r="91" spans="1:37" x14ac:dyDescent="0.25">
      <c r="A91" s="71">
        <v>87</v>
      </c>
      <c r="B91" s="75">
        <v>161101</v>
      </c>
      <c r="C91" s="75" t="s">
        <v>757</v>
      </c>
      <c r="D91" s="96">
        <v>161101</v>
      </c>
      <c r="E91" s="71">
        <v>1</v>
      </c>
      <c r="F91" s="71">
        <v>1</v>
      </c>
      <c r="G91" s="71">
        <v>1</v>
      </c>
      <c r="H91" s="71">
        <v>1</v>
      </c>
      <c r="I91" s="71">
        <v>1</v>
      </c>
      <c r="J91" s="71">
        <v>1</v>
      </c>
      <c r="K91" s="71">
        <v>1</v>
      </c>
      <c r="L91" s="71">
        <v>1</v>
      </c>
      <c r="M91" s="71">
        <v>1</v>
      </c>
      <c r="N91" s="105">
        <v>1</v>
      </c>
      <c r="O91" s="71">
        <v>1</v>
      </c>
      <c r="P91" s="71">
        <v>1</v>
      </c>
      <c r="Q91" s="71">
        <v>1</v>
      </c>
      <c r="R91" s="71">
        <v>1</v>
      </c>
      <c r="S91" s="71">
        <v>1</v>
      </c>
      <c r="T91" s="71">
        <v>1</v>
      </c>
      <c r="U91" s="71">
        <v>1</v>
      </c>
      <c r="V91" s="71">
        <v>1</v>
      </c>
      <c r="W91" s="71">
        <v>1</v>
      </c>
      <c r="X91" s="71">
        <v>1</v>
      </c>
      <c r="Y91" s="71">
        <v>1</v>
      </c>
      <c r="Z91" s="71">
        <v>1</v>
      </c>
      <c r="AA91" s="71">
        <v>1</v>
      </c>
      <c r="AB91" s="71">
        <v>1</v>
      </c>
      <c r="AC91" s="71">
        <v>1</v>
      </c>
      <c r="AD91" s="71">
        <v>1</v>
      </c>
      <c r="AE91" s="71">
        <v>1</v>
      </c>
      <c r="AF91" s="71">
        <v>1</v>
      </c>
      <c r="AG91" s="71">
        <v>1</v>
      </c>
      <c r="AH91" s="71">
        <v>1</v>
      </c>
      <c r="AI91" s="71">
        <v>1</v>
      </c>
      <c r="AJ91" s="71">
        <v>1</v>
      </c>
      <c r="AK91" s="71">
        <v>1</v>
      </c>
    </row>
    <row r="92" spans="1:37" x14ac:dyDescent="0.25">
      <c r="A92" s="71">
        <v>88</v>
      </c>
      <c r="B92" s="75">
        <v>161102</v>
      </c>
      <c r="C92" s="75" t="s">
        <v>759</v>
      </c>
      <c r="D92" s="96">
        <v>161102</v>
      </c>
      <c r="E92" s="71">
        <v>1</v>
      </c>
      <c r="F92" s="71">
        <v>1</v>
      </c>
      <c r="G92" s="71">
        <v>1</v>
      </c>
      <c r="H92" s="71">
        <v>1</v>
      </c>
      <c r="I92" s="71">
        <v>1</v>
      </c>
      <c r="J92" s="71">
        <v>1</v>
      </c>
      <c r="K92" s="71">
        <v>1</v>
      </c>
      <c r="L92" s="71">
        <v>1</v>
      </c>
      <c r="M92" s="71">
        <v>1</v>
      </c>
      <c r="N92" s="105">
        <v>1</v>
      </c>
      <c r="O92" s="71">
        <v>1</v>
      </c>
      <c r="P92" s="71">
        <v>1</v>
      </c>
      <c r="Q92" s="71">
        <v>1</v>
      </c>
      <c r="R92" s="71">
        <v>1</v>
      </c>
      <c r="S92" s="71">
        <v>1</v>
      </c>
      <c r="T92" s="71">
        <v>1</v>
      </c>
      <c r="U92" s="71">
        <v>1</v>
      </c>
      <c r="V92" s="71">
        <v>1</v>
      </c>
      <c r="W92" s="71">
        <v>1</v>
      </c>
      <c r="X92" s="71">
        <v>1</v>
      </c>
      <c r="Y92" s="71">
        <v>1</v>
      </c>
      <c r="Z92" s="71">
        <v>1</v>
      </c>
      <c r="AA92" s="71">
        <v>1</v>
      </c>
      <c r="AB92" s="71">
        <v>1</v>
      </c>
      <c r="AC92" s="71">
        <v>1</v>
      </c>
      <c r="AD92" s="71">
        <v>1</v>
      </c>
      <c r="AE92" s="71">
        <v>1</v>
      </c>
      <c r="AF92" s="71">
        <v>1</v>
      </c>
      <c r="AG92" s="71">
        <v>1</v>
      </c>
      <c r="AH92" s="71">
        <v>1</v>
      </c>
      <c r="AI92" s="71">
        <v>1</v>
      </c>
      <c r="AJ92" s="71">
        <v>1</v>
      </c>
      <c r="AK92" s="71">
        <v>1</v>
      </c>
    </row>
    <row r="93" spans="1:37" x14ac:dyDescent="0.25">
      <c r="A93" s="71">
        <v>89</v>
      </c>
      <c r="B93" s="75">
        <v>161103</v>
      </c>
      <c r="C93" s="75" t="s">
        <v>761</v>
      </c>
      <c r="D93" s="96">
        <v>161103</v>
      </c>
      <c r="E93" s="71">
        <v>1</v>
      </c>
      <c r="F93" s="71">
        <v>1</v>
      </c>
      <c r="G93" s="71">
        <v>1</v>
      </c>
      <c r="H93" s="71">
        <v>1</v>
      </c>
      <c r="I93" s="71">
        <v>1</v>
      </c>
      <c r="J93" s="71">
        <v>1</v>
      </c>
      <c r="K93" s="71">
        <v>1</v>
      </c>
      <c r="L93" s="71">
        <v>1</v>
      </c>
      <c r="M93" s="71">
        <v>1</v>
      </c>
      <c r="N93" s="105">
        <v>1</v>
      </c>
      <c r="O93" s="71">
        <v>1</v>
      </c>
      <c r="P93" s="71">
        <v>1</v>
      </c>
      <c r="Q93" s="71">
        <v>1</v>
      </c>
      <c r="R93" s="71">
        <v>1</v>
      </c>
      <c r="S93" s="71">
        <v>1</v>
      </c>
      <c r="T93" s="71">
        <v>1</v>
      </c>
      <c r="U93" s="71">
        <v>1</v>
      </c>
      <c r="V93" s="71">
        <v>1</v>
      </c>
      <c r="W93" s="71">
        <v>1</v>
      </c>
      <c r="X93" s="71">
        <v>1</v>
      </c>
      <c r="Y93" s="71">
        <v>1</v>
      </c>
      <c r="Z93" s="71">
        <v>1</v>
      </c>
      <c r="AA93" s="71">
        <v>1</v>
      </c>
      <c r="AB93" s="71">
        <v>1</v>
      </c>
      <c r="AC93" s="71">
        <v>1</v>
      </c>
      <c r="AD93" s="71">
        <v>1</v>
      </c>
      <c r="AE93" s="71">
        <v>1</v>
      </c>
      <c r="AF93" s="71">
        <v>1</v>
      </c>
      <c r="AG93" s="71">
        <v>1</v>
      </c>
      <c r="AH93" s="71">
        <v>1</v>
      </c>
      <c r="AI93" s="71">
        <v>1</v>
      </c>
      <c r="AJ93" s="71">
        <v>1</v>
      </c>
      <c r="AK93" s="71">
        <v>1</v>
      </c>
    </row>
    <row r="94" spans="1:37" x14ac:dyDescent="0.25">
      <c r="A94" s="71">
        <v>90</v>
      </c>
      <c r="B94" s="75">
        <v>161909</v>
      </c>
      <c r="C94" s="75" t="s">
        <v>763</v>
      </c>
      <c r="D94" s="96">
        <v>161909</v>
      </c>
      <c r="E94" s="71">
        <v>1</v>
      </c>
      <c r="F94" s="71">
        <v>1</v>
      </c>
      <c r="G94" s="71">
        <v>1</v>
      </c>
      <c r="H94" s="71">
        <v>1</v>
      </c>
      <c r="I94" s="71">
        <v>1</v>
      </c>
      <c r="J94" s="71">
        <v>1</v>
      </c>
      <c r="K94" s="71">
        <v>1</v>
      </c>
      <c r="L94" s="71">
        <v>1</v>
      </c>
      <c r="M94" s="71">
        <v>1</v>
      </c>
      <c r="N94" s="105">
        <v>1</v>
      </c>
      <c r="O94" s="71">
        <v>1</v>
      </c>
      <c r="P94" s="71">
        <v>1</v>
      </c>
      <c r="Q94" s="71">
        <v>1</v>
      </c>
      <c r="R94" s="71">
        <v>1</v>
      </c>
      <c r="S94" s="71">
        <v>1</v>
      </c>
      <c r="T94" s="71">
        <v>1</v>
      </c>
      <c r="U94" s="71">
        <v>1</v>
      </c>
      <c r="V94" s="71">
        <v>1</v>
      </c>
      <c r="W94" s="71">
        <v>1</v>
      </c>
      <c r="X94" s="71">
        <v>1</v>
      </c>
      <c r="Y94" s="71">
        <v>1</v>
      </c>
      <c r="Z94" s="71">
        <v>1</v>
      </c>
      <c r="AA94" s="71">
        <v>1</v>
      </c>
      <c r="AB94" s="71">
        <v>1</v>
      </c>
      <c r="AC94" s="71">
        <v>1</v>
      </c>
      <c r="AD94" s="71">
        <v>1</v>
      </c>
      <c r="AE94" s="71">
        <v>1</v>
      </c>
      <c r="AF94" s="71">
        <v>1</v>
      </c>
      <c r="AG94" s="71">
        <v>1</v>
      </c>
      <c r="AH94" s="71">
        <v>1</v>
      </c>
      <c r="AI94" s="71">
        <v>1</v>
      </c>
      <c r="AJ94" s="71">
        <v>1</v>
      </c>
      <c r="AK94" s="71">
        <v>1</v>
      </c>
    </row>
    <row r="95" spans="1:37" x14ac:dyDescent="0.25">
      <c r="A95" s="71">
        <v>91</v>
      </c>
      <c r="B95" s="75">
        <v>171101</v>
      </c>
      <c r="C95" s="75" t="s">
        <v>765</v>
      </c>
      <c r="D95" s="96">
        <v>171101</v>
      </c>
      <c r="E95" s="71">
        <v>1</v>
      </c>
      <c r="F95" s="71">
        <v>1</v>
      </c>
      <c r="G95" s="71">
        <v>1</v>
      </c>
      <c r="H95" s="71">
        <v>1</v>
      </c>
      <c r="I95" s="71">
        <v>1</v>
      </c>
      <c r="J95" s="71">
        <v>1</v>
      </c>
      <c r="K95" s="71">
        <v>1</v>
      </c>
      <c r="L95" s="71">
        <v>1</v>
      </c>
      <c r="M95" s="71">
        <v>1</v>
      </c>
      <c r="N95" s="105">
        <v>1</v>
      </c>
      <c r="O95" s="71">
        <v>1</v>
      </c>
      <c r="P95" s="71">
        <v>1</v>
      </c>
      <c r="Q95" s="71">
        <v>1</v>
      </c>
      <c r="R95" s="71">
        <v>1</v>
      </c>
      <c r="S95" s="71">
        <v>1</v>
      </c>
      <c r="T95" s="71">
        <v>1</v>
      </c>
      <c r="U95" s="71">
        <v>1</v>
      </c>
      <c r="V95" s="71">
        <v>1</v>
      </c>
      <c r="W95" s="71">
        <v>1</v>
      </c>
      <c r="X95" s="71">
        <v>1</v>
      </c>
      <c r="Y95" s="71">
        <v>1</v>
      </c>
      <c r="Z95" s="71">
        <v>1</v>
      </c>
      <c r="AA95" s="71">
        <v>1</v>
      </c>
      <c r="AB95" s="71">
        <v>1</v>
      </c>
      <c r="AC95" s="71">
        <v>1</v>
      </c>
      <c r="AD95" s="71">
        <v>1</v>
      </c>
      <c r="AE95" s="71">
        <v>1</v>
      </c>
      <c r="AF95" s="71">
        <v>1</v>
      </c>
      <c r="AG95" s="71">
        <v>1</v>
      </c>
      <c r="AH95" s="71">
        <v>1</v>
      </c>
      <c r="AI95" s="71">
        <v>1</v>
      </c>
      <c r="AJ95" s="71">
        <v>1</v>
      </c>
      <c r="AK95" s="71">
        <v>1</v>
      </c>
    </row>
    <row r="96" spans="1:37" x14ac:dyDescent="0.25">
      <c r="A96" s="71">
        <v>92</v>
      </c>
      <c r="B96" s="75">
        <v>171102</v>
      </c>
      <c r="C96" s="75" t="s">
        <v>767</v>
      </c>
      <c r="D96" s="96">
        <v>171102</v>
      </c>
      <c r="E96" s="71">
        <v>1</v>
      </c>
      <c r="F96" s="71">
        <v>1</v>
      </c>
      <c r="G96" s="71">
        <v>1</v>
      </c>
      <c r="H96" s="71">
        <v>1</v>
      </c>
      <c r="I96" s="71">
        <v>1</v>
      </c>
      <c r="J96" s="71">
        <v>1</v>
      </c>
      <c r="K96" s="71">
        <v>1</v>
      </c>
      <c r="L96" s="71">
        <v>1</v>
      </c>
      <c r="M96" s="71">
        <v>1</v>
      </c>
      <c r="N96" s="105">
        <v>1</v>
      </c>
      <c r="O96" s="71">
        <v>1</v>
      </c>
      <c r="P96" s="71">
        <v>1</v>
      </c>
      <c r="Q96" s="71">
        <v>1</v>
      </c>
      <c r="R96" s="71">
        <v>1</v>
      </c>
      <c r="S96" s="71">
        <v>1</v>
      </c>
      <c r="T96" s="71">
        <v>1</v>
      </c>
      <c r="U96" s="71">
        <v>1</v>
      </c>
      <c r="V96" s="71">
        <v>1</v>
      </c>
      <c r="W96" s="71">
        <v>1</v>
      </c>
      <c r="X96" s="71">
        <v>1</v>
      </c>
      <c r="Y96" s="71">
        <v>1</v>
      </c>
      <c r="Z96" s="71">
        <v>1</v>
      </c>
      <c r="AA96" s="71">
        <v>1</v>
      </c>
      <c r="AB96" s="71">
        <v>1</v>
      </c>
      <c r="AC96" s="71">
        <v>1</v>
      </c>
      <c r="AD96" s="71">
        <v>1</v>
      </c>
      <c r="AE96" s="71">
        <v>1</v>
      </c>
      <c r="AF96" s="71">
        <v>1</v>
      </c>
      <c r="AG96" s="71">
        <v>1</v>
      </c>
      <c r="AH96" s="71">
        <v>1</v>
      </c>
      <c r="AI96" s="71">
        <v>1</v>
      </c>
      <c r="AJ96" s="71">
        <v>1</v>
      </c>
      <c r="AK96" s="71">
        <v>1</v>
      </c>
    </row>
    <row r="97" spans="1:37" x14ac:dyDescent="0.25">
      <c r="A97" s="71">
        <v>93</v>
      </c>
      <c r="B97" s="75">
        <v>171103</v>
      </c>
      <c r="C97" s="75" t="s">
        <v>769</v>
      </c>
      <c r="D97" s="96">
        <v>171103</v>
      </c>
      <c r="E97" s="71">
        <v>1</v>
      </c>
      <c r="F97" s="71">
        <v>1</v>
      </c>
      <c r="G97" s="71">
        <v>1</v>
      </c>
      <c r="H97" s="71">
        <v>1</v>
      </c>
      <c r="I97" s="71">
        <v>1</v>
      </c>
      <c r="J97" s="71">
        <v>1</v>
      </c>
      <c r="K97" s="71">
        <v>1</v>
      </c>
      <c r="L97" s="71">
        <v>1</v>
      </c>
      <c r="M97" s="71">
        <v>1</v>
      </c>
      <c r="N97" s="105">
        <v>1</v>
      </c>
      <c r="O97" s="71">
        <v>1</v>
      </c>
      <c r="P97" s="71">
        <v>1</v>
      </c>
      <c r="Q97" s="71">
        <v>1</v>
      </c>
      <c r="R97" s="71">
        <v>1</v>
      </c>
      <c r="S97" s="71">
        <v>1</v>
      </c>
      <c r="T97" s="71">
        <v>1</v>
      </c>
      <c r="U97" s="71">
        <v>1</v>
      </c>
      <c r="V97" s="71">
        <v>1</v>
      </c>
      <c r="W97" s="71">
        <v>1</v>
      </c>
      <c r="X97" s="71">
        <v>1</v>
      </c>
      <c r="Y97" s="71">
        <v>1</v>
      </c>
      <c r="Z97" s="71">
        <v>1</v>
      </c>
      <c r="AA97" s="71">
        <v>1</v>
      </c>
      <c r="AB97" s="71">
        <v>1</v>
      </c>
      <c r="AC97" s="71">
        <v>1</v>
      </c>
      <c r="AD97" s="71">
        <v>1</v>
      </c>
      <c r="AE97" s="71">
        <v>1</v>
      </c>
      <c r="AF97" s="71">
        <v>1</v>
      </c>
      <c r="AG97" s="71">
        <v>1</v>
      </c>
      <c r="AH97" s="71">
        <v>1</v>
      </c>
      <c r="AI97" s="71">
        <v>1</v>
      </c>
      <c r="AJ97" s="71">
        <v>1</v>
      </c>
      <c r="AK97" s="71">
        <v>1</v>
      </c>
    </row>
    <row r="98" spans="1:37" x14ac:dyDescent="0.25">
      <c r="A98" s="71">
        <v>94</v>
      </c>
      <c r="B98" s="75">
        <v>181101</v>
      </c>
      <c r="C98" s="75" t="s">
        <v>771</v>
      </c>
      <c r="D98" s="96">
        <v>181101</v>
      </c>
      <c r="E98" s="71">
        <v>1</v>
      </c>
      <c r="F98" s="71">
        <v>1</v>
      </c>
      <c r="G98" s="71">
        <v>1</v>
      </c>
      <c r="H98" s="71">
        <v>1</v>
      </c>
      <c r="I98" s="71">
        <v>1</v>
      </c>
      <c r="J98" s="71">
        <v>1</v>
      </c>
      <c r="K98" s="71">
        <v>1</v>
      </c>
      <c r="L98" s="71">
        <v>1</v>
      </c>
      <c r="M98" s="71">
        <v>1</v>
      </c>
      <c r="N98" s="105">
        <v>1</v>
      </c>
      <c r="O98" s="71">
        <v>1</v>
      </c>
      <c r="P98" s="71">
        <v>1</v>
      </c>
      <c r="Q98" s="71">
        <v>1</v>
      </c>
      <c r="R98" s="71">
        <v>1</v>
      </c>
      <c r="S98" s="71">
        <v>1</v>
      </c>
      <c r="T98" s="71">
        <v>1</v>
      </c>
      <c r="U98" s="71">
        <v>1</v>
      </c>
      <c r="V98" s="71">
        <v>1</v>
      </c>
      <c r="W98" s="71">
        <v>1</v>
      </c>
      <c r="X98" s="71">
        <v>1</v>
      </c>
      <c r="Y98" s="71">
        <v>1</v>
      </c>
      <c r="Z98" s="71">
        <v>1</v>
      </c>
      <c r="AA98" s="71">
        <v>1</v>
      </c>
      <c r="AB98" s="71">
        <v>1</v>
      </c>
      <c r="AC98" s="71">
        <v>1</v>
      </c>
      <c r="AD98" s="71">
        <v>1</v>
      </c>
      <c r="AE98" s="71">
        <v>1</v>
      </c>
      <c r="AF98" s="71">
        <v>1</v>
      </c>
      <c r="AG98" s="71">
        <v>1</v>
      </c>
      <c r="AH98" s="71">
        <v>1</v>
      </c>
      <c r="AI98" s="71">
        <v>1</v>
      </c>
      <c r="AJ98" s="71">
        <v>1</v>
      </c>
      <c r="AK98" s="71">
        <v>1</v>
      </c>
    </row>
    <row r="99" spans="1:37" x14ac:dyDescent="0.25">
      <c r="A99" s="71">
        <v>95</v>
      </c>
      <c r="B99" s="75">
        <v>181201</v>
      </c>
      <c r="C99" s="75" t="s">
        <v>773</v>
      </c>
      <c r="D99" s="96">
        <v>181201</v>
      </c>
      <c r="E99" s="71">
        <v>1</v>
      </c>
      <c r="F99" s="71">
        <v>1</v>
      </c>
      <c r="G99" s="71">
        <v>1</v>
      </c>
      <c r="H99" s="71">
        <v>1</v>
      </c>
      <c r="I99" s="71">
        <v>1</v>
      </c>
      <c r="J99" s="71">
        <v>1</v>
      </c>
      <c r="K99" s="71">
        <v>1</v>
      </c>
      <c r="L99" s="71">
        <v>1</v>
      </c>
      <c r="M99" s="71">
        <v>1</v>
      </c>
      <c r="N99" s="105">
        <v>1</v>
      </c>
      <c r="O99" s="71">
        <v>1</v>
      </c>
      <c r="P99" s="71">
        <v>1</v>
      </c>
      <c r="Q99" s="71">
        <v>1</v>
      </c>
      <c r="R99" s="71">
        <v>1</v>
      </c>
      <c r="S99" s="71">
        <v>1</v>
      </c>
      <c r="T99" s="71">
        <v>1</v>
      </c>
      <c r="U99" s="71">
        <v>1</v>
      </c>
      <c r="V99" s="71">
        <v>1</v>
      </c>
      <c r="W99" s="71">
        <v>1</v>
      </c>
      <c r="X99" s="71">
        <v>1</v>
      </c>
      <c r="Y99" s="71">
        <v>1</v>
      </c>
      <c r="Z99" s="71">
        <v>1</v>
      </c>
      <c r="AA99" s="71">
        <v>1</v>
      </c>
      <c r="AB99" s="71">
        <v>1</v>
      </c>
      <c r="AC99" s="71">
        <v>1</v>
      </c>
      <c r="AD99" s="71">
        <v>1</v>
      </c>
      <c r="AE99" s="71">
        <v>1</v>
      </c>
      <c r="AF99" s="71">
        <v>1</v>
      </c>
      <c r="AG99" s="71">
        <v>1</v>
      </c>
      <c r="AH99" s="71">
        <v>1</v>
      </c>
      <c r="AI99" s="71">
        <v>1</v>
      </c>
      <c r="AJ99" s="71">
        <v>1</v>
      </c>
      <c r="AK99" s="71">
        <v>1</v>
      </c>
    </row>
    <row r="100" spans="1:37" x14ac:dyDescent="0.25">
      <c r="A100" s="71">
        <v>96</v>
      </c>
      <c r="B100" s="75">
        <v>181202</v>
      </c>
      <c r="C100" s="75" t="s">
        <v>775</v>
      </c>
      <c r="D100" s="96">
        <v>181202</v>
      </c>
      <c r="E100" s="71">
        <v>1</v>
      </c>
      <c r="F100" s="71">
        <v>1</v>
      </c>
      <c r="G100" s="71">
        <v>1</v>
      </c>
      <c r="H100" s="71">
        <v>1</v>
      </c>
      <c r="I100" s="71">
        <v>1</v>
      </c>
      <c r="J100" s="71">
        <v>1</v>
      </c>
      <c r="K100" s="71">
        <v>1</v>
      </c>
      <c r="L100" s="71">
        <v>1</v>
      </c>
      <c r="M100" s="71">
        <v>1</v>
      </c>
      <c r="N100" s="105">
        <v>1</v>
      </c>
      <c r="O100" s="71">
        <v>1</v>
      </c>
      <c r="P100" s="71">
        <v>1</v>
      </c>
      <c r="Q100" s="71">
        <v>1</v>
      </c>
      <c r="R100" s="71">
        <v>1</v>
      </c>
      <c r="S100" s="71">
        <v>1</v>
      </c>
      <c r="T100" s="71">
        <v>1</v>
      </c>
      <c r="U100" s="71">
        <v>1</v>
      </c>
      <c r="V100" s="71">
        <v>1</v>
      </c>
      <c r="W100" s="71">
        <v>1</v>
      </c>
      <c r="X100" s="71">
        <v>1</v>
      </c>
      <c r="Y100" s="71">
        <v>1</v>
      </c>
      <c r="Z100" s="71">
        <v>1</v>
      </c>
      <c r="AA100" s="71">
        <v>1</v>
      </c>
      <c r="AB100" s="71">
        <v>1</v>
      </c>
      <c r="AC100" s="71">
        <v>1</v>
      </c>
      <c r="AD100" s="71">
        <v>1</v>
      </c>
      <c r="AE100" s="71">
        <v>1</v>
      </c>
      <c r="AF100" s="71">
        <v>1</v>
      </c>
      <c r="AG100" s="71">
        <v>1</v>
      </c>
      <c r="AH100" s="71">
        <v>1</v>
      </c>
      <c r="AI100" s="71">
        <v>1</v>
      </c>
      <c r="AJ100" s="71">
        <v>1</v>
      </c>
      <c r="AK100" s="71">
        <v>1</v>
      </c>
    </row>
    <row r="101" spans="1:37" x14ac:dyDescent="0.25">
      <c r="A101" s="71">
        <v>97</v>
      </c>
      <c r="B101" s="75">
        <v>181301</v>
      </c>
      <c r="C101" s="75" t="s">
        <v>777</v>
      </c>
      <c r="D101" s="96">
        <v>181301</v>
      </c>
      <c r="E101" s="71">
        <v>1</v>
      </c>
      <c r="F101" s="71">
        <v>1</v>
      </c>
      <c r="G101" s="71">
        <v>1</v>
      </c>
      <c r="H101" s="71">
        <v>1</v>
      </c>
      <c r="I101" s="71">
        <v>1</v>
      </c>
      <c r="J101" s="71">
        <v>1</v>
      </c>
      <c r="K101" s="71">
        <v>1</v>
      </c>
      <c r="L101" s="71">
        <v>1</v>
      </c>
      <c r="M101" s="71">
        <v>1</v>
      </c>
      <c r="N101" s="105">
        <v>1</v>
      </c>
      <c r="O101" s="71">
        <v>1</v>
      </c>
      <c r="P101" s="71">
        <v>1</v>
      </c>
      <c r="Q101" s="71">
        <v>1</v>
      </c>
      <c r="R101" s="71">
        <v>1</v>
      </c>
      <c r="S101" s="71">
        <v>1</v>
      </c>
      <c r="T101" s="71">
        <v>1</v>
      </c>
      <c r="U101" s="71">
        <v>1</v>
      </c>
      <c r="V101" s="71">
        <v>1</v>
      </c>
      <c r="W101" s="71">
        <v>1</v>
      </c>
      <c r="X101" s="71">
        <v>1</v>
      </c>
      <c r="Y101" s="71">
        <v>1</v>
      </c>
      <c r="Z101" s="71">
        <v>1</v>
      </c>
      <c r="AA101" s="71">
        <v>1</v>
      </c>
      <c r="AB101" s="71">
        <v>1</v>
      </c>
      <c r="AC101" s="71">
        <v>1</v>
      </c>
      <c r="AD101" s="71">
        <v>1</v>
      </c>
      <c r="AE101" s="71">
        <v>1</v>
      </c>
      <c r="AF101" s="71">
        <v>1</v>
      </c>
      <c r="AG101" s="71">
        <v>1</v>
      </c>
      <c r="AH101" s="71">
        <v>1</v>
      </c>
      <c r="AI101" s="71">
        <v>1</v>
      </c>
      <c r="AJ101" s="71">
        <v>1</v>
      </c>
      <c r="AK101" s="71">
        <v>1</v>
      </c>
    </row>
    <row r="102" spans="1:37" x14ac:dyDescent="0.25">
      <c r="A102" s="71">
        <v>98</v>
      </c>
      <c r="B102" s="75">
        <v>181302</v>
      </c>
      <c r="C102" s="75" t="s">
        <v>779</v>
      </c>
      <c r="D102" s="96">
        <v>181302</v>
      </c>
      <c r="E102" s="71">
        <v>1</v>
      </c>
      <c r="F102" s="71">
        <v>1</v>
      </c>
      <c r="G102" s="71">
        <v>1</v>
      </c>
      <c r="H102" s="71">
        <v>1</v>
      </c>
      <c r="I102" s="71">
        <v>1</v>
      </c>
      <c r="J102" s="71">
        <v>1</v>
      </c>
      <c r="K102" s="71">
        <v>1</v>
      </c>
      <c r="L102" s="71">
        <v>1</v>
      </c>
      <c r="M102" s="71">
        <v>1</v>
      </c>
      <c r="N102" s="105">
        <v>1</v>
      </c>
      <c r="O102" s="71">
        <v>1</v>
      </c>
      <c r="P102" s="71">
        <v>1</v>
      </c>
      <c r="Q102" s="71">
        <v>1</v>
      </c>
      <c r="R102" s="71">
        <v>1</v>
      </c>
      <c r="S102" s="71">
        <v>1</v>
      </c>
      <c r="T102" s="71">
        <v>1</v>
      </c>
      <c r="U102" s="71">
        <v>1</v>
      </c>
      <c r="V102" s="71">
        <v>1</v>
      </c>
      <c r="W102" s="71">
        <v>1</v>
      </c>
      <c r="X102" s="71">
        <v>1</v>
      </c>
      <c r="Y102" s="71">
        <v>1</v>
      </c>
      <c r="Z102" s="71">
        <v>1</v>
      </c>
      <c r="AA102" s="71">
        <v>1</v>
      </c>
      <c r="AB102" s="71">
        <v>1</v>
      </c>
      <c r="AC102" s="71">
        <v>1</v>
      </c>
      <c r="AD102" s="71">
        <v>1</v>
      </c>
      <c r="AE102" s="71">
        <v>1</v>
      </c>
      <c r="AF102" s="71">
        <v>1</v>
      </c>
      <c r="AG102" s="71">
        <v>1</v>
      </c>
      <c r="AH102" s="71">
        <v>1</v>
      </c>
      <c r="AI102" s="71">
        <v>1</v>
      </c>
      <c r="AJ102" s="71">
        <v>1</v>
      </c>
      <c r="AK102" s="71">
        <v>1</v>
      </c>
    </row>
    <row r="103" spans="1:37" x14ac:dyDescent="0.25">
      <c r="A103" s="71">
        <v>99</v>
      </c>
      <c r="B103" s="75">
        <v>182101</v>
      </c>
      <c r="C103" s="75" t="s">
        <v>781</v>
      </c>
      <c r="D103" s="96">
        <v>182101</v>
      </c>
      <c r="E103" s="71">
        <v>1</v>
      </c>
      <c r="F103" s="71">
        <v>1</v>
      </c>
      <c r="G103" s="71">
        <v>1</v>
      </c>
      <c r="H103" s="71">
        <v>1</v>
      </c>
      <c r="I103" s="71">
        <v>1</v>
      </c>
      <c r="J103" s="71">
        <v>1</v>
      </c>
      <c r="K103" s="71">
        <v>1</v>
      </c>
      <c r="L103" s="71">
        <v>1</v>
      </c>
      <c r="M103" s="71">
        <v>1</v>
      </c>
      <c r="N103" s="105">
        <v>1</v>
      </c>
      <c r="O103" s="71">
        <v>1</v>
      </c>
      <c r="P103" s="71">
        <v>1</v>
      </c>
      <c r="Q103" s="71">
        <v>1</v>
      </c>
      <c r="R103" s="71">
        <v>1</v>
      </c>
      <c r="S103" s="71">
        <v>1</v>
      </c>
      <c r="T103" s="71">
        <v>1</v>
      </c>
      <c r="U103" s="71">
        <v>1</v>
      </c>
      <c r="V103" s="71">
        <v>1</v>
      </c>
      <c r="W103" s="71">
        <v>1</v>
      </c>
      <c r="X103" s="71">
        <v>1</v>
      </c>
      <c r="Y103" s="71">
        <v>1</v>
      </c>
      <c r="Z103" s="71">
        <v>1</v>
      </c>
      <c r="AA103" s="71">
        <v>1</v>
      </c>
      <c r="AB103" s="71">
        <v>1</v>
      </c>
      <c r="AC103" s="71">
        <v>1</v>
      </c>
      <c r="AD103" s="71">
        <v>1</v>
      </c>
      <c r="AE103" s="71">
        <v>1</v>
      </c>
      <c r="AF103" s="71">
        <v>1</v>
      </c>
      <c r="AG103" s="71">
        <v>1</v>
      </c>
      <c r="AH103" s="71">
        <v>1</v>
      </c>
      <c r="AI103" s="71">
        <v>1</v>
      </c>
      <c r="AJ103" s="71">
        <v>1</v>
      </c>
      <c r="AK103" s="71">
        <v>1</v>
      </c>
    </row>
    <row r="104" spans="1:37" x14ac:dyDescent="0.25">
      <c r="A104" s="71">
        <v>100</v>
      </c>
      <c r="B104" s="75">
        <v>182109</v>
      </c>
      <c r="C104" s="75" t="s">
        <v>783</v>
      </c>
      <c r="D104" s="96">
        <v>182109</v>
      </c>
      <c r="E104" s="71">
        <v>1</v>
      </c>
      <c r="F104" s="71">
        <v>1</v>
      </c>
      <c r="G104" s="71">
        <v>1</v>
      </c>
      <c r="H104" s="71">
        <v>1</v>
      </c>
      <c r="I104" s="71">
        <v>1</v>
      </c>
      <c r="J104" s="71">
        <v>1</v>
      </c>
      <c r="K104" s="71">
        <v>1</v>
      </c>
      <c r="L104" s="71">
        <v>1</v>
      </c>
      <c r="M104" s="71">
        <v>1</v>
      </c>
      <c r="N104" s="105">
        <v>1</v>
      </c>
      <c r="O104" s="71">
        <v>1</v>
      </c>
      <c r="P104" s="71">
        <v>1</v>
      </c>
      <c r="Q104" s="71">
        <v>1</v>
      </c>
      <c r="R104" s="71">
        <v>1</v>
      </c>
      <c r="S104" s="71">
        <v>1</v>
      </c>
      <c r="T104" s="71">
        <v>1</v>
      </c>
      <c r="U104" s="71">
        <v>1</v>
      </c>
      <c r="V104" s="71">
        <v>1</v>
      </c>
      <c r="W104" s="71">
        <v>1</v>
      </c>
      <c r="X104" s="71">
        <v>1</v>
      </c>
      <c r="Y104" s="71">
        <v>1</v>
      </c>
      <c r="Z104" s="71">
        <v>1</v>
      </c>
      <c r="AA104" s="71">
        <v>1</v>
      </c>
      <c r="AB104" s="71">
        <v>1</v>
      </c>
      <c r="AC104" s="71">
        <v>1</v>
      </c>
      <c r="AD104" s="71">
        <v>1</v>
      </c>
      <c r="AE104" s="71">
        <v>1</v>
      </c>
      <c r="AF104" s="71">
        <v>1</v>
      </c>
      <c r="AG104" s="71">
        <v>1</v>
      </c>
      <c r="AH104" s="71">
        <v>1</v>
      </c>
      <c r="AI104" s="71">
        <v>1</v>
      </c>
      <c r="AJ104" s="71">
        <v>1</v>
      </c>
      <c r="AK104" s="71">
        <v>1</v>
      </c>
    </row>
    <row r="105" spans="1:37" x14ac:dyDescent="0.25">
      <c r="A105" s="71">
        <v>101</v>
      </c>
      <c r="B105" s="75">
        <v>182901</v>
      </c>
      <c r="C105" s="75" t="s">
        <v>785</v>
      </c>
      <c r="D105" s="96">
        <v>182901</v>
      </c>
      <c r="E105" s="71">
        <v>1</v>
      </c>
      <c r="F105" s="71">
        <v>1</v>
      </c>
      <c r="G105" s="71">
        <v>1</v>
      </c>
      <c r="H105" s="71">
        <v>1</v>
      </c>
      <c r="I105" s="71">
        <v>1</v>
      </c>
      <c r="J105" s="71">
        <v>1</v>
      </c>
      <c r="K105" s="71">
        <v>1</v>
      </c>
      <c r="L105" s="71">
        <v>1</v>
      </c>
      <c r="M105" s="71">
        <v>1</v>
      </c>
      <c r="N105" s="105">
        <v>1</v>
      </c>
      <c r="O105" s="71">
        <v>1</v>
      </c>
      <c r="P105" s="71">
        <v>1</v>
      </c>
      <c r="Q105" s="71">
        <v>1</v>
      </c>
      <c r="R105" s="71">
        <v>1</v>
      </c>
      <c r="S105" s="71">
        <v>1</v>
      </c>
      <c r="T105" s="71">
        <v>1</v>
      </c>
      <c r="U105" s="71">
        <v>1</v>
      </c>
      <c r="V105" s="71">
        <v>1</v>
      </c>
      <c r="W105" s="71">
        <v>1</v>
      </c>
      <c r="X105" s="71">
        <v>1</v>
      </c>
      <c r="Y105" s="71">
        <v>1</v>
      </c>
      <c r="Z105" s="71">
        <v>1</v>
      </c>
      <c r="AA105" s="71">
        <v>1</v>
      </c>
      <c r="AB105" s="71">
        <v>1</v>
      </c>
      <c r="AC105" s="71">
        <v>1</v>
      </c>
      <c r="AD105" s="71">
        <v>1</v>
      </c>
      <c r="AE105" s="71">
        <v>1</v>
      </c>
      <c r="AF105" s="71">
        <v>1</v>
      </c>
      <c r="AG105" s="71">
        <v>1</v>
      </c>
      <c r="AH105" s="71">
        <v>1</v>
      </c>
      <c r="AI105" s="71">
        <v>1</v>
      </c>
      <c r="AJ105" s="71">
        <v>1</v>
      </c>
      <c r="AK105" s="71">
        <v>1</v>
      </c>
    </row>
    <row r="106" spans="1:37" x14ac:dyDescent="0.25">
      <c r="A106" s="71">
        <v>102</v>
      </c>
      <c r="B106" s="75">
        <v>182909</v>
      </c>
      <c r="C106" s="75" t="s">
        <v>787</v>
      </c>
      <c r="D106" s="96">
        <v>182909</v>
      </c>
      <c r="E106" s="71">
        <v>1</v>
      </c>
      <c r="F106" s="71">
        <v>1</v>
      </c>
      <c r="G106" s="71">
        <v>1</v>
      </c>
      <c r="H106" s="71">
        <v>1</v>
      </c>
      <c r="I106" s="71">
        <v>1</v>
      </c>
      <c r="J106" s="71">
        <v>1</v>
      </c>
      <c r="K106" s="71">
        <v>1</v>
      </c>
      <c r="L106" s="71">
        <v>1</v>
      </c>
      <c r="M106" s="71">
        <v>1</v>
      </c>
      <c r="N106" s="105">
        <v>1</v>
      </c>
      <c r="O106" s="71">
        <v>1</v>
      </c>
      <c r="P106" s="71">
        <v>1</v>
      </c>
      <c r="Q106" s="71">
        <v>1</v>
      </c>
      <c r="R106" s="71">
        <v>1</v>
      </c>
      <c r="S106" s="71">
        <v>1</v>
      </c>
      <c r="T106" s="71">
        <v>1</v>
      </c>
      <c r="U106" s="71">
        <v>1</v>
      </c>
      <c r="V106" s="71">
        <v>1</v>
      </c>
      <c r="W106" s="71">
        <v>1</v>
      </c>
      <c r="X106" s="71">
        <v>1</v>
      </c>
      <c r="Y106" s="71">
        <v>1</v>
      </c>
      <c r="Z106" s="71">
        <v>1</v>
      </c>
      <c r="AA106" s="71">
        <v>1</v>
      </c>
      <c r="AB106" s="71">
        <v>1</v>
      </c>
      <c r="AC106" s="71">
        <v>1</v>
      </c>
      <c r="AD106" s="71">
        <v>1</v>
      </c>
      <c r="AE106" s="71">
        <v>1</v>
      </c>
      <c r="AF106" s="71">
        <v>1</v>
      </c>
      <c r="AG106" s="71">
        <v>1</v>
      </c>
      <c r="AH106" s="71">
        <v>1</v>
      </c>
      <c r="AI106" s="71">
        <v>1</v>
      </c>
      <c r="AJ106" s="71">
        <v>1</v>
      </c>
      <c r="AK106" s="71">
        <v>1</v>
      </c>
    </row>
    <row r="107" spans="1:37" x14ac:dyDescent="0.25">
      <c r="A107" s="71">
        <v>103</v>
      </c>
      <c r="B107" s="75">
        <v>191101</v>
      </c>
      <c r="C107" s="75" t="s">
        <v>789</v>
      </c>
      <c r="D107" s="96">
        <v>191101</v>
      </c>
      <c r="E107" s="71">
        <v>1</v>
      </c>
      <c r="F107" s="71">
        <v>1</v>
      </c>
      <c r="G107" s="71">
        <v>1</v>
      </c>
      <c r="H107" s="71">
        <v>1</v>
      </c>
      <c r="I107" s="71">
        <v>1</v>
      </c>
      <c r="J107" s="71">
        <v>1</v>
      </c>
      <c r="K107" s="71">
        <v>1</v>
      </c>
      <c r="L107" s="71">
        <v>1</v>
      </c>
      <c r="M107" s="71">
        <v>1</v>
      </c>
      <c r="N107" s="105">
        <v>1</v>
      </c>
      <c r="O107" s="71">
        <v>1</v>
      </c>
      <c r="P107" s="71">
        <v>1</v>
      </c>
      <c r="Q107" s="71">
        <v>1</v>
      </c>
      <c r="R107" s="71">
        <v>1</v>
      </c>
      <c r="S107" s="71">
        <v>1</v>
      </c>
      <c r="T107" s="71">
        <v>1</v>
      </c>
      <c r="U107" s="71">
        <v>1</v>
      </c>
      <c r="V107" s="71">
        <v>1</v>
      </c>
      <c r="W107" s="71">
        <v>1</v>
      </c>
      <c r="X107" s="71">
        <v>1</v>
      </c>
      <c r="Y107" s="71">
        <v>1</v>
      </c>
      <c r="Z107" s="71">
        <v>1</v>
      </c>
      <c r="AA107" s="71">
        <v>1</v>
      </c>
      <c r="AB107" s="71">
        <v>1</v>
      </c>
      <c r="AC107" s="71">
        <v>1</v>
      </c>
      <c r="AD107" s="71">
        <v>1</v>
      </c>
      <c r="AE107" s="71">
        <v>1</v>
      </c>
      <c r="AF107" s="71">
        <v>1</v>
      </c>
      <c r="AG107" s="71">
        <v>1</v>
      </c>
      <c r="AH107" s="71">
        <v>1</v>
      </c>
      <c r="AI107" s="71">
        <v>1</v>
      </c>
      <c r="AJ107" s="71">
        <v>1</v>
      </c>
      <c r="AK107" s="71">
        <v>1</v>
      </c>
    </row>
    <row r="108" spans="1:37" x14ac:dyDescent="0.25">
      <c r="A108" s="71">
        <v>104</v>
      </c>
      <c r="B108" s="75">
        <v>201101</v>
      </c>
      <c r="C108" s="75" t="s">
        <v>791</v>
      </c>
      <c r="D108" s="96">
        <v>201101</v>
      </c>
      <c r="E108" s="71">
        <v>1</v>
      </c>
      <c r="F108" s="71">
        <v>1</v>
      </c>
      <c r="G108" s="71">
        <v>1</v>
      </c>
      <c r="H108" s="71">
        <v>1</v>
      </c>
      <c r="I108" s="71">
        <v>1</v>
      </c>
      <c r="J108" s="71">
        <v>1</v>
      </c>
      <c r="K108" s="71">
        <v>1</v>
      </c>
      <c r="L108" s="71">
        <v>1</v>
      </c>
      <c r="M108" s="71">
        <v>1</v>
      </c>
      <c r="N108" s="105">
        <v>1</v>
      </c>
      <c r="O108" s="71">
        <v>1</v>
      </c>
      <c r="P108" s="71">
        <v>1</v>
      </c>
      <c r="Q108" s="71">
        <v>1</v>
      </c>
      <c r="R108" s="71">
        <v>1</v>
      </c>
      <c r="S108" s="71">
        <v>1</v>
      </c>
      <c r="T108" s="71">
        <v>1</v>
      </c>
      <c r="U108" s="71">
        <v>1</v>
      </c>
      <c r="V108" s="71">
        <v>0</v>
      </c>
      <c r="W108" s="71">
        <v>1</v>
      </c>
      <c r="X108" s="71">
        <v>1</v>
      </c>
      <c r="Y108" s="71">
        <v>1</v>
      </c>
      <c r="Z108" s="71">
        <v>0</v>
      </c>
      <c r="AA108" s="71">
        <v>0</v>
      </c>
      <c r="AB108" s="71">
        <v>1</v>
      </c>
      <c r="AC108" s="71">
        <v>1</v>
      </c>
      <c r="AD108" s="71">
        <v>1</v>
      </c>
      <c r="AE108" s="71">
        <v>1</v>
      </c>
      <c r="AF108" s="71">
        <v>1</v>
      </c>
      <c r="AG108" s="71">
        <v>1</v>
      </c>
      <c r="AH108" s="71">
        <v>1</v>
      </c>
      <c r="AI108" s="71">
        <v>1</v>
      </c>
      <c r="AJ108" s="71">
        <v>1</v>
      </c>
      <c r="AK108" s="71">
        <v>1</v>
      </c>
    </row>
    <row r="109" spans="1:37" x14ac:dyDescent="0.25">
      <c r="A109" s="71">
        <v>105</v>
      </c>
      <c r="B109" s="75">
        <v>202101</v>
      </c>
      <c r="C109" s="75" t="s">
        <v>793</v>
      </c>
      <c r="D109" s="96">
        <v>202101</v>
      </c>
      <c r="E109" s="71">
        <v>1</v>
      </c>
      <c r="F109" s="71">
        <v>1</v>
      </c>
      <c r="G109" s="71">
        <v>1</v>
      </c>
      <c r="H109" s="71">
        <v>1</v>
      </c>
      <c r="I109" s="71">
        <v>1</v>
      </c>
      <c r="J109" s="71">
        <v>1</v>
      </c>
      <c r="K109" s="71">
        <v>1</v>
      </c>
      <c r="L109" s="71">
        <v>1</v>
      </c>
      <c r="M109" s="71">
        <v>1</v>
      </c>
      <c r="N109" s="105">
        <v>1</v>
      </c>
      <c r="O109" s="71">
        <v>1</v>
      </c>
      <c r="P109" s="71">
        <v>1</v>
      </c>
      <c r="Q109" s="71">
        <v>1</v>
      </c>
      <c r="R109" s="71">
        <v>1</v>
      </c>
      <c r="S109" s="71">
        <v>1</v>
      </c>
      <c r="T109" s="71">
        <v>1</v>
      </c>
      <c r="U109" s="71">
        <v>1</v>
      </c>
      <c r="V109" s="71">
        <v>1</v>
      </c>
      <c r="W109" s="71">
        <v>1</v>
      </c>
      <c r="X109" s="71">
        <v>1</v>
      </c>
      <c r="Y109" s="71">
        <v>1</v>
      </c>
      <c r="Z109" s="71">
        <v>0</v>
      </c>
      <c r="AA109" s="71">
        <v>1</v>
      </c>
      <c r="AB109" s="71">
        <v>1</v>
      </c>
      <c r="AC109" s="71">
        <v>1</v>
      </c>
      <c r="AD109" s="71">
        <v>1</v>
      </c>
      <c r="AE109" s="71">
        <v>1</v>
      </c>
      <c r="AF109" s="71">
        <v>1</v>
      </c>
      <c r="AG109" s="71">
        <v>1</v>
      </c>
      <c r="AH109" s="71">
        <v>1</v>
      </c>
      <c r="AI109" s="71">
        <v>1</v>
      </c>
      <c r="AJ109" s="71">
        <v>1</v>
      </c>
      <c r="AK109" s="71">
        <v>1</v>
      </c>
    </row>
    <row r="110" spans="1:37" x14ac:dyDescent="0.25">
      <c r="A110" s="71">
        <v>106</v>
      </c>
      <c r="B110" s="75">
        <v>202901</v>
      </c>
      <c r="C110" s="75" t="s">
        <v>795</v>
      </c>
      <c r="D110" s="96">
        <v>202901</v>
      </c>
      <c r="E110" s="71">
        <v>1</v>
      </c>
      <c r="F110" s="71">
        <v>1</v>
      </c>
      <c r="G110" s="71">
        <v>1</v>
      </c>
      <c r="H110" s="71">
        <v>1</v>
      </c>
      <c r="I110" s="71">
        <v>1</v>
      </c>
      <c r="J110" s="71">
        <v>1</v>
      </c>
      <c r="K110" s="71">
        <v>1</v>
      </c>
      <c r="L110" s="71">
        <v>1</v>
      </c>
      <c r="M110" s="71">
        <v>1</v>
      </c>
      <c r="N110" s="105">
        <v>1</v>
      </c>
      <c r="O110" s="71">
        <v>1</v>
      </c>
      <c r="P110" s="71">
        <v>1</v>
      </c>
      <c r="Q110" s="71">
        <v>1</v>
      </c>
      <c r="R110" s="71">
        <v>1</v>
      </c>
      <c r="S110" s="71">
        <v>1</v>
      </c>
      <c r="T110" s="71">
        <v>1</v>
      </c>
      <c r="U110" s="71">
        <v>1</v>
      </c>
      <c r="V110" s="71">
        <v>1</v>
      </c>
      <c r="W110" s="71">
        <v>1</v>
      </c>
      <c r="X110" s="71">
        <v>1</v>
      </c>
      <c r="Y110" s="71">
        <v>1</v>
      </c>
      <c r="Z110" s="71">
        <v>0</v>
      </c>
      <c r="AA110" s="71">
        <v>0</v>
      </c>
      <c r="AB110" s="71">
        <v>1</v>
      </c>
      <c r="AC110" s="71">
        <v>1</v>
      </c>
      <c r="AD110" s="71">
        <v>1</v>
      </c>
      <c r="AE110" s="71">
        <v>1</v>
      </c>
      <c r="AF110" s="71">
        <v>1</v>
      </c>
      <c r="AG110" s="71">
        <v>1</v>
      </c>
      <c r="AH110" s="71">
        <v>1</v>
      </c>
      <c r="AI110" s="71">
        <v>1</v>
      </c>
      <c r="AJ110" s="71">
        <v>1</v>
      </c>
      <c r="AK110" s="71">
        <v>1</v>
      </c>
    </row>
    <row r="111" spans="1:37" x14ac:dyDescent="0.25">
      <c r="A111" s="71">
        <v>107</v>
      </c>
      <c r="B111" s="75">
        <v>202902</v>
      </c>
      <c r="C111" s="75" t="s">
        <v>797</v>
      </c>
      <c r="D111" s="96">
        <v>202902</v>
      </c>
      <c r="E111" s="71">
        <v>1</v>
      </c>
      <c r="F111" s="71">
        <v>1</v>
      </c>
      <c r="G111" s="71">
        <v>1</v>
      </c>
      <c r="H111" s="71">
        <v>1</v>
      </c>
      <c r="I111" s="71">
        <v>1</v>
      </c>
      <c r="J111" s="71">
        <v>1</v>
      </c>
      <c r="K111" s="71">
        <v>1</v>
      </c>
      <c r="L111" s="71">
        <v>1</v>
      </c>
      <c r="M111" s="71">
        <v>1</v>
      </c>
      <c r="N111" s="105">
        <v>1</v>
      </c>
      <c r="O111" s="71">
        <v>1</v>
      </c>
      <c r="P111" s="71">
        <v>1</v>
      </c>
      <c r="Q111" s="71">
        <v>1</v>
      </c>
      <c r="R111" s="71">
        <v>1</v>
      </c>
      <c r="S111" s="71">
        <v>1</v>
      </c>
      <c r="T111" s="71">
        <v>1</v>
      </c>
      <c r="U111" s="71">
        <v>1</v>
      </c>
      <c r="V111" s="71">
        <v>1</v>
      </c>
      <c r="W111" s="71">
        <v>1</v>
      </c>
      <c r="X111" s="71">
        <v>1</v>
      </c>
      <c r="Y111" s="71">
        <v>1</v>
      </c>
      <c r="Z111" s="71">
        <v>0</v>
      </c>
      <c r="AA111" s="71">
        <v>1</v>
      </c>
      <c r="AB111" s="71">
        <v>1</v>
      </c>
      <c r="AC111" s="71">
        <v>1</v>
      </c>
      <c r="AD111" s="71">
        <v>1</v>
      </c>
      <c r="AE111" s="71">
        <v>1</v>
      </c>
      <c r="AF111" s="71">
        <v>1</v>
      </c>
      <c r="AG111" s="71">
        <v>1</v>
      </c>
      <c r="AH111" s="71">
        <v>1</v>
      </c>
      <c r="AI111" s="71">
        <v>1</v>
      </c>
      <c r="AJ111" s="71">
        <v>1</v>
      </c>
      <c r="AK111" s="71">
        <v>1</v>
      </c>
    </row>
    <row r="112" spans="1:37" x14ac:dyDescent="0.25">
      <c r="A112" s="71">
        <v>108</v>
      </c>
      <c r="B112" s="75">
        <v>202903</v>
      </c>
      <c r="C112" s="75" t="s">
        <v>799</v>
      </c>
      <c r="D112" s="96">
        <v>202903</v>
      </c>
      <c r="E112" s="71">
        <v>1</v>
      </c>
      <c r="F112" s="71">
        <v>1</v>
      </c>
      <c r="G112" s="71">
        <v>1</v>
      </c>
      <c r="H112" s="71">
        <v>1</v>
      </c>
      <c r="I112" s="71">
        <v>1</v>
      </c>
      <c r="J112" s="71">
        <v>1</v>
      </c>
      <c r="K112" s="71">
        <v>1</v>
      </c>
      <c r="L112" s="71">
        <v>1</v>
      </c>
      <c r="M112" s="71">
        <v>1</v>
      </c>
      <c r="N112" s="105">
        <v>1</v>
      </c>
      <c r="O112" s="71">
        <v>1</v>
      </c>
      <c r="P112" s="71">
        <v>1</v>
      </c>
      <c r="Q112" s="71">
        <v>1</v>
      </c>
      <c r="R112" s="71">
        <v>1</v>
      </c>
      <c r="S112" s="71">
        <v>1</v>
      </c>
      <c r="T112" s="71">
        <v>1</v>
      </c>
      <c r="U112" s="71">
        <v>1</v>
      </c>
      <c r="V112" s="71">
        <v>1</v>
      </c>
      <c r="W112" s="71">
        <v>1</v>
      </c>
      <c r="X112" s="71">
        <v>1</v>
      </c>
      <c r="Y112" s="71">
        <v>1</v>
      </c>
      <c r="Z112" s="71">
        <v>1</v>
      </c>
      <c r="AA112" s="71">
        <v>1</v>
      </c>
      <c r="AB112" s="71">
        <v>1</v>
      </c>
      <c r="AC112" s="71">
        <v>1</v>
      </c>
      <c r="AD112" s="71">
        <v>1</v>
      </c>
      <c r="AE112" s="71">
        <v>1</v>
      </c>
      <c r="AF112" s="71">
        <v>1</v>
      </c>
      <c r="AG112" s="71">
        <v>1</v>
      </c>
      <c r="AH112" s="71">
        <v>1</v>
      </c>
      <c r="AI112" s="71">
        <v>1</v>
      </c>
      <c r="AJ112" s="71">
        <v>1</v>
      </c>
      <c r="AK112" s="71">
        <v>1</v>
      </c>
    </row>
    <row r="113" spans="1:37" x14ac:dyDescent="0.25">
      <c r="A113" s="71">
        <v>109</v>
      </c>
      <c r="B113" s="75">
        <v>202909</v>
      </c>
      <c r="C113" s="75" t="s">
        <v>801</v>
      </c>
      <c r="D113" s="96">
        <v>202909</v>
      </c>
      <c r="E113" s="71">
        <v>1</v>
      </c>
      <c r="F113" s="71">
        <v>1</v>
      </c>
      <c r="G113" s="71">
        <v>1</v>
      </c>
      <c r="H113" s="71">
        <v>1</v>
      </c>
      <c r="I113" s="71">
        <v>1</v>
      </c>
      <c r="J113" s="71">
        <v>1</v>
      </c>
      <c r="K113" s="71">
        <v>1</v>
      </c>
      <c r="L113" s="71">
        <v>1</v>
      </c>
      <c r="M113" s="71">
        <v>1</v>
      </c>
      <c r="N113" s="105">
        <v>1</v>
      </c>
      <c r="O113" s="71">
        <v>1</v>
      </c>
      <c r="P113" s="71">
        <v>1</v>
      </c>
      <c r="Q113" s="71">
        <v>1</v>
      </c>
      <c r="R113" s="71">
        <v>1</v>
      </c>
      <c r="S113" s="71">
        <v>1</v>
      </c>
      <c r="T113" s="71">
        <v>1</v>
      </c>
      <c r="U113" s="71">
        <v>1</v>
      </c>
      <c r="V113" s="71">
        <v>0</v>
      </c>
      <c r="W113" s="71">
        <v>1</v>
      </c>
      <c r="X113" s="71">
        <v>1</v>
      </c>
      <c r="Y113" s="71">
        <v>1</v>
      </c>
      <c r="Z113" s="71">
        <v>0</v>
      </c>
      <c r="AA113" s="71">
        <v>0</v>
      </c>
      <c r="AB113" s="71">
        <v>1</v>
      </c>
      <c r="AC113" s="71">
        <v>1</v>
      </c>
      <c r="AD113" s="71">
        <v>1</v>
      </c>
      <c r="AE113" s="71">
        <v>1</v>
      </c>
      <c r="AF113" s="71">
        <v>1</v>
      </c>
      <c r="AG113" s="71">
        <v>1</v>
      </c>
      <c r="AH113" s="71">
        <v>1</v>
      </c>
      <c r="AI113" s="71">
        <v>1</v>
      </c>
      <c r="AJ113" s="71">
        <v>1</v>
      </c>
      <c r="AK113" s="71">
        <v>1</v>
      </c>
    </row>
    <row r="114" spans="1:37" x14ac:dyDescent="0.25">
      <c r="A114" s="71">
        <v>110</v>
      </c>
      <c r="B114" s="75">
        <v>203101</v>
      </c>
      <c r="C114" s="75" t="s">
        <v>803</v>
      </c>
      <c r="D114" s="96">
        <v>203101</v>
      </c>
      <c r="E114" s="71">
        <v>1</v>
      </c>
      <c r="F114" s="71">
        <v>1</v>
      </c>
      <c r="G114" s="71">
        <v>1</v>
      </c>
      <c r="H114" s="71">
        <v>1</v>
      </c>
      <c r="I114" s="71">
        <v>1</v>
      </c>
      <c r="J114" s="71">
        <v>1</v>
      </c>
      <c r="K114" s="71">
        <v>1</v>
      </c>
      <c r="L114" s="71">
        <v>1</v>
      </c>
      <c r="M114" s="71">
        <v>1</v>
      </c>
      <c r="N114" s="105">
        <v>1</v>
      </c>
      <c r="O114" s="71">
        <v>1</v>
      </c>
      <c r="P114" s="71">
        <v>1</v>
      </c>
      <c r="Q114" s="71">
        <v>1</v>
      </c>
      <c r="R114" s="71">
        <v>1</v>
      </c>
      <c r="S114" s="71">
        <v>1</v>
      </c>
      <c r="T114" s="71">
        <v>1</v>
      </c>
      <c r="U114" s="71">
        <v>1</v>
      </c>
      <c r="V114" s="71">
        <v>0</v>
      </c>
      <c r="W114" s="71">
        <v>1</v>
      </c>
      <c r="X114" s="71">
        <v>1</v>
      </c>
      <c r="Y114" s="71">
        <v>1</v>
      </c>
      <c r="Z114" s="71">
        <v>0</v>
      </c>
      <c r="AA114" s="71">
        <v>1</v>
      </c>
      <c r="AB114" s="71">
        <v>1</v>
      </c>
      <c r="AC114" s="71">
        <v>1</v>
      </c>
      <c r="AD114" s="71">
        <v>1</v>
      </c>
      <c r="AE114" s="71">
        <v>1</v>
      </c>
      <c r="AF114" s="71">
        <v>1</v>
      </c>
      <c r="AG114" s="71">
        <v>1</v>
      </c>
      <c r="AH114" s="71">
        <v>1</v>
      </c>
      <c r="AI114" s="71">
        <v>1</v>
      </c>
      <c r="AJ114" s="71">
        <v>1</v>
      </c>
      <c r="AK114" s="71">
        <v>1</v>
      </c>
    </row>
    <row r="115" spans="1:37" x14ac:dyDescent="0.25">
      <c r="A115" s="71">
        <v>111</v>
      </c>
      <c r="B115" s="75">
        <v>203102</v>
      </c>
      <c r="C115" s="75" t="s">
        <v>805</v>
      </c>
      <c r="D115" s="96">
        <v>203102</v>
      </c>
      <c r="E115" s="71">
        <v>1</v>
      </c>
      <c r="F115" s="71">
        <v>1</v>
      </c>
      <c r="G115" s="71">
        <v>1</v>
      </c>
      <c r="H115" s="71">
        <v>1</v>
      </c>
      <c r="I115" s="71">
        <v>1</v>
      </c>
      <c r="J115" s="71">
        <v>1</v>
      </c>
      <c r="K115" s="71">
        <v>1</v>
      </c>
      <c r="L115" s="71">
        <v>1</v>
      </c>
      <c r="M115" s="71">
        <v>1</v>
      </c>
      <c r="N115" s="105">
        <v>1</v>
      </c>
      <c r="O115" s="71">
        <v>1</v>
      </c>
      <c r="P115" s="71">
        <v>1</v>
      </c>
      <c r="Q115" s="71">
        <v>1</v>
      </c>
      <c r="R115" s="71">
        <v>1</v>
      </c>
      <c r="S115" s="71">
        <v>1</v>
      </c>
      <c r="T115" s="71">
        <v>1</v>
      </c>
      <c r="U115" s="71">
        <v>1</v>
      </c>
      <c r="V115" s="71">
        <v>0</v>
      </c>
      <c r="W115" s="71">
        <v>1</v>
      </c>
      <c r="X115" s="71">
        <v>1</v>
      </c>
      <c r="Y115" s="71">
        <v>1</v>
      </c>
      <c r="Z115" s="71">
        <v>0</v>
      </c>
      <c r="AA115" s="71">
        <v>1</v>
      </c>
      <c r="AB115" s="71">
        <v>1</v>
      </c>
      <c r="AC115" s="71">
        <v>1</v>
      </c>
      <c r="AD115" s="71">
        <v>1</v>
      </c>
      <c r="AE115" s="71">
        <v>1</v>
      </c>
      <c r="AF115" s="71">
        <v>1</v>
      </c>
      <c r="AG115" s="71">
        <v>1</v>
      </c>
      <c r="AH115" s="71">
        <v>1</v>
      </c>
      <c r="AI115" s="71">
        <v>1</v>
      </c>
      <c r="AJ115" s="71">
        <v>1</v>
      </c>
      <c r="AK115" s="71">
        <v>1</v>
      </c>
    </row>
    <row r="116" spans="1:37" x14ac:dyDescent="0.25">
      <c r="A116" s="71">
        <v>112</v>
      </c>
      <c r="B116" s="75">
        <v>203201</v>
      </c>
      <c r="C116" s="75" t="s">
        <v>807</v>
      </c>
      <c r="D116" s="96">
        <v>203201</v>
      </c>
      <c r="E116" s="71">
        <v>1</v>
      </c>
      <c r="F116" s="71">
        <v>1</v>
      </c>
      <c r="G116" s="71">
        <v>1</v>
      </c>
      <c r="H116" s="71">
        <v>1</v>
      </c>
      <c r="I116" s="71">
        <v>1</v>
      </c>
      <c r="J116" s="71">
        <v>1</v>
      </c>
      <c r="K116" s="71">
        <v>1</v>
      </c>
      <c r="L116" s="71">
        <v>1</v>
      </c>
      <c r="M116" s="71">
        <v>1</v>
      </c>
      <c r="N116" s="105">
        <v>1</v>
      </c>
      <c r="O116" s="71">
        <v>1</v>
      </c>
      <c r="P116" s="71">
        <v>1</v>
      </c>
      <c r="Q116" s="71">
        <v>1</v>
      </c>
      <c r="R116" s="71">
        <v>1</v>
      </c>
      <c r="S116" s="71">
        <v>1</v>
      </c>
      <c r="T116" s="71">
        <v>1</v>
      </c>
      <c r="U116" s="71">
        <v>1</v>
      </c>
      <c r="V116" s="71">
        <v>0</v>
      </c>
      <c r="W116" s="71">
        <v>1</v>
      </c>
      <c r="X116" s="71">
        <v>1</v>
      </c>
      <c r="Y116" s="71">
        <v>1</v>
      </c>
      <c r="Z116" s="71">
        <v>0</v>
      </c>
      <c r="AA116" s="71">
        <v>0</v>
      </c>
      <c r="AB116" s="71">
        <v>1</v>
      </c>
      <c r="AC116" s="71">
        <v>1</v>
      </c>
      <c r="AD116" s="71">
        <v>1</v>
      </c>
      <c r="AE116" s="71">
        <v>1</v>
      </c>
      <c r="AF116" s="71">
        <v>1</v>
      </c>
      <c r="AG116" s="71">
        <v>1</v>
      </c>
      <c r="AH116" s="71">
        <v>1</v>
      </c>
      <c r="AI116" s="71">
        <v>1</v>
      </c>
      <c r="AJ116" s="71">
        <v>1</v>
      </c>
      <c r="AK116" s="71">
        <v>1</v>
      </c>
    </row>
    <row r="117" spans="1:37" x14ac:dyDescent="0.25">
      <c r="A117" s="71">
        <v>113</v>
      </c>
      <c r="B117" s="75">
        <v>203202</v>
      </c>
      <c r="C117" s="75" t="s">
        <v>809</v>
      </c>
      <c r="D117" s="96">
        <v>203202</v>
      </c>
      <c r="E117" s="71">
        <v>1</v>
      </c>
      <c r="F117" s="71">
        <v>1</v>
      </c>
      <c r="G117" s="71">
        <v>1</v>
      </c>
      <c r="H117" s="71">
        <v>1</v>
      </c>
      <c r="I117" s="71">
        <v>1</v>
      </c>
      <c r="J117" s="71">
        <v>1</v>
      </c>
      <c r="K117" s="71">
        <v>1</v>
      </c>
      <c r="L117" s="71">
        <v>1</v>
      </c>
      <c r="M117" s="71">
        <v>1</v>
      </c>
      <c r="N117" s="105">
        <v>1</v>
      </c>
      <c r="O117" s="71">
        <v>1</v>
      </c>
      <c r="P117" s="71">
        <v>1</v>
      </c>
      <c r="Q117" s="71">
        <v>1</v>
      </c>
      <c r="R117" s="71">
        <v>1</v>
      </c>
      <c r="S117" s="71">
        <v>1</v>
      </c>
      <c r="T117" s="71">
        <v>1</v>
      </c>
      <c r="U117" s="71">
        <v>1</v>
      </c>
      <c r="V117" s="71">
        <v>0</v>
      </c>
      <c r="W117" s="71">
        <v>1</v>
      </c>
      <c r="X117" s="71">
        <v>1</v>
      </c>
      <c r="Y117" s="71">
        <v>1</v>
      </c>
      <c r="Z117" s="71">
        <v>0</v>
      </c>
      <c r="AA117" s="71">
        <v>1</v>
      </c>
      <c r="AB117" s="71">
        <v>1</v>
      </c>
      <c r="AC117" s="71">
        <v>1</v>
      </c>
      <c r="AD117" s="71">
        <v>1</v>
      </c>
      <c r="AE117" s="71">
        <v>1</v>
      </c>
      <c r="AF117" s="71">
        <v>1</v>
      </c>
      <c r="AG117" s="71">
        <v>1</v>
      </c>
      <c r="AH117" s="71">
        <v>1</v>
      </c>
      <c r="AI117" s="71">
        <v>1</v>
      </c>
      <c r="AJ117" s="71">
        <v>1</v>
      </c>
      <c r="AK117" s="71">
        <v>1</v>
      </c>
    </row>
    <row r="118" spans="1:37" x14ac:dyDescent="0.25">
      <c r="A118" s="71">
        <v>114</v>
      </c>
      <c r="B118" s="75">
        <v>203301</v>
      </c>
      <c r="C118" s="75" t="s">
        <v>811</v>
      </c>
      <c r="D118" s="96">
        <v>203301</v>
      </c>
      <c r="E118" s="71">
        <v>1</v>
      </c>
      <c r="F118" s="71">
        <v>1</v>
      </c>
      <c r="G118" s="71">
        <v>1</v>
      </c>
      <c r="H118" s="71">
        <v>1</v>
      </c>
      <c r="I118" s="71">
        <v>1</v>
      </c>
      <c r="J118" s="71">
        <v>1</v>
      </c>
      <c r="K118" s="71">
        <v>1</v>
      </c>
      <c r="L118" s="71">
        <v>1</v>
      </c>
      <c r="M118" s="71">
        <v>1</v>
      </c>
      <c r="N118" s="105">
        <v>1</v>
      </c>
      <c r="O118" s="71">
        <v>1</v>
      </c>
      <c r="P118" s="71">
        <v>1</v>
      </c>
      <c r="Q118" s="71">
        <v>1</v>
      </c>
      <c r="R118" s="71">
        <v>1</v>
      </c>
      <c r="S118" s="71">
        <v>1</v>
      </c>
      <c r="T118" s="71">
        <v>1</v>
      </c>
      <c r="U118" s="71">
        <v>1</v>
      </c>
      <c r="V118" s="71">
        <v>1</v>
      </c>
      <c r="W118" s="71">
        <v>1</v>
      </c>
      <c r="X118" s="71">
        <v>1</v>
      </c>
      <c r="Y118" s="71">
        <v>1</v>
      </c>
      <c r="Z118" s="71">
        <v>0</v>
      </c>
      <c r="AA118" s="71">
        <v>1</v>
      </c>
      <c r="AB118" s="71">
        <v>1</v>
      </c>
      <c r="AC118" s="71">
        <v>1</v>
      </c>
      <c r="AD118" s="71">
        <v>1</v>
      </c>
      <c r="AE118" s="71">
        <v>1</v>
      </c>
      <c r="AF118" s="71">
        <v>1</v>
      </c>
      <c r="AG118" s="71">
        <v>1</v>
      </c>
      <c r="AH118" s="71">
        <v>1</v>
      </c>
      <c r="AI118" s="71">
        <v>1</v>
      </c>
      <c r="AJ118" s="71">
        <v>1</v>
      </c>
      <c r="AK118" s="71">
        <v>1</v>
      </c>
    </row>
    <row r="119" spans="1:37" x14ac:dyDescent="0.25">
      <c r="A119" s="71">
        <v>115</v>
      </c>
      <c r="B119" s="75">
        <v>203901</v>
      </c>
      <c r="C119" s="75" t="s">
        <v>813</v>
      </c>
      <c r="D119" s="96">
        <v>203901</v>
      </c>
      <c r="E119" s="71">
        <v>1</v>
      </c>
      <c r="F119" s="71">
        <v>1</v>
      </c>
      <c r="G119" s="71">
        <v>1</v>
      </c>
      <c r="H119" s="71">
        <v>1</v>
      </c>
      <c r="I119" s="71">
        <v>1</v>
      </c>
      <c r="J119" s="71">
        <v>1</v>
      </c>
      <c r="K119" s="71">
        <v>1</v>
      </c>
      <c r="L119" s="71">
        <v>1</v>
      </c>
      <c r="M119" s="71">
        <v>1</v>
      </c>
      <c r="N119" s="105">
        <v>1</v>
      </c>
      <c r="O119" s="71">
        <v>1</v>
      </c>
      <c r="P119" s="71">
        <v>1</v>
      </c>
      <c r="Q119" s="71">
        <v>1</v>
      </c>
      <c r="R119" s="71">
        <v>1</v>
      </c>
      <c r="S119" s="71">
        <v>1</v>
      </c>
      <c r="T119" s="71">
        <v>1</v>
      </c>
      <c r="U119" s="71">
        <v>1</v>
      </c>
      <c r="V119" s="71">
        <v>1</v>
      </c>
      <c r="W119" s="71">
        <v>1</v>
      </c>
      <c r="X119" s="71">
        <v>1</v>
      </c>
      <c r="Y119" s="71">
        <v>1</v>
      </c>
      <c r="Z119" s="71">
        <v>0</v>
      </c>
      <c r="AA119" s="71">
        <v>0</v>
      </c>
      <c r="AB119" s="71">
        <v>1</v>
      </c>
      <c r="AC119" s="71">
        <v>1</v>
      </c>
      <c r="AD119" s="71">
        <v>1</v>
      </c>
      <c r="AE119" s="71">
        <v>1</v>
      </c>
      <c r="AF119" s="71">
        <v>1</v>
      </c>
      <c r="AG119" s="71">
        <v>1</v>
      </c>
      <c r="AH119" s="71">
        <v>1</v>
      </c>
      <c r="AI119" s="71">
        <v>1</v>
      </c>
      <c r="AJ119" s="71">
        <v>1</v>
      </c>
      <c r="AK119" s="71">
        <v>1</v>
      </c>
    </row>
    <row r="120" spans="1:37" x14ac:dyDescent="0.25">
      <c r="A120" s="71">
        <v>116</v>
      </c>
      <c r="B120" s="75">
        <v>203902</v>
      </c>
      <c r="C120" s="75" t="s">
        <v>815</v>
      </c>
      <c r="D120" s="96">
        <v>203902</v>
      </c>
      <c r="E120" s="71">
        <v>1</v>
      </c>
      <c r="F120" s="71">
        <v>1</v>
      </c>
      <c r="G120" s="71">
        <v>1</v>
      </c>
      <c r="H120" s="71">
        <v>1</v>
      </c>
      <c r="I120" s="71">
        <v>1</v>
      </c>
      <c r="J120" s="71">
        <v>1</v>
      </c>
      <c r="K120" s="71">
        <v>1</v>
      </c>
      <c r="L120" s="71">
        <v>1</v>
      </c>
      <c r="M120" s="71">
        <v>1</v>
      </c>
      <c r="N120" s="105">
        <v>1</v>
      </c>
      <c r="O120" s="71">
        <v>1</v>
      </c>
      <c r="P120" s="71">
        <v>1</v>
      </c>
      <c r="Q120" s="71">
        <v>1</v>
      </c>
      <c r="R120" s="71">
        <v>1</v>
      </c>
      <c r="S120" s="71">
        <v>1</v>
      </c>
      <c r="T120" s="71">
        <v>1</v>
      </c>
      <c r="U120" s="71">
        <v>1</v>
      </c>
      <c r="V120" s="71">
        <v>1</v>
      </c>
      <c r="W120" s="71">
        <v>1</v>
      </c>
      <c r="X120" s="71">
        <v>1</v>
      </c>
      <c r="Y120" s="71">
        <v>1</v>
      </c>
      <c r="Z120" s="71">
        <v>1</v>
      </c>
      <c r="AA120" s="71">
        <v>1</v>
      </c>
      <c r="AB120" s="71">
        <v>1</v>
      </c>
      <c r="AC120" s="71">
        <v>1</v>
      </c>
      <c r="AD120" s="71">
        <v>1</v>
      </c>
      <c r="AE120" s="71">
        <v>1</v>
      </c>
      <c r="AF120" s="71">
        <v>1</v>
      </c>
      <c r="AG120" s="71">
        <v>1</v>
      </c>
      <c r="AH120" s="71">
        <v>1</v>
      </c>
      <c r="AI120" s="71">
        <v>1</v>
      </c>
      <c r="AJ120" s="71">
        <v>1</v>
      </c>
      <c r="AK120" s="71">
        <v>1</v>
      </c>
    </row>
    <row r="121" spans="1:37" x14ac:dyDescent="0.25">
      <c r="A121" s="71">
        <v>117</v>
      </c>
      <c r="B121" s="75">
        <v>203903</v>
      </c>
      <c r="C121" s="75" t="s">
        <v>817</v>
      </c>
      <c r="D121" s="96">
        <v>203903</v>
      </c>
      <c r="E121" s="71">
        <v>1</v>
      </c>
      <c r="F121" s="71">
        <v>1</v>
      </c>
      <c r="G121" s="71">
        <v>1</v>
      </c>
      <c r="H121" s="71">
        <v>1</v>
      </c>
      <c r="I121" s="71">
        <v>1</v>
      </c>
      <c r="J121" s="71">
        <v>1</v>
      </c>
      <c r="K121" s="71">
        <v>1</v>
      </c>
      <c r="L121" s="71">
        <v>1</v>
      </c>
      <c r="M121" s="71">
        <v>1</v>
      </c>
      <c r="N121" s="105">
        <v>1</v>
      </c>
      <c r="O121" s="71">
        <v>1</v>
      </c>
      <c r="P121" s="71">
        <v>1</v>
      </c>
      <c r="Q121" s="71">
        <v>1</v>
      </c>
      <c r="R121" s="71">
        <v>1</v>
      </c>
      <c r="S121" s="71">
        <v>1</v>
      </c>
      <c r="T121" s="71">
        <v>1</v>
      </c>
      <c r="U121" s="71">
        <v>1</v>
      </c>
      <c r="V121" s="71">
        <v>1</v>
      </c>
      <c r="W121" s="71">
        <v>1</v>
      </c>
      <c r="X121" s="71">
        <v>1</v>
      </c>
      <c r="Y121" s="71">
        <v>1</v>
      </c>
      <c r="Z121" s="71">
        <v>0</v>
      </c>
      <c r="AA121" s="71">
        <v>1</v>
      </c>
      <c r="AB121" s="71">
        <v>1</v>
      </c>
      <c r="AC121" s="71">
        <v>1</v>
      </c>
      <c r="AD121" s="71">
        <v>1</v>
      </c>
      <c r="AE121" s="71">
        <v>1</v>
      </c>
      <c r="AF121" s="71">
        <v>1</v>
      </c>
      <c r="AG121" s="71">
        <v>1</v>
      </c>
      <c r="AH121" s="71">
        <v>1</v>
      </c>
      <c r="AI121" s="71">
        <v>1</v>
      </c>
      <c r="AJ121" s="71">
        <v>1</v>
      </c>
      <c r="AK121" s="71">
        <v>1</v>
      </c>
    </row>
    <row r="122" spans="1:37" x14ac:dyDescent="0.25">
      <c r="A122" s="71">
        <v>118</v>
      </c>
      <c r="B122" s="75">
        <v>203904</v>
      </c>
      <c r="C122" s="75" t="s">
        <v>819</v>
      </c>
      <c r="D122" s="96">
        <v>203904</v>
      </c>
      <c r="E122" s="71">
        <v>1</v>
      </c>
      <c r="F122" s="71">
        <v>1</v>
      </c>
      <c r="G122" s="71">
        <v>1</v>
      </c>
      <c r="H122" s="71">
        <v>1</v>
      </c>
      <c r="I122" s="71">
        <v>1</v>
      </c>
      <c r="J122" s="71">
        <v>1</v>
      </c>
      <c r="K122" s="71">
        <v>1</v>
      </c>
      <c r="L122" s="71">
        <v>1</v>
      </c>
      <c r="M122" s="71">
        <v>1</v>
      </c>
      <c r="N122" s="105">
        <v>1</v>
      </c>
      <c r="O122" s="71">
        <v>1</v>
      </c>
      <c r="P122" s="71">
        <v>1</v>
      </c>
      <c r="Q122" s="71">
        <v>1</v>
      </c>
      <c r="R122" s="71">
        <v>1</v>
      </c>
      <c r="S122" s="71">
        <v>1</v>
      </c>
      <c r="T122" s="71">
        <v>1</v>
      </c>
      <c r="U122" s="71">
        <v>1</v>
      </c>
      <c r="V122" s="71">
        <v>1</v>
      </c>
      <c r="W122" s="71">
        <v>1</v>
      </c>
      <c r="X122" s="71">
        <v>1</v>
      </c>
      <c r="Y122" s="71">
        <v>1</v>
      </c>
      <c r="Z122" s="71">
        <v>0</v>
      </c>
      <c r="AA122" s="71">
        <v>1</v>
      </c>
      <c r="AB122" s="71">
        <v>1</v>
      </c>
      <c r="AC122" s="71">
        <v>1</v>
      </c>
      <c r="AD122" s="71">
        <v>1</v>
      </c>
      <c r="AE122" s="71">
        <v>1</v>
      </c>
      <c r="AF122" s="71">
        <v>1</v>
      </c>
      <c r="AG122" s="71">
        <v>1</v>
      </c>
      <c r="AH122" s="71">
        <v>1</v>
      </c>
      <c r="AI122" s="71">
        <v>1</v>
      </c>
      <c r="AJ122" s="71">
        <v>1</v>
      </c>
      <c r="AK122" s="71">
        <v>1</v>
      </c>
    </row>
    <row r="123" spans="1:37" x14ac:dyDescent="0.25">
      <c r="A123" s="71">
        <v>119</v>
      </c>
      <c r="B123" s="75">
        <v>203909</v>
      </c>
      <c r="C123" s="75" t="s">
        <v>821</v>
      </c>
      <c r="D123" s="96">
        <v>203909</v>
      </c>
      <c r="E123" s="71">
        <v>1</v>
      </c>
      <c r="F123" s="71">
        <v>1</v>
      </c>
      <c r="G123" s="71">
        <v>1</v>
      </c>
      <c r="H123" s="71">
        <v>1</v>
      </c>
      <c r="I123" s="71">
        <v>1</v>
      </c>
      <c r="J123" s="71">
        <v>1</v>
      </c>
      <c r="K123" s="71">
        <v>1</v>
      </c>
      <c r="L123" s="71">
        <v>1</v>
      </c>
      <c r="M123" s="71">
        <v>1</v>
      </c>
      <c r="N123" s="105">
        <v>1</v>
      </c>
      <c r="O123" s="71">
        <v>1</v>
      </c>
      <c r="P123" s="71">
        <v>1</v>
      </c>
      <c r="Q123" s="71">
        <v>1</v>
      </c>
      <c r="R123" s="71">
        <v>1</v>
      </c>
      <c r="S123" s="71">
        <v>1</v>
      </c>
      <c r="T123" s="71">
        <v>1</v>
      </c>
      <c r="U123" s="71">
        <v>1</v>
      </c>
      <c r="V123" s="71">
        <v>0</v>
      </c>
      <c r="W123" s="71">
        <v>1</v>
      </c>
      <c r="X123" s="71">
        <v>1</v>
      </c>
      <c r="Y123" s="71">
        <v>1</v>
      </c>
      <c r="Z123" s="71">
        <v>0</v>
      </c>
      <c r="AA123" s="71">
        <v>0</v>
      </c>
      <c r="AB123" s="71">
        <v>1</v>
      </c>
      <c r="AC123" s="71">
        <v>1</v>
      </c>
      <c r="AD123" s="71">
        <v>1</v>
      </c>
      <c r="AE123" s="71">
        <v>1</v>
      </c>
      <c r="AF123" s="71">
        <v>1</v>
      </c>
      <c r="AG123" s="71">
        <v>1</v>
      </c>
      <c r="AH123" s="71">
        <v>1</v>
      </c>
      <c r="AI123" s="71">
        <v>1</v>
      </c>
      <c r="AJ123" s="71">
        <v>1</v>
      </c>
      <c r="AK123" s="71">
        <v>1</v>
      </c>
    </row>
    <row r="124" spans="1:37" x14ac:dyDescent="0.25">
      <c r="A124" s="71">
        <v>120</v>
      </c>
      <c r="B124" s="75">
        <v>204101</v>
      </c>
      <c r="C124" s="75" t="s">
        <v>823</v>
      </c>
      <c r="D124" s="96">
        <v>204101</v>
      </c>
      <c r="E124" s="71">
        <v>1</v>
      </c>
      <c r="F124" s="71">
        <v>1</v>
      </c>
      <c r="G124" s="71">
        <v>1</v>
      </c>
      <c r="H124" s="71">
        <v>1</v>
      </c>
      <c r="I124" s="71">
        <v>1</v>
      </c>
      <c r="J124" s="71">
        <v>1</v>
      </c>
      <c r="K124" s="71">
        <v>1</v>
      </c>
      <c r="L124" s="71">
        <v>1</v>
      </c>
      <c r="M124" s="71">
        <v>1</v>
      </c>
      <c r="N124" s="105">
        <v>1</v>
      </c>
      <c r="O124" s="71">
        <v>1</v>
      </c>
      <c r="P124" s="71">
        <v>1</v>
      </c>
      <c r="Q124" s="71">
        <v>1</v>
      </c>
      <c r="R124" s="71">
        <v>1</v>
      </c>
      <c r="S124" s="71">
        <v>1</v>
      </c>
      <c r="T124" s="71">
        <v>1</v>
      </c>
      <c r="U124" s="71">
        <v>1</v>
      </c>
      <c r="V124" s="71">
        <v>1</v>
      </c>
      <c r="W124" s="71">
        <v>1</v>
      </c>
      <c r="X124" s="71">
        <v>1</v>
      </c>
      <c r="Y124" s="71">
        <v>1</v>
      </c>
      <c r="Z124" s="71">
        <v>0</v>
      </c>
      <c r="AA124" s="71">
        <v>0</v>
      </c>
      <c r="AB124" s="71">
        <v>1</v>
      </c>
      <c r="AC124" s="71">
        <v>1</v>
      </c>
      <c r="AD124" s="71">
        <v>1</v>
      </c>
      <c r="AE124" s="71">
        <v>1</v>
      </c>
      <c r="AF124" s="71">
        <v>1</v>
      </c>
      <c r="AG124" s="71">
        <v>1</v>
      </c>
      <c r="AH124" s="71">
        <v>1</v>
      </c>
      <c r="AI124" s="71">
        <v>1</v>
      </c>
      <c r="AJ124" s="71">
        <v>1</v>
      </c>
      <c r="AK124" s="71">
        <v>1</v>
      </c>
    </row>
    <row r="125" spans="1:37" x14ac:dyDescent="0.25">
      <c r="A125" s="71">
        <v>121</v>
      </c>
      <c r="B125" s="75">
        <v>204102</v>
      </c>
      <c r="C125" s="75" t="s">
        <v>825</v>
      </c>
      <c r="D125" s="96">
        <v>204102</v>
      </c>
      <c r="E125" s="71">
        <v>1</v>
      </c>
      <c r="F125" s="71">
        <v>1</v>
      </c>
      <c r="G125" s="71">
        <v>1</v>
      </c>
      <c r="H125" s="71">
        <v>1</v>
      </c>
      <c r="I125" s="71">
        <v>1</v>
      </c>
      <c r="J125" s="71">
        <v>1</v>
      </c>
      <c r="K125" s="71">
        <v>1</v>
      </c>
      <c r="L125" s="71">
        <v>1</v>
      </c>
      <c r="M125" s="71">
        <v>1</v>
      </c>
      <c r="N125" s="105">
        <v>1</v>
      </c>
      <c r="O125" s="71">
        <v>1</v>
      </c>
      <c r="P125" s="71">
        <v>1</v>
      </c>
      <c r="Q125" s="71">
        <v>1</v>
      </c>
      <c r="R125" s="71">
        <v>1</v>
      </c>
      <c r="S125" s="71">
        <v>1</v>
      </c>
      <c r="T125" s="71">
        <v>1</v>
      </c>
      <c r="U125" s="71">
        <v>1</v>
      </c>
      <c r="V125" s="71">
        <v>1</v>
      </c>
      <c r="W125" s="71">
        <v>1</v>
      </c>
      <c r="X125" s="71">
        <v>1</v>
      </c>
      <c r="Y125" s="71">
        <v>1</v>
      </c>
      <c r="Z125" s="71">
        <v>0</v>
      </c>
      <c r="AA125" s="71">
        <v>0</v>
      </c>
      <c r="AB125" s="71">
        <v>1</v>
      </c>
      <c r="AC125" s="71">
        <v>1</v>
      </c>
      <c r="AD125" s="71">
        <v>1</v>
      </c>
      <c r="AE125" s="71">
        <v>1</v>
      </c>
      <c r="AF125" s="71">
        <v>1</v>
      </c>
      <c r="AG125" s="71">
        <v>1</v>
      </c>
      <c r="AH125" s="71">
        <v>1</v>
      </c>
      <c r="AI125" s="71">
        <v>1</v>
      </c>
      <c r="AJ125" s="71">
        <v>1</v>
      </c>
      <c r="AK125" s="71">
        <v>1</v>
      </c>
    </row>
    <row r="126" spans="1:37" x14ac:dyDescent="0.25">
      <c r="A126" s="71">
        <v>122</v>
      </c>
      <c r="B126" s="75">
        <v>204103</v>
      </c>
      <c r="C126" s="75" t="s">
        <v>827</v>
      </c>
      <c r="D126" s="96">
        <v>204103</v>
      </c>
      <c r="E126" s="71">
        <v>1</v>
      </c>
      <c r="F126" s="71">
        <v>1</v>
      </c>
      <c r="G126" s="71">
        <v>1</v>
      </c>
      <c r="H126" s="71">
        <v>1</v>
      </c>
      <c r="I126" s="71">
        <v>1</v>
      </c>
      <c r="J126" s="71">
        <v>1</v>
      </c>
      <c r="K126" s="71">
        <v>1</v>
      </c>
      <c r="L126" s="71">
        <v>1</v>
      </c>
      <c r="M126" s="71">
        <v>1</v>
      </c>
      <c r="N126" s="105">
        <v>1</v>
      </c>
      <c r="O126" s="71">
        <v>1</v>
      </c>
      <c r="P126" s="71">
        <v>1</v>
      </c>
      <c r="Q126" s="71">
        <v>1</v>
      </c>
      <c r="R126" s="71">
        <v>1</v>
      </c>
      <c r="S126" s="71">
        <v>1</v>
      </c>
      <c r="T126" s="71">
        <v>1</v>
      </c>
      <c r="U126" s="71">
        <v>1</v>
      </c>
      <c r="V126" s="71">
        <v>1</v>
      </c>
      <c r="W126" s="71">
        <v>1</v>
      </c>
      <c r="X126" s="71">
        <v>1</v>
      </c>
      <c r="Y126" s="71">
        <v>1</v>
      </c>
      <c r="Z126" s="71">
        <v>0</v>
      </c>
      <c r="AA126" s="71">
        <v>0</v>
      </c>
      <c r="AB126" s="71">
        <v>1</v>
      </c>
      <c r="AC126" s="71">
        <v>1</v>
      </c>
      <c r="AD126" s="71">
        <v>1</v>
      </c>
      <c r="AE126" s="71">
        <v>1</v>
      </c>
      <c r="AF126" s="71">
        <v>1</v>
      </c>
      <c r="AG126" s="71">
        <v>1</v>
      </c>
      <c r="AH126" s="71">
        <v>1</v>
      </c>
      <c r="AI126" s="71">
        <v>1</v>
      </c>
      <c r="AJ126" s="71">
        <v>1</v>
      </c>
      <c r="AK126" s="71">
        <v>1</v>
      </c>
    </row>
    <row r="127" spans="1:37" x14ac:dyDescent="0.25">
      <c r="A127" s="71">
        <v>123</v>
      </c>
      <c r="B127" s="75">
        <v>204109</v>
      </c>
      <c r="C127" s="75" t="s">
        <v>829</v>
      </c>
      <c r="D127" s="96">
        <v>204109</v>
      </c>
      <c r="E127" s="71">
        <v>1</v>
      </c>
      <c r="F127" s="71">
        <v>1</v>
      </c>
      <c r="G127" s="71">
        <v>1</v>
      </c>
      <c r="H127" s="71">
        <v>1</v>
      </c>
      <c r="I127" s="71">
        <v>1</v>
      </c>
      <c r="J127" s="71">
        <v>1</v>
      </c>
      <c r="K127" s="71">
        <v>1</v>
      </c>
      <c r="L127" s="71">
        <v>1</v>
      </c>
      <c r="M127" s="71">
        <v>1</v>
      </c>
      <c r="N127" s="105">
        <v>1</v>
      </c>
      <c r="O127" s="71">
        <v>1</v>
      </c>
      <c r="P127" s="71">
        <v>1</v>
      </c>
      <c r="Q127" s="71">
        <v>1</v>
      </c>
      <c r="R127" s="71">
        <v>1</v>
      </c>
      <c r="S127" s="71">
        <v>1</v>
      </c>
      <c r="T127" s="71">
        <v>1</v>
      </c>
      <c r="U127" s="71">
        <v>1</v>
      </c>
      <c r="V127" s="71">
        <v>1</v>
      </c>
      <c r="W127" s="71">
        <v>1</v>
      </c>
      <c r="X127" s="71">
        <v>1</v>
      </c>
      <c r="Y127" s="71">
        <v>1</v>
      </c>
      <c r="Z127" s="71">
        <v>0</v>
      </c>
      <c r="AA127" s="71">
        <v>0</v>
      </c>
      <c r="AB127" s="71">
        <v>1</v>
      </c>
      <c r="AC127" s="71">
        <v>1</v>
      </c>
      <c r="AD127" s="71">
        <v>1</v>
      </c>
      <c r="AE127" s="71">
        <v>1</v>
      </c>
      <c r="AF127" s="71">
        <v>1</v>
      </c>
      <c r="AG127" s="71">
        <v>1</v>
      </c>
      <c r="AH127" s="71">
        <v>1</v>
      </c>
      <c r="AI127" s="71">
        <v>1</v>
      </c>
      <c r="AJ127" s="71">
        <v>1</v>
      </c>
      <c r="AK127" s="71">
        <v>1</v>
      </c>
    </row>
    <row r="128" spans="1:37" x14ac:dyDescent="0.25">
      <c r="A128" s="71">
        <v>124</v>
      </c>
      <c r="B128" s="75">
        <v>205101</v>
      </c>
      <c r="C128" s="75" t="s">
        <v>831</v>
      </c>
      <c r="D128" s="96">
        <v>205101</v>
      </c>
      <c r="E128" s="71">
        <v>1</v>
      </c>
      <c r="F128" s="71">
        <v>1</v>
      </c>
      <c r="G128" s="71">
        <v>1</v>
      </c>
      <c r="H128" s="71">
        <v>1</v>
      </c>
      <c r="I128" s="71">
        <v>1</v>
      </c>
      <c r="J128" s="71">
        <v>1</v>
      </c>
      <c r="K128" s="71">
        <v>1</v>
      </c>
      <c r="L128" s="71">
        <v>1</v>
      </c>
      <c r="M128" s="71">
        <v>1</v>
      </c>
      <c r="N128" s="105">
        <v>1</v>
      </c>
      <c r="O128" s="71">
        <v>1</v>
      </c>
      <c r="P128" s="71">
        <v>1</v>
      </c>
      <c r="Q128" s="71">
        <v>1</v>
      </c>
      <c r="R128" s="71">
        <v>1</v>
      </c>
      <c r="S128" s="71">
        <v>1</v>
      </c>
      <c r="T128" s="71">
        <v>1</v>
      </c>
      <c r="U128" s="71">
        <v>1</v>
      </c>
      <c r="V128" s="71">
        <v>1</v>
      </c>
      <c r="W128" s="71">
        <v>1</v>
      </c>
      <c r="X128" s="71">
        <v>1</v>
      </c>
      <c r="Y128" s="71">
        <v>1</v>
      </c>
      <c r="Z128" s="71">
        <v>1</v>
      </c>
      <c r="AA128" s="71">
        <v>1</v>
      </c>
      <c r="AB128" s="71">
        <v>1</v>
      </c>
      <c r="AC128" s="71">
        <v>1</v>
      </c>
      <c r="AD128" s="71">
        <v>1</v>
      </c>
      <c r="AE128" s="71">
        <v>1</v>
      </c>
      <c r="AF128" s="71">
        <v>1</v>
      </c>
      <c r="AG128" s="71">
        <v>1</v>
      </c>
      <c r="AH128" s="71">
        <v>1</v>
      </c>
      <c r="AI128" s="71">
        <v>1</v>
      </c>
      <c r="AJ128" s="71">
        <v>1</v>
      </c>
      <c r="AK128" s="71">
        <v>1</v>
      </c>
    </row>
    <row r="129" spans="1:37" x14ac:dyDescent="0.25">
      <c r="A129" s="71">
        <v>125</v>
      </c>
      <c r="B129" s="75">
        <v>205102</v>
      </c>
      <c r="C129" s="75" t="s">
        <v>833</v>
      </c>
      <c r="D129" s="96">
        <v>205102</v>
      </c>
      <c r="E129" s="71">
        <v>1</v>
      </c>
      <c r="F129" s="71">
        <v>1</v>
      </c>
      <c r="G129" s="71">
        <v>1</v>
      </c>
      <c r="H129" s="71">
        <v>1</v>
      </c>
      <c r="I129" s="71">
        <v>1</v>
      </c>
      <c r="J129" s="71">
        <v>1</v>
      </c>
      <c r="K129" s="71">
        <v>1</v>
      </c>
      <c r="L129" s="71">
        <v>1</v>
      </c>
      <c r="M129" s="71">
        <v>1</v>
      </c>
      <c r="N129" s="105">
        <v>1</v>
      </c>
      <c r="O129" s="71">
        <v>1</v>
      </c>
      <c r="P129" s="71">
        <v>1</v>
      </c>
      <c r="Q129" s="71">
        <v>1</v>
      </c>
      <c r="R129" s="71">
        <v>1</v>
      </c>
      <c r="S129" s="71">
        <v>1</v>
      </c>
      <c r="T129" s="71">
        <v>1</v>
      </c>
      <c r="U129" s="71">
        <v>1</v>
      </c>
      <c r="V129" s="71">
        <v>1</v>
      </c>
      <c r="W129" s="71">
        <v>1</v>
      </c>
      <c r="X129" s="71">
        <v>1</v>
      </c>
      <c r="Y129" s="71">
        <v>1</v>
      </c>
      <c r="Z129" s="71">
        <v>0</v>
      </c>
      <c r="AA129" s="71">
        <v>1</v>
      </c>
      <c r="AB129" s="71">
        <v>1</v>
      </c>
      <c r="AC129" s="71">
        <v>1</v>
      </c>
      <c r="AD129" s="71">
        <v>1</v>
      </c>
      <c r="AE129" s="71">
        <v>1</v>
      </c>
      <c r="AF129" s="71">
        <v>1</v>
      </c>
      <c r="AG129" s="71">
        <v>1</v>
      </c>
      <c r="AH129" s="71">
        <v>1</v>
      </c>
      <c r="AI129" s="71">
        <v>1</v>
      </c>
      <c r="AJ129" s="71">
        <v>1</v>
      </c>
      <c r="AK129" s="71">
        <v>1</v>
      </c>
    </row>
    <row r="130" spans="1:37" x14ac:dyDescent="0.25">
      <c r="A130" s="71">
        <v>126</v>
      </c>
      <c r="B130" s="75">
        <v>206101</v>
      </c>
      <c r="C130" s="75" t="s">
        <v>835</v>
      </c>
      <c r="D130" s="96">
        <v>206101</v>
      </c>
      <c r="E130" s="71">
        <v>1</v>
      </c>
      <c r="F130" s="71">
        <v>1</v>
      </c>
      <c r="G130" s="71">
        <v>1</v>
      </c>
      <c r="H130" s="71">
        <v>1</v>
      </c>
      <c r="I130" s="71">
        <v>1</v>
      </c>
      <c r="J130" s="71">
        <v>1</v>
      </c>
      <c r="K130" s="71">
        <v>1</v>
      </c>
      <c r="L130" s="71">
        <v>1</v>
      </c>
      <c r="M130" s="71">
        <v>1</v>
      </c>
      <c r="N130" s="105">
        <v>1</v>
      </c>
      <c r="O130" s="71">
        <v>1</v>
      </c>
      <c r="P130" s="71">
        <v>1</v>
      </c>
      <c r="Q130" s="71">
        <v>1</v>
      </c>
      <c r="R130" s="71">
        <v>1</v>
      </c>
      <c r="S130" s="71">
        <v>1</v>
      </c>
      <c r="T130" s="71">
        <v>1</v>
      </c>
      <c r="U130" s="71">
        <v>1</v>
      </c>
      <c r="V130" s="71">
        <v>1</v>
      </c>
      <c r="W130" s="71">
        <v>1</v>
      </c>
      <c r="X130" s="71">
        <v>1</v>
      </c>
      <c r="Y130" s="71">
        <v>1</v>
      </c>
      <c r="Z130" s="71">
        <v>0</v>
      </c>
      <c r="AA130" s="71">
        <v>1</v>
      </c>
      <c r="AB130" s="71">
        <v>1</v>
      </c>
      <c r="AC130" s="71">
        <v>1</v>
      </c>
      <c r="AD130" s="71">
        <v>1</v>
      </c>
      <c r="AE130" s="71">
        <v>1</v>
      </c>
      <c r="AF130" s="71">
        <v>1</v>
      </c>
      <c r="AG130" s="71">
        <v>1</v>
      </c>
      <c r="AH130" s="71">
        <v>1</v>
      </c>
      <c r="AI130" s="71">
        <v>1</v>
      </c>
      <c r="AJ130" s="71">
        <v>1</v>
      </c>
      <c r="AK130" s="71">
        <v>1</v>
      </c>
    </row>
    <row r="131" spans="1:37" x14ac:dyDescent="0.25">
      <c r="A131" s="71">
        <v>127</v>
      </c>
      <c r="B131" s="75">
        <v>207101</v>
      </c>
      <c r="C131" s="75" t="s">
        <v>837</v>
      </c>
      <c r="D131" s="96">
        <v>207101</v>
      </c>
      <c r="E131" s="71">
        <v>1</v>
      </c>
      <c r="F131" s="71">
        <v>1</v>
      </c>
      <c r="G131" s="71">
        <v>1</v>
      </c>
      <c r="H131" s="71">
        <v>1</v>
      </c>
      <c r="I131" s="71">
        <v>1</v>
      </c>
      <c r="J131" s="71">
        <v>1</v>
      </c>
      <c r="K131" s="71">
        <v>1</v>
      </c>
      <c r="L131" s="71">
        <v>1</v>
      </c>
      <c r="M131" s="71">
        <v>1</v>
      </c>
      <c r="N131" s="105">
        <v>1</v>
      </c>
      <c r="O131" s="71">
        <v>1</v>
      </c>
      <c r="P131" s="71">
        <v>1</v>
      </c>
      <c r="Q131" s="71">
        <v>1</v>
      </c>
      <c r="R131" s="71">
        <v>1</v>
      </c>
      <c r="S131" s="71">
        <v>1</v>
      </c>
      <c r="T131" s="71">
        <v>1</v>
      </c>
      <c r="U131" s="71">
        <v>1</v>
      </c>
      <c r="V131" s="71">
        <v>1</v>
      </c>
      <c r="W131" s="71">
        <v>1</v>
      </c>
      <c r="X131" s="71">
        <v>1</v>
      </c>
      <c r="Y131" s="71">
        <v>1</v>
      </c>
      <c r="Z131" s="71">
        <v>0</v>
      </c>
      <c r="AA131" s="71">
        <v>0</v>
      </c>
      <c r="AB131" s="71">
        <v>1</v>
      </c>
      <c r="AC131" s="71">
        <v>1</v>
      </c>
      <c r="AD131" s="71">
        <v>1</v>
      </c>
      <c r="AE131" s="71">
        <v>1</v>
      </c>
      <c r="AF131" s="71">
        <v>1</v>
      </c>
      <c r="AG131" s="71">
        <v>1</v>
      </c>
      <c r="AH131" s="71">
        <v>1</v>
      </c>
      <c r="AI131" s="71">
        <v>1</v>
      </c>
      <c r="AJ131" s="71">
        <v>1</v>
      </c>
      <c r="AK131" s="71">
        <v>1</v>
      </c>
    </row>
    <row r="132" spans="1:37" x14ac:dyDescent="0.25">
      <c r="A132" s="71">
        <v>128</v>
      </c>
      <c r="B132" s="75">
        <v>207102</v>
      </c>
      <c r="C132" s="75" t="s">
        <v>839</v>
      </c>
      <c r="D132" s="96">
        <v>207102</v>
      </c>
      <c r="E132" s="71">
        <v>1</v>
      </c>
      <c r="F132" s="71">
        <v>1</v>
      </c>
      <c r="G132" s="71">
        <v>1</v>
      </c>
      <c r="H132" s="71">
        <v>1</v>
      </c>
      <c r="I132" s="71">
        <v>1</v>
      </c>
      <c r="J132" s="71">
        <v>1</v>
      </c>
      <c r="K132" s="71">
        <v>1</v>
      </c>
      <c r="L132" s="71">
        <v>1</v>
      </c>
      <c r="M132" s="71">
        <v>1</v>
      </c>
      <c r="N132" s="105">
        <v>1</v>
      </c>
      <c r="O132" s="71">
        <v>1</v>
      </c>
      <c r="P132" s="71">
        <v>1</v>
      </c>
      <c r="Q132" s="71">
        <v>1</v>
      </c>
      <c r="R132" s="71">
        <v>1</v>
      </c>
      <c r="S132" s="71">
        <v>1</v>
      </c>
      <c r="T132" s="71">
        <v>1</v>
      </c>
      <c r="U132" s="71">
        <v>1</v>
      </c>
      <c r="V132" s="71">
        <v>1</v>
      </c>
      <c r="W132" s="71">
        <v>1</v>
      </c>
      <c r="X132" s="71">
        <v>1</v>
      </c>
      <c r="Y132" s="71">
        <v>1</v>
      </c>
      <c r="Z132" s="71">
        <v>0</v>
      </c>
      <c r="AA132" s="71">
        <v>1</v>
      </c>
      <c r="AB132" s="71">
        <v>1</v>
      </c>
      <c r="AC132" s="71">
        <v>1</v>
      </c>
      <c r="AD132" s="71">
        <v>1</v>
      </c>
      <c r="AE132" s="71">
        <v>1</v>
      </c>
      <c r="AF132" s="71">
        <v>1</v>
      </c>
      <c r="AG132" s="71">
        <v>1</v>
      </c>
      <c r="AH132" s="71">
        <v>1</v>
      </c>
      <c r="AI132" s="71">
        <v>1</v>
      </c>
      <c r="AJ132" s="71">
        <v>1</v>
      </c>
      <c r="AK132" s="71">
        <v>1</v>
      </c>
    </row>
    <row r="133" spans="1:37" x14ac:dyDescent="0.25">
      <c r="A133" s="71">
        <v>129</v>
      </c>
      <c r="B133" s="75">
        <v>207201</v>
      </c>
      <c r="C133" s="75" t="s">
        <v>841</v>
      </c>
      <c r="D133" s="96">
        <v>207201</v>
      </c>
      <c r="E133" s="71">
        <v>1</v>
      </c>
      <c r="F133" s="71">
        <v>1</v>
      </c>
      <c r="G133" s="71">
        <v>1</v>
      </c>
      <c r="H133" s="71">
        <v>1</v>
      </c>
      <c r="I133" s="71">
        <v>1</v>
      </c>
      <c r="J133" s="71">
        <v>1</v>
      </c>
      <c r="K133" s="71">
        <v>1</v>
      </c>
      <c r="L133" s="71">
        <v>1</v>
      </c>
      <c r="M133" s="71">
        <v>1</v>
      </c>
      <c r="N133" s="105">
        <v>1</v>
      </c>
      <c r="O133" s="71">
        <v>1</v>
      </c>
      <c r="P133" s="71">
        <v>1</v>
      </c>
      <c r="Q133" s="71">
        <v>1</v>
      </c>
      <c r="R133" s="71">
        <v>1</v>
      </c>
      <c r="S133" s="71">
        <v>1</v>
      </c>
      <c r="T133" s="71">
        <v>1</v>
      </c>
      <c r="U133" s="71">
        <v>1</v>
      </c>
      <c r="V133" s="71">
        <v>1</v>
      </c>
      <c r="W133" s="71">
        <v>1</v>
      </c>
      <c r="X133" s="71">
        <v>1</v>
      </c>
      <c r="Y133" s="71">
        <v>1</v>
      </c>
      <c r="Z133" s="71">
        <v>0</v>
      </c>
      <c r="AA133" s="71">
        <v>1</v>
      </c>
      <c r="AB133" s="71">
        <v>1</v>
      </c>
      <c r="AC133" s="71">
        <v>1</v>
      </c>
      <c r="AD133" s="71">
        <v>1</v>
      </c>
      <c r="AE133" s="71">
        <v>1</v>
      </c>
      <c r="AF133" s="71">
        <v>1</v>
      </c>
      <c r="AG133" s="71">
        <v>1</v>
      </c>
      <c r="AH133" s="71">
        <v>1</v>
      </c>
      <c r="AI133" s="71">
        <v>1</v>
      </c>
      <c r="AJ133" s="71">
        <v>1</v>
      </c>
      <c r="AK133" s="71">
        <v>1</v>
      </c>
    </row>
    <row r="134" spans="1:37" x14ac:dyDescent="0.25">
      <c r="A134" s="71">
        <v>130</v>
      </c>
      <c r="B134" s="75">
        <v>207202</v>
      </c>
      <c r="C134" s="75" t="s">
        <v>843</v>
      </c>
      <c r="D134" s="96">
        <v>207202</v>
      </c>
      <c r="E134" s="71">
        <v>1</v>
      </c>
      <c r="F134" s="71">
        <v>1</v>
      </c>
      <c r="G134" s="71">
        <v>1</v>
      </c>
      <c r="H134" s="71">
        <v>1</v>
      </c>
      <c r="I134" s="71">
        <v>1</v>
      </c>
      <c r="J134" s="71">
        <v>1</v>
      </c>
      <c r="K134" s="71">
        <v>1</v>
      </c>
      <c r="L134" s="71">
        <v>1</v>
      </c>
      <c r="M134" s="71">
        <v>1</v>
      </c>
      <c r="N134" s="105">
        <v>1</v>
      </c>
      <c r="O134" s="71">
        <v>1</v>
      </c>
      <c r="P134" s="71">
        <v>1</v>
      </c>
      <c r="Q134" s="71">
        <v>1</v>
      </c>
      <c r="R134" s="71">
        <v>1</v>
      </c>
      <c r="S134" s="71">
        <v>1</v>
      </c>
      <c r="T134" s="71">
        <v>1</v>
      </c>
      <c r="U134" s="71">
        <v>1</v>
      </c>
      <c r="V134" s="71">
        <v>1</v>
      </c>
      <c r="W134" s="71">
        <v>1</v>
      </c>
      <c r="X134" s="71">
        <v>1</v>
      </c>
      <c r="Y134" s="71">
        <v>1</v>
      </c>
      <c r="Z134" s="71">
        <v>0</v>
      </c>
      <c r="AA134" s="71">
        <v>1</v>
      </c>
      <c r="AB134" s="71">
        <v>1</v>
      </c>
      <c r="AC134" s="71">
        <v>1</v>
      </c>
      <c r="AD134" s="71">
        <v>1</v>
      </c>
      <c r="AE134" s="71">
        <v>1</v>
      </c>
      <c r="AF134" s="71">
        <v>1</v>
      </c>
      <c r="AG134" s="71">
        <v>1</v>
      </c>
      <c r="AH134" s="71">
        <v>1</v>
      </c>
      <c r="AI134" s="71">
        <v>1</v>
      </c>
      <c r="AJ134" s="71">
        <v>1</v>
      </c>
      <c r="AK134" s="71">
        <v>1</v>
      </c>
    </row>
    <row r="135" spans="1:37" x14ac:dyDescent="0.25">
      <c r="A135" s="71">
        <v>131</v>
      </c>
      <c r="B135" s="75">
        <v>207301</v>
      </c>
      <c r="C135" s="75" t="s">
        <v>845</v>
      </c>
      <c r="D135" s="96">
        <v>207301</v>
      </c>
      <c r="E135" s="71">
        <v>1</v>
      </c>
      <c r="F135" s="71">
        <v>1</v>
      </c>
      <c r="G135" s="71">
        <v>1</v>
      </c>
      <c r="H135" s="71">
        <v>1</v>
      </c>
      <c r="I135" s="71">
        <v>1</v>
      </c>
      <c r="J135" s="71">
        <v>1</v>
      </c>
      <c r="K135" s="71">
        <v>1</v>
      </c>
      <c r="L135" s="71">
        <v>1</v>
      </c>
      <c r="M135" s="71">
        <v>1</v>
      </c>
      <c r="N135" s="105">
        <v>1</v>
      </c>
      <c r="O135" s="71">
        <v>1</v>
      </c>
      <c r="P135" s="71">
        <v>1</v>
      </c>
      <c r="Q135" s="71">
        <v>1</v>
      </c>
      <c r="R135" s="71">
        <v>1</v>
      </c>
      <c r="S135" s="71">
        <v>1</v>
      </c>
      <c r="T135" s="71">
        <v>1</v>
      </c>
      <c r="U135" s="71">
        <v>1</v>
      </c>
      <c r="V135" s="71">
        <v>1</v>
      </c>
      <c r="W135" s="71">
        <v>1</v>
      </c>
      <c r="X135" s="71">
        <v>1</v>
      </c>
      <c r="Y135" s="71">
        <v>1</v>
      </c>
      <c r="Z135" s="71">
        <v>0</v>
      </c>
      <c r="AA135" s="71">
        <v>1</v>
      </c>
      <c r="AB135" s="71">
        <v>1</v>
      </c>
      <c r="AC135" s="71">
        <v>1</v>
      </c>
      <c r="AD135" s="71">
        <v>1</v>
      </c>
      <c r="AE135" s="71">
        <v>1</v>
      </c>
      <c r="AF135" s="71">
        <v>1</v>
      </c>
      <c r="AG135" s="71">
        <v>1</v>
      </c>
      <c r="AH135" s="71">
        <v>1</v>
      </c>
      <c r="AI135" s="71">
        <v>1</v>
      </c>
      <c r="AJ135" s="71">
        <v>1</v>
      </c>
      <c r="AK135" s="71">
        <v>1</v>
      </c>
    </row>
    <row r="136" spans="1:37" x14ac:dyDescent="0.25">
      <c r="A136" s="71">
        <v>132</v>
      </c>
      <c r="B136" s="75">
        <v>207401</v>
      </c>
      <c r="C136" s="75" t="s">
        <v>847</v>
      </c>
      <c r="D136" s="96">
        <v>207401</v>
      </c>
      <c r="E136" s="71">
        <v>1</v>
      </c>
      <c r="F136" s="71">
        <v>1</v>
      </c>
      <c r="G136" s="71">
        <v>1</v>
      </c>
      <c r="H136" s="71">
        <v>1</v>
      </c>
      <c r="I136" s="71">
        <v>1</v>
      </c>
      <c r="J136" s="71">
        <v>1</v>
      </c>
      <c r="K136" s="71">
        <v>1</v>
      </c>
      <c r="L136" s="71">
        <v>1</v>
      </c>
      <c r="M136" s="71">
        <v>1</v>
      </c>
      <c r="N136" s="105">
        <v>1</v>
      </c>
      <c r="O136" s="71">
        <v>1</v>
      </c>
      <c r="P136" s="71">
        <v>1</v>
      </c>
      <c r="Q136" s="71">
        <v>1</v>
      </c>
      <c r="R136" s="71">
        <v>1</v>
      </c>
      <c r="S136" s="71">
        <v>1</v>
      </c>
      <c r="T136" s="71">
        <v>1</v>
      </c>
      <c r="U136" s="71">
        <v>1</v>
      </c>
      <c r="V136" s="71">
        <v>1</v>
      </c>
      <c r="W136" s="71">
        <v>1</v>
      </c>
      <c r="X136" s="71">
        <v>1</v>
      </c>
      <c r="Y136" s="71">
        <v>1</v>
      </c>
      <c r="Z136" s="71">
        <v>0</v>
      </c>
      <c r="AA136" s="71">
        <v>1</v>
      </c>
      <c r="AB136" s="71">
        <v>1</v>
      </c>
      <c r="AC136" s="71">
        <v>1</v>
      </c>
      <c r="AD136" s="71">
        <v>1</v>
      </c>
      <c r="AE136" s="71">
        <v>1</v>
      </c>
      <c r="AF136" s="71">
        <v>1</v>
      </c>
      <c r="AG136" s="71">
        <v>1</v>
      </c>
      <c r="AH136" s="71">
        <v>1</v>
      </c>
      <c r="AI136" s="71">
        <v>1</v>
      </c>
      <c r="AJ136" s="71">
        <v>1</v>
      </c>
      <c r="AK136" s="71">
        <v>1</v>
      </c>
    </row>
    <row r="137" spans="1:37" x14ac:dyDescent="0.25">
      <c r="A137" s="71">
        <v>133</v>
      </c>
      <c r="B137" s="75">
        <v>207901</v>
      </c>
      <c r="C137" s="75" t="s">
        <v>849</v>
      </c>
      <c r="D137" s="96">
        <v>207901</v>
      </c>
      <c r="E137" s="71">
        <v>1</v>
      </c>
      <c r="F137" s="71">
        <v>1</v>
      </c>
      <c r="G137" s="71">
        <v>1</v>
      </c>
      <c r="H137" s="71">
        <v>1</v>
      </c>
      <c r="I137" s="71">
        <v>1</v>
      </c>
      <c r="J137" s="71">
        <v>1</v>
      </c>
      <c r="K137" s="71">
        <v>1</v>
      </c>
      <c r="L137" s="71">
        <v>1</v>
      </c>
      <c r="M137" s="71">
        <v>1</v>
      </c>
      <c r="N137" s="105">
        <v>1</v>
      </c>
      <c r="O137" s="71">
        <v>1</v>
      </c>
      <c r="P137" s="71">
        <v>1</v>
      </c>
      <c r="Q137" s="71">
        <v>1</v>
      </c>
      <c r="R137" s="71">
        <v>1</v>
      </c>
      <c r="S137" s="71">
        <v>1</v>
      </c>
      <c r="T137" s="71">
        <v>1</v>
      </c>
      <c r="U137" s="71">
        <v>1</v>
      </c>
      <c r="V137" s="71">
        <v>1</v>
      </c>
      <c r="W137" s="71">
        <v>1</v>
      </c>
      <c r="X137" s="71">
        <v>1</v>
      </c>
      <c r="Y137" s="71">
        <v>1</v>
      </c>
      <c r="Z137" s="71">
        <v>0</v>
      </c>
      <c r="AA137" s="71">
        <v>1</v>
      </c>
      <c r="AB137" s="71">
        <v>1</v>
      </c>
      <c r="AC137" s="71">
        <v>1</v>
      </c>
      <c r="AD137" s="71">
        <v>1</v>
      </c>
      <c r="AE137" s="71">
        <v>1</v>
      </c>
      <c r="AF137" s="71">
        <v>1</v>
      </c>
      <c r="AG137" s="71">
        <v>1</v>
      </c>
      <c r="AH137" s="71">
        <v>1</v>
      </c>
      <c r="AI137" s="71">
        <v>1</v>
      </c>
      <c r="AJ137" s="71">
        <v>1</v>
      </c>
      <c r="AK137" s="71">
        <v>1</v>
      </c>
    </row>
    <row r="138" spans="1:37" x14ac:dyDescent="0.25">
      <c r="A138" s="71">
        <v>134</v>
      </c>
      <c r="B138" s="75">
        <v>207909</v>
      </c>
      <c r="C138" s="75" t="s">
        <v>851</v>
      </c>
      <c r="D138" s="96">
        <v>207909</v>
      </c>
      <c r="E138" s="71">
        <v>1</v>
      </c>
      <c r="F138" s="71">
        <v>1</v>
      </c>
      <c r="G138" s="71">
        <v>1</v>
      </c>
      <c r="H138" s="71">
        <v>1</v>
      </c>
      <c r="I138" s="71">
        <v>1</v>
      </c>
      <c r="J138" s="71">
        <v>1</v>
      </c>
      <c r="K138" s="71">
        <v>1</v>
      </c>
      <c r="L138" s="71">
        <v>1</v>
      </c>
      <c r="M138" s="71">
        <v>1</v>
      </c>
      <c r="N138" s="105">
        <v>1</v>
      </c>
      <c r="O138" s="71">
        <v>1</v>
      </c>
      <c r="P138" s="71">
        <v>1</v>
      </c>
      <c r="Q138" s="71">
        <v>1</v>
      </c>
      <c r="R138" s="71">
        <v>1</v>
      </c>
      <c r="S138" s="71">
        <v>1</v>
      </c>
      <c r="T138" s="71">
        <v>1</v>
      </c>
      <c r="U138" s="71">
        <v>1</v>
      </c>
      <c r="V138" s="71">
        <v>0</v>
      </c>
      <c r="W138" s="71">
        <v>1</v>
      </c>
      <c r="X138" s="71">
        <v>1</v>
      </c>
      <c r="Y138" s="71">
        <v>1</v>
      </c>
      <c r="Z138" s="71">
        <v>0</v>
      </c>
      <c r="AA138" s="71">
        <v>0</v>
      </c>
      <c r="AB138" s="71">
        <v>1</v>
      </c>
      <c r="AC138" s="71">
        <v>1</v>
      </c>
      <c r="AD138" s="71">
        <v>1</v>
      </c>
      <c r="AE138" s="71">
        <v>1</v>
      </c>
      <c r="AF138" s="71">
        <v>1</v>
      </c>
      <c r="AG138" s="71">
        <v>1</v>
      </c>
      <c r="AH138" s="71">
        <v>1</v>
      </c>
      <c r="AI138" s="71">
        <v>1</v>
      </c>
      <c r="AJ138" s="71">
        <v>1</v>
      </c>
      <c r="AK138" s="71">
        <v>1</v>
      </c>
    </row>
    <row r="139" spans="1:37" x14ac:dyDescent="0.25">
      <c r="A139" s="71">
        <v>135</v>
      </c>
      <c r="B139" s="75">
        <v>211101</v>
      </c>
      <c r="C139" s="75" t="s">
        <v>853</v>
      </c>
      <c r="D139" s="96">
        <v>211101</v>
      </c>
      <c r="E139" s="71">
        <v>1</v>
      </c>
      <c r="F139" s="71">
        <v>1</v>
      </c>
      <c r="G139" s="71">
        <v>1</v>
      </c>
      <c r="H139" s="71">
        <v>1</v>
      </c>
      <c r="I139" s="71">
        <v>1</v>
      </c>
      <c r="J139" s="71">
        <v>1</v>
      </c>
      <c r="K139" s="71">
        <v>1</v>
      </c>
      <c r="L139" s="71">
        <v>1</v>
      </c>
      <c r="M139" s="71">
        <v>1</v>
      </c>
      <c r="N139" s="105">
        <v>1</v>
      </c>
      <c r="O139" s="71">
        <v>0</v>
      </c>
      <c r="P139" s="71">
        <v>1</v>
      </c>
      <c r="Q139" s="71">
        <v>1</v>
      </c>
      <c r="R139" s="71">
        <v>1</v>
      </c>
      <c r="S139" s="71">
        <v>1</v>
      </c>
      <c r="T139" s="71">
        <v>1</v>
      </c>
      <c r="U139" s="71">
        <v>1</v>
      </c>
      <c r="V139" s="71">
        <v>1</v>
      </c>
      <c r="W139" s="71">
        <v>1</v>
      </c>
      <c r="X139" s="71">
        <v>1</v>
      </c>
      <c r="Y139" s="71">
        <v>1</v>
      </c>
      <c r="Z139" s="71">
        <v>0</v>
      </c>
      <c r="AA139" s="71">
        <v>1</v>
      </c>
      <c r="AB139" s="71">
        <v>1</v>
      </c>
      <c r="AC139" s="71">
        <v>1</v>
      </c>
      <c r="AD139" s="71">
        <v>1</v>
      </c>
      <c r="AE139" s="71">
        <v>1</v>
      </c>
      <c r="AF139" s="71">
        <v>1</v>
      </c>
      <c r="AG139" s="71">
        <v>1</v>
      </c>
      <c r="AH139" s="71">
        <v>1</v>
      </c>
      <c r="AI139" s="71">
        <v>1</v>
      </c>
      <c r="AJ139" s="71">
        <v>1</v>
      </c>
      <c r="AK139" s="71">
        <v>1</v>
      </c>
    </row>
    <row r="140" spans="1:37" x14ac:dyDescent="0.25">
      <c r="A140" s="71">
        <v>136</v>
      </c>
      <c r="B140" s="75">
        <v>212101</v>
      </c>
      <c r="C140" s="75" t="s">
        <v>855</v>
      </c>
      <c r="D140" s="96">
        <v>212101</v>
      </c>
      <c r="E140" s="71">
        <v>0</v>
      </c>
      <c r="F140" s="71">
        <v>1</v>
      </c>
      <c r="G140" s="71">
        <v>1</v>
      </c>
      <c r="H140" s="71">
        <v>1</v>
      </c>
      <c r="I140" s="71">
        <v>1</v>
      </c>
      <c r="J140" s="71">
        <v>1</v>
      </c>
      <c r="K140" s="71">
        <v>1</v>
      </c>
      <c r="L140" s="71">
        <v>1</v>
      </c>
      <c r="M140" s="71">
        <v>1</v>
      </c>
      <c r="N140" s="105">
        <v>1</v>
      </c>
      <c r="O140" s="71">
        <v>1</v>
      </c>
      <c r="P140" s="71">
        <v>1</v>
      </c>
      <c r="Q140" s="71">
        <v>1</v>
      </c>
      <c r="R140" s="71">
        <v>1</v>
      </c>
      <c r="S140" s="71">
        <v>1</v>
      </c>
      <c r="T140" s="71">
        <v>1</v>
      </c>
      <c r="U140" s="71">
        <v>1</v>
      </c>
      <c r="V140" s="71">
        <v>1</v>
      </c>
      <c r="W140" s="71">
        <v>1</v>
      </c>
      <c r="X140" s="71">
        <v>1</v>
      </c>
      <c r="Y140" s="71">
        <v>1</v>
      </c>
      <c r="Z140" s="71">
        <v>1</v>
      </c>
      <c r="AA140" s="71">
        <v>1</v>
      </c>
      <c r="AB140" s="71">
        <v>1</v>
      </c>
      <c r="AC140" s="71">
        <v>1</v>
      </c>
      <c r="AD140" s="71">
        <v>1</v>
      </c>
      <c r="AE140" s="71">
        <v>1</v>
      </c>
      <c r="AF140" s="71">
        <v>1</v>
      </c>
      <c r="AG140" s="71">
        <v>1</v>
      </c>
      <c r="AH140" s="71">
        <v>1</v>
      </c>
      <c r="AI140" s="71">
        <v>1</v>
      </c>
      <c r="AJ140" s="71">
        <v>1</v>
      </c>
      <c r="AK140" s="71">
        <v>1</v>
      </c>
    </row>
    <row r="141" spans="1:37" x14ac:dyDescent="0.25">
      <c r="A141" s="71">
        <v>137</v>
      </c>
      <c r="B141" s="75">
        <v>212102</v>
      </c>
      <c r="C141" s="75" t="s">
        <v>857</v>
      </c>
      <c r="D141" s="96">
        <v>212102</v>
      </c>
      <c r="E141" s="71">
        <v>1</v>
      </c>
      <c r="F141" s="71">
        <v>1</v>
      </c>
      <c r="G141" s="71">
        <v>1</v>
      </c>
      <c r="H141" s="71">
        <v>1</v>
      </c>
      <c r="I141" s="71">
        <v>1</v>
      </c>
      <c r="J141" s="71">
        <v>1</v>
      </c>
      <c r="K141" s="71">
        <v>1</v>
      </c>
      <c r="L141" s="71">
        <v>1</v>
      </c>
      <c r="M141" s="71">
        <v>1</v>
      </c>
      <c r="N141" s="105">
        <v>1</v>
      </c>
      <c r="O141" s="71">
        <v>1</v>
      </c>
      <c r="P141" s="71">
        <v>1</v>
      </c>
      <c r="Q141" s="71">
        <v>1</v>
      </c>
      <c r="R141" s="71">
        <v>1</v>
      </c>
      <c r="S141" s="71">
        <v>1</v>
      </c>
      <c r="T141" s="71">
        <v>1</v>
      </c>
      <c r="U141" s="71">
        <v>1</v>
      </c>
      <c r="V141" s="71">
        <v>1</v>
      </c>
      <c r="W141" s="71">
        <v>1</v>
      </c>
      <c r="X141" s="71">
        <v>1</v>
      </c>
      <c r="Y141" s="71">
        <v>1</v>
      </c>
      <c r="Z141" s="71">
        <v>1</v>
      </c>
      <c r="AA141" s="71">
        <v>1</v>
      </c>
      <c r="AB141" s="71">
        <v>1</v>
      </c>
      <c r="AC141" s="71">
        <v>1</v>
      </c>
      <c r="AD141" s="71">
        <v>1</v>
      </c>
      <c r="AE141" s="71">
        <v>1</v>
      </c>
      <c r="AF141" s="71">
        <v>1</v>
      </c>
      <c r="AG141" s="71">
        <v>1</v>
      </c>
      <c r="AH141" s="71">
        <v>1</v>
      </c>
      <c r="AI141" s="71">
        <v>1</v>
      </c>
      <c r="AJ141" s="71">
        <v>1</v>
      </c>
      <c r="AK141" s="71">
        <v>1</v>
      </c>
    </row>
    <row r="142" spans="1:37" x14ac:dyDescent="0.25">
      <c r="A142" s="71">
        <v>138</v>
      </c>
      <c r="B142" s="75">
        <v>221101</v>
      </c>
      <c r="C142" s="75" t="s">
        <v>859</v>
      </c>
      <c r="D142" s="96">
        <v>221101</v>
      </c>
      <c r="E142" s="71">
        <v>1</v>
      </c>
      <c r="F142" s="71">
        <v>1</v>
      </c>
      <c r="G142" s="71">
        <v>1</v>
      </c>
      <c r="H142" s="71">
        <v>1</v>
      </c>
      <c r="I142" s="71">
        <v>1</v>
      </c>
      <c r="J142" s="71">
        <v>1</v>
      </c>
      <c r="K142" s="71">
        <v>1</v>
      </c>
      <c r="L142" s="71">
        <v>1</v>
      </c>
      <c r="M142" s="71">
        <v>1</v>
      </c>
      <c r="N142" s="105">
        <v>1</v>
      </c>
      <c r="O142" s="71">
        <v>1</v>
      </c>
      <c r="P142" s="71">
        <v>1</v>
      </c>
      <c r="Q142" s="71">
        <v>1</v>
      </c>
      <c r="R142" s="71">
        <v>1</v>
      </c>
      <c r="S142" s="71">
        <v>1</v>
      </c>
      <c r="T142" s="71">
        <v>1</v>
      </c>
      <c r="U142" s="71">
        <v>1</v>
      </c>
      <c r="V142" s="71">
        <v>1</v>
      </c>
      <c r="W142" s="71">
        <v>1</v>
      </c>
      <c r="X142" s="71">
        <v>1</v>
      </c>
      <c r="Y142" s="71">
        <v>1</v>
      </c>
      <c r="Z142" s="71">
        <v>1</v>
      </c>
      <c r="AA142" s="71">
        <v>1</v>
      </c>
      <c r="AB142" s="71">
        <v>1</v>
      </c>
      <c r="AC142" s="71">
        <v>1</v>
      </c>
      <c r="AD142" s="71">
        <v>1</v>
      </c>
      <c r="AE142" s="71">
        <v>1</v>
      </c>
      <c r="AF142" s="71">
        <v>1</v>
      </c>
      <c r="AG142" s="71">
        <v>1</v>
      </c>
      <c r="AH142" s="71">
        <v>1</v>
      </c>
      <c r="AI142" s="71">
        <v>1</v>
      </c>
      <c r="AJ142" s="71">
        <v>1</v>
      </c>
      <c r="AK142" s="71">
        <v>1</v>
      </c>
    </row>
    <row r="143" spans="1:37" x14ac:dyDescent="0.25">
      <c r="A143" s="71">
        <v>139</v>
      </c>
      <c r="B143" s="75">
        <v>231101</v>
      </c>
      <c r="C143" s="75" t="s">
        <v>861</v>
      </c>
      <c r="D143" s="96">
        <v>231101</v>
      </c>
      <c r="E143" s="71">
        <v>1</v>
      </c>
      <c r="F143" s="71">
        <v>1</v>
      </c>
      <c r="G143" s="71">
        <v>1</v>
      </c>
      <c r="H143" s="71">
        <v>1</v>
      </c>
      <c r="I143" s="71">
        <v>1</v>
      </c>
      <c r="J143" s="71">
        <v>1</v>
      </c>
      <c r="K143" s="71">
        <v>1</v>
      </c>
      <c r="L143" s="71">
        <v>1</v>
      </c>
      <c r="M143" s="71">
        <v>1</v>
      </c>
      <c r="N143" s="105">
        <v>1</v>
      </c>
      <c r="O143" s="71">
        <v>1</v>
      </c>
      <c r="P143" s="71">
        <v>1</v>
      </c>
      <c r="Q143" s="71">
        <v>1</v>
      </c>
      <c r="R143" s="71">
        <v>1</v>
      </c>
      <c r="S143" s="71">
        <v>1</v>
      </c>
      <c r="T143" s="71">
        <v>1</v>
      </c>
      <c r="U143" s="71">
        <v>1</v>
      </c>
      <c r="V143" s="71">
        <v>1</v>
      </c>
      <c r="W143" s="71">
        <v>1</v>
      </c>
      <c r="X143" s="71">
        <v>1</v>
      </c>
      <c r="Y143" s="71">
        <v>1</v>
      </c>
      <c r="Z143" s="71">
        <v>1</v>
      </c>
      <c r="AA143" s="71">
        <v>1</v>
      </c>
      <c r="AB143" s="71">
        <v>1</v>
      </c>
      <c r="AC143" s="71">
        <v>1</v>
      </c>
      <c r="AD143" s="71">
        <v>1</v>
      </c>
      <c r="AE143" s="71">
        <v>1</v>
      </c>
      <c r="AF143" s="71">
        <v>1</v>
      </c>
      <c r="AG143" s="71">
        <v>1</v>
      </c>
      <c r="AH143" s="71">
        <v>1</v>
      </c>
      <c r="AI143" s="71">
        <v>1</v>
      </c>
      <c r="AJ143" s="71">
        <v>1</v>
      </c>
      <c r="AK143" s="71">
        <v>1</v>
      </c>
    </row>
    <row r="144" spans="1:37" x14ac:dyDescent="0.25">
      <c r="A144" s="71">
        <v>140</v>
      </c>
      <c r="B144" s="75">
        <v>231901</v>
      </c>
      <c r="C144" s="75" t="s">
        <v>863</v>
      </c>
      <c r="D144" s="96">
        <v>231901</v>
      </c>
      <c r="E144" s="71">
        <v>1</v>
      </c>
      <c r="F144" s="71">
        <v>1</v>
      </c>
      <c r="G144" s="71">
        <v>1</v>
      </c>
      <c r="H144" s="71">
        <v>1</v>
      </c>
      <c r="I144" s="71">
        <v>1</v>
      </c>
      <c r="J144" s="71">
        <v>1</v>
      </c>
      <c r="K144" s="71">
        <v>1</v>
      </c>
      <c r="L144" s="71">
        <v>1</v>
      </c>
      <c r="M144" s="71">
        <v>1</v>
      </c>
      <c r="N144" s="105">
        <v>1</v>
      </c>
      <c r="O144" s="71">
        <v>1</v>
      </c>
      <c r="P144" s="71">
        <v>1</v>
      </c>
      <c r="Q144" s="71">
        <v>1</v>
      </c>
      <c r="R144" s="71">
        <v>1</v>
      </c>
      <c r="S144" s="71">
        <v>1</v>
      </c>
      <c r="T144" s="71">
        <v>1</v>
      </c>
      <c r="U144" s="71">
        <v>1</v>
      </c>
      <c r="V144" s="71">
        <v>1</v>
      </c>
      <c r="W144" s="71">
        <v>1</v>
      </c>
      <c r="X144" s="71">
        <v>1</v>
      </c>
      <c r="Y144" s="71">
        <v>1</v>
      </c>
      <c r="Z144" s="71">
        <v>1</v>
      </c>
      <c r="AA144" s="71">
        <v>1</v>
      </c>
      <c r="AB144" s="71">
        <v>1</v>
      </c>
      <c r="AC144" s="71">
        <v>1</v>
      </c>
      <c r="AD144" s="71">
        <v>1</v>
      </c>
      <c r="AE144" s="71">
        <v>1</v>
      </c>
      <c r="AF144" s="71">
        <v>1</v>
      </c>
      <c r="AG144" s="71">
        <v>1</v>
      </c>
      <c r="AH144" s="71">
        <v>1</v>
      </c>
      <c r="AI144" s="71">
        <v>1</v>
      </c>
      <c r="AJ144" s="71">
        <v>1</v>
      </c>
      <c r="AK144" s="71">
        <v>1</v>
      </c>
    </row>
    <row r="145" spans="1:37" x14ac:dyDescent="0.25">
      <c r="A145" s="71">
        <v>141</v>
      </c>
      <c r="B145" s="75">
        <v>231902</v>
      </c>
      <c r="C145" s="75" t="s">
        <v>865</v>
      </c>
      <c r="D145" s="96">
        <v>231902</v>
      </c>
      <c r="E145" s="71">
        <v>1</v>
      </c>
      <c r="F145" s="71">
        <v>1</v>
      </c>
      <c r="G145" s="71">
        <v>1</v>
      </c>
      <c r="H145" s="71">
        <v>1</v>
      </c>
      <c r="I145" s="71">
        <v>1</v>
      </c>
      <c r="J145" s="71">
        <v>1</v>
      </c>
      <c r="K145" s="71">
        <v>1</v>
      </c>
      <c r="L145" s="71">
        <v>1</v>
      </c>
      <c r="M145" s="71">
        <v>1</v>
      </c>
      <c r="N145" s="105">
        <v>1</v>
      </c>
      <c r="O145" s="71">
        <v>1</v>
      </c>
      <c r="P145" s="71">
        <v>1</v>
      </c>
      <c r="Q145" s="71">
        <v>1</v>
      </c>
      <c r="R145" s="71">
        <v>1</v>
      </c>
      <c r="S145" s="71">
        <v>1</v>
      </c>
      <c r="T145" s="71">
        <v>1</v>
      </c>
      <c r="U145" s="71">
        <v>1</v>
      </c>
      <c r="V145" s="71">
        <v>1</v>
      </c>
      <c r="W145" s="71">
        <v>1</v>
      </c>
      <c r="X145" s="71">
        <v>1</v>
      </c>
      <c r="Y145" s="71">
        <v>1</v>
      </c>
      <c r="Z145" s="71">
        <v>1</v>
      </c>
      <c r="AA145" s="71">
        <v>1</v>
      </c>
      <c r="AB145" s="71">
        <v>1</v>
      </c>
      <c r="AC145" s="71">
        <v>1</v>
      </c>
      <c r="AD145" s="71">
        <v>1</v>
      </c>
      <c r="AE145" s="71">
        <v>1</v>
      </c>
      <c r="AF145" s="71">
        <v>1</v>
      </c>
      <c r="AG145" s="71">
        <v>1</v>
      </c>
      <c r="AH145" s="71">
        <v>1</v>
      </c>
      <c r="AI145" s="71">
        <v>1</v>
      </c>
      <c r="AJ145" s="71">
        <v>1</v>
      </c>
      <c r="AK145" s="71">
        <v>1</v>
      </c>
    </row>
    <row r="146" spans="1:37" x14ac:dyDescent="0.25">
      <c r="A146" s="71">
        <v>142</v>
      </c>
      <c r="B146" s="75">
        <v>231909</v>
      </c>
      <c r="C146" s="75" t="s">
        <v>867</v>
      </c>
      <c r="D146" s="96">
        <v>231909</v>
      </c>
      <c r="E146" s="71">
        <v>1</v>
      </c>
      <c r="F146" s="71">
        <v>1</v>
      </c>
      <c r="G146" s="71">
        <v>1</v>
      </c>
      <c r="H146" s="71">
        <v>1</v>
      </c>
      <c r="I146" s="71">
        <v>1</v>
      </c>
      <c r="J146" s="71">
        <v>1</v>
      </c>
      <c r="K146" s="71">
        <v>1</v>
      </c>
      <c r="L146" s="71">
        <v>1</v>
      </c>
      <c r="M146" s="71">
        <v>1</v>
      </c>
      <c r="N146" s="105">
        <v>1</v>
      </c>
      <c r="O146" s="71">
        <v>1</v>
      </c>
      <c r="P146" s="71">
        <v>1</v>
      </c>
      <c r="Q146" s="71">
        <v>1</v>
      </c>
      <c r="R146" s="71">
        <v>1</v>
      </c>
      <c r="S146" s="71">
        <v>1</v>
      </c>
      <c r="T146" s="71">
        <v>1</v>
      </c>
      <c r="U146" s="71">
        <v>1</v>
      </c>
      <c r="V146" s="71">
        <v>1</v>
      </c>
      <c r="W146" s="71">
        <v>1</v>
      </c>
      <c r="X146" s="71">
        <v>1</v>
      </c>
      <c r="Y146" s="71">
        <v>1</v>
      </c>
      <c r="Z146" s="71">
        <v>1</v>
      </c>
      <c r="AA146" s="71">
        <v>1</v>
      </c>
      <c r="AB146" s="71">
        <v>1</v>
      </c>
      <c r="AC146" s="71">
        <v>1</v>
      </c>
      <c r="AD146" s="71">
        <v>1</v>
      </c>
      <c r="AE146" s="71">
        <v>1</v>
      </c>
      <c r="AF146" s="71">
        <v>1</v>
      </c>
      <c r="AG146" s="71">
        <v>1</v>
      </c>
      <c r="AH146" s="71">
        <v>1</v>
      </c>
      <c r="AI146" s="71">
        <v>1</v>
      </c>
      <c r="AJ146" s="71">
        <v>1</v>
      </c>
      <c r="AK146" s="71">
        <v>1</v>
      </c>
    </row>
    <row r="147" spans="1:37" x14ac:dyDescent="0.25">
      <c r="A147" s="71">
        <v>143</v>
      </c>
      <c r="B147" s="75">
        <v>241101</v>
      </c>
      <c r="C147" s="75" t="s">
        <v>869</v>
      </c>
      <c r="D147" s="96">
        <v>241101</v>
      </c>
      <c r="E147" s="71">
        <v>1</v>
      </c>
      <c r="F147" s="71">
        <v>1</v>
      </c>
      <c r="G147" s="71">
        <v>1</v>
      </c>
      <c r="H147" s="71">
        <v>1</v>
      </c>
      <c r="I147" s="71">
        <v>1</v>
      </c>
      <c r="J147" s="71">
        <v>1</v>
      </c>
      <c r="K147" s="71">
        <v>1</v>
      </c>
      <c r="L147" s="71">
        <v>1</v>
      </c>
      <c r="M147" s="71">
        <v>1</v>
      </c>
      <c r="N147" s="105">
        <v>1</v>
      </c>
      <c r="O147" s="71">
        <v>1</v>
      </c>
      <c r="P147" s="71">
        <v>1</v>
      </c>
      <c r="Q147" s="71">
        <v>1</v>
      </c>
      <c r="R147" s="71">
        <v>1</v>
      </c>
      <c r="S147" s="71">
        <v>1</v>
      </c>
      <c r="T147" s="71">
        <v>1</v>
      </c>
      <c r="U147" s="71">
        <v>1</v>
      </c>
      <c r="V147" s="71">
        <v>1</v>
      </c>
      <c r="W147" s="71">
        <v>1</v>
      </c>
      <c r="X147" s="71">
        <v>1</v>
      </c>
      <c r="Y147" s="71">
        <v>1</v>
      </c>
      <c r="Z147" s="71">
        <v>1</v>
      </c>
      <c r="AA147" s="71">
        <v>1</v>
      </c>
      <c r="AB147" s="71">
        <v>1</v>
      </c>
      <c r="AC147" s="71">
        <v>1</v>
      </c>
      <c r="AD147" s="71">
        <v>1</v>
      </c>
      <c r="AE147" s="71">
        <v>1</v>
      </c>
      <c r="AF147" s="71">
        <v>1</v>
      </c>
      <c r="AG147" s="71">
        <v>1</v>
      </c>
      <c r="AH147" s="71">
        <v>1</v>
      </c>
      <c r="AI147" s="71">
        <v>1</v>
      </c>
      <c r="AJ147" s="71">
        <v>1</v>
      </c>
      <c r="AK147" s="71">
        <v>1</v>
      </c>
    </row>
    <row r="148" spans="1:37" x14ac:dyDescent="0.25">
      <c r="A148" s="71">
        <v>144</v>
      </c>
      <c r="B148" s="75">
        <v>241201</v>
      </c>
      <c r="C148" s="75" t="s">
        <v>871</v>
      </c>
      <c r="D148" s="96">
        <v>241201</v>
      </c>
      <c r="E148" s="71">
        <v>1</v>
      </c>
      <c r="F148" s="71">
        <v>1</v>
      </c>
      <c r="G148" s="71">
        <v>1</v>
      </c>
      <c r="H148" s="71">
        <v>1</v>
      </c>
      <c r="I148" s="71">
        <v>1</v>
      </c>
      <c r="J148" s="71">
        <v>1</v>
      </c>
      <c r="K148" s="71">
        <v>1</v>
      </c>
      <c r="L148" s="71">
        <v>1</v>
      </c>
      <c r="M148" s="71">
        <v>1</v>
      </c>
      <c r="N148" s="105">
        <v>1</v>
      </c>
      <c r="O148" s="71">
        <v>1</v>
      </c>
      <c r="P148" s="71">
        <v>1</v>
      </c>
      <c r="Q148" s="71">
        <v>1</v>
      </c>
      <c r="R148" s="71">
        <v>1</v>
      </c>
      <c r="S148" s="71">
        <v>1</v>
      </c>
      <c r="T148" s="71">
        <v>1</v>
      </c>
      <c r="U148" s="71">
        <v>1</v>
      </c>
      <c r="V148" s="71">
        <v>1</v>
      </c>
      <c r="W148" s="71">
        <v>1</v>
      </c>
      <c r="X148" s="71">
        <v>1</v>
      </c>
      <c r="Y148" s="71">
        <v>1</v>
      </c>
      <c r="Z148" s="71">
        <v>1</v>
      </c>
      <c r="AA148" s="71">
        <v>1</v>
      </c>
      <c r="AB148" s="71">
        <v>1</v>
      </c>
      <c r="AC148" s="71">
        <v>1</v>
      </c>
      <c r="AD148" s="71">
        <v>1</v>
      </c>
      <c r="AE148" s="71">
        <v>1</v>
      </c>
      <c r="AF148" s="71">
        <v>1</v>
      </c>
      <c r="AG148" s="71">
        <v>1</v>
      </c>
      <c r="AH148" s="71">
        <v>1</v>
      </c>
      <c r="AI148" s="71">
        <v>1</v>
      </c>
      <c r="AJ148" s="71">
        <v>1</v>
      </c>
      <c r="AK148" s="71">
        <v>1</v>
      </c>
    </row>
    <row r="149" spans="1:37" x14ac:dyDescent="0.25">
      <c r="A149" s="71">
        <v>145</v>
      </c>
      <c r="B149" s="75">
        <v>241202</v>
      </c>
      <c r="C149" s="75" t="s">
        <v>873</v>
      </c>
      <c r="D149" s="96">
        <v>241202</v>
      </c>
      <c r="E149" s="71">
        <v>1</v>
      </c>
      <c r="F149" s="71">
        <v>1</v>
      </c>
      <c r="G149" s="71">
        <v>1</v>
      </c>
      <c r="H149" s="71">
        <v>1</v>
      </c>
      <c r="I149" s="71">
        <v>1</v>
      </c>
      <c r="J149" s="71">
        <v>1</v>
      </c>
      <c r="K149" s="71">
        <v>1</v>
      </c>
      <c r="L149" s="71">
        <v>1</v>
      </c>
      <c r="M149" s="71">
        <v>1</v>
      </c>
      <c r="N149" s="105">
        <v>1</v>
      </c>
      <c r="O149" s="71">
        <v>1</v>
      </c>
      <c r="P149" s="71">
        <v>1</v>
      </c>
      <c r="Q149" s="71">
        <v>1</v>
      </c>
      <c r="R149" s="71">
        <v>1</v>
      </c>
      <c r="S149" s="71">
        <v>1</v>
      </c>
      <c r="T149" s="71">
        <v>1</v>
      </c>
      <c r="U149" s="71">
        <v>1</v>
      </c>
      <c r="V149" s="71">
        <v>1</v>
      </c>
      <c r="W149" s="71">
        <v>1</v>
      </c>
      <c r="X149" s="71">
        <v>1</v>
      </c>
      <c r="Y149" s="71">
        <v>1</v>
      </c>
      <c r="Z149" s="71">
        <v>1</v>
      </c>
      <c r="AA149" s="71">
        <v>1</v>
      </c>
      <c r="AB149" s="71">
        <v>1</v>
      </c>
      <c r="AC149" s="71">
        <v>1</v>
      </c>
      <c r="AD149" s="71">
        <v>1</v>
      </c>
      <c r="AE149" s="71">
        <v>1</v>
      </c>
      <c r="AF149" s="71">
        <v>1</v>
      </c>
      <c r="AG149" s="71">
        <v>1</v>
      </c>
      <c r="AH149" s="71">
        <v>1</v>
      </c>
      <c r="AI149" s="71">
        <v>1</v>
      </c>
      <c r="AJ149" s="71">
        <v>1</v>
      </c>
      <c r="AK149" s="71">
        <v>1</v>
      </c>
    </row>
    <row r="150" spans="1:37" x14ac:dyDescent="0.25">
      <c r="A150" s="71">
        <v>146</v>
      </c>
      <c r="B150" s="75">
        <v>251101</v>
      </c>
      <c r="C150" s="75" t="s">
        <v>875</v>
      </c>
      <c r="D150" s="96">
        <v>251101</v>
      </c>
      <c r="E150" s="71">
        <v>1</v>
      </c>
      <c r="F150" s="71">
        <v>1</v>
      </c>
      <c r="G150" s="71">
        <v>1</v>
      </c>
      <c r="H150" s="71">
        <v>1</v>
      </c>
      <c r="I150" s="71">
        <v>1</v>
      </c>
      <c r="J150" s="71">
        <v>1</v>
      </c>
      <c r="K150" s="71">
        <v>1</v>
      </c>
      <c r="L150" s="71">
        <v>1</v>
      </c>
      <c r="M150" s="71">
        <v>1</v>
      </c>
      <c r="N150" s="105">
        <v>1</v>
      </c>
      <c r="O150" s="71">
        <v>1</v>
      </c>
      <c r="P150" s="71">
        <v>1</v>
      </c>
      <c r="Q150" s="71">
        <v>1</v>
      </c>
      <c r="R150" s="71">
        <v>1</v>
      </c>
      <c r="S150" s="71">
        <v>1</v>
      </c>
      <c r="T150" s="71">
        <v>1</v>
      </c>
      <c r="U150" s="71">
        <v>1</v>
      </c>
      <c r="V150" s="71">
        <v>1</v>
      </c>
      <c r="W150" s="71">
        <v>1</v>
      </c>
      <c r="X150" s="71">
        <v>1</v>
      </c>
      <c r="Y150" s="71">
        <v>1</v>
      </c>
      <c r="Z150" s="71">
        <v>1</v>
      </c>
      <c r="AA150" s="71">
        <v>1</v>
      </c>
      <c r="AB150" s="71">
        <v>1</v>
      </c>
      <c r="AC150" s="71">
        <v>1</v>
      </c>
      <c r="AD150" s="71">
        <v>1</v>
      </c>
      <c r="AE150" s="71">
        <v>1</v>
      </c>
      <c r="AF150" s="71">
        <v>1</v>
      </c>
      <c r="AG150" s="71">
        <v>1</v>
      </c>
      <c r="AH150" s="71">
        <v>1</v>
      </c>
      <c r="AI150" s="71">
        <v>1</v>
      </c>
      <c r="AJ150" s="71">
        <v>1</v>
      </c>
      <c r="AK150" s="71">
        <v>1</v>
      </c>
    </row>
    <row r="151" spans="1:37" x14ac:dyDescent="0.25">
      <c r="A151" s="71">
        <v>147</v>
      </c>
      <c r="B151" s="75">
        <v>251201</v>
      </c>
      <c r="C151" s="75" t="s">
        <v>877</v>
      </c>
      <c r="D151" s="96">
        <v>251201</v>
      </c>
      <c r="E151" s="71">
        <v>1</v>
      </c>
      <c r="F151" s="71">
        <v>1</v>
      </c>
      <c r="G151" s="71">
        <v>1</v>
      </c>
      <c r="H151" s="71">
        <v>1</v>
      </c>
      <c r="I151" s="71">
        <v>1</v>
      </c>
      <c r="J151" s="71">
        <v>1</v>
      </c>
      <c r="K151" s="71">
        <v>1</v>
      </c>
      <c r="L151" s="71">
        <v>1</v>
      </c>
      <c r="M151" s="71">
        <v>1</v>
      </c>
      <c r="N151" s="105">
        <v>1</v>
      </c>
      <c r="O151" s="71">
        <v>1</v>
      </c>
      <c r="P151" s="71">
        <v>1</v>
      </c>
      <c r="Q151" s="71">
        <v>1</v>
      </c>
      <c r="R151" s="71">
        <v>1</v>
      </c>
      <c r="S151" s="71">
        <v>1</v>
      </c>
      <c r="T151" s="71">
        <v>1</v>
      </c>
      <c r="U151" s="71">
        <v>1</v>
      </c>
      <c r="V151" s="71">
        <v>1</v>
      </c>
      <c r="W151" s="71">
        <v>1</v>
      </c>
      <c r="X151" s="71">
        <v>1</v>
      </c>
      <c r="Y151" s="71">
        <v>1</v>
      </c>
      <c r="Z151" s="71">
        <v>1</v>
      </c>
      <c r="AA151" s="71">
        <v>1</v>
      </c>
      <c r="AB151" s="71">
        <v>1</v>
      </c>
      <c r="AC151" s="71">
        <v>1</v>
      </c>
      <c r="AD151" s="71">
        <v>1</v>
      </c>
      <c r="AE151" s="71">
        <v>1</v>
      </c>
      <c r="AF151" s="71">
        <v>1</v>
      </c>
      <c r="AG151" s="71">
        <v>1</v>
      </c>
      <c r="AH151" s="71">
        <v>1</v>
      </c>
      <c r="AI151" s="71">
        <v>1</v>
      </c>
      <c r="AJ151" s="71">
        <v>1</v>
      </c>
      <c r="AK151" s="71">
        <v>1</v>
      </c>
    </row>
    <row r="152" spans="1:37" x14ac:dyDescent="0.25">
      <c r="A152" s="71">
        <v>148</v>
      </c>
      <c r="B152" s="75">
        <v>251909</v>
      </c>
      <c r="C152" s="75" t="s">
        <v>879</v>
      </c>
      <c r="D152" s="96">
        <v>251909</v>
      </c>
      <c r="E152" s="71">
        <v>1</v>
      </c>
      <c r="F152" s="71">
        <v>1</v>
      </c>
      <c r="G152" s="71">
        <v>1</v>
      </c>
      <c r="H152" s="71">
        <v>1</v>
      </c>
      <c r="I152" s="71">
        <v>1</v>
      </c>
      <c r="J152" s="71">
        <v>1</v>
      </c>
      <c r="K152" s="71">
        <v>1</v>
      </c>
      <c r="L152" s="71">
        <v>1</v>
      </c>
      <c r="M152" s="71">
        <v>1</v>
      </c>
      <c r="N152" s="105">
        <v>1</v>
      </c>
      <c r="O152" s="71">
        <v>1</v>
      </c>
      <c r="P152" s="71">
        <v>1</v>
      </c>
      <c r="Q152" s="71">
        <v>1</v>
      </c>
      <c r="R152" s="71">
        <v>1</v>
      </c>
      <c r="S152" s="71">
        <v>1</v>
      </c>
      <c r="T152" s="71">
        <v>1</v>
      </c>
      <c r="U152" s="71">
        <v>1</v>
      </c>
      <c r="V152" s="71">
        <v>1</v>
      </c>
      <c r="W152" s="71">
        <v>1</v>
      </c>
      <c r="X152" s="71">
        <v>1</v>
      </c>
      <c r="Y152" s="71">
        <v>1</v>
      </c>
      <c r="Z152" s="71">
        <v>1</v>
      </c>
      <c r="AA152" s="71">
        <v>1</v>
      </c>
      <c r="AB152" s="71">
        <v>1</v>
      </c>
      <c r="AC152" s="71">
        <v>1</v>
      </c>
      <c r="AD152" s="71">
        <v>1</v>
      </c>
      <c r="AE152" s="71">
        <v>1</v>
      </c>
      <c r="AF152" s="71">
        <v>1</v>
      </c>
      <c r="AG152" s="71">
        <v>1</v>
      </c>
      <c r="AH152" s="71">
        <v>1</v>
      </c>
      <c r="AI152" s="71">
        <v>1</v>
      </c>
      <c r="AJ152" s="71">
        <v>1</v>
      </c>
      <c r="AK152" s="71">
        <v>1</v>
      </c>
    </row>
    <row r="153" spans="1:37" x14ac:dyDescent="0.25">
      <c r="A153" s="71">
        <v>149</v>
      </c>
      <c r="B153" s="75">
        <v>252101</v>
      </c>
      <c r="C153" s="75" t="s">
        <v>881</v>
      </c>
      <c r="D153" s="96">
        <v>252101</v>
      </c>
      <c r="E153" s="71">
        <v>1</v>
      </c>
      <c r="F153" s="71">
        <v>1</v>
      </c>
      <c r="G153" s="71">
        <v>1</v>
      </c>
      <c r="H153" s="71">
        <v>1</v>
      </c>
      <c r="I153" s="71">
        <v>1</v>
      </c>
      <c r="J153" s="71">
        <v>1</v>
      </c>
      <c r="K153" s="71">
        <v>1</v>
      </c>
      <c r="L153" s="71">
        <v>1</v>
      </c>
      <c r="M153" s="71">
        <v>1</v>
      </c>
      <c r="N153" s="105">
        <v>1</v>
      </c>
      <c r="O153" s="71">
        <v>1</v>
      </c>
      <c r="P153" s="71">
        <v>1</v>
      </c>
      <c r="Q153" s="71">
        <v>1</v>
      </c>
      <c r="R153" s="71">
        <v>1</v>
      </c>
      <c r="S153" s="71">
        <v>1</v>
      </c>
      <c r="T153" s="71">
        <v>1</v>
      </c>
      <c r="U153" s="71">
        <v>1</v>
      </c>
      <c r="V153" s="71">
        <v>1</v>
      </c>
      <c r="W153" s="71">
        <v>1</v>
      </c>
      <c r="X153" s="71">
        <v>1</v>
      </c>
      <c r="Y153" s="71">
        <v>1</v>
      </c>
      <c r="Z153" s="71">
        <v>1</v>
      </c>
      <c r="AA153" s="71">
        <v>1</v>
      </c>
      <c r="AB153" s="71">
        <v>1</v>
      </c>
      <c r="AC153" s="71">
        <v>1</v>
      </c>
      <c r="AD153" s="71">
        <v>1</v>
      </c>
      <c r="AE153" s="71">
        <v>1</v>
      </c>
      <c r="AF153" s="71">
        <v>1</v>
      </c>
      <c r="AG153" s="71">
        <v>1</v>
      </c>
      <c r="AH153" s="71">
        <v>1</v>
      </c>
      <c r="AI153" s="71">
        <v>1</v>
      </c>
      <c r="AJ153" s="71">
        <v>1</v>
      </c>
      <c r="AK153" s="71">
        <v>1</v>
      </c>
    </row>
    <row r="154" spans="1:37" x14ac:dyDescent="0.25">
      <c r="A154" s="71">
        <v>150</v>
      </c>
      <c r="B154" s="75">
        <v>252201</v>
      </c>
      <c r="C154" s="75" t="s">
        <v>883</v>
      </c>
      <c r="D154" s="96">
        <v>252201</v>
      </c>
      <c r="E154" s="71">
        <v>1</v>
      </c>
      <c r="F154" s="71">
        <v>1</v>
      </c>
      <c r="G154" s="71">
        <v>1</v>
      </c>
      <c r="H154" s="71">
        <v>1</v>
      </c>
      <c r="I154" s="71">
        <v>1</v>
      </c>
      <c r="J154" s="71">
        <v>1</v>
      </c>
      <c r="K154" s="71">
        <v>1</v>
      </c>
      <c r="L154" s="71">
        <v>1</v>
      </c>
      <c r="M154" s="71">
        <v>1</v>
      </c>
      <c r="N154" s="105">
        <v>1</v>
      </c>
      <c r="O154" s="71">
        <v>1</v>
      </c>
      <c r="P154" s="71">
        <v>1</v>
      </c>
      <c r="Q154" s="71">
        <v>1</v>
      </c>
      <c r="R154" s="71">
        <v>1</v>
      </c>
      <c r="S154" s="71">
        <v>1</v>
      </c>
      <c r="T154" s="71">
        <v>1</v>
      </c>
      <c r="U154" s="71">
        <v>1</v>
      </c>
      <c r="V154" s="71">
        <v>1</v>
      </c>
      <c r="W154" s="71">
        <v>1</v>
      </c>
      <c r="X154" s="71">
        <v>1</v>
      </c>
      <c r="Y154" s="71">
        <v>1</v>
      </c>
      <c r="Z154" s="71">
        <v>1</v>
      </c>
      <c r="AA154" s="71">
        <v>1</v>
      </c>
      <c r="AB154" s="71">
        <v>1</v>
      </c>
      <c r="AC154" s="71">
        <v>1</v>
      </c>
      <c r="AD154" s="71">
        <v>1</v>
      </c>
      <c r="AE154" s="71">
        <v>1</v>
      </c>
      <c r="AF154" s="71">
        <v>1</v>
      </c>
      <c r="AG154" s="71">
        <v>1</v>
      </c>
      <c r="AH154" s="71">
        <v>1</v>
      </c>
      <c r="AI154" s="71">
        <v>1</v>
      </c>
      <c r="AJ154" s="71">
        <v>1</v>
      </c>
      <c r="AK154" s="71">
        <v>1</v>
      </c>
    </row>
    <row r="155" spans="1:37" x14ac:dyDescent="0.25">
      <c r="A155" s="71">
        <v>151</v>
      </c>
      <c r="B155" s="75">
        <v>252301</v>
      </c>
      <c r="C155" s="75" t="s">
        <v>885</v>
      </c>
      <c r="D155" s="96">
        <v>252301</v>
      </c>
      <c r="E155" s="71">
        <v>1</v>
      </c>
      <c r="F155" s="71">
        <v>1</v>
      </c>
      <c r="G155" s="71">
        <v>1</v>
      </c>
      <c r="H155" s="71">
        <v>1</v>
      </c>
      <c r="I155" s="71">
        <v>1</v>
      </c>
      <c r="J155" s="71">
        <v>1</v>
      </c>
      <c r="K155" s="71">
        <v>1</v>
      </c>
      <c r="L155" s="71">
        <v>1</v>
      </c>
      <c r="M155" s="71">
        <v>1</v>
      </c>
      <c r="N155" s="105">
        <v>1</v>
      </c>
      <c r="O155" s="71">
        <v>1</v>
      </c>
      <c r="P155" s="71">
        <v>1</v>
      </c>
      <c r="Q155" s="71">
        <v>1</v>
      </c>
      <c r="R155" s="71">
        <v>1</v>
      </c>
      <c r="S155" s="71">
        <v>1</v>
      </c>
      <c r="T155" s="71">
        <v>1</v>
      </c>
      <c r="U155" s="71">
        <v>1</v>
      </c>
      <c r="V155" s="71">
        <v>1</v>
      </c>
      <c r="W155" s="71">
        <v>1</v>
      </c>
      <c r="X155" s="71">
        <v>1</v>
      </c>
      <c r="Y155" s="71">
        <v>1</v>
      </c>
      <c r="Z155" s="71">
        <v>1</v>
      </c>
      <c r="AA155" s="71">
        <v>1</v>
      </c>
      <c r="AB155" s="71">
        <v>1</v>
      </c>
      <c r="AC155" s="71">
        <v>1</v>
      </c>
      <c r="AD155" s="71">
        <v>1</v>
      </c>
      <c r="AE155" s="71">
        <v>1</v>
      </c>
      <c r="AF155" s="71">
        <v>1</v>
      </c>
      <c r="AG155" s="71">
        <v>1</v>
      </c>
      <c r="AH155" s="71">
        <v>1</v>
      </c>
      <c r="AI155" s="71">
        <v>1</v>
      </c>
      <c r="AJ155" s="71">
        <v>1</v>
      </c>
      <c r="AK155" s="71">
        <v>1</v>
      </c>
    </row>
    <row r="156" spans="1:37" x14ac:dyDescent="0.25">
      <c r="A156" s="71">
        <v>152</v>
      </c>
      <c r="B156" s="75">
        <v>253101</v>
      </c>
      <c r="C156" s="75" t="s">
        <v>887</v>
      </c>
      <c r="D156" s="96">
        <v>253101</v>
      </c>
      <c r="E156" s="71">
        <v>1</v>
      </c>
      <c r="F156" s="71">
        <v>1</v>
      </c>
      <c r="G156" s="71">
        <v>1</v>
      </c>
      <c r="H156" s="71">
        <v>1</v>
      </c>
      <c r="I156" s="71">
        <v>1</v>
      </c>
      <c r="J156" s="71">
        <v>1</v>
      </c>
      <c r="K156" s="71">
        <v>1</v>
      </c>
      <c r="L156" s="71">
        <v>1</v>
      </c>
      <c r="M156" s="71">
        <v>1</v>
      </c>
      <c r="N156" s="105">
        <v>1</v>
      </c>
      <c r="O156" s="71">
        <v>1</v>
      </c>
      <c r="P156" s="71">
        <v>1</v>
      </c>
      <c r="Q156" s="71">
        <v>1</v>
      </c>
      <c r="R156" s="71">
        <v>1</v>
      </c>
      <c r="S156" s="71">
        <v>1</v>
      </c>
      <c r="T156" s="71">
        <v>1</v>
      </c>
      <c r="U156" s="71">
        <v>1</v>
      </c>
      <c r="V156" s="71">
        <v>1</v>
      </c>
      <c r="W156" s="71">
        <v>1</v>
      </c>
      <c r="X156" s="71">
        <v>1</v>
      </c>
      <c r="Y156" s="71">
        <v>1</v>
      </c>
      <c r="Z156" s="71">
        <v>1</v>
      </c>
      <c r="AA156" s="71">
        <v>1</v>
      </c>
      <c r="AB156" s="71">
        <v>1</v>
      </c>
      <c r="AC156" s="71">
        <v>1</v>
      </c>
      <c r="AD156" s="71">
        <v>1</v>
      </c>
      <c r="AE156" s="71">
        <v>1</v>
      </c>
      <c r="AF156" s="71">
        <v>1</v>
      </c>
      <c r="AG156" s="71">
        <v>1</v>
      </c>
      <c r="AH156" s="71">
        <v>1</v>
      </c>
      <c r="AI156" s="71">
        <v>1</v>
      </c>
      <c r="AJ156" s="71">
        <v>1</v>
      </c>
      <c r="AK156" s="71">
        <v>1</v>
      </c>
    </row>
    <row r="157" spans="1:37" x14ac:dyDescent="0.25">
      <c r="A157" s="71">
        <v>153</v>
      </c>
      <c r="B157" s="75">
        <v>259901</v>
      </c>
      <c r="C157" s="75" t="s">
        <v>889</v>
      </c>
      <c r="D157" s="96">
        <v>259901</v>
      </c>
      <c r="E157" s="71">
        <v>1</v>
      </c>
      <c r="F157" s="71">
        <v>1</v>
      </c>
      <c r="G157" s="71">
        <v>1</v>
      </c>
      <c r="H157" s="71">
        <v>1</v>
      </c>
      <c r="I157" s="71">
        <v>1</v>
      </c>
      <c r="J157" s="71">
        <v>1</v>
      </c>
      <c r="K157" s="71">
        <v>1</v>
      </c>
      <c r="L157" s="71">
        <v>1</v>
      </c>
      <c r="M157" s="71">
        <v>1</v>
      </c>
      <c r="N157" s="105">
        <v>1</v>
      </c>
      <c r="O157" s="71">
        <v>1</v>
      </c>
      <c r="P157" s="71">
        <v>1</v>
      </c>
      <c r="Q157" s="71">
        <v>1</v>
      </c>
      <c r="R157" s="71">
        <v>1</v>
      </c>
      <c r="S157" s="71">
        <v>1</v>
      </c>
      <c r="T157" s="71">
        <v>1</v>
      </c>
      <c r="U157" s="71">
        <v>1</v>
      </c>
      <c r="V157" s="71">
        <v>1</v>
      </c>
      <c r="W157" s="71">
        <v>1</v>
      </c>
      <c r="X157" s="71">
        <v>1</v>
      </c>
      <c r="Y157" s="71">
        <v>1</v>
      </c>
      <c r="Z157" s="71">
        <v>1</v>
      </c>
      <c r="AA157" s="71">
        <v>1</v>
      </c>
      <c r="AB157" s="71">
        <v>1</v>
      </c>
      <c r="AC157" s="71">
        <v>1</v>
      </c>
      <c r="AD157" s="71">
        <v>1</v>
      </c>
      <c r="AE157" s="71">
        <v>1</v>
      </c>
      <c r="AF157" s="71">
        <v>1</v>
      </c>
      <c r="AG157" s="71">
        <v>1</v>
      </c>
      <c r="AH157" s="71">
        <v>1</v>
      </c>
      <c r="AI157" s="71">
        <v>1</v>
      </c>
      <c r="AJ157" s="71">
        <v>1</v>
      </c>
      <c r="AK157" s="71">
        <v>1</v>
      </c>
    </row>
    <row r="158" spans="1:37" x14ac:dyDescent="0.25">
      <c r="A158" s="71">
        <v>154</v>
      </c>
      <c r="B158" s="75">
        <v>259902</v>
      </c>
      <c r="C158" s="75" t="s">
        <v>891</v>
      </c>
      <c r="D158" s="96">
        <v>259902</v>
      </c>
      <c r="E158" s="71">
        <v>1</v>
      </c>
      <c r="F158" s="71">
        <v>1</v>
      </c>
      <c r="G158" s="71">
        <v>1</v>
      </c>
      <c r="H158" s="71">
        <v>1</v>
      </c>
      <c r="I158" s="71">
        <v>1</v>
      </c>
      <c r="J158" s="71">
        <v>1</v>
      </c>
      <c r="K158" s="71">
        <v>1</v>
      </c>
      <c r="L158" s="71">
        <v>1</v>
      </c>
      <c r="M158" s="71">
        <v>1</v>
      </c>
      <c r="N158" s="105">
        <v>1</v>
      </c>
      <c r="O158" s="71">
        <v>1</v>
      </c>
      <c r="P158" s="71">
        <v>1</v>
      </c>
      <c r="Q158" s="71">
        <v>1</v>
      </c>
      <c r="R158" s="71">
        <v>1</v>
      </c>
      <c r="S158" s="71">
        <v>1</v>
      </c>
      <c r="T158" s="71">
        <v>1</v>
      </c>
      <c r="U158" s="71">
        <v>1</v>
      </c>
      <c r="V158" s="71">
        <v>1</v>
      </c>
      <c r="W158" s="71">
        <v>1</v>
      </c>
      <c r="X158" s="71">
        <v>1</v>
      </c>
      <c r="Y158" s="71">
        <v>1</v>
      </c>
      <c r="Z158" s="71">
        <v>1</v>
      </c>
      <c r="AA158" s="71">
        <v>1</v>
      </c>
      <c r="AB158" s="71">
        <v>1</v>
      </c>
      <c r="AC158" s="71">
        <v>1</v>
      </c>
      <c r="AD158" s="71">
        <v>1</v>
      </c>
      <c r="AE158" s="71">
        <v>1</v>
      </c>
      <c r="AF158" s="71">
        <v>1</v>
      </c>
      <c r="AG158" s="71">
        <v>1</v>
      </c>
      <c r="AH158" s="71">
        <v>1</v>
      </c>
      <c r="AI158" s="71">
        <v>1</v>
      </c>
      <c r="AJ158" s="71">
        <v>1</v>
      </c>
      <c r="AK158" s="71">
        <v>1</v>
      </c>
    </row>
    <row r="159" spans="1:37" x14ac:dyDescent="0.25">
      <c r="A159" s="71">
        <v>155</v>
      </c>
      <c r="B159" s="75">
        <v>259903</v>
      </c>
      <c r="C159" s="75" t="s">
        <v>893</v>
      </c>
      <c r="D159" s="96">
        <v>259903</v>
      </c>
      <c r="E159" s="71">
        <v>1</v>
      </c>
      <c r="F159" s="71">
        <v>1</v>
      </c>
      <c r="G159" s="71">
        <v>1</v>
      </c>
      <c r="H159" s="71">
        <v>1</v>
      </c>
      <c r="I159" s="71">
        <v>1</v>
      </c>
      <c r="J159" s="71">
        <v>1</v>
      </c>
      <c r="K159" s="71">
        <v>1</v>
      </c>
      <c r="L159" s="71">
        <v>1</v>
      </c>
      <c r="M159" s="71">
        <v>1</v>
      </c>
      <c r="N159" s="105">
        <v>1</v>
      </c>
      <c r="O159" s="71">
        <v>1</v>
      </c>
      <c r="P159" s="71">
        <v>1</v>
      </c>
      <c r="Q159" s="71">
        <v>1</v>
      </c>
      <c r="R159" s="71">
        <v>1</v>
      </c>
      <c r="S159" s="71">
        <v>1</v>
      </c>
      <c r="T159" s="71">
        <v>1</v>
      </c>
      <c r="U159" s="71">
        <v>1</v>
      </c>
      <c r="V159" s="71">
        <v>1</v>
      </c>
      <c r="W159" s="71">
        <v>1</v>
      </c>
      <c r="X159" s="71">
        <v>1</v>
      </c>
      <c r="Y159" s="71">
        <v>1</v>
      </c>
      <c r="Z159" s="71">
        <v>1</v>
      </c>
      <c r="AA159" s="71">
        <v>1</v>
      </c>
      <c r="AB159" s="71">
        <v>1</v>
      </c>
      <c r="AC159" s="71">
        <v>1</v>
      </c>
      <c r="AD159" s="71">
        <v>1</v>
      </c>
      <c r="AE159" s="71">
        <v>1</v>
      </c>
      <c r="AF159" s="71">
        <v>1</v>
      </c>
      <c r="AG159" s="71">
        <v>1</v>
      </c>
      <c r="AH159" s="71">
        <v>1</v>
      </c>
      <c r="AI159" s="71">
        <v>1</v>
      </c>
      <c r="AJ159" s="71">
        <v>1</v>
      </c>
      <c r="AK159" s="71">
        <v>1</v>
      </c>
    </row>
    <row r="160" spans="1:37" x14ac:dyDescent="0.25">
      <c r="A160" s="71">
        <v>156</v>
      </c>
      <c r="B160" s="75">
        <v>259904</v>
      </c>
      <c r="C160" s="75" t="s">
        <v>895</v>
      </c>
      <c r="D160" s="96">
        <v>259904</v>
      </c>
      <c r="E160" s="71">
        <v>1</v>
      </c>
      <c r="F160" s="71">
        <v>1</v>
      </c>
      <c r="G160" s="71">
        <v>1</v>
      </c>
      <c r="H160" s="71">
        <v>1</v>
      </c>
      <c r="I160" s="71">
        <v>1</v>
      </c>
      <c r="J160" s="71">
        <v>1</v>
      </c>
      <c r="K160" s="71">
        <v>1</v>
      </c>
      <c r="L160" s="71">
        <v>1</v>
      </c>
      <c r="M160" s="71">
        <v>1</v>
      </c>
      <c r="N160" s="105">
        <v>1</v>
      </c>
      <c r="O160" s="71">
        <v>1</v>
      </c>
      <c r="P160" s="71">
        <v>1</v>
      </c>
      <c r="Q160" s="71">
        <v>1</v>
      </c>
      <c r="R160" s="71">
        <v>1</v>
      </c>
      <c r="S160" s="71">
        <v>1</v>
      </c>
      <c r="T160" s="71">
        <v>1</v>
      </c>
      <c r="U160" s="71">
        <v>1</v>
      </c>
      <c r="V160" s="71">
        <v>1</v>
      </c>
      <c r="W160" s="71">
        <v>1</v>
      </c>
      <c r="X160" s="71">
        <v>1</v>
      </c>
      <c r="Y160" s="71">
        <v>1</v>
      </c>
      <c r="Z160" s="71">
        <v>1</v>
      </c>
      <c r="AA160" s="71">
        <v>1</v>
      </c>
      <c r="AB160" s="71">
        <v>1</v>
      </c>
      <c r="AC160" s="71">
        <v>1</v>
      </c>
      <c r="AD160" s="71">
        <v>1</v>
      </c>
      <c r="AE160" s="71">
        <v>1</v>
      </c>
      <c r="AF160" s="71">
        <v>1</v>
      </c>
      <c r="AG160" s="71">
        <v>1</v>
      </c>
      <c r="AH160" s="71">
        <v>1</v>
      </c>
      <c r="AI160" s="71">
        <v>1</v>
      </c>
      <c r="AJ160" s="71">
        <v>1</v>
      </c>
      <c r="AK160" s="71">
        <v>1</v>
      </c>
    </row>
    <row r="161" spans="1:37" x14ac:dyDescent="0.25">
      <c r="A161" s="71">
        <v>157</v>
      </c>
      <c r="B161" s="75">
        <v>259909</v>
      </c>
      <c r="C161" s="75" t="s">
        <v>897</v>
      </c>
      <c r="D161" s="96">
        <v>259909</v>
      </c>
      <c r="E161" s="71">
        <v>1</v>
      </c>
      <c r="F161" s="71">
        <v>1</v>
      </c>
      <c r="G161" s="71">
        <v>1</v>
      </c>
      <c r="H161" s="71">
        <v>1</v>
      </c>
      <c r="I161" s="71">
        <v>1</v>
      </c>
      <c r="J161" s="71">
        <v>1</v>
      </c>
      <c r="K161" s="71">
        <v>1</v>
      </c>
      <c r="L161" s="71">
        <v>1</v>
      </c>
      <c r="M161" s="71">
        <v>1</v>
      </c>
      <c r="N161" s="105">
        <v>1</v>
      </c>
      <c r="O161" s="71">
        <v>1</v>
      </c>
      <c r="P161" s="71">
        <v>1</v>
      </c>
      <c r="Q161" s="71">
        <v>1</v>
      </c>
      <c r="R161" s="71">
        <v>1</v>
      </c>
      <c r="S161" s="71">
        <v>1</v>
      </c>
      <c r="T161" s="71">
        <v>1</v>
      </c>
      <c r="U161" s="71">
        <v>1</v>
      </c>
      <c r="V161" s="71">
        <v>1</v>
      </c>
      <c r="W161" s="71">
        <v>1</v>
      </c>
      <c r="X161" s="71">
        <v>1</v>
      </c>
      <c r="Y161" s="71">
        <v>1</v>
      </c>
      <c r="Z161" s="71">
        <v>1</v>
      </c>
      <c r="AA161" s="71">
        <v>1</v>
      </c>
      <c r="AB161" s="71">
        <v>1</v>
      </c>
      <c r="AC161" s="71">
        <v>1</v>
      </c>
      <c r="AD161" s="71">
        <v>1</v>
      </c>
      <c r="AE161" s="71">
        <v>1</v>
      </c>
      <c r="AF161" s="71">
        <v>1</v>
      </c>
      <c r="AG161" s="71">
        <v>1</v>
      </c>
      <c r="AH161" s="71">
        <v>1</v>
      </c>
      <c r="AI161" s="71">
        <v>1</v>
      </c>
      <c r="AJ161" s="71">
        <v>1</v>
      </c>
      <c r="AK161" s="71">
        <v>1</v>
      </c>
    </row>
    <row r="162" spans="1:37" x14ac:dyDescent="0.25">
      <c r="A162" s="71">
        <v>158</v>
      </c>
      <c r="B162" s="75">
        <v>261101</v>
      </c>
      <c r="C162" s="75" t="s">
        <v>899</v>
      </c>
      <c r="D162" s="96">
        <v>261101</v>
      </c>
      <c r="E162" s="71">
        <v>1</v>
      </c>
      <c r="F162" s="71">
        <v>1</v>
      </c>
      <c r="G162" s="71">
        <v>1</v>
      </c>
      <c r="H162" s="71">
        <v>1</v>
      </c>
      <c r="I162" s="71">
        <v>1</v>
      </c>
      <c r="J162" s="71">
        <v>1</v>
      </c>
      <c r="K162" s="71">
        <v>1</v>
      </c>
      <c r="L162" s="71">
        <v>1</v>
      </c>
      <c r="M162" s="71">
        <v>1</v>
      </c>
      <c r="N162" s="105">
        <v>1</v>
      </c>
      <c r="O162" s="71">
        <v>1</v>
      </c>
      <c r="P162" s="71">
        <v>1</v>
      </c>
      <c r="Q162" s="71">
        <v>1</v>
      </c>
      <c r="R162" s="71">
        <v>1</v>
      </c>
      <c r="S162" s="71">
        <v>1</v>
      </c>
      <c r="T162" s="71">
        <v>1</v>
      </c>
      <c r="U162" s="71">
        <v>1</v>
      </c>
      <c r="V162" s="71">
        <v>1</v>
      </c>
      <c r="W162" s="71">
        <v>1</v>
      </c>
      <c r="X162" s="71">
        <v>1</v>
      </c>
      <c r="Y162" s="71">
        <v>1</v>
      </c>
      <c r="Z162" s="71">
        <v>1</v>
      </c>
      <c r="AA162" s="71">
        <v>1</v>
      </c>
      <c r="AB162" s="71">
        <v>1</v>
      </c>
      <c r="AC162" s="71">
        <v>1</v>
      </c>
      <c r="AD162" s="71">
        <v>1</v>
      </c>
      <c r="AE162" s="71">
        <v>1</v>
      </c>
      <c r="AF162" s="71">
        <v>1</v>
      </c>
      <c r="AG162" s="71">
        <v>1</v>
      </c>
      <c r="AH162" s="71">
        <v>1</v>
      </c>
      <c r="AI162" s="71">
        <v>1</v>
      </c>
      <c r="AJ162" s="71">
        <v>1</v>
      </c>
      <c r="AK162" s="71">
        <v>1</v>
      </c>
    </row>
    <row r="163" spans="1:37" x14ac:dyDescent="0.25">
      <c r="A163" s="71">
        <v>159</v>
      </c>
      <c r="B163" s="75">
        <v>261102</v>
      </c>
      <c r="C163" s="75" t="s">
        <v>901</v>
      </c>
      <c r="D163" s="96">
        <v>261102</v>
      </c>
      <c r="E163" s="71">
        <v>1</v>
      </c>
      <c r="F163" s="71">
        <v>1</v>
      </c>
      <c r="G163" s="71">
        <v>1</v>
      </c>
      <c r="H163" s="71">
        <v>1</v>
      </c>
      <c r="I163" s="71">
        <v>1</v>
      </c>
      <c r="J163" s="71">
        <v>1</v>
      </c>
      <c r="K163" s="71">
        <v>1</v>
      </c>
      <c r="L163" s="71">
        <v>1</v>
      </c>
      <c r="M163" s="71">
        <v>1</v>
      </c>
      <c r="N163" s="105">
        <v>1</v>
      </c>
      <c r="O163" s="71">
        <v>1</v>
      </c>
      <c r="P163" s="71">
        <v>1</v>
      </c>
      <c r="Q163" s="71">
        <v>1</v>
      </c>
      <c r="R163" s="71">
        <v>1</v>
      </c>
      <c r="S163" s="71">
        <v>1</v>
      </c>
      <c r="T163" s="71">
        <v>1</v>
      </c>
      <c r="U163" s="71">
        <v>1</v>
      </c>
      <c r="V163" s="71">
        <v>1</v>
      </c>
      <c r="W163" s="71">
        <v>1</v>
      </c>
      <c r="X163" s="71">
        <v>1</v>
      </c>
      <c r="Y163" s="71">
        <v>1</v>
      </c>
      <c r="Z163" s="71">
        <v>1</v>
      </c>
      <c r="AA163" s="71">
        <v>1</v>
      </c>
      <c r="AB163" s="71">
        <v>1</v>
      </c>
      <c r="AC163" s="71">
        <v>1</v>
      </c>
      <c r="AD163" s="71">
        <v>1</v>
      </c>
      <c r="AE163" s="71">
        <v>1</v>
      </c>
      <c r="AF163" s="71">
        <v>1</v>
      </c>
      <c r="AG163" s="71">
        <v>1</v>
      </c>
      <c r="AH163" s="71">
        <v>1</v>
      </c>
      <c r="AI163" s="71">
        <v>1</v>
      </c>
      <c r="AJ163" s="71">
        <v>1</v>
      </c>
      <c r="AK163" s="71">
        <v>1</v>
      </c>
    </row>
    <row r="164" spans="1:37" x14ac:dyDescent="0.25">
      <c r="A164" s="71">
        <v>160</v>
      </c>
      <c r="B164" s="75">
        <v>261103</v>
      </c>
      <c r="C164" s="75" t="s">
        <v>903</v>
      </c>
      <c r="D164" s="96">
        <v>261103</v>
      </c>
      <c r="E164" s="71">
        <v>1</v>
      </c>
      <c r="F164" s="71">
        <v>1</v>
      </c>
      <c r="G164" s="71">
        <v>1</v>
      </c>
      <c r="H164" s="71">
        <v>1</v>
      </c>
      <c r="I164" s="71">
        <v>1</v>
      </c>
      <c r="J164" s="71">
        <v>1</v>
      </c>
      <c r="K164" s="71">
        <v>1</v>
      </c>
      <c r="L164" s="71">
        <v>1</v>
      </c>
      <c r="M164" s="71">
        <v>1</v>
      </c>
      <c r="N164" s="105">
        <v>1</v>
      </c>
      <c r="O164" s="71">
        <v>1</v>
      </c>
      <c r="P164" s="71">
        <v>1</v>
      </c>
      <c r="Q164" s="71">
        <v>1</v>
      </c>
      <c r="R164" s="71">
        <v>1</v>
      </c>
      <c r="S164" s="71">
        <v>1</v>
      </c>
      <c r="T164" s="71">
        <v>1</v>
      </c>
      <c r="U164" s="71">
        <v>1</v>
      </c>
      <c r="V164" s="71">
        <v>1</v>
      </c>
      <c r="W164" s="71">
        <v>1</v>
      </c>
      <c r="X164" s="71">
        <v>1</v>
      </c>
      <c r="Y164" s="71">
        <v>1</v>
      </c>
      <c r="Z164" s="71">
        <v>1</v>
      </c>
      <c r="AA164" s="71">
        <v>1</v>
      </c>
      <c r="AB164" s="71">
        <v>1</v>
      </c>
      <c r="AC164" s="71">
        <v>1</v>
      </c>
      <c r="AD164" s="71">
        <v>1</v>
      </c>
      <c r="AE164" s="71">
        <v>1</v>
      </c>
      <c r="AF164" s="71">
        <v>1</v>
      </c>
      <c r="AG164" s="71">
        <v>1</v>
      </c>
      <c r="AH164" s="71">
        <v>1</v>
      </c>
      <c r="AI164" s="71">
        <v>1</v>
      </c>
      <c r="AJ164" s="71">
        <v>1</v>
      </c>
      <c r="AK164" s="71">
        <v>1</v>
      </c>
    </row>
    <row r="165" spans="1:37" x14ac:dyDescent="0.25">
      <c r="A165" s="71">
        <v>161</v>
      </c>
      <c r="B165" s="75">
        <v>261104</v>
      </c>
      <c r="C165" s="75" t="s">
        <v>905</v>
      </c>
      <c r="D165" s="96">
        <v>261104</v>
      </c>
      <c r="E165" s="71">
        <v>1</v>
      </c>
      <c r="F165" s="71">
        <v>1</v>
      </c>
      <c r="G165" s="71">
        <v>1</v>
      </c>
      <c r="H165" s="71">
        <v>1</v>
      </c>
      <c r="I165" s="71">
        <v>1</v>
      </c>
      <c r="J165" s="71">
        <v>1</v>
      </c>
      <c r="K165" s="71">
        <v>1</v>
      </c>
      <c r="L165" s="71">
        <v>1</v>
      </c>
      <c r="M165" s="71">
        <v>1</v>
      </c>
      <c r="N165" s="105">
        <v>1</v>
      </c>
      <c r="O165" s="71">
        <v>1</v>
      </c>
      <c r="P165" s="71">
        <v>1</v>
      </c>
      <c r="Q165" s="71">
        <v>1</v>
      </c>
      <c r="R165" s="71">
        <v>1</v>
      </c>
      <c r="S165" s="71">
        <v>1</v>
      </c>
      <c r="T165" s="71">
        <v>1</v>
      </c>
      <c r="U165" s="71">
        <v>1</v>
      </c>
      <c r="V165" s="71">
        <v>1</v>
      </c>
      <c r="W165" s="71">
        <v>1</v>
      </c>
      <c r="X165" s="71">
        <v>1</v>
      </c>
      <c r="Y165" s="71">
        <v>1</v>
      </c>
      <c r="Z165" s="71">
        <v>1</v>
      </c>
      <c r="AA165" s="71">
        <v>1</v>
      </c>
      <c r="AB165" s="71">
        <v>1</v>
      </c>
      <c r="AC165" s="71">
        <v>1</v>
      </c>
      <c r="AD165" s="71">
        <v>1</v>
      </c>
      <c r="AE165" s="71">
        <v>1</v>
      </c>
      <c r="AF165" s="71">
        <v>1</v>
      </c>
      <c r="AG165" s="71">
        <v>1</v>
      </c>
      <c r="AH165" s="71">
        <v>1</v>
      </c>
      <c r="AI165" s="71">
        <v>1</v>
      </c>
      <c r="AJ165" s="71">
        <v>1</v>
      </c>
      <c r="AK165" s="71">
        <v>1</v>
      </c>
    </row>
    <row r="166" spans="1:37" x14ac:dyDescent="0.25">
      <c r="A166" s="71">
        <v>162</v>
      </c>
      <c r="B166" s="75">
        <v>2612011</v>
      </c>
      <c r="C166" s="75" t="s">
        <v>907</v>
      </c>
      <c r="D166" s="96">
        <v>2612011</v>
      </c>
      <c r="E166" s="71">
        <v>1</v>
      </c>
      <c r="F166" s="71">
        <v>1</v>
      </c>
      <c r="G166" s="71">
        <v>1</v>
      </c>
      <c r="H166" s="71">
        <v>1</v>
      </c>
      <c r="I166" s="71">
        <v>1</v>
      </c>
      <c r="J166" s="71">
        <v>1</v>
      </c>
      <c r="K166" s="71">
        <v>1</v>
      </c>
      <c r="L166" s="71">
        <v>1</v>
      </c>
      <c r="M166" s="71">
        <v>1</v>
      </c>
      <c r="N166" s="105">
        <v>1</v>
      </c>
      <c r="O166" s="71">
        <v>1</v>
      </c>
      <c r="P166" s="71">
        <v>1</v>
      </c>
      <c r="Q166" s="71">
        <v>1</v>
      </c>
      <c r="R166" s="71">
        <v>1</v>
      </c>
      <c r="S166" s="71">
        <v>1</v>
      </c>
      <c r="T166" s="71">
        <v>1</v>
      </c>
      <c r="U166" s="71">
        <v>1</v>
      </c>
      <c r="V166" s="71">
        <v>1</v>
      </c>
      <c r="W166" s="71">
        <v>1</v>
      </c>
      <c r="X166" s="71">
        <v>1</v>
      </c>
      <c r="Y166" s="71">
        <v>1</v>
      </c>
      <c r="Z166" s="71">
        <v>1</v>
      </c>
      <c r="AA166" s="71">
        <v>1</v>
      </c>
      <c r="AB166" s="71">
        <v>1</v>
      </c>
      <c r="AC166" s="71">
        <v>1</v>
      </c>
      <c r="AD166" s="71">
        <v>1</v>
      </c>
      <c r="AE166" s="71">
        <v>1</v>
      </c>
      <c r="AF166" s="71">
        <v>1</v>
      </c>
      <c r="AG166" s="71">
        <v>1</v>
      </c>
      <c r="AH166" s="71">
        <v>1</v>
      </c>
      <c r="AI166" s="71">
        <v>1</v>
      </c>
      <c r="AJ166" s="71">
        <v>1</v>
      </c>
      <c r="AK166" s="71">
        <v>1</v>
      </c>
    </row>
    <row r="167" spans="1:37" x14ac:dyDescent="0.25">
      <c r="A167" s="71">
        <v>163</v>
      </c>
      <c r="B167" s="75">
        <v>262101</v>
      </c>
      <c r="C167" s="75" t="s">
        <v>908</v>
      </c>
      <c r="D167" s="96">
        <v>262101</v>
      </c>
      <c r="E167" s="71">
        <v>1</v>
      </c>
      <c r="F167" s="71">
        <v>1</v>
      </c>
      <c r="G167" s="71">
        <v>1</v>
      </c>
      <c r="H167" s="71">
        <v>1</v>
      </c>
      <c r="I167" s="71">
        <v>1</v>
      </c>
      <c r="J167" s="71">
        <v>1</v>
      </c>
      <c r="K167" s="71">
        <v>1</v>
      </c>
      <c r="L167" s="71">
        <v>1</v>
      </c>
      <c r="M167" s="71">
        <v>1</v>
      </c>
      <c r="N167" s="105">
        <v>1</v>
      </c>
      <c r="O167" s="71">
        <v>1</v>
      </c>
      <c r="P167" s="71">
        <v>1</v>
      </c>
      <c r="Q167" s="71">
        <v>1</v>
      </c>
      <c r="R167" s="71">
        <v>1</v>
      </c>
      <c r="S167" s="71">
        <v>1</v>
      </c>
      <c r="T167" s="71">
        <v>1</v>
      </c>
      <c r="U167" s="71">
        <v>1</v>
      </c>
      <c r="V167" s="71">
        <v>1</v>
      </c>
      <c r="W167" s="71">
        <v>1</v>
      </c>
      <c r="X167" s="71">
        <v>1</v>
      </c>
      <c r="Y167" s="71">
        <v>1</v>
      </c>
      <c r="Z167" s="71">
        <v>1</v>
      </c>
      <c r="AA167" s="71">
        <v>1</v>
      </c>
      <c r="AB167" s="71">
        <v>1</v>
      </c>
      <c r="AC167" s="71">
        <v>1</v>
      </c>
      <c r="AD167" s="71">
        <v>1</v>
      </c>
      <c r="AE167" s="71">
        <v>1</v>
      </c>
      <c r="AF167" s="71">
        <v>1</v>
      </c>
      <c r="AG167" s="71">
        <v>1</v>
      </c>
      <c r="AH167" s="71">
        <v>1</v>
      </c>
      <c r="AI167" s="71">
        <v>1</v>
      </c>
      <c r="AJ167" s="71">
        <v>1</v>
      </c>
      <c r="AK167" s="71">
        <v>1</v>
      </c>
    </row>
    <row r="168" spans="1:37" x14ac:dyDescent="0.25">
      <c r="A168" s="71">
        <v>164</v>
      </c>
      <c r="B168" s="75">
        <v>262201</v>
      </c>
      <c r="C168" s="75" t="s">
        <v>910</v>
      </c>
      <c r="D168" s="96">
        <v>262201</v>
      </c>
      <c r="E168" s="71">
        <v>1</v>
      </c>
      <c r="F168" s="71">
        <v>1</v>
      </c>
      <c r="G168" s="71">
        <v>1</v>
      </c>
      <c r="H168" s="71">
        <v>1</v>
      </c>
      <c r="I168" s="71">
        <v>1</v>
      </c>
      <c r="J168" s="71">
        <v>1</v>
      </c>
      <c r="K168" s="71">
        <v>1</v>
      </c>
      <c r="L168" s="71">
        <v>1</v>
      </c>
      <c r="M168" s="71">
        <v>1</v>
      </c>
      <c r="N168" s="105">
        <v>1</v>
      </c>
      <c r="O168" s="71">
        <v>1</v>
      </c>
      <c r="P168" s="71">
        <v>1</v>
      </c>
      <c r="Q168" s="71">
        <v>1</v>
      </c>
      <c r="R168" s="71">
        <v>1</v>
      </c>
      <c r="S168" s="71">
        <v>1</v>
      </c>
      <c r="T168" s="71">
        <v>1</v>
      </c>
      <c r="U168" s="71">
        <v>1</v>
      </c>
      <c r="V168" s="71">
        <v>1</v>
      </c>
      <c r="W168" s="71">
        <v>1</v>
      </c>
      <c r="X168" s="71">
        <v>1</v>
      </c>
      <c r="Y168" s="71">
        <v>1</v>
      </c>
      <c r="Z168" s="71">
        <v>1</v>
      </c>
      <c r="AA168" s="71">
        <v>1</v>
      </c>
      <c r="AB168" s="71">
        <v>1</v>
      </c>
      <c r="AC168" s="71">
        <v>1</v>
      </c>
      <c r="AD168" s="71">
        <v>1</v>
      </c>
      <c r="AE168" s="71">
        <v>1</v>
      </c>
      <c r="AF168" s="71">
        <v>1</v>
      </c>
      <c r="AG168" s="71">
        <v>1</v>
      </c>
      <c r="AH168" s="71">
        <v>1</v>
      </c>
      <c r="AI168" s="71">
        <v>1</v>
      </c>
      <c r="AJ168" s="71">
        <v>1</v>
      </c>
      <c r="AK168" s="71">
        <v>1</v>
      </c>
    </row>
    <row r="169" spans="1:37" x14ac:dyDescent="0.25">
      <c r="A169" s="71">
        <v>165</v>
      </c>
      <c r="B169" s="75">
        <v>262301</v>
      </c>
      <c r="C169" s="75" t="s">
        <v>912</v>
      </c>
      <c r="D169" s="96">
        <v>262301</v>
      </c>
      <c r="E169" s="71">
        <v>1</v>
      </c>
      <c r="F169" s="71">
        <v>1</v>
      </c>
      <c r="G169" s="71">
        <v>1</v>
      </c>
      <c r="H169" s="71">
        <v>1</v>
      </c>
      <c r="I169" s="71">
        <v>1</v>
      </c>
      <c r="J169" s="71">
        <v>1</v>
      </c>
      <c r="K169" s="71">
        <v>1</v>
      </c>
      <c r="L169" s="71">
        <v>1</v>
      </c>
      <c r="M169" s="71">
        <v>1</v>
      </c>
      <c r="N169" s="105">
        <v>1</v>
      </c>
      <c r="O169" s="71">
        <v>1</v>
      </c>
      <c r="P169" s="71">
        <v>1</v>
      </c>
      <c r="Q169" s="71">
        <v>1</v>
      </c>
      <c r="R169" s="71">
        <v>1</v>
      </c>
      <c r="S169" s="71">
        <v>1</v>
      </c>
      <c r="T169" s="71">
        <v>1</v>
      </c>
      <c r="U169" s="71">
        <v>1</v>
      </c>
      <c r="V169" s="71">
        <v>1</v>
      </c>
      <c r="W169" s="71">
        <v>1</v>
      </c>
      <c r="X169" s="71">
        <v>1</v>
      </c>
      <c r="Y169" s="71">
        <v>1</v>
      </c>
      <c r="Z169" s="71">
        <v>1</v>
      </c>
      <c r="AA169" s="71">
        <v>1</v>
      </c>
      <c r="AB169" s="71">
        <v>1</v>
      </c>
      <c r="AC169" s="71">
        <v>1</v>
      </c>
      <c r="AD169" s="71">
        <v>1</v>
      </c>
      <c r="AE169" s="71">
        <v>1</v>
      </c>
      <c r="AF169" s="71">
        <v>1</v>
      </c>
      <c r="AG169" s="71">
        <v>1</v>
      </c>
      <c r="AH169" s="71">
        <v>1</v>
      </c>
      <c r="AI169" s="71">
        <v>1</v>
      </c>
      <c r="AJ169" s="71">
        <v>1</v>
      </c>
      <c r="AK169" s="71">
        <v>1</v>
      </c>
    </row>
    <row r="170" spans="1:37" x14ac:dyDescent="0.25">
      <c r="A170" s="71">
        <v>166</v>
      </c>
      <c r="B170" s="75">
        <v>262302</v>
      </c>
      <c r="C170" s="75" t="s">
        <v>914</v>
      </c>
      <c r="D170" s="96">
        <v>262302</v>
      </c>
      <c r="E170" s="71">
        <v>1</v>
      </c>
      <c r="F170" s="71">
        <v>1</v>
      </c>
      <c r="G170" s="71">
        <v>1</v>
      </c>
      <c r="H170" s="71">
        <v>1</v>
      </c>
      <c r="I170" s="71">
        <v>1</v>
      </c>
      <c r="J170" s="71">
        <v>1</v>
      </c>
      <c r="K170" s="71">
        <v>1</v>
      </c>
      <c r="L170" s="71">
        <v>1</v>
      </c>
      <c r="M170" s="71">
        <v>1</v>
      </c>
      <c r="N170" s="105">
        <v>1</v>
      </c>
      <c r="O170" s="71">
        <v>1</v>
      </c>
      <c r="P170" s="71">
        <v>1</v>
      </c>
      <c r="Q170" s="71">
        <v>1</v>
      </c>
      <c r="R170" s="71">
        <v>1</v>
      </c>
      <c r="S170" s="71">
        <v>1</v>
      </c>
      <c r="T170" s="71">
        <v>1</v>
      </c>
      <c r="U170" s="71">
        <v>1</v>
      </c>
      <c r="V170" s="71">
        <v>1</v>
      </c>
      <c r="W170" s="71">
        <v>1</v>
      </c>
      <c r="X170" s="71">
        <v>1</v>
      </c>
      <c r="Y170" s="71">
        <v>1</v>
      </c>
      <c r="Z170" s="71">
        <v>1</v>
      </c>
      <c r="AA170" s="71">
        <v>1</v>
      </c>
      <c r="AB170" s="71">
        <v>1</v>
      </c>
      <c r="AC170" s="71">
        <v>1</v>
      </c>
      <c r="AD170" s="71">
        <v>1</v>
      </c>
      <c r="AE170" s="71">
        <v>1</v>
      </c>
      <c r="AF170" s="71">
        <v>1</v>
      </c>
      <c r="AG170" s="71">
        <v>1</v>
      </c>
      <c r="AH170" s="71">
        <v>1</v>
      </c>
      <c r="AI170" s="71">
        <v>1</v>
      </c>
      <c r="AJ170" s="71">
        <v>1</v>
      </c>
      <c r="AK170" s="71">
        <v>1</v>
      </c>
    </row>
    <row r="171" spans="1:37" x14ac:dyDescent="0.25">
      <c r="A171" s="71">
        <v>167</v>
      </c>
      <c r="B171" s="75">
        <v>263101</v>
      </c>
      <c r="C171" s="75" t="s">
        <v>916</v>
      </c>
      <c r="D171" s="96">
        <v>263101</v>
      </c>
      <c r="E171" s="71">
        <v>1</v>
      </c>
      <c r="F171" s="71">
        <v>1</v>
      </c>
      <c r="G171" s="71">
        <v>1</v>
      </c>
      <c r="H171" s="71">
        <v>1</v>
      </c>
      <c r="I171" s="71">
        <v>1</v>
      </c>
      <c r="J171" s="71">
        <v>1</v>
      </c>
      <c r="K171" s="71">
        <v>1</v>
      </c>
      <c r="L171" s="71">
        <v>1</v>
      </c>
      <c r="M171" s="71">
        <v>1</v>
      </c>
      <c r="N171" s="105">
        <v>1</v>
      </c>
      <c r="O171" s="71">
        <v>1</v>
      </c>
      <c r="P171" s="71">
        <v>1</v>
      </c>
      <c r="Q171" s="71">
        <v>1</v>
      </c>
      <c r="R171" s="71">
        <v>1</v>
      </c>
      <c r="S171" s="71">
        <v>1</v>
      </c>
      <c r="T171" s="71">
        <v>1</v>
      </c>
      <c r="U171" s="71">
        <v>1</v>
      </c>
      <c r="V171" s="71">
        <v>1</v>
      </c>
      <c r="W171" s="71">
        <v>1</v>
      </c>
      <c r="X171" s="71">
        <v>1</v>
      </c>
      <c r="Y171" s="71">
        <v>1</v>
      </c>
      <c r="Z171" s="71">
        <v>1</v>
      </c>
      <c r="AA171" s="71">
        <v>1</v>
      </c>
      <c r="AB171" s="71">
        <v>1</v>
      </c>
      <c r="AC171" s="71">
        <v>1</v>
      </c>
      <c r="AD171" s="71">
        <v>1</v>
      </c>
      <c r="AE171" s="71">
        <v>1</v>
      </c>
      <c r="AF171" s="71">
        <v>1</v>
      </c>
      <c r="AG171" s="71">
        <v>1</v>
      </c>
      <c r="AH171" s="71">
        <v>1</v>
      </c>
      <c r="AI171" s="71">
        <v>1</v>
      </c>
      <c r="AJ171" s="71">
        <v>1</v>
      </c>
      <c r="AK171" s="71">
        <v>1</v>
      </c>
    </row>
    <row r="172" spans="1:37" x14ac:dyDescent="0.25">
      <c r="A172" s="71">
        <v>168</v>
      </c>
      <c r="B172" s="75">
        <v>263102</v>
      </c>
      <c r="C172" s="75" t="s">
        <v>918</v>
      </c>
      <c r="D172" s="96">
        <v>263102</v>
      </c>
      <c r="E172" s="71">
        <v>1</v>
      </c>
      <c r="F172" s="71">
        <v>1</v>
      </c>
      <c r="G172" s="71">
        <v>1</v>
      </c>
      <c r="H172" s="71">
        <v>1</v>
      </c>
      <c r="I172" s="71">
        <v>1</v>
      </c>
      <c r="J172" s="71">
        <v>1</v>
      </c>
      <c r="K172" s="71">
        <v>1</v>
      </c>
      <c r="L172" s="71">
        <v>1</v>
      </c>
      <c r="M172" s="71">
        <v>1</v>
      </c>
      <c r="N172" s="105">
        <v>1</v>
      </c>
      <c r="O172" s="71">
        <v>1</v>
      </c>
      <c r="P172" s="71">
        <v>1</v>
      </c>
      <c r="Q172" s="71">
        <v>1</v>
      </c>
      <c r="R172" s="71">
        <v>1</v>
      </c>
      <c r="S172" s="71">
        <v>1</v>
      </c>
      <c r="T172" s="71">
        <v>1</v>
      </c>
      <c r="U172" s="71">
        <v>1</v>
      </c>
      <c r="V172" s="71">
        <v>1</v>
      </c>
      <c r="W172" s="71">
        <v>1</v>
      </c>
      <c r="X172" s="71">
        <v>1</v>
      </c>
      <c r="Y172" s="71">
        <v>1</v>
      </c>
      <c r="Z172" s="71">
        <v>1</v>
      </c>
      <c r="AA172" s="71">
        <v>1</v>
      </c>
      <c r="AB172" s="71">
        <v>1</v>
      </c>
      <c r="AC172" s="71">
        <v>1</v>
      </c>
      <c r="AD172" s="71">
        <v>1</v>
      </c>
      <c r="AE172" s="71">
        <v>1</v>
      </c>
      <c r="AF172" s="71">
        <v>1</v>
      </c>
      <c r="AG172" s="71">
        <v>1</v>
      </c>
      <c r="AH172" s="71">
        <v>1</v>
      </c>
      <c r="AI172" s="71">
        <v>1</v>
      </c>
      <c r="AJ172" s="71">
        <v>1</v>
      </c>
      <c r="AK172" s="71">
        <v>1</v>
      </c>
    </row>
    <row r="173" spans="1:37" x14ac:dyDescent="0.25">
      <c r="A173" s="71">
        <v>169</v>
      </c>
      <c r="B173" s="75">
        <v>263103</v>
      </c>
      <c r="C173" s="75" t="s">
        <v>920</v>
      </c>
      <c r="D173" s="96">
        <v>263103</v>
      </c>
      <c r="E173" s="71">
        <v>1</v>
      </c>
      <c r="F173" s="71">
        <v>1</v>
      </c>
      <c r="G173" s="71">
        <v>1</v>
      </c>
      <c r="H173" s="71">
        <v>1</v>
      </c>
      <c r="I173" s="71">
        <v>1</v>
      </c>
      <c r="J173" s="71">
        <v>1</v>
      </c>
      <c r="K173" s="71">
        <v>1</v>
      </c>
      <c r="L173" s="71">
        <v>1</v>
      </c>
      <c r="M173" s="71">
        <v>1</v>
      </c>
      <c r="N173" s="105">
        <v>1</v>
      </c>
      <c r="O173" s="71">
        <v>1</v>
      </c>
      <c r="P173" s="71">
        <v>1</v>
      </c>
      <c r="Q173" s="71">
        <v>1</v>
      </c>
      <c r="R173" s="71">
        <v>1</v>
      </c>
      <c r="S173" s="71">
        <v>1</v>
      </c>
      <c r="T173" s="71">
        <v>1</v>
      </c>
      <c r="U173" s="71">
        <v>1</v>
      </c>
      <c r="V173" s="71">
        <v>1</v>
      </c>
      <c r="W173" s="71">
        <v>1</v>
      </c>
      <c r="X173" s="71">
        <v>1</v>
      </c>
      <c r="Y173" s="71">
        <v>1</v>
      </c>
      <c r="Z173" s="71">
        <v>1</v>
      </c>
      <c r="AA173" s="71">
        <v>1</v>
      </c>
      <c r="AB173" s="71">
        <v>1</v>
      </c>
      <c r="AC173" s="71">
        <v>1</v>
      </c>
      <c r="AD173" s="71">
        <v>1</v>
      </c>
      <c r="AE173" s="71">
        <v>1</v>
      </c>
      <c r="AF173" s="71">
        <v>1</v>
      </c>
      <c r="AG173" s="71">
        <v>1</v>
      </c>
      <c r="AH173" s="71">
        <v>1</v>
      </c>
      <c r="AI173" s="71">
        <v>1</v>
      </c>
      <c r="AJ173" s="71">
        <v>1</v>
      </c>
      <c r="AK173" s="71">
        <v>1</v>
      </c>
    </row>
    <row r="174" spans="1:37" x14ac:dyDescent="0.25">
      <c r="A174" s="71">
        <v>170</v>
      </c>
      <c r="B174" s="75">
        <v>264901</v>
      </c>
      <c r="C174" s="75" t="s">
        <v>922</v>
      </c>
      <c r="D174" s="96">
        <v>264901</v>
      </c>
      <c r="E174" s="71">
        <v>1</v>
      </c>
      <c r="F174" s="71">
        <v>1</v>
      </c>
      <c r="G174" s="71">
        <v>1</v>
      </c>
      <c r="H174" s="71">
        <v>1</v>
      </c>
      <c r="I174" s="71">
        <v>1</v>
      </c>
      <c r="J174" s="71">
        <v>1</v>
      </c>
      <c r="K174" s="71">
        <v>1</v>
      </c>
      <c r="L174" s="71">
        <v>1</v>
      </c>
      <c r="M174" s="71">
        <v>1</v>
      </c>
      <c r="N174" s="105">
        <v>1</v>
      </c>
      <c r="O174" s="71">
        <v>1</v>
      </c>
      <c r="P174" s="71">
        <v>1</v>
      </c>
      <c r="Q174" s="71">
        <v>1</v>
      </c>
      <c r="R174" s="71">
        <v>1</v>
      </c>
      <c r="S174" s="71">
        <v>1</v>
      </c>
      <c r="T174" s="71">
        <v>1</v>
      </c>
      <c r="U174" s="71">
        <v>1</v>
      </c>
      <c r="V174" s="71">
        <v>1</v>
      </c>
      <c r="W174" s="71">
        <v>1</v>
      </c>
      <c r="X174" s="71">
        <v>1</v>
      </c>
      <c r="Y174" s="71">
        <v>1</v>
      </c>
      <c r="Z174" s="71">
        <v>1</v>
      </c>
      <c r="AA174" s="71">
        <v>1</v>
      </c>
      <c r="AB174" s="71">
        <v>1</v>
      </c>
      <c r="AC174" s="71">
        <v>1</v>
      </c>
      <c r="AD174" s="71">
        <v>1</v>
      </c>
      <c r="AE174" s="71">
        <v>1</v>
      </c>
      <c r="AF174" s="71">
        <v>1</v>
      </c>
      <c r="AG174" s="71">
        <v>1</v>
      </c>
      <c r="AH174" s="71">
        <v>1</v>
      </c>
      <c r="AI174" s="71">
        <v>1</v>
      </c>
      <c r="AJ174" s="71">
        <v>1</v>
      </c>
      <c r="AK174" s="71">
        <v>1</v>
      </c>
    </row>
    <row r="175" spans="1:37" x14ac:dyDescent="0.25">
      <c r="A175" s="71">
        <v>171</v>
      </c>
      <c r="B175" s="75">
        <v>264909</v>
      </c>
      <c r="C175" s="75" t="s">
        <v>924</v>
      </c>
      <c r="D175" s="96">
        <v>264909</v>
      </c>
      <c r="E175" s="71">
        <v>1</v>
      </c>
      <c r="F175" s="71">
        <v>1</v>
      </c>
      <c r="G175" s="71">
        <v>1</v>
      </c>
      <c r="H175" s="71">
        <v>1</v>
      </c>
      <c r="I175" s="71">
        <v>1</v>
      </c>
      <c r="J175" s="71">
        <v>1</v>
      </c>
      <c r="K175" s="71">
        <v>1</v>
      </c>
      <c r="L175" s="71">
        <v>1</v>
      </c>
      <c r="M175" s="71">
        <v>1</v>
      </c>
      <c r="N175" s="105">
        <v>1</v>
      </c>
      <c r="O175" s="71">
        <v>1</v>
      </c>
      <c r="P175" s="71">
        <v>1</v>
      </c>
      <c r="Q175" s="71">
        <v>1</v>
      </c>
      <c r="R175" s="71">
        <v>1</v>
      </c>
      <c r="S175" s="71">
        <v>1</v>
      </c>
      <c r="T175" s="71">
        <v>1</v>
      </c>
      <c r="U175" s="71">
        <v>1</v>
      </c>
      <c r="V175" s="71">
        <v>1</v>
      </c>
      <c r="W175" s="71">
        <v>1</v>
      </c>
      <c r="X175" s="71">
        <v>1</v>
      </c>
      <c r="Y175" s="71">
        <v>1</v>
      </c>
      <c r="Z175" s="71">
        <v>1</v>
      </c>
      <c r="AA175" s="71">
        <v>1</v>
      </c>
      <c r="AB175" s="71">
        <v>1</v>
      </c>
      <c r="AC175" s="71">
        <v>1</v>
      </c>
      <c r="AD175" s="71">
        <v>1</v>
      </c>
      <c r="AE175" s="71">
        <v>1</v>
      </c>
      <c r="AF175" s="71">
        <v>1</v>
      </c>
      <c r="AG175" s="71">
        <v>1</v>
      </c>
      <c r="AH175" s="71">
        <v>1</v>
      </c>
      <c r="AI175" s="71">
        <v>1</v>
      </c>
      <c r="AJ175" s="71">
        <v>1</v>
      </c>
      <c r="AK175" s="71">
        <v>1</v>
      </c>
    </row>
    <row r="176" spans="1:37" x14ac:dyDescent="0.25">
      <c r="A176" s="71">
        <v>172</v>
      </c>
      <c r="B176" s="75">
        <v>271101</v>
      </c>
      <c r="C176" s="75" t="s">
        <v>926</v>
      </c>
      <c r="D176" s="96">
        <v>271101</v>
      </c>
      <c r="E176" s="71">
        <v>1</v>
      </c>
      <c r="F176" s="71">
        <v>1</v>
      </c>
      <c r="G176" s="71">
        <v>1</v>
      </c>
      <c r="H176" s="71">
        <v>1</v>
      </c>
      <c r="I176" s="71">
        <v>1</v>
      </c>
      <c r="J176" s="71">
        <v>1</v>
      </c>
      <c r="K176" s="71">
        <v>1</v>
      </c>
      <c r="L176" s="71">
        <v>1</v>
      </c>
      <c r="M176" s="71">
        <v>1</v>
      </c>
      <c r="N176" s="105">
        <v>1</v>
      </c>
      <c r="O176" s="71">
        <v>1</v>
      </c>
      <c r="P176" s="71">
        <v>1</v>
      </c>
      <c r="Q176" s="71">
        <v>1</v>
      </c>
      <c r="R176" s="71">
        <v>1</v>
      </c>
      <c r="S176" s="71">
        <v>1</v>
      </c>
      <c r="T176" s="71">
        <v>1</v>
      </c>
      <c r="U176" s="71">
        <v>1</v>
      </c>
      <c r="V176" s="71">
        <v>1</v>
      </c>
      <c r="W176" s="71">
        <v>1</v>
      </c>
      <c r="X176" s="71">
        <v>1</v>
      </c>
      <c r="Y176" s="71">
        <v>1</v>
      </c>
      <c r="Z176" s="71">
        <v>1</v>
      </c>
      <c r="AA176" s="71">
        <v>1</v>
      </c>
      <c r="AB176" s="71">
        <v>1</v>
      </c>
      <c r="AC176" s="71">
        <v>1</v>
      </c>
      <c r="AD176" s="71">
        <v>1</v>
      </c>
      <c r="AE176" s="71">
        <v>1</v>
      </c>
      <c r="AF176" s="71">
        <v>1</v>
      </c>
      <c r="AG176" s="71">
        <v>1</v>
      </c>
      <c r="AH176" s="71">
        <v>1</v>
      </c>
      <c r="AI176" s="71">
        <v>1</v>
      </c>
      <c r="AJ176" s="71">
        <v>1</v>
      </c>
      <c r="AK176" s="71">
        <v>1</v>
      </c>
    </row>
    <row r="177" spans="1:37" x14ac:dyDescent="0.25">
      <c r="A177" s="71">
        <v>173</v>
      </c>
      <c r="B177" s="75">
        <v>271102</v>
      </c>
      <c r="C177" s="75" t="s">
        <v>928</v>
      </c>
      <c r="D177" s="96">
        <v>271102</v>
      </c>
      <c r="E177" s="71">
        <v>1</v>
      </c>
      <c r="F177" s="71">
        <v>1</v>
      </c>
      <c r="G177" s="71">
        <v>1</v>
      </c>
      <c r="H177" s="71">
        <v>1</v>
      </c>
      <c r="I177" s="71">
        <v>1</v>
      </c>
      <c r="J177" s="71">
        <v>1</v>
      </c>
      <c r="K177" s="71">
        <v>1</v>
      </c>
      <c r="L177" s="71">
        <v>1</v>
      </c>
      <c r="M177" s="71">
        <v>1</v>
      </c>
      <c r="N177" s="105">
        <v>1</v>
      </c>
      <c r="O177" s="71">
        <v>1</v>
      </c>
      <c r="P177" s="71">
        <v>1</v>
      </c>
      <c r="Q177" s="71">
        <v>1</v>
      </c>
      <c r="R177" s="71">
        <v>1</v>
      </c>
      <c r="S177" s="71">
        <v>1</v>
      </c>
      <c r="T177" s="71">
        <v>1</v>
      </c>
      <c r="U177" s="71">
        <v>1</v>
      </c>
      <c r="V177" s="71">
        <v>1</v>
      </c>
      <c r="W177" s="71">
        <v>1</v>
      </c>
      <c r="X177" s="71">
        <v>1</v>
      </c>
      <c r="Y177" s="71">
        <v>1</v>
      </c>
      <c r="Z177" s="71">
        <v>1</v>
      </c>
      <c r="AA177" s="71">
        <v>1</v>
      </c>
      <c r="AB177" s="71">
        <v>1</v>
      </c>
      <c r="AC177" s="71">
        <v>1</v>
      </c>
      <c r="AD177" s="71">
        <v>1</v>
      </c>
      <c r="AE177" s="71">
        <v>1</v>
      </c>
      <c r="AF177" s="71">
        <v>1</v>
      </c>
      <c r="AG177" s="71">
        <v>1</v>
      </c>
      <c r="AH177" s="71">
        <v>1</v>
      </c>
      <c r="AI177" s="71">
        <v>1</v>
      </c>
      <c r="AJ177" s="71">
        <v>1</v>
      </c>
      <c r="AK177" s="71">
        <v>1</v>
      </c>
    </row>
    <row r="178" spans="1:37" x14ac:dyDescent="0.25">
      <c r="A178" s="71">
        <v>174</v>
      </c>
      <c r="B178" s="75">
        <v>271103</v>
      </c>
      <c r="C178" s="75" t="s">
        <v>930</v>
      </c>
      <c r="D178" s="96">
        <v>271103</v>
      </c>
      <c r="E178" s="71">
        <v>1</v>
      </c>
      <c r="F178" s="71">
        <v>1</v>
      </c>
      <c r="G178" s="71">
        <v>1</v>
      </c>
      <c r="H178" s="71">
        <v>1</v>
      </c>
      <c r="I178" s="71">
        <v>1</v>
      </c>
      <c r="J178" s="71">
        <v>1</v>
      </c>
      <c r="K178" s="71">
        <v>1</v>
      </c>
      <c r="L178" s="71">
        <v>1</v>
      </c>
      <c r="M178" s="71">
        <v>1</v>
      </c>
      <c r="N178" s="105">
        <v>1</v>
      </c>
      <c r="O178" s="71">
        <v>1</v>
      </c>
      <c r="P178" s="71">
        <v>1</v>
      </c>
      <c r="Q178" s="71">
        <v>1</v>
      </c>
      <c r="R178" s="71">
        <v>1</v>
      </c>
      <c r="S178" s="71">
        <v>1</v>
      </c>
      <c r="T178" s="71">
        <v>1</v>
      </c>
      <c r="U178" s="71">
        <v>1</v>
      </c>
      <c r="V178" s="71">
        <v>1</v>
      </c>
      <c r="W178" s="71">
        <v>1</v>
      </c>
      <c r="X178" s="71">
        <v>1</v>
      </c>
      <c r="Y178" s="71">
        <v>1</v>
      </c>
      <c r="Z178" s="71">
        <v>1</v>
      </c>
      <c r="AA178" s="71">
        <v>1</v>
      </c>
      <c r="AB178" s="71">
        <v>1</v>
      </c>
      <c r="AC178" s="71">
        <v>1</v>
      </c>
      <c r="AD178" s="71">
        <v>1</v>
      </c>
      <c r="AE178" s="71">
        <v>1</v>
      </c>
      <c r="AF178" s="71">
        <v>1</v>
      </c>
      <c r="AG178" s="71">
        <v>1</v>
      </c>
      <c r="AH178" s="71">
        <v>1</v>
      </c>
      <c r="AI178" s="71">
        <v>1</v>
      </c>
      <c r="AJ178" s="71">
        <v>1</v>
      </c>
      <c r="AK178" s="71">
        <v>1</v>
      </c>
    </row>
    <row r="179" spans="1:37" x14ac:dyDescent="0.25">
      <c r="A179" s="71">
        <v>175</v>
      </c>
      <c r="B179" s="75">
        <v>271109</v>
      </c>
      <c r="C179" s="75" t="s">
        <v>932</v>
      </c>
      <c r="D179" s="96">
        <v>271109</v>
      </c>
      <c r="E179" s="71">
        <v>1</v>
      </c>
      <c r="F179" s="71">
        <v>1</v>
      </c>
      <c r="G179" s="71">
        <v>1</v>
      </c>
      <c r="H179" s="71">
        <v>1</v>
      </c>
      <c r="I179" s="71">
        <v>1</v>
      </c>
      <c r="J179" s="71">
        <v>1</v>
      </c>
      <c r="K179" s="71">
        <v>1</v>
      </c>
      <c r="L179" s="71">
        <v>1</v>
      </c>
      <c r="M179" s="71">
        <v>1</v>
      </c>
      <c r="N179" s="105">
        <v>1</v>
      </c>
      <c r="O179" s="71">
        <v>1</v>
      </c>
      <c r="P179" s="71">
        <v>1</v>
      </c>
      <c r="Q179" s="71">
        <v>1</v>
      </c>
      <c r="R179" s="71">
        <v>1</v>
      </c>
      <c r="S179" s="71">
        <v>1</v>
      </c>
      <c r="T179" s="71">
        <v>1</v>
      </c>
      <c r="U179" s="71">
        <v>1</v>
      </c>
      <c r="V179" s="71">
        <v>1</v>
      </c>
      <c r="W179" s="71">
        <v>1</v>
      </c>
      <c r="X179" s="71">
        <v>1</v>
      </c>
      <c r="Y179" s="71">
        <v>1</v>
      </c>
      <c r="Z179" s="71">
        <v>1</v>
      </c>
      <c r="AA179" s="71">
        <v>1</v>
      </c>
      <c r="AB179" s="71">
        <v>1</v>
      </c>
      <c r="AC179" s="71">
        <v>1</v>
      </c>
      <c r="AD179" s="71">
        <v>1</v>
      </c>
      <c r="AE179" s="71">
        <v>1</v>
      </c>
      <c r="AF179" s="71">
        <v>1</v>
      </c>
      <c r="AG179" s="71">
        <v>1</v>
      </c>
      <c r="AH179" s="71">
        <v>1</v>
      </c>
      <c r="AI179" s="71">
        <v>1</v>
      </c>
      <c r="AJ179" s="71">
        <v>1</v>
      </c>
      <c r="AK179" s="71">
        <v>1</v>
      </c>
    </row>
    <row r="180" spans="1:37" x14ac:dyDescent="0.25">
      <c r="A180" s="71">
        <v>176</v>
      </c>
      <c r="B180" s="75">
        <v>2712011</v>
      </c>
      <c r="C180" s="75" t="s">
        <v>934</v>
      </c>
      <c r="D180" s="96">
        <v>2712011</v>
      </c>
      <c r="E180" s="71">
        <v>1</v>
      </c>
      <c r="F180" s="71">
        <v>1</v>
      </c>
      <c r="G180" s="71">
        <v>1</v>
      </c>
      <c r="H180" s="71">
        <v>1</v>
      </c>
      <c r="I180" s="71">
        <v>1</v>
      </c>
      <c r="J180" s="71">
        <v>1</v>
      </c>
      <c r="K180" s="71">
        <v>1</v>
      </c>
      <c r="L180" s="71">
        <v>1</v>
      </c>
      <c r="M180" s="71">
        <v>1</v>
      </c>
      <c r="N180" s="105">
        <v>1</v>
      </c>
      <c r="O180" s="71">
        <v>1</v>
      </c>
      <c r="P180" s="71">
        <v>1</v>
      </c>
      <c r="Q180" s="71">
        <v>1</v>
      </c>
      <c r="R180" s="71">
        <v>1</v>
      </c>
      <c r="S180" s="71">
        <v>1</v>
      </c>
      <c r="T180" s="71">
        <v>1</v>
      </c>
      <c r="U180" s="71">
        <v>1</v>
      </c>
      <c r="V180" s="71">
        <v>1</v>
      </c>
      <c r="W180" s="71">
        <v>1</v>
      </c>
      <c r="X180" s="71">
        <v>1</v>
      </c>
      <c r="Y180" s="71">
        <v>1</v>
      </c>
      <c r="Z180" s="71">
        <v>1</v>
      </c>
      <c r="AA180" s="71">
        <v>1</v>
      </c>
      <c r="AB180" s="71">
        <v>1</v>
      </c>
      <c r="AC180" s="71">
        <v>1</v>
      </c>
      <c r="AD180" s="71">
        <v>1</v>
      </c>
      <c r="AE180" s="71">
        <v>1</v>
      </c>
      <c r="AF180" s="71">
        <v>1</v>
      </c>
      <c r="AG180" s="71">
        <v>1</v>
      </c>
      <c r="AH180" s="71">
        <v>1</v>
      </c>
      <c r="AI180" s="71">
        <v>1</v>
      </c>
      <c r="AJ180" s="71">
        <v>1</v>
      </c>
      <c r="AK180" s="71">
        <v>1</v>
      </c>
    </row>
    <row r="181" spans="1:37" x14ac:dyDescent="0.25">
      <c r="A181" s="71">
        <v>177</v>
      </c>
      <c r="B181" s="75">
        <v>272101</v>
      </c>
      <c r="C181" s="75" t="s">
        <v>935</v>
      </c>
      <c r="D181" s="96">
        <v>272101</v>
      </c>
      <c r="E181" s="71">
        <v>1</v>
      </c>
      <c r="F181" s="71">
        <v>1</v>
      </c>
      <c r="G181" s="71">
        <v>1</v>
      </c>
      <c r="H181" s="71">
        <v>1</v>
      </c>
      <c r="I181" s="71">
        <v>1</v>
      </c>
      <c r="J181" s="71">
        <v>1</v>
      </c>
      <c r="K181" s="71">
        <v>1</v>
      </c>
      <c r="L181" s="71">
        <v>1</v>
      </c>
      <c r="M181" s="71">
        <v>1</v>
      </c>
      <c r="N181" s="105">
        <v>1</v>
      </c>
      <c r="O181" s="71">
        <v>1</v>
      </c>
      <c r="P181" s="71">
        <v>1</v>
      </c>
      <c r="Q181" s="71">
        <v>1</v>
      </c>
      <c r="R181" s="71">
        <v>1</v>
      </c>
      <c r="S181" s="71">
        <v>1</v>
      </c>
      <c r="T181" s="71">
        <v>1</v>
      </c>
      <c r="U181" s="71">
        <v>1</v>
      </c>
      <c r="V181" s="71">
        <v>1</v>
      </c>
      <c r="W181" s="71">
        <v>1</v>
      </c>
      <c r="X181" s="71">
        <v>1</v>
      </c>
      <c r="Y181" s="71">
        <v>1</v>
      </c>
      <c r="Z181" s="71">
        <v>1</v>
      </c>
      <c r="AA181" s="71">
        <v>1</v>
      </c>
      <c r="AB181" s="71">
        <v>1</v>
      </c>
      <c r="AC181" s="71">
        <v>1</v>
      </c>
      <c r="AD181" s="71">
        <v>1</v>
      </c>
      <c r="AE181" s="71">
        <v>1</v>
      </c>
      <c r="AF181" s="71">
        <v>1</v>
      </c>
      <c r="AG181" s="71">
        <v>1</v>
      </c>
      <c r="AH181" s="71">
        <v>1</v>
      </c>
      <c r="AI181" s="71">
        <v>1</v>
      </c>
      <c r="AJ181" s="71">
        <v>1</v>
      </c>
      <c r="AK181" s="71">
        <v>1</v>
      </c>
    </row>
    <row r="182" spans="1:37" x14ac:dyDescent="0.25">
      <c r="A182" s="71">
        <v>178</v>
      </c>
      <c r="B182" s="75">
        <v>272102</v>
      </c>
      <c r="C182" s="75" t="s">
        <v>937</v>
      </c>
      <c r="D182" s="96">
        <v>272102</v>
      </c>
      <c r="E182" s="71">
        <v>1</v>
      </c>
      <c r="F182" s="71">
        <v>1</v>
      </c>
      <c r="G182" s="71">
        <v>1</v>
      </c>
      <c r="H182" s="71">
        <v>1</v>
      </c>
      <c r="I182" s="71">
        <v>1</v>
      </c>
      <c r="J182" s="71">
        <v>1</v>
      </c>
      <c r="K182" s="71">
        <v>1</v>
      </c>
      <c r="L182" s="71">
        <v>1</v>
      </c>
      <c r="M182" s="71">
        <v>1</v>
      </c>
      <c r="N182" s="105">
        <v>1</v>
      </c>
      <c r="O182" s="71">
        <v>1</v>
      </c>
      <c r="P182" s="71">
        <v>1</v>
      </c>
      <c r="Q182" s="71">
        <v>1</v>
      </c>
      <c r="R182" s="71">
        <v>1</v>
      </c>
      <c r="S182" s="71">
        <v>1</v>
      </c>
      <c r="T182" s="71">
        <v>1</v>
      </c>
      <c r="U182" s="71">
        <v>1</v>
      </c>
      <c r="V182" s="71">
        <v>1</v>
      </c>
      <c r="W182" s="71">
        <v>1</v>
      </c>
      <c r="X182" s="71">
        <v>1</v>
      </c>
      <c r="Y182" s="71">
        <v>1</v>
      </c>
      <c r="Z182" s="71">
        <v>1</v>
      </c>
      <c r="AA182" s="71">
        <v>1</v>
      </c>
      <c r="AB182" s="71">
        <v>1</v>
      </c>
      <c r="AC182" s="71">
        <v>1</v>
      </c>
      <c r="AD182" s="71">
        <v>1</v>
      </c>
      <c r="AE182" s="71">
        <v>1</v>
      </c>
      <c r="AF182" s="71">
        <v>1</v>
      </c>
      <c r="AG182" s="71">
        <v>1</v>
      </c>
      <c r="AH182" s="71">
        <v>1</v>
      </c>
      <c r="AI182" s="71">
        <v>1</v>
      </c>
      <c r="AJ182" s="71">
        <v>1</v>
      </c>
      <c r="AK182" s="71">
        <v>1</v>
      </c>
    </row>
    <row r="183" spans="1:37" x14ac:dyDescent="0.25">
      <c r="A183" s="71">
        <v>179</v>
      </c>
      <c r="B183" s="75">
        <v>272201</v>
      </c>
      <c r="C183" s="75" t="s">
        <v>939</v>
      </c>
      <c r="D183" s="96">
        <v>272201</v>
      </c>
      <c r="E183" s="71">
        <v>1</v>
      </c>
      <c r="F183" s="71">
        <v>1</v>
      </c>
      <c r="G183" s="71">
        <v>1</v>
      </c>
      <c r="H183" s="71">
        <v>1</v>
      </c>
      <c r="I183" s="71">
        <v>1</v>
      </c>
      <c r="J183" s="71">
        <v>1</v>
      </c>
      <c r="K183" s="71">
        <v>1</v>
      </c>
      <c r="L183" s="71">
        <v>1</v>
      </c>
      <c r="M183" s="71">
        <v>1</v>
      </c>
      <c r="N183" s="105">
        <v>1</v>
      </c>
      <c r="O183" s="71">
        <v>1</v>
      </c>
      <c r="P183" s="71">
        <v>1</v>
      </c>
      <c r="Q183" s="71">
        <v>1</v>
      </c>
      <c r="R183" s="71">
        <v>1</v>
      </c>
      <c r="S183" s="71">
        <v>1</v>
      </c>
      <c r="T183" s="71">
        <v>1</v>
      </c>
      <c r="U183" s="71">
        <v>1</v>
      </c>
      <c r="V183" s="71">
        <v>1</v>
      </c>
      <c r="W183" s="71">
        <v>1</v>
      </c>
      <c r="X183" s="71">
        <v>1</v>
      </c>
      <c r="Y183" s="71">
        <v>1</v>
      </c>
      <c r="Z183" s="71">
        <v>1</v>
      </c>
      <c r="AA183" s="71">
        <v>1</v>
      </c>
      <c r="AB183" s="71">
        <v>1</v>
      </c>
      <c r="AC183" s="71">
        <v>1</v>
      </c>
      <c r="AD183" s="71">
        <v>1</v>
      </c>
      <c r="AE183" s="71">
        <v>1</v>
      </c>
      <c r="AF183" s="71">
        <v>1</v>
      </c>
      <c r="AG183" s="71">
        <v>1</v>
      </c>
      <c r="AH183" s="71">
        <v>1</v>
      </c>
      <c r="AI183" s="71">
        <v>1</v>
      </c>
      <c r="AJ183" s="71">
        <v>1</v>
      </c>
      <c r="AK183" s="71">
        <v>1</v>
      </c>
    </row>
    <row r="184" spans="1:37" x14ac:dyDescent="0.25">
      <c r="A184" s="71">
        <v>180</v>
      </c>
      <c r="B184" s="75">
        <v>272202</v>
      </c>
      <c r="C184" s="75" t="s">
        <v>941</v>
      </c>
      <c r="D184" s="96">
        <v>272202</v>
      </c>
      <c r="E184" s="71">
        <v>1</v>
      </c>
      <c r="F184" s="71">
        <v>1</v>
      </c>
      <c r="G184" s="71">
        <v>1</v>
      </c>
      <c r="H184" s="71">
        <v>1</v>
      </c>
      <c r="I184" s="71">
        <v>1</v>
      </c>
      <c r="J184" s="71">
        <v>1</v>
      </c>
      <c r="K184" s="71">
        <v>1</v>
      </c>
      <c r="L184" s="71">
        <v>1</v>
      </c>
      <c r="M184" s="71">
        <v>1</v>
      </c>
      <c r="N184" s="105">
        <v>1</v>
      </c>
      <c r="O184" s="71">
        <v>1</v>
      </c>
      <c r="P184" s="71">
        <v>1</v>
      </c>
      <c r="Q184" s="71">
        <v>1</v>
      </c>
      <c r="R184" s="71">
        <v>1</v>
      </c>
      <c r="S184" s="71">
        <v>1</v>
      </c>
      <c r="T184" s="71">
        <v>1</v>
      </c>
      <c r="U184" s="71">
        <v>1</v>
      </c>
      <c r="V184" s="71">
        <v>1</v>
      </c>
      <c r="W184" s="71">
        <v>1</v>
      </c>
      <c r="X184" s="71">
        <v>1</v>
      </c>
      <c r="Y184" s="71">
        <v>1</v>
      </c>
      <c r="Z184" s="71">
        <v>1</v>
      </c>
      <c r="AA184" s="71">
        <v>1</v>
      </c>
      <c r="AB184" s="71">
        <v>1</v>
      </c>
      <c r="AC184" s="71">
        <v>1</v>
      </c>
      <c r="AD184" s="71">
        <v>1</v>
      </c>
      <c r="AE184" s="71">
        <v>1</v>
      </c>
      <c r="AF184" s="71">
        <v>1</v>
      </c>
      <c r="AG184" s="71">
        <v>1</v>
      </c>
      <c r="AH184" s="71">
        <v>1</v>
      </c>
      <c r="AI184" s="71">
        <v>1</v>
      </c>
      <c r="AJ184" s="71">
        <v>1</v>
      </c>
      <c r="AK184" s="71">
        <v>1</v>
      </c>
    </row>
    <row r="185" spans="1:37" x14ac:dyDescent="0.25">
      <c r="A185" s="71">
        <v>181</v>
      </c>
      <c r="B185" s="75">
        <v>272203</v>
      </c>
      <c r="C185" s="75" t="s">
        <v>943</v>
      </c>
      <c r="D185" s="96">
        <v>272203</v>
      </c>
      <c r="E185" s="71">
        <v>1</v>
      </c>
      <c r="F185" s="71">
        <v>1</v>
      </c>
      <c r="G185" s="71">
        <v>1</v>
      </c>
      <c r="H185" s="71">
        <v>1</v>
      </c>
      <c r="I185" s="71">
        <v>1</v>
      </c>
      <c r="J185" s="71">
        <v>1</v>
      </c>
      <c r="K185" s="71">
        <v>1</v>
      </c>
      <c r="L185" s="71">
        <v>1</v>
      </c>
      <c r="M185" s="71">
        <v>1</v>
      </c>
      <c r="N185" s="105">
        <v>1</v>
      </c>
      <c r="O185" s="71">
        <v>1</v>
      </c>
      <c r="P185" s="71">
        <v>1</v>
      </c>
      <c r="Q185" s="71">
        <v>1</v>
      </c>
      <c r="R185" s="71">
        <v>1</v>
      </c>
      <c r="S185" s="71">
        <v>1</v>
      </c>
      <c r="T185" s="71">
        <v>1</v>
      </c>
      <c r="U185" s="71">
        <v>1</v>
      </c>
      <c r="V185" s="71">
        <v>1</v>
      </c>
      <c r="W185" s="71">
        <v>1</v>
      </c>
      <c r="X185" s="71">
        <v>1</v>
      </c>
      <c r="Y185" s="71">
        <v>1</v>
      </c>
      <c r="Z185" s="71">
        <v>1</v>
      </c>
      <c r="AA185" s="71">
        <v>1</v>
      </c>
      <c r="AB185" s="71">
        <v>1</v>
      </c>
      <c r="AC185" s="71">
        <v>1</v>
      </c>
      <c r="AD185" s="71">
        <v>1</v>
      </c>
      <c r="AE185" s="71">
        <v>1</v>
      </c>
      <c r="AF185" s="71">
        <v>1</v>
      </c>
      <c r="AG185" s="71">
        <v>1</v>
      </c>
      <c r="AH185" s="71">
        <v>1</v>
      </c>
      <c r="AI185" s="71">
        <v>1</v>
      </c>
      <c r="AJ185" s="71">
        <v>1</v>
      </c>
      <c r="AK185" s="71">
        <v>1</v>
      </c>
    </row>
    <row r="186" spans="1:37" x14ac:dyDescent="0.25">
      <c r="A186" s="71">
        <v>182</v>
      </c>
      <c r="B186" s="75">
        <v>272204</v>
      </c>
      <c r="C186" s="75" t="s">
        <v>945</v>
      </c>
      <c r="D186" s="96">
        <v>272204</v>
      </c>
      <c r="E186" s="71">
        <v>1</v>
      </c>
      <c r="F186" s="71">
        <v>1</v>
      </c>
      <c r="G186" s="71">
        <v>1</v>
      </c>
      <c r="H186" s="71">
        <v>1</v>
      </c>
      <c r="I186" s="71">
        <v>1</v>
      </c>
      <c r="J186" s="71">
        <v>1</v>
      </c>
      <c r="K186" s="71">
        <v>1</v>
      </c>
      <c r="L186" s="71">
        <v>1</v>
      </c>
      <c r="M186" s="71">
        <v>1</v>
      </c>
      <c r="N186" s="105">
        <v>1</v>
      </c>
      <c r="O186" s="71">
        <v>1</v>
      </c>
      <c r="P186" s="71">
        <v>1</v>
      </c>
      <c r="Q186" s="71">
        <v>1</v>
      </c>
      <c r="R186" s="71">
        <v>1</v>
      </c>
      <c r="S186" s="71">
        <v>1</v>
      </c>
      <c r="T186" s="71">
        <v>1</v>
      </c>
      <c r="U186" s="71">
        <v>1</v>
      </c>
      <c r="V186" s="71">
        <v>1</v>
      </c>
      <c r="W186" s="71">
        <v>1</v>
      </c>
      <c r="X186" s="71">
        <v>1</v>
      </c>
      <c r="Y186" s="71">
        <v>1</v>
      </c>
      <c r="Z186" s="71">
        <v>1</v>
      </c>
      <c r="AA186" s="71">
        <v>1</v>
      </c>
      <c r="AB186" s="71">
        <v>1</v>
      </c>
      <c r="AC186" s="71">
        <v>1</v>
      </c>
      <c r="AD186" s="71">
        <v>1</v>
      </c>
      <c r="AE186" s="71">
        <v>1</v>
      </c>
      <c r="AF186" s="71">
        <v>1</v>
      </c>
      <c r="AG186" s="71">
        <v>1</v>
      </c>
      <c r="AH186" s="71">
        <v>1</v>
      </c>
      <c r="AI186" s="71">
        <v>1</v>
      </c>
      <c r="AJ186" s="71">
        <v>1</v>
      </c>
      <c r="AK186" s="71">
        <v>1</v>
      </c>
    </row>
    <row r="187" spans="1:37" x14ac:dyDescent="0.25">
      <c r="A187" s="71">
        <v>183</v>
      </c>
      <c r="B187" s="75">
        <v>272209</v>
      </c>
      <c r="C187" s="75" t="s">
        <v>947</v>
      </c>
      <c r="D187" s="96">
        <v>272209</v>
      </c>
      <c r="E187" s="71">
        <v>1</v>
      </c>
      <c r="F187" s="71">
        <v>1</v>
      </c>
      <c r="G187" s="71">
        <v>1</v>
      </c>
      <c r="H187" s="71">
        <v>1</v>
      </c>
      <c r="I187" s="71">
        <v>1</v>
      </c>
      <c r="J187" s="71">
        <v>1</v>
      </c>
      <c r="K187" s="71">
        <v>1</v>
      </c>
      <c r="L187" s="71">
        <v>1</v>
      </c>
      <c r="M187" s="71">
        <v>1</v>
      </c>
      <c r="N187" s="105">
        <v>1</v>
      </c>
      <c r="O187" s="71">
        <v>1</v>
      </c>
      <c r="P187" s="71">
        <v>1</v>
      </c>
      <c r="Q187" s="71">
        <v>1</v>
      </c>
      <c r="R187" s="71">
        <v>1</v>
      </c>
      <c r="S187" s="71">
        <v>1</v>
      </c>
      <c r="T187" s="71">
        <v>1</v>
      </c>
      <c r="U187" s="71">
        <v>1</v>
      </c>
      <c r="V187" s="71">
        <v>1</v>
      </c>
      <c r="W187" s="71">
        <v>1</v>
      </c>
      <c r="X187" s="71">
        <v>1</v>
      </c>
      <c r="Y187" s="71">
        <v>1</v>
      </c>
      <c r="Z187" s="71">
        <v>1</v>
      </c>
      <c r="AA187" s="71">
        <v>1</v>
      </c>
      <c r="AB187" s="71">
        <v>1</v>
      </c>
      <c r="AC187" s="71">
        <v>1</v>
      </c>
      <c r="AD187" s="71">
        <v>1</v>
      </c>
      <c r="AE187" s="71">
        <v>1</v>
      </c>
      <c r="AF187" s="71">
        <v>1</v>
      </c>
      <c r="AG187" s="71">
        <v>1</v>
      </c>
      <c r="AH187" s="71">
        <v>1</v>
      </c>
      <c r="AI187" s="71">
        <v>1</v>
      </c>
      <c r="AJ187" s="71">
        <v>1</v>
      </c>
      <c r="AK187" s="71">
        <v>1</v>
      </c>
    </row>
    <row r="188" spans="1:37" x14ac:dyDescent="0.25">
      <c r="A188" s="71">
        <v>184</v>
      </c>
      <c r="B188" s="75">
        <v>281101</v>
      </c>
      <c r="C188" s="75" t="s">
        <v>949</v>
      </c>
      <c r="D188" s="96">
        <v>281101</v>
      </c>
      <c r="E188" s="71">
        <v>1</v>
      </c>
      <c r="F188" s="71">
        <v>1</v>
      </c>
      <c r="G188" s="71">
        <v>1</v>
      </c>
      <c r="H188" s="71">
        <v>1</v>
      </c>
      <c r="I188" s="71">
        <v>1</v>
      </c>
      <c r="J188" s="71">
        <v>1</v>
      </c>
      <c r="K188" s="71">
        <v>1</v>
      </c>
      <c r="L188" s="71">
        <v>1</v>
      </c>
      <c r="M188" s="71">
        <v>1</v>
      </c>
      <c r="N188" s="105">
        <v>1</v>
      </c>
      <c r="O188" s="71">
        <v>1</v>
      </c>
      <c r="P188" s="71">
        <v>1</v>
      </c>
      <c r="Q188" s="71">
        <v>1</v>
      </c>
      <c r="R188" s="71">
        <v>1</v>
      </c>
      <c r="S188" s="71">
        <v>1</v>
      </c>
      <c r="T188" s="71">
        <v>1</v>
      </c>
      <c r="U188" s="71">
        <v>1</v>
      </c>
      <c r="V188" s="71">
        <v>1</v>
      </c>
      <c r="W188" s="71">
        <v>1</v>
      </c>
      <c r="X188" s="71">
        <v>1</v>
      </c>
      <c r="Y188" s="71">
        <v>1</v>
      </c>
      <c r="Z188" s="71">
        <v>1</v>
      </c>
      <c r="AA188" s="71">
        <v>1</v>
      </c>
      <c r="AB188" s="71">
        <v>1</v>
      </c>
      <c r="AC188" s="71">
        <v>1</v>
      </c>
      <c r="AD188" s="71">
        <v>1</v>
      </c>
      <c r="AE188" s="71">
        <v>1</v>
      </c>
      <c r="AF188" s="71">
        <v>1</v>
      </c>
      <c r="AG188" s="71">
        <v>1</v>
      </c>
      <c r="AH188" s="71">
        <v>1</v>
      </c>
      <c r="AI188" s="71">
        <v>1</v>
      </c>
      <c r="AJ188" s="71">
        <v>1</v>
      </c>
      <c r="AK188" s="71">
        <v>1</v>
      </c>
    </row>
    <row r="189" spans="1:37" x14ac:dyDescent="0.25">
      <c r="A189" s="71">
        <v>185</v>
      </c>
      <c r="B189" s="75">
        <v>281201</v>
      </c>
      <c r="C189" s="75" t="s">
        <v>951</v>
      </c>
      <c r="D189" s="96">
        <v>281201</v>
      </c>
      <c r="E189" s="71">
        <v>1</v>
      </c>
      <c r="F189" s="71">
        <v>1</v>
      </c>
      <c r="G189" s="71">
        <v>1</v>
      </c>
      <c r="H189" s="71">
        <v>1</v>
      </c>
      <c r="I189" s="71">
        <v>1</v>
      </c>
      <c r="J189" s="71">
        <v>1</v>
      </c>
      <c r="K189" s="71">
        <v>1</v>
      </c>
      <c r="L189" s="71">
        <v>1</v>
      </c>
      <c r="M189" s="71">
        <v>1</v>
      </c>
      <c r="N189" s="105">
        <v>1</v>
      </c>
      <c r="O189" s="71">
        <v>1</v>
      </c>
      <c r="P189" s="71">
        <v>1</v>
      </c>
      <c r="Q189" s="71">
        <v>1</v>
      </c>
      <c r="R189" s="71">
        <v>1</v>
      </c>
      <c r="S189" s="71">
        <v>1</v>
      </c>
      <c r="T189" s="71">
        <v>1</v>
      </c>
      <c r="U189" s="71">
        <v>1</v>
      </c>
      <c r="V189" s="71">
        <v>1</v>
      </c>
      <c r="W189" s="71">
        <v>1</v>
      </c>
      <c r="X189" s="71">
        <v>1</v>
      </c>
      <c r="Y189" s="71">
        <v>1</v>
      </c>
      <c r="Z189" s="71">
        <v>1</v>
      </c>
      <c r="AA189" s="71">
        <v>1</v>
      </c>
      <c r="AB189" s="71">
        <v>1</v>
      </c>
      <c r="AC189" s="71">
        <v>1</v>
      </c>
      <c r="AD189" s="71">
        <v>1</v>
      </c>
      <c r="AE189" s="71">
        <v>1</v>
      </c>
      <c r="AF189" s="71">
        <v>1</v>
      </c>
      <c r="AG189" s="71">
        <v>1</v>
      </c>
      <c r="AH189" s="71">
        <v>1</v>
      </c>
      <c r="AI189" s="71">
        <v>1</v>
      </c>
      <c r="AJ189" s="71">
        <v>1</v>
      </c>
      <c r="AK189" s="71">
        <v>1</v>
      </c>
    </row>
    <row r="190" spans="1:37" x14ac:dyDescent="0.25">
      <c r="A190" s="71">
        <v>186</v>
      </c>
      <c r="B190" s="75">
        <v>289101</v>
      </c>
      <c r="C190" s="75" t="s">
        <v>953</v>
      </c>
      <c r="D190" s="96">
        <v>289101</v>
      </c>
      <c r="E190" s="71">
        <v>1</v>
      </c>
      <c r="F190" s="71">
        <v>1</v>
      </c>
      <c r="G190" s="71">
        <v>1</v>
      </c>
      <c r="H190" s="71">
        <v>1</v>
      </c>
      <c r="I190" s="71">
        <v>1</v>
      </c>
      <c r="J190" s="71">
        <v>1</v>
      </c>
      <c r="K190" s="71">
        <v>1</v>
      </c>
      <c r="L190" s="71">
        <v>1</v>
      </c>
      <c r="M190" s="71">
        <v>1</v>
      </c>
      <c r="N190" s="105">
        <v>1</v>
      </c>
      <c r="O190" s="71">
        <v>1</v>
      </c>
      <c r="P190" s="71">
        <v>1</v>
      </c>
      <c r="Q190" s="71">
        <v>1</v>
      </c>
      <c r="R190" s="71">
        <v>1</v>
      </c>
      <c r="S190" s="71">
        <v>1</v>
      </c>
      <c r="T190" s="71">
        <v>1</v>
      </c>
      <c r="U190" s="71">
        <v>1</v>
      </c>
      <c r="V190" s="71">
        <v>1</v>
      </c>
      <c r="W190" s="71">
        <v>1</v>
      </c>
      <c r="X190" s="71">
        <v>1</v>
      </c>
      <c r="Y190" s="71">
        <v>1</v>
      </c>
      <c r="Z190" s="71">
        <v>1</v>
      </c>
      <c r="AA190" s="71">
        <v>1</v>
      </c>
      <c r="AB190" s="71">
        <v>1</v>
      </c>
      <c r="AC190" s="71">
        <v>1</v>
      </c>
      <c r="AD190" s="71">
        <v>1</v>
      </c>
      <c r="AE190" s="71">
        <v>1</v>
      </c>
      <c r="AF190" s="71">
        <v>1</v>
      </c>
      <c r="AG190" s="71">
        <v>1</v>
      </c>
      <c r="AH190" s="71">
        <v>1</v>
      </c>
      <c r="AI190" s="71">
        <v>1</v>
      </c>
      <c r="AJ190" s="71">
        <v>1</v>
      </c>
      <c r="AK190" s="71">
        <v>1</v>
      </c>
    </row>
    <row r="191" spans="1:37" x14ac:dyDescent="0.25">
      <c r="A191" s="71">
        <v>187</v>
      </c>
      <c r="B191" s="75">
        <v>289901</v>
      </c>
      <c r="C191" s="75" t="s">
        <v>955</v>
      </c>
      <c r="D191" s="96">
        <v>289901</v>
      </c>
      <c r="E191" s="71">
        <v>1</v>
      </c>
      <c r="F191" s="71">
        <v>1</v>
      </c>
      <c r="G191" s="71">
        <v>1</v>
      </c>
      <c r="H191" s="71">
        <v>1</v>
      </c>
      <c r="I191" s="71">
        <v>1</v>
      </c>
      <c r="J191" s="71">
        <v>1</v>
      </c>
      <c r="K191" s="71">
        <v>1</v>
      </c>
      <c r="L191" s="71">
        <v>1</v>
      </c>
      <c r="M191" s="71">
        <v>1</v>
      </c>
      <c r="N191" s="105">
        <v>1</v>
      </c>
      <c r="O191" s="71">
        <v>1</v>
      </c>
      <c r="P191" s="71">
        <v>1</v>
      </c>
      <c r="Q191" s="71">
        <v>1</v>
      </c>
      <c r="R191" s="71">
        <v>1</v>
      </c>
      <c r="S191" s="71">
        <v>1</v>
      </c>
      <c r="T191" s="71">
        <v>1</v>
      </c>
      <c r="U191" s="71">
        <v>1</v>
      </c>
      <c r="V191" s="71">
        <v>1</v>
      </c>
      <c r="W191" s="71">
        <v>1</v>
      </c>
      <c r="X191" s="71">
        <v>1</v>
      </c>
      <c r="Y191" s="71">
        <v>1</v>
      </c>
      <c r="Z191" s="71">
        <v>1</v>
      </c>
      <c r="AA191" s="71">
        <v>1</v>
      </c>
      <c r="AB191" s="71">
        <v>1</v>
      </c>
      <c r="AC191" s="71">
        <v>1</v>
      </c>
      <c r="AD191" s="71">
        <v>1</v>
      </c>
      <c r="AE191" s="71">
        <v>1</v>
      </c>
      <c r="AF191" s="71">
        <v>1</v>
      </c>
      <c r="AG191" s="71">
        <v>1</v>
      </c>
      <c r="AH191" s="71">
        <v>1</v>
      </c>
      <c r="AI191" s="71">
        <v>1</v>
      </c>
      <c r="AJ191" s="71">
        <v>1</v>
      </c>
      <c r="AK191" s="71">
        <v>1</v>
      </c>
    </row>
    <row r="192" spans="1:37" x14ac:dyDescent="0.25">
      <c r="A192" s="71">
        <v>188</v>
      </c>
      <c r="B192" s="75">
        <v>289902</v>
      </c>
      <c r="C192" s="75" t="s">
        <v>957</v>
      </c>
      <c r="D192" s="96">
        <v>289902</v>
      </c>
      <c r="E192" s="71">
        <v>1</v>
      </c>
      <c r="F192" s="71">
        <v>1</v>
      </c>
      <c r="G192" s="71">
        <v>1</v>
      </c>
      <c r="H192" s="71">
        <v>1</v>
      </c>
      <c r="I192" s="71">
        <v>1</v>
      </c>
      <c r="J192" s="71">
        <v>1</v>
      </c>
      <c r="K192" s="71">
        <v>1</v>
      </c>
      <c r="L192" s="71">
        <v>1</v>
      </c>
      <c r="M192" s="71">
        <v>1</v>
      </c>
      <c r="N192" s="105">
        <v>1</v>
      </c>
      <c r="O192" s="71">
        <v>1</v>
      </c>
      <c r="P192" s="71">
        <v>1</v>
      </c>
      <c r="Q192" s="71">
        <v>1</v>
      </c>
      <c r="R192" s="71">
        <v>1</v>
      </c>
      <c r="S192" s="71">
        <v>1</v>
      </c>
      <c r="T192" s="71">
        <v>1</v>
      </c>
      <c r="U192" s="71">
        <v>1</v>
      </c>
      <c r="V192" s="71">
        <v>1</v>
      </c>
      <c r="W192" s="71">
        <v>1</v>
      </c>
      <c r="X192" s="71">
        <v>1</v>
      </c>
      <c r="Y192" s="71">
        <v>1</v>
      </c>
      <c r="Z192" s="71">
        <v>1</v>
      </c>
      <c r="AA192" s="71">
        <v>1</v>
      </c>
      <c r="AB192" s="71">
        <v>1</v>
      </c>
      <c r="AC192" s="71">
        <v>1</v>
      </c>
      <c r="AD192" s="71">
        <v>1</v>
      </c>
      <c r="AE192" s="71">
        <v>1</v>
      </c>
      <c r="AF192" s="71">
        <v>1</v>
      </c>
      <c r="AG192" s="71">
        <v>1</v>
      </c>
      <c r="AH192" s="71">
        <v>1</v>
      </c>
      <c r="AI192" s="71">
        <v>1</v>
      </c>
      <c r="AJ192" s="71">
        <v>1</v>
      </c>
      <c r="AK192" s="71">
        <v>1</v>
      </c>
    </row>
    <row r="193" spans="1:37" x14ac:dyDescent="0.25">
      <c r="A193" s="71">
        <v>189</v>
      </c>
      <c r="B193" s="75">
        <v>289903</v>
      </c>
      <c r="C193" s="75" t="s">
        <v>959</v>
      </c>
      <c r="D193" s="96">
        <v>289903</v>
      </c>
      <c r="E193" s="71">
        <v>1</v>
      </c>
      <c r="F193" s="71">
        <v>1</v>
      </c>
      <c r="G193" s="71">
        <v>1</v>
      </c>
      <c r="H193" s="71">
        <v>1</v>
      </c>
      <c r="I193" s="71">
        <v>1</v>
      </c>
      <c r="J193" s="71">
        <v>1</v>
      </c>
      <c r="K193" s="71">
        <v>1</v>
      </c>
      <c r="L193" s="71">
        <v>1</v>
      </c>
      <c r="M193" s="71">
        <v>1</v>
      </c>
      <c r="N193" s="105">
        <v>1</v>
      </c>
      <c r="O193" s="71">
        <v>1</v>
      </c>
      <c r="P193" s="71">
        <v>1</v>
      </c>
      <c r="Q193" s="71">
        <v>1</v>
      </c>
      <c r="R193" s="71">
        <v>1</v>
      </c>
      <c r="S193" s="71">
        <v>1</v>
      </c>
      <c r="T193" s="71">
        <v>1</v>
      </c>
      <c r="U193" s="71">
        <v>1</v>
      </c>
      <c r="V193" s="71">
        <v>1</v>
      </c>
      <c r="W193" s="71">
        <v>1</v>
      </c>
      <c r="X193" s="71">
        <v>1</v>
      </c>
      <c r="Y193" s="71">
        <v>1</v>
      </c>
      <c r="Z193" s="71">
        <v>1</v>
      </c>
      <c r="AA193" s="71">
        <v>1</v>
      </c>
      <c r="AB193" s="71">
        <v>1</v>
      </c>
      <c r="AC193" s="71">
        <v>1</v>
      </c>
      <c r="AD193" s="71">
        <v>1</v>
      </c>
      <c r="AE193" s="71">
        <v>1</v>
      </c>
      <c r="AF193" s="71">
        <v>1</v>
      </c>
      <c r="AG193" s="71">
        <v>1</v>
      </c>
      <c r="AH193" s="71">
        <v>1</v>
      </c>
      <c r="AI193" s="71">
        <v>1</v>
      </c>
      <c r="AJ193" s="71">
        <v>1</v>
      </c>
      <c r="AK193" s="71">
        <v>1</v>
      </c>
    </row>
    <row r="194" spans="1:37" x14ac:dyDescent="0.25">
      <c r="A194" s="71">
        <v>190</v>
      </c>
      <c r="B194" s="75">
        <v>289909</v>
      </c>
      <c r="C194" s="75" t="s">
        <v>961</v>
      </c>
      <c r="D194" s="96">
        <v>289909</v>
      </c>
      <c r="E194" s="71">
        <v>1</v>
      </c>
      <c r="F194" s="71">
        <v>1</v>
      </c>
      <c r="G194" s="71">
        <v>1</v>
      </c>
      <c r="H194" s="71">
        <v>1</v>
      </c>
      <c r="I194" s="71">
        <v>1</v>
      </c>
      <c r="J194" s="71">
        <v>1</v>
      </c>
      <c r="K194" s="71">
        <v>1</v>
      </c>
      <c r="L194" s="71">
        <v>1</v>
      </c>
      <c r="M194" s="71">
        <v>1</v>
      </c>
      <c r="N194" s="105">
        <v>1</v>
      </c>
      <c r="O194" s="71">
        <v>1</v>
      </c>
      <c r="P194" s="71">
        <v>1</v>
      </c>
      <c r="Q194" s="71">
        <v>1</v>
      </c>
      <c r="R194" s="71">
        <v>1</v>
      </c>
      <c r="S194" s="71">
        <v>1</v>
      </c>
      <c r="T194" s="71">
        <v>1</v>
      </c>
      <c r="U194" s="71">
        <v>1</v>
      </c>
      <c r="V194" s="71">
        <v>1</v>
      </c>
      <c r="W194" s="71">
        <v>1</v>
      </c>
      <c r="X194" s="71">
        <v>1</v>
      </c>
      <c r="Y194" s="71">
        <v>1</v>
      </c>
      <c r="Z194" s="71">
        <v>1</v>
      </c>
      <c r="AA194" s="71">
        <v>1</v>
      </c>
      <c r="AB194" s="71">
        <v>1</v>
      </c>
      <c r="AC194" s="71">
        <v>1</v>
      </c>
      <c r="AD194" s="71">
        <v>1</v>
      </c>
      <c r="AE194" s="71">
        <v>1</v>
      </c>
      <c r="AF194" s="71">
        <v>1</v>
      </c>
      <c r="AG194" s="71">
        <v>1</v>
      </c>
      <c r="AH194" s="71">
        <v>1</v>
      </c>
      <c r="AI194" s="71">
        <v>1</v>
      </c>
      <c r="AJ194" s="71">
        <v>1</v>
      </c>
      <c r="AK194" s="71">
        <v>1</v>
      </c>
    </row>
    <row r="195" spans="1:37" x14ac:dyDescent="0.25">
      <c r="A195" s="71">
        <v>191</v>
      </c>
      <c r="B195" s="75">
        <v>301101</v>
      </c>
      <c r="C195" s="75" t="s">
        <v>963</v>
      </c>
      <c r="D195" s="96">
        <v>301101</v>
      </c>
      <c r="E195" s="71">
        <v>1</v>
      </c>
      <c r="F195" s="71">
        <v>1</v>
      </c>
      <c r="G195" s="71">
        <v>1</v>
      </c>
      <c r="H195" s="71">
        <v>1</v>
      </c>
      <c r="I195" s="71">
        <v>1</v>
      </c>
      <c r="J195" s="71">
        <v>1</v>
      </c>
      <c r="K195" s="71">
        <v>1</v>
      </c>
      <c r="L195" s="71">
        <v>1</v>
      </c>
      <c r="M195" s="71">
        <v>1</v>
      </c>
      <c r="N195" s="105">
        <v>1</v>
      </c>
      <c r="O195" s="71">
        <v>1</v>
      </c>
      <c r="P195" s="71">
        <v>1</v>
      </c>
      <c r="Q195" s="71">
        <v>1</v>
      </c>
      <c r="R195" s="71">
        <v>1</v>
      </c>
      <c r="S195" s="71">
        <v>1</v>
      </c>
      <c r="T195" s="71">
        <v>1</v>
      </c>
      <c r="U195" s="71">
        <v>1</v>
      </c>
      <c r="V195" s="71">
        <v>1</v>
      </c>
      <c r="W195" s="71">
        <v>1</v>
      </c>
      <c r="X195" s="71">
        <v>1</v>
      </c>
      <c r="Y195" s="71">
        <v>1</v>
      </c>
      <c r="Z195" s="71">
        <v>1</v>
      </c>
      <c r="AA195" s="71">
        <v>1</v>
      </c>
      <c r="AB195" s="71">
        <v>1</v>
      </c>
      <c r="AC195" s="71">
        <v>1</v>
      </c>
      <c r="AD195" s="71">
        <v>1</v>
      </c>
      <c r="AE195" s="71">
        <v>1</v>
      </c>
      <c r="AF195" s="71">
        <v>1</v>
      </c>
      <c r="AG195" s="71">
        <v>1</v>
      </c>
      <c r="AH195" s="71">
        <v>1</v>
      </c>
      <c r="AI195" s="71">
        <v>1</v>
      </c>
      <c r="AJ195" s="71">
        <v>1</v>
      </c>
      <c r="AK195" s="71">
        <v>1</v>
      </c>
    </row>
    <row r="196" spans="1:37" x14ac:dyDescent="0.25">
      <c r="A196" s="71">
        <v>192</v>
      </c>
      <c r="B196" s="75">
        <v>301102</v>
      </c>
      <c r="C196" s="75" t="s">
        <v>965</v>
      </c>
      <c r="D196" s="96">
        <v>301102</v>
      </c>
      <c r="E196" s="71">
        <v>1</v>
      </c>
      <c r="F196" s="71">
        <v>1</v>
      </c>
      <c r="G196" s="71">
        <v>1</v>
      </c>
      <c r="H196" s="71">
        <v>1</v>
      </c>
      <c r="I196" s="71">
        <v>1</v>
      </c>
      <c r="J196" s="71">
        <v>1</v>
      </c>
      <c r="K196" s="71">
        <v>1</v>
      </c>
      <c r="L196" s="71">
        <v>1</v>
      </c>
      <c r="M196" s="71">
        <v>1</v>
      </c>
      <c r="N196" s="105">
        <v>1</v>
      </c>
      <c r="O196" s="71">
        <v>1</v>
      </c>
      <c r="P196" s="71">
        <v>1</v>
      </c>
      <c r="Q196" s="71">
        <v>1</v>
      </c>
      <c r="R196" s="71">
        <v>1</v>
      </c>
      <c r="S196" s="71">
        <v>1</v>
      </c>
      <c r="T196" s="71">
        <v>1</v>
      </c>
      <c r="U196" s="71">
        <v>1</v>
      </c>
      <c r="V196" s="71">
        <v>1</v>
      </c>
      <c r="W196" s="71">
        <v>1</v>
      </c>
      <c r="X196" s="71">
        <v>1</v>
      </c>
      <c r="Y196" s="71">
        <v>1</v>
      </c>
      <c r="Z196" s="71">
        <v>1</v>
      </c>
      <c r="AA196" s="71">
        <v>1</v>
      </c>
      <c r="AB196" s="71">
        <v>1</v>
      </c>
      <c r="AC196" s="71">
        <v>1</v>
      </c>
      <c r="AD196" s="71">
        <v>1</v>
      </c>
      <c r="AE196" s="71">
        <v>1</v>
      </c>
      <c r="AF196" s="71">
        <v>1</v>
      </c>
      <c r="AG196" s="71">
        <v>1</v>
      </c>
      <c r="AH196" s="71">
        <v>1</v>
      </c>
      <c r="AI196" s="71">
        <v>1</v>
      </c>
      <c r="AJ196" s="71">
        <v>1</v>
      </c>
      <c r="AK196" s="71">
        <v>1</v>
      </c>
    </row>
    <row r="197" spans="1:37" x14ac:dyDescent="0.25">
      <c r="A197" s="71">
        <v>193</v>
      </c>
      <c r="B197" s="75">
        <v>301103</v>
      </c>
      <c r="C197" s="75" t="s">
        <v>967</v>
      </c>
      <c r="D197" s="96">
        <v>301103</v>
      </c>
      <c r="E197" s="71">
        <v>1</v>
      </c>
      <c r="F197" s="71">
        <v>1</v>
      </c>
      <c r="G197" s="71">
        <v>1</v>
      </c>
      <c r="H197" s="71">
        <v>1</v>
      </c>
      <c r="I197" s="71">
        <v>1</v>
      </c>
      <c r="J197" s="71">
        <v>1</v>
      </c>
      <c r="K197" s="71">
        <v>1</v>
      </c>
      <c r="L197" s="71">
        <v>1</v>
      </c>
      <c r="M197" s="71">
        <v>1</v>
      </c>
      <c r="N197" s="105">
        <v>1</v>
      </c>
      <c r="O197" s="71">
        <v>1</v>
      </c>
      <c r="P197" s="71">
        <v>1</v>
      </c>
      <c r="Q197" s="71">
        <v>1</v>
      </c>
      <c r="R197" s="71">
        <v>1</v>
      </c>
      <c r="S197" s="71">
        <v>1</v>
      </c>
      <c r="T197" s="71">
        <v>1</v>
      </c>
      <c r="U197" s="71">
        <v>1</v>
      </c>
      <c r="V197" s="71">
        <v>1</v>
      </c>
      <c r="W197" s="71">
        <v>1</v>
      </c>
      <c r="X197" s="71">
        <v>1</v>
      </c>
      <c r="Y197" s="71">
        <v>1</v>
      </c>
      <c r="Z197" s="71">
        <v>1</v>
      </c>
      <c r="AA197" s="71">
        <v>1</v>
      </c>
      <c r="AB197" s="71">
        <v>1</v>
      </c>
      <c r="AC197" s="71">
        <v>1</v>
      </c>
      <c r="AD197" s="71">
        <v>1</v>
      </c>
      <c r="AE197" s="71">
        <v>1</v>
      </c>
      <c r="AF197" s="71">
        <v>1</v>
      </c>
      <c r="AG197" s="71">
        <v>1</v>
      </c>
      <c r="AH197" s="71">
        <v>1</v>
      </c>
      <c r="AI197" s="71">
        <v>1</v>
      </c>
      <c r="AJ197" s="71">
        <v>1</v>
      </c>
      <c r="AK197" s="71">
        <v>1</v>
      </c>
    </row>
    <row r="198" spans="1:37" x14ac:dyDescent="0.25">
      <c r="A198" s="71">
        <v>194</v>
      </c>
      <c r="B198" s="75">
        <v>301201</v>
      </c>
      <c r="C198" s="75" t="s">
        <v>969</v>
      </c>
      <c r="D198" s="96">
        <v>301201</v>
      </c>
      <c r="E198" s="71">
        <v>1</v>
      </c>
      <c r="F198" s="71">
        <v>1</v>
      </c>
      <c r="G198" s="71">
        <v>1</v>
      </c>
      <c r="H198" s="71">
        <v>1</v>
      </c>
      <c r="I198" s="71">
        <v>1</v>
      </c>
      <c r="J198" s="71">
        <v>1</v>
      </c>
      <c r="K198" s="71">
        <v>1</v>
      </c>
      <c r="L198" s="71">
        <v>1</v>
      </c>
      <c r="M198" s="71">
        <v>1</v>
      </c>
      <c r="N198" s="105">
        <v>1</v>
      </c>
      <c r="O198" s="71">
        <v>1</v>
      </c>
      <c r="P198" s="71">
        <v>1</v>
      </c>
      <c r="Q198" s="71">
        <v>1</v>
      </c>
      <c r="R198" s="71">
        <v>1</v>
      </c>
      <c r="S198" s="71">
        <v>1</v>
      </c>
      <c r="T198" s="71">
        <v>1</v>
      </c>
      <c r="U198" s="71">
        <v>1</v>
      </c>
      <c r="V198" s="71">
        <v>1</v>
      </c>
      <c r="W198" s="71">
        <v>1</v>
      </c>
      <c r="X198" s="71">
        <v>1</v>
      </c>
      <c r="Y198" s="71">
        <v>1</v>
      </c>
      <c r="Z198" s="71">
        <v>1</v>
      </c>
      <c r="AA198" s="71">
        <v>1</v>
      </c>
      <c r="AB198" s="71">
        <v>1</v>
      </c>
      <c r="AC198" s="71">
        <v>1</v>
      </c>
      <c r="AD198" s="71">
        <v>1</v>
      </c>
      <c r="AE198" s="71">
        <v>1</v>
      </c>
      <c r="AF198" s="71">
        <v>1</v>
      </c>
      <c r="AG198" s="71">
        <v>1</v>
      </c>
      <c r="AH198" s="71">
        <v>1</v>
      </c>
      <c r="AI198" s="71">
        <v>1</v>
      </c>
      <c r="AJ198" s="71">
        <v>1</v>
      </c>
      <c r="AK198" s="71">
        <v>1</v>
      </c>
    </row>
    <row r="199" spans="1:37" x14ac:dyDescent="0.25">
      <c r="A199" s="71">
        <v>195</v>
      </c>
      <c r="B199" s="75">
        <v>301301</v>
      </c>
      <c r="C199" s="75" t="s">
        <v>971</v>
      </c>
      <c r="D199" s="96">
        <v>301301</v>
      </c>
      <c r="E199" s="71">
        <v>1</v>
      </c>
      <c r="F199" s="71">
        <v>1</v>
      </c>
      <c r="G199" s="71">
        <v>1</v>
      </c>
      <c r="H199" s="71">
        <v>1</v>
      </c>
      <c r="I199" s="71">
        <v>1</v>
      </c>
      <c r="J199" s="71">
        <v>1</v>
      </c>
      <c r="K199" s="71">
        <v>1</v>
      </c>
      <c r="L199" s="71">
        <v>1</v>
      </c>
      <c r="M199" s="71">
        <v>1</v>
      </c>
      <c r="N199" s="105">
        <v>1</v>
      </c>
      <c r="O199" s="71">
        <v>1</v>
      </c>
      <c r="P199" s="71">
        <v>1</v>
      </c>
      <c r="Q199" s="71">
        <v>1</v>
      </c>
      <c r="R199" s="71">
        <v>1</v>
      </c>
      <c r="S199" s="71">
        <v>1</v>
      </c>
      <c r="T199" s="71">
        <v>1</v>
      </c>
      <c r="U199" s="71">
        <v>1</v>
      </c>
      <c r="V199" s="71">
        <v>1</v>
      </c>
      <c r="W199" s="71">
        <v>1</v>
      </c>
      <c r="X199" s="71">
        <v>1</v>
      </c>
      <c r="Y199" s="71">
        <v>1</v>
      </c>
      <c r="Z199" s="71">
        <v>1</v>
      </c>
      <c r="AA199" s="71">
        <v>1</v>
      </c>
      <c r="AB199" s="71">
        <v>1</v>
      </c>
      <c r="AC199" s="71">
        <v>1</v>
      </c>
      <c r="AD199" s="71">
        <v>1</v>
      </c>
      <c r="AE199" s="71">
        <v>1</v>
      </c>
      <c r="AF199" s="71">
        <v>1</v>
      </c>
      <c r="AG199" s="71">
        <v>1</v>
      </c>
      <c r="AH199" s="71">
        <v>1</v>
      </c>
      <c r="AI199" s="71">
        <v>1</v>
      </c>
      <c r="AJ199" s="71">
        <v>1</v>
      </c>
      <c r="AK199" s="71">
        <v>1</v>
      </c>
    </row>
    <row r="200" spans="1:37" x14ac:dyDescent="0.25">
      <c r="A200" s="71">
        <v>196</v>
      </c>
      <c r="B200" s="75">
        <v>301901</v>
      </c>
      <c r="C200" s="75" t="s">
        <v>973</v>
      </c>
      <c r="D200" s="96">
        <v>301901</v>
      </c>
      <c r="E200" s="71">
        <v>1</v>
      </c>
      <c r="F200" s="71">
        <v>1</v>
      </c>
      <c r="G200" s="71">
        <v>1</v>
      </c>
      <c r="H200" s="71">
        <v>1</v>
      </c>
      <c r="I200" s="71">
        <v>1</v>
      </c>
      <c r="J200" s="71">
        <v>1</v>
      </c>
      <c r="K200" s="71">
        <v>1</v>
      </c>
      <c r="L200" s="71">
        <v>1</v>
      </c>
      <c r="M200" s="71">
        <v>1</v>
      </c>
      <c r="N200" s="105">
        <v>1</v>
      </c>
      <c r="O200" s="71">
        <v>1</v>
      </c>
      <c r="P200" s="71">
        <v>1</v>
      </c>
      <c r="Q200" s="71">
        <v>1</v>
      </c>
      <c r="R200" s="71">
        <v>1</v>
      </c>
      <c r="S200" s="71">
        <v>1</v>
      </c>
      <c r="T200" s="71">
        <v>1</v>
      </c>
      <c r="U200" s="71">
        <v>1</v>
      </c>
      <c r="V200" s="71">
        <v>1</v>
      </c>
      <c r="W200" s="71">
        <v>1</v>
      </c>
      <c r="X200" s="71">
        <v>1</v>
      </c>
      <c r="Y200" s="71">
        <v>1</v>
      </c>
      <c r="Z200" s="71">
        <v>1</v>
      </c>
      <c r="AA200" s="71">
        <v>1</v>
      </c>
      <c r="AB200" s="71">
        <v>1</v>
      </c>
      <c r="AC200" s="71">
        <v>1</v>
      </c>
      <c r="AD200" s="71">
        <v>1</v>
      </c>
      <c r="AE200" s="71">
        <v>1</v>
      </c>
      <c r="AF200" s="71">
        <v>1</v>
      </c>
      <c r="AG200" s="71">
        <v>1</v>
      </c>
      <c r="AH200" s="71">
        <v>1</v>
      </c>
      <c r="AI200" s="71">
        <v>1</v>
      </c>
      <c r="AJ200" s="71">
        <v>1</v>
      </c>
      <c r="AK200" s="71">
        <v>1</v>
      </c>
    </row>
    <row r="201" spans="1:37" x14ac:dyDescent="0.25">
      <c r="A201" s="71">
        <v>197</v>
      </c>
      <c r="B201" s="75">
        <v>301902</v>
      </c>
      <c r="C201" s="75" t="s">
        <v>975</v>
      </c>
      <c r="D201" s="96">
        <v>301902</v>
      </c>
      <c r="E201" s="71">
        <v>1</v>
      </c>
      <c r="F201" s="71">
        <v>1</v>
      </c>
      <c r="G201" s="71">
        <v>1</v>
      </c>
      <c r="H201" s="71">
        <v>1</v>
      </c>
      <c r="I201" s="71">
        <v>1</v>
      </c>
      <c r="J201" s="71">
        <v>1</v>
      </c>
      <c r="K201" s="71">
        <v>1</v>
      </c>
      <c r="L201" s="71">
        <v>1</v>
      </c>
      <c r="M201" s="71">
        <v>1</v>
      </c>
      <c r="N201" s="105">
        <v>1</v>
      </c>
      <c r="O201" s="71">
        <v>1</v>
      </c>
      <c r="P201" s="71">
        <v>1</v>
      </c>
      <c r="Q201" s="71">
        <v>1</v>
      </c>
      <c r="R201" s="71">
        <v>1</v>
      </c>
      <c r="S201" s="71">
        <v>1</v>
      </c>
      <c r="T201" s="71">
        <v>1</v>
      </c>
      <c r="U201" s="71">
        <v>1</v>
      </c>
      <c r="V201" s="71">
        <v>1</v>
      </c>
      <c r="W201" s="71">
        <v>1</v>
      </c>
      <c r="X201" s="71">
        <v>1</v>
      </c>
      <c r="Y201" s="71">
        <v>1</v>
      </c>
      <c r="Z201" s="71">
        <v>1</v>
      </c>
      <c r="AA201" s="71">
        <v>1</v>
      </c>
      <c r="AB201" s="71">
        <v>1</v>
      </c>
      <c r="AC201" s="71">
        <v>1</v>
      </c>
      <c r="AD201" s="71">
        <v>1</v>
      </c>
      <c r="AE201" s="71">
        <v>1</v>
      </c>
      <c r="AF201" s="71">
        <v>1</v>
      </c>
      <c r="AG201" s="71">
        <v>1</v>
      </c>
      <c r="AH201" s="71">
        <v>1</v>
      </c>
      <c r="AI201" s="71">
        <v>1</v>
      </c>
      <c r="AJ201" s="71">
        <v>1</v>
      </c>
      <c r="AK201" s="71">
        <v>1</v>
      </c>
    </row>
    <row r="202" spans="1:37" x14ac:dyDescent="0.25">
      <c r="A202" s="71">
        <v>198</v>
      </c>
      <c r="B202" s="75">
        <v>301909</v>
      </c>
      <c r="C202" s="75" t="s">
        <v>977</v>
      </c>
      <c r="D202" s="96">
        <v>301909</v>
      </c>
      <c r="E202" s="71">
        <v>1</v>
      </c>
      <c r="F202" s="71">
        <v>1</v>
      </c>
      <c r="G202" s="71">
        <v>1</v>
      </c>
      <c r="H202" s="71">
        <v>1</v>
      </c>
      <c r="I202" s="71">
        <v>1</v>
      </c>
      <c r="J202" s="71">
        <v>1</v>
      </c>
      <c r="K202" s="71">
        <v>1</v>
      </c>
      <c r="L202" s="71">
        <v>1</v>
      </c>
      <c r="M202" s="71">
        <v>1</v>
      </c>
      <c r="N202" s="105">
        <v>1</v>
      </c>
      <c r="O202" s="71">
        <v>1</v>
      </c>
      <c r="P202" s="71">
        <v>1</v>
      </c>
      <c r="Q202" s="71">
        <v>1</v>
      </c>
      <c r="R202" s="71">
        <v>1</v>
      </c>
      <c r="S202" s="71">
        <v>1</v>
      </c>
      <c r="T202" s="71">
        <v>1</v>
      </c>
      <c r="U202" s="71">
        <v>1</v>
      </c>
      <c r="V202" s="71">
        <v>1</v>
      </c>
      <c r="W202" s="71">
        <v>1</v>
      </c>
      <c r="X202" s="71">
        <v>1</v>
      </c>
      <c r="Y202" s="71">
        <v>1</v>
      </c>
      <c r="Z202" s="71">
        <v>1</v>
      </c>
      <c r="AA202" s="71">
        <v>1</v>
      </c>
      <c r="AB202" s="71">
        <v>1</v>
      </c>
      <c r="AC202" s="71">
        <v>1</v>
      </c>
      <c r="AD202" s="71">
        <v>1</v>
      </c>
      <c r="AE202" s="71">
        <v>1</v>
      </c>
      <c r="AF202" s="71">
        <v>1</v>
      </c>
      <c r="AG202" s="71">
        <v>1</v>
      </c>
      <c r="AH202" s="71">
        <v>1</v>
      </c>
      <c r="AI202" s="71">
        <v>1</v>
      </c>
      <c r="AJ202" s="71">
        <v>1</v>
      </c>
      <c r="AK202" s="71">
        <v>1</v>
      </c>
    </row>
    <row r="203" spans="1:37" x14ac:dyDescent="0.25">
      <c r="A203" s="71">
        <v>199</v>
      </c>
      <c r="B203" s="75">
        <v>302101</v>
      </c>
      <c r="C203" s="75" t="s">
        <v>979</v>
      </c>
      <c r="D203" s="96">
        <v>302101</v>
      </c>
      <c r="E203" s="71">
        <v>1</v>
      </c>
      <c r="F203" s="71">
        <v>1</v>
      </c>
      <c r="G203" s="71">
        <v>1</v>
      </c>
      <c r="H203" s="71">
        <v>1</v>
      </c>
      <c r="I203" s="71">
        <v>1</v>
      </c>
      <c r="J203" s="71">
        <v>1</v>
      </c>
      <c r="K203" s="71">
        <v>1</v>
      </c>
      <c r="L203" s="71">
        <v>1</v>
      </c>
      <c r="M203" s="71">
        <v>1</v>
      </c>
      <c r="N203" s="105">
        <v>1</v>
      </c>
      <c r="O203" s="71">
        <v>1</v>
      </c>
      <c r="P203" s="71">
        <v>1</v>
      </c>
      <c r="Q203" s="71">
        <v>1</v>
      </c>
      <c r="R203" s="71">
        <v>1</v>
      </c>
      <c r="S203" s="71">
        <v>1</v>
      </c>
      <c r="T203" s="71">
        <v>1</v>
      </c>
      <c r="U203" s="71">
        <v>1</v>
      </c>
      <c r="V203" s="71">
        <v>1</v>
      </c>
      <c r="W203" s="71">
        <v>1</v>
      </c>
      <c r="X203" s="71">
        <v>1</v>
      </c>
      <c r="Y203" s="71">
        <v>1</v>
      </c>
      <c r="Z203" s="71">
        <v>1</v>
      </c>
      <c r="AA203" s="71">
        <v>1</v>
      </c>
      <c r="AB203" s="71">
        <v>1</v>
      </c>
      <c r="AC203" s="71">
        <v>1</v>
      </c>
      <c r="AD203" s="71">
        <v>1</v>
      </c>
      <c r="AE203" s="71">
        <v>1</v>
      </c>
      <c r="AF203" s="71">
        <v>1</v>
      </c>
      <c r="AG203" s="71">
        <v>1</v>
      </c>
      <c r="AH203" s="71">
        <v>1</v>
      </c>
      <c r="AI203" s="71">
        <v>1</v>
      </c>
      <c r="AJ203" s="71">
        <v>1</v>
      </c>
      <c r="AK203" s="71">
        <v>1</v>
      </c>
    </row>
    <row r="204" spans="1:37" x14ac:dyDescent="0.25">
      <c r="A204" s="71">
        <v>200</v>
      </c>
      <c r="B204" s="75">
        <v>302201</v>
      </c>
      <c r="C204" s="75" t="s">
        <v>981</v>
      </c>
      <c r="D204" s="96">
        <v>302201</v>
      </c>
      <c r="E204" s="71">
        <v>1</v>
      </c>
      <c r="F204" s="71">
        <v>1</v>
      </c>
      <c r="G204" s="71">
        <v>1</v>
      </c>
      <c r="H204" s="71">
        <v>1</v>
      </c>
      <c r="I204" s="71">
        <v>1</v>
      </c>
      <c r="J204" s="71">
        <v>1</v>
      </c>
      <c r="K204" s="71">
        <v>1</v>
      </c>
      <c r="L204" s="71">
        <v>1</v>
      </c>
      <c r="M204" s="71">
        <v>1</v>
      </c>
      <c r="N204" s="105">
        <v>1</v>
      </c>
      <c r="O204" s="71">
        <v>1</v>
      </c>
      <c r="P204" s="71">
        <v>1</v>
      </c>
      <c r="Q204" s="71">
        <v>1</v>
      </c>
      <c r="R204" s="71">
        <v>1</v>
      </c>
      <c r="S204" s="71">
        <v>1</v>
      </c>
      <c r="T204" s="71">
        <v>1</v>
      </c>
      <c r="U204" s="71">
        <v>1</v>
      </c>
      <c r="V204" s="71">
        <v>1</v>
      </c>
      <c r="W204" s="71">
        <v>1</v>
      </c>
      <c r="X204" s="71">
        <v>1</v>
      </c>
      <c r="Y204" s="71">
        <v>1</v>
      </c>
      <c r="Z204" s="71">
        <v>1</v>
      </c>
      <c r="AA204" s="71">
        <v>1</v>
      </c>
      <c r="AB204" s="71">
        <v>1</v>
      </c>
      <c r="AC204" s="71">
        <v>1</v>
      </c>
      <c r="AD204" s="71">
        <v>1</v>
      </c>
      <c r="AE204" s="71">
        <v>1</v>
      </c>
      <c r="AF204" s="71">
        <v>1</v>
      </c>
      <c r="AG204" s="71">
        <v>1</v>
      </c>
      <c r="AH204" s="71">
        <v>1</v>
      </c>
      <c r="AI204" s="71">
        <v>1</v>
      </c>
      <c r="AJ204" s="71">
        <v>1</v>
      </c>
      <c r="AK204" s="71">
        <v>1</v>
      </c>
    </row>
    <row r="205" spans="1:37" x14ac:dyDescent="0.25">
      <c r="A205" s="71">
        <v>201</v>
      </c>
      <c r="B205" s="75">
        <v>302301</v>
      </c>
      <c r="C205" s="75" t="s">
        <v>983</v>
      </c>
      <c r="D205" s="96">
        <v>302301</v>
      </c>
      <c r="E205" s="71">
        <v>1</v>
      </c>
      <c r="F205" s="71">
        <v>1</v>
      </c>
      <c r="G205" s="71">
        <v>1</v>
      </c>
      <c r="H205" s="71">
        <v>1</v>
      </c>
      <c r="I205" s="71">
        <v>1</v>
      </c>
      <c r="J205" s="71">
        <v>1</v>
      </c>
      <c r="K205" s="71">
        <v>1</v>
      </c>
      <c r="L205" s="71">
        <v>1</v>
      </c>
      <c r="M205" s="71">
        <v>1</v>
      </c>
      <c r="N205" s="105">
        <v>1</v>
      </c>
      <c r="O205" s="71">
        <v>1</v>
      </c>
      <c r="P205" s="71">
        <v>1</v>
      </c>
      <c r="Q205" s="71">
        <v>1</v>
      </c>
      <c r="R205" s="71">
        <v>1</v>
      </c>
      <c r="S205" s="71">
        <v>1</v>
      </c>
      <c r="T205" s="71">
        <v>1</v>
      </c>
      <c r="U205" s="71">
        <v>1</v>
      </c>
      <c r="V205" s="71">
        <v>1</v>
      </c>
      <c r="W205" s="71">
        <v>1</v>
      </c>
      <c r="X205" s="71">
        <v>1</v>
      </c>
      <c r="Y205" s="71">
        <v>1</v>
      </c>
      <c r="Z205" s="71">
        <v>1</v>
      </c>
      <c r="AA205" s="71">
        <v>1</v>
      </c>
      <c r="AB205" s="71">
        <v>1</v>
      </c>
      <c r="AC205" s="71">
        <v>1</v>
      </c>
      <c r="AD205" s="71">
        <v>1</v>
      </c>
      <c r="AE205" s="71">
        <v>1</v>
      </c>
      <c r="AF205" s="71">
        <v>1</v>
      </c>
      <c r="AG205" s="71">
        <v>1</v>
      </c>
      <c r="AH205" s="71">
        <v>1</v>
      </c>
      <c r="AI205" s="71">
        <v>1</v>
      </c>
      <c r="AJ205" s="71">
        <v>1</v>
      </c>
      <c r="AK205" s="71">
        <v>1</v>
      </c>
    </row>
    <row r="206" spans="1:37" x14ac:dyDescent="0.25">
      <c r="A206" s="71">
        <v>202</v>
      </c>
      <c r="B206" s="75">
        <v>302401</v>
      </c>
      <c r="C206" s="75" t="s">
        <v>985</v>
      </c>
      <c r="D206" s="96">
        <v>302401</v>
      </c>
      <c r="E206" s="71">
        <v>1</v>
      </c>
      <c r="F206" s="71">
        <v>1</v>
      </c>
      <c r="G206" s="71">
        <v>1</v>
      </c>
      <c r="H206" s="71">
        <v>1</v>
      </c>
      <c r="I206" s="71">
        <v>1</v>
      </c>
      <c r="J206" s="71">
        <v>1</v>
      </c>
      <c r="K206" s="71">
        <v>1</v>
      </c>
      <c r="L206" s="71">
        <v>1</v>
      </c>
      <c r="M206" s="71">
        <v>1</v>
      </c>
      <c r="N206" s="105">
        <v>1</v>
      </c>
      <c r="O206" s="71">
        <v>1</v>
      </c>
      <c r="P206" s="71">
        <v>1</v>
      </c>
      <c r="Q206" s="71">
        <v>1</v>
      </c>
      <c r="R206" s="71">
        <v>1</v>
      </c>
      <c r="S206" s="71">
        <v>1</v>
      </c>
      <c r="T206" s="71">
        <v>1</v>
      </c>
      <c r="U206" s="71">
        <v>1</v>
      </c>
      <c r="V206" s="71">
        <v>1</v>
      </c>
      <c r="W206" s="71">
        <v>1</v>
      </c>
      <c r="X206" s="71">
        <v>1</v>
      </c>
      <c r="Y206" s="71">
        <v>1</v>
      </c>
      <c r="Z206" s="71">
        <v>1</v>
      </c>
      <c r="AA206" s="71">
        <v>1</v>
      </c>
      <c r="AB206" s="71">
        <v>1</v>
      </c>
      <c r="AC206" s="71">
        <v>1</v>
      </c>
      <c r="AD206" s="71">
        <v>1</v>
      </c>
      <c r="AE206" s="71">
        <v>1</v>
      </c>
      <c r="AF206" s="71">
        <v>1</v>
      </c>
      <c r="AG206" s="71">
        <v>1</v>
      </c>
      <c r="AH206" s="71">
        <v>1</v>
      </c>
      <c r="AI206" s="71">
        <v>1</v>
      </c>
      <c r="AJ206" s="71">
        <v>1</v>
      </c>
      <c r="AK206" s="71">
        <v>1</v>
      </c>
    </row>
    <row r="207" spans="1:37" x14ac:dyDescent="0.25">
      <c r="A207" s="71">
        <v>203</v>
      </c>
      <c r="B207" s="75">
        <v>302402</v>
      </c>
      <c r="C207" s="75" t="s">
        <v>987</v>
      </c>
      <c r="D207" s="96">
        <v>302402</v>
      </c>
      <c r="E207" s="71">
        <v>1</v>
      </c>
      <c r="F207" s="71">
        <v>1</v>
      </c>
      <c r="G207" s="71">
        <v>1</v>
      </c>
      <c r="H207" s="71">
        <v>1</v>
      </c>
      <c r="I207" s="71">
        <v>1</v>
      </c>
      <c r="J207" s="71">
        <v>1</v>
      </c>
      <c r="K207" s="71">
        <v>1</v>
      </c>
      <c r="L207" s="71">
        <v>1</v>
      </c>
      <c r="M207" s="71">
        <v>1</v>
      </c>
      <c r="N207" s="105">
        <v>1</v>
      </c>
      <c r="O207" s="71">
        <v>1</v>
      </c>
      <c r="P207" s="71">
        <v>1</v>
      </c>
      <c r="Q207" s="71">
        <v>1</v>
      </c>
      <c r="R207" s="71">
        <v>1</v>
      </c>
      <c r="S207" s="71">
        <v>1</v>
      </c>
      <c r="T207" s="71">
        <v>1</v>
      </c>
      <c r="U207" s="71">
        <v>1</v>
      </c>
      <c r="V207" s="71">
        <v>1</v>
      </c>
      <c r="W207" s="71">
        <v>1</v>
      </c>
      <c r="X207" s="71">
        <v>1</v>
      </c>
      <c r="Y207" s="71">
        <v>1</v>
      </c>
      <c r="Z207" s="71">
        <v>1</v>
      </c>
      <c r="AA207" s="71">
        <v>1</v>
      </c>
      <c r="AB207" s="71">
        <v>1</v>
      </c>
      <c r="AC207" s="71">
        <v>1</v>
      </c>
      <c r="AD207" s="71">
        <v>1</v>
      </c>
      <c r="AE207" s="71">
        <v>1</v>
      </c>
      <c r="AF207" s="71">
        <v>1</v>
      </c>
      <c r="AG207" s="71">
        <v>1</v>
      </c>
      <c r="AH207" s="71">
        <v>1</v>
      </c>
      <c r="AI207" s="71">
        <v>1</v>
      </c>
      <c r="AJ207" s="71">
        <v>1</v>
      </c>
      <c r="AK207" s="71">
        <v>1</v>
      </c>
    </row>
    <row r="208" spans="1:37" x14ac:dyDescent="0.25">
      <c r="A208" s="71">
        <v>204</v>
      </c>
      <c r="B208" s="75">
        <v>302901</v>
      </c>
      <c r="C208" s="75" t="s">
        <v>989</v>
      </c>
      <c r="D208" s="96">
        <v>302901</v>
      </c>
      <c r="E208" s="71">
        <v>1</v>
      </c>
      <c r="F208" s="71">
        <v>1</v>
      </c>
      <c r="G208" s="71">
        <v>1</v>
      </c>
      <c r="H208" s="71">
        <v>1</v>
      </c>
      <c r="I208" s="71">
        <v>1</v>
      </c>
      <c r="J208" s="71">
        <v>1</v>
      </c>
      <c r="K208" s="71">
        <v>1</v>
      </c>
      <c r="L208" s="71">
        <v>1</v>
      </c>
      <c r="M208" s="71">
        <v>1</v>
      </c>
      <c r="N208" s="105">
        <v>1</v>
      </c>
      <c r="O208" s="71">
        <v>1</v>
      </c>
      <c r="P208" s="71">
        <v>1</v>
      </c>
      <c r="Q208" s="71">
        <v>1</v>
      </c>
      <c r="R208" s="71">
        <v>1</v>
      </c>
      <c r="S208" s="71">
        <v>1</v>
      </c>
      <c r="T208" s="71">
        <v>1</v>
      </c>
      <c r="U208" s="71">
        <v>1</v>
      </c>
      <c r="V208" s="71">
        <v>1</v>
      </c>
      <c r="W208" s="71">
        <v>1</v>
      </c>
      <c r="X208" s="71">
        <v>1</v>
      </c>
      <c r="Y208" s="71">
        <v>1</v>
      </c>
      <c r="Z208" s="71">
        <v>1</v>
      </c>
      <c r="AA208" s="71">
        <v>1</v>
      </c>
      <c r="AB208" s="71">
        <v>1</v>
      </c>
      <c r="AC208" s="71">
        <v>1</v>
      </c>
      <c r="AD208" s="71">
        <v>1</v>
      </c>
      <c r="AE208" s="71">
        <v>1</v>
      </c>
      <c r="AF208" s="71">
        <v>1</v>
      </c>
      <c r="AG208" s="71">
        <v>1</v>
      </c>
      <c r="AH208" s="71">
        <v>1</v>
      </c>
      <c r="AI208" s="71">
        <v>1</v>
      </c>
      <c r="AJ208" s="71">
        <v>1</v>
      </c>
      <c r="AK208" s="71">
        <v>1</v>
      </c>
    </row>
    <row r="209" spans="1:37" x14ac:dyDescent="0.25">
      <c r="A209" s="71">
        <v>205</v>
      </c>
      <c r="B209" s="75">
        <v>302902</v>
      </c>
      <c r="C209" s="75" t="s">
        <v>991</v>
      </c>
      <c r="D209" s="96">
        <v>302902</v>
      </c>
      <c r="E209" s="71">
        <v>1</v>
      </c>
      <c r="F209" s="71">
        <v>1</v>
      </c>
      <c r="G209" s="71">
        <v>1</v>
      </c>
      <c r="H209" s="71">
        <v>1</v>
      </c>
      <c r="I209" s="71">
        <v>1</v>
      </c>
      <c r="J209" s="71">
        <v>1</v>
      </c>
      <c r="K209" s="71">
        <v>1</v>
      </c>
      <c r="L209" s="71">
        <v>1</v>
      </c>
      <c r="M209" s="71">
        <v>1</v>
      </c>
      <c r="N209" s="105">
        <v>1</v>
      </c>
      <c r="O209" s="71">
        <v>1</v>
      </c>
      <c r="P209" s="71">
        <v>1</v>
      </c>
      <c r="Q209" s="71">
        <v>1</v>
      </c>
      <c r="R209" s="71">
        <v>1</v>
      </c>
      <c r="S209" s="71">
        <v>1</v>
      </c>
      <c r="T209" s="71">
        <v>1</v>
      </c>
      <c r="U209" s="71">
        <v>1</v>
      </c>
      <c r="V209" s="71">
        <v>1</v>
      </c>
      <c r="W209" s="71">
        <v>1</v>
      </c>
      <c r="X209" s="71">
        <v>1</v>
      </c>
      <c r="Y209" s="71">
        <v>1</v>
      </c>
      <c r="Z209" s="71">
        <v>1</v>
      </c>
      <c r="AA209" s="71">
        <v>1</v>
      </c>
      <c r="AB209" s="71">
        <v>1</v>
      </c>
      <c r="AC209" s="71">
        <v>1</v>
      </c>
      <c r="AD209" s="71">
        <v>1</v>
      </c>
      <c r="AE209" s="71">
        <v>1</v>
      </c>
      <c r="AF209" s="71">
        <v>1</v>
      </c>
      <c r="AG209" s="71">
        <v>1</v>
      </c>
      <c r="AH209" s="71">
        <v>1</v>
      </c>
      <c r="AI209" s="71">
        <v>1</v>
      </c>
      <c r="AJ209" s="71">
        <v>1</v>
      </c>
      <c r="AK209" s="71">
        <v>1</v>
      </c>
    </row>
    <row r="210" spans="1:37" x14ac:dyDescent="0.25">
      <c r="A210" s="71">
        <v>206</v>
      </c>
      <c r="B210" s="75">
        <v>302903</v>
      </c>
      <c r="C210" s="75" t="s">
        <v>993</v>
      </c>
      <c r="D210" s="96">
        <v>302903</v>
      </c>
      <c r="E210" s="71">
        <v>1</v>
      </c>
      <c r="F210" s="71">
        <v>1</v>
      </c>
      <c r="G210" s="71">
        <v>1</v>
      </c>
      <c r="H210" s="71">
        <v>1</v>
      </c>
      <c r="I210" s="71">
        <v>1</v>
      </c>
      <c r="J210" s="71">
        <v>1</v>
      </c>
      <c r="K210" s="71">
        <v>1</v>
      </c>
      <c r="L210" s="71">
        <v>1</v>
      </c>
      <c r="M210" s="71">
        <v>1</v>
      </c>
      <c r="N210" s="105">
        <v>1</v>
      </c>
      <c r="O210" s="71">
        <v>1</v>
      </c>
      <c r="P210" s="71">
        <v>1</v>
      </c>
      <c r="Q210" s="71">
        <v>1</v>
      </c>
      <c r="R210" s="71">
        <v>1</v>
      </c>
      <c r="S210" s="71">
        <v>1</v>
      </c>
      <c r="T210" s="71">
        <v>1</v>
      </c>
      <c r="U210" s="71">
        <v>1</v>
      </c>
      <c r="V210" s="71">
        <v>1</v>
      </c>
      <c r="W210" s="71">
        <v>1</v>
      </c>
      <c r="X210" s="71">
        <v>1</v>
      </c>
      <c r="Y210" s="71">
        <v>1</v>
      </c>
      <c r="Z210" s="71">
        <v>1</v>
      </c>
      <c r="AA210" s="71">
        <v>1</v>
      </c>
      <c r="AB210" s="71">
        <v>1</v>
      </c>
      <c r="AC210" s="71">
        <v>1</v>
      </c>
      <c r="AD210" s="71">
        <v>1</v>
      </c>
      <c r="AE210" s="71">
        <v>1</v>
      </c>
      <c r="AF210" s="71">
        <v>1</v>
      </c>
      <c r="AG210" s="71">
        <v>1</v>
      </c>
      <c r="AH210" s="71">
        <v>1</v>
      </c>
      <c r="AI210" s="71">
        <v>1</v>
      </c>
      <c r="AJ210" s="71">
        <v>1</v>
      </c>
      <c r="AK210" s="71">
        <v>1</v>
      </c>
    </row>
    <row r="211" spans="1:37" x14ac:dyDescent="0.25">
      <c r="A211" s="71">
        <v>207</v>
      </c>
      <c r="B211" s="75">
        <v>302904</v>
      </c>
      <c r="C211" s="75" t="s">
        <v>995</v>
      </c>
      <c r="D211" s="96">
        <v>302904</v>
      </c>
      <c r="E211" s="71">
        <v>1</v>
      </c>
      <c r="F211" s="71">
        <v>1</v>
      </c>
      <c r="G211" s="71">
        <v>1</v>
      </c>
      <c r="H211" s="71">
        <v>1</v>
      </c>
      <c r="I211" s="71">
        <v>1</v>
      </c>
      <c r="J211" s="71">
        <v>1</v>
      </c>
      <c r="K211" s="71">
        <v>1</v>
      </c>
      <c r="L211" s="71">
        <v>1</v>
      </c>
      <c r="M211" s="71">
        <v>1</v>
      </c>
      <c r="N211" s="105">
        <v>1</v>
      </c>
      <c r="O211" s="71">
        <v>1</v>
      </c>
      <c r="P211" s="71">
        <v>1</v>
      </c>
      <c r="Q211" s="71">
        <v>1</v>
      </c>
      <c r="R211" s="71">
        <v>1</v>
      </c>
      <c r="S211" s="71">
        <v>1</v>
      </c>
      <c r="T211" s="71">
        <v>1</v>
      </c>
      <c r="U211" s="71">
        <v>1</v>
      </c>
      <c r="V211" s="71">
        <v>1</v>
      </c>
      <c r="W211" s="71">
        <v>1</v>
      </c>
      <c r="X211" s="71">
        <v>1</v>
      </c>
      <c r="Y211" s="71">
        <v>1</v>
      </c>
      <c r="Z211" s="71">
        <v>1</v>
      </c>
      <c r="AA211" s="71">
        <v>1</v>
      </c>
      <c r="AB211" s="71">
        <v>1</v>
      </c>
      <c r="AC211" s="71">
        <v>1</v>
      </c>
      <c r="AD211" s="71">
        <v>1</v>
      </c>
      <c r="AE211" s="71">
        <v>1</v>
      </c>
      <c r="AF211" s="71">
        <v>1</v>
      </c>
      <c r="AG211" s="71">
        <v>1</v>
      </c>
      <c r="AH211" s="71">
        <v>1</v>
      </c>
      <c r="AI211" s="71">
        <v>1</v>
      </c>
      <c r="AJ211" s="71">
        <v>1</v>
      </c>
      <c r="AK211" s="71">
        <v>1</v>
      </c>
    </row>
    <row r="212" spans="1:37" x14ac:dyDescent="0.25">
      <c r="A212" s="71">
        <v>208</v>
      </c>
      <c r="B212" s="75">
        <v>302905</v>
      </c>
      <c r="C212" s="75" t="s">
        <v>997</v>
      </c>
      <c r="D212" s="96">
        <v>302905</v>
      </c>
      <c r="E212" s="71">
        <v>1</v>
      </c>
      <c r="F212" s="71">
        <v>1</v>
      </c>
      <c r="G212" s="71">
        <v>1</v>
      </c>
      <c r="H212" s="71">
        <v>1</v>
      </c>
      <c r="I212" s="71">
        <v>1</v>
      </c>
      <c r="J212" s="71">
        <v>1</v>
      </c>
      <c r="K212" s="71">
        <v>1</v>
      </c>
      <c r="L212" s="71">
        <v>1</v>
      </c>
      <c r="M212" s="71">
        <v>1</v>
      </c>
      <c r="N212" s="105">
        <v>1</v>
      </c>
      <c r="O212" s="71">
        <v>1</v>
      </c>
      <c r="P212" s="71">
        <v>1</v>
      </c>
      <c r="Q212" s="71">
        <v>1</v>
      </c>
      <c r="R212" s="71">
        <v>1</v>
      </c>
      <c r="S212" s="71">
        <v>1</v>
      </c>
      <c r="T212" s="71">
        <v>1</v>
      </c>
      <c r="U212" s="71">
        <v>1</v>
      </c>
      <c r="V212" s="71">
        <v>1</v>
      </c>
      <c r="W212" s="71">
        <v>1</v>
      </c>
      <c r="X212" s="71">
        <v>1</v>
      </c>
      <c r="Y212" s="71">
        <v>1</v>
      </c>
      <c r="Z212" s="71">
        <v>1</v>
      </c>
      <c r="AA212" s="71">
        <v>1</v>
      </c>
      <c r="AB212" s="71">
        <v>1</v>
      </c>
      <c r="AC212" s="71">
        <v>1</v>
      </c>
      <c r="AD212" s="71">
        <v>1</v>
      </c>
      <c r="AE212" s="71">
        <v>1</v>
      </c>
      <c r="AF212" s="71">
        <v>1</v>
      </c>
      <c r="AG212" s="71">
        <v>1</v>
      </c>
      <c r="AH212" s="71">
        <v>1</v>
      </c>
      <c r="AI212" s="71">
        <v>1</v>
      </c>
      <c r="AJ212" s="71">
        <v>1</v>
      </c>
      <c r="AK212" s="71">
        <v>1</v>
      </c>
    </row>
    <row r="213" spans="1:37" x14ac:dyDescent="0.25">
      <c r="A213" s="71">
        <v>209</v>
      </c>
      <c r="B213" s="75">
        <v>302909</v>
      </c>
      <c r="C213" s="75" t="s">
        <v>999</v>
      </c>
      <c r="D213" s="96">
        <v>302909</v>
      </c>
      <c r="E213" s="71">
        <v>1</v>
      </c>
      <c r="F213" s="71">
        <v>1</v>
      </c>
      <c r="G213" s="71">
        <v>1</v>
      </c>
      <c r="H213" s="71">
        <v>1</v>
      </c>
      <c r="I213" s="71">
        <v>1</v>
      </c>
      <c r="J213" s="71">
        <v>1</v>
      </c>
      <c r="K213" s="71">
        <v>1</v>
      </c>
      <c r="L213" s="71">
        <v>1</v>
      </c>
      <c r="M213" s="71">
        <v>1</v>
      </c>
      <c r="N213" s="105">
        <v>1</v>
      </c>
      <c r="O213" s="71">
        <v>1</v>
      </c>
      <c r="P213" s="71">
        <v>1</v>
      </c>
      <c r="Q213" s="71">
        <v>1</v>
      </c>
      <c r="R213" s="71">
        <v>1</v>
      </c>
      <c r="S213" s="71">
        <v>1</v>
      </c>
      <c r="T213" s="71">
        <v>1</v>
      </c>
      <c r="U213" s="71">
        <v>1</v>
      </c>
      <c r="V213" s="71">
        <v>1</v>
      </c>
      <c r="W213" s="71">
        <v>1</v>
      </c>
      <c r="X213" s="71">
        <v>1</v>
      </c>
      <c r="Y213" s="71">
        <v>1</v>
      </c>
      <c r="Z213" s="71">
        <v>1</v>
      </c>
      <c r="AA213" s="71">
        <v>1</v>
      </c>
      <c r="AB213" s="71">
        <v>1</v>
      </c>
      <c r="AC213" s="71">
        <v>1</v>
      </c>
      <c r="AD213" s="71">
        <v>1</v>
      </c>
      <c r="AE213" s="71">
        <v>1</v>
      </c>
      <c r="AF213" s="71">
        <v>1</v>
      </c>
      <c r="AG213" s="71">
        <v>1</v>
      </c>
      <c r="AH213" s="71">
        <v>1</v>
      </c>
      <c r="AI213" s="71">
        <v>1</v>
      </c>
      <c r="AJ213" s="71">
        <v>1</v>
      </c>
      <c r="AK213" s="71">
        <v>1</v>
      </c>
    </row>
    <row r="214" spans="1:37" x14ac:dyDescent="0.25">
      <c r="A214" s="71">
        <v>210</v>
      </c>
      <c r="B214" s="75">
        <v>303101</v>
      </c>
      <c r="C214" s="75" t="s">
        <v>1001</v>
      </c>
      <c r="D214" s="96">
        <v>303101</v>
      </c>
      <c r="E214" s="71">
        <v>1</v>
      </c>
      <c r="F214" s="71">
        <v>1</v>
      </c>
      <c r="G214" s="71">
        <v>1</v>
      </c>
      <c r="H214" s="71">
        <v>1</v>
      </c>
      <c r="I214" s="71">
        <v>1</v>
      </c>
      <c r="J214" s="71">
        <v>1</v>
      </c>
      <c r="K214" s="71">
        <v>1</v>
      </c>
      <c r="L214" s="71">
        <v>1</v>
      </c>
      <c r="M214" s="71">
        <v>1</v>
      </c>
      <c r="N214" s="105">
        <v>1</v>
      </c>
      <c r="O214" s="71">
        <v>1</v>
      </c>
      <c r="P214" s="71">
        <v>1</v>
      </c>
      <c r="Q214" s="71">
        <v>1</v>
      </c>
      <c r="R214" s="71">
        <v>1</v>
      </c>
      <c r="S214" s="71">
        <v>1</v>
      </c>
      <c r="T214" s="71">
        <v>1</v>
      </c>
      <c r="U214" s="71">
        <v>1</v>
      </c>
      <c r="V214" s="71">
        <v>1</v>
      </c>
      <c r="W214" s="71">
        <v>1</v>
      </c>
      <c r="X214" s="71">
        <v>1</v>
      </c>
      <c r="Y214" s="71">
        <v>1</v>
      </c>
      <c r="Z214" s="71">
        <v>1</v>
      </c>
      <c r="AA214" s="71">
        <v>1</v>
      </c>
      <c r="AB214" s="71">
        <v>1</v>
      </c>
      <c r="AC214" s="71">
        <v>1</v>
      </c>
      <c r="AD214" s="71">
        <v>1</v>
      </c>
      <c r="AE214" s="71">
        <v>1</v>
      </c>
      <c r="AF214" s="71">
        <v>1</v>
      </c>
      <c r="AG214" s="71">
        <v>1</v>
      </c>
      <c r="AH214" s="71">
        <v>1</v>
      </c>
      <c r="AI214" s="71">
        <v>1</v>
      </c>
      <c r="AJ214" s="71">
        <v>1</v>
      </c>
      <c r="AK214" s="71">
        <v>1</v>
      </c>
    </row>
    <row r="215" spans="1:37" x14ac:dyDescent="0.25">
      <c r="A215" s="71">
        <v>211</v>
      </c>
      <c r="B215" s="75">
        <v>303102</v>
      </c>
      <c r="C215" s="75" t="s">
        <v>1003</v>
      </c>
      <c r="D215" s="96">
        <v>303102</v>
      </c>
      <c r="E215" s="71">
        <v>1</v>
      </c>
      <c r="F215" s="71">
        <v>1</v>
      </c>
      <c r="G215" s="71">
        <v>1</v>
      </c>
      <c r="H215" s="71">
        <v>1</v>
      </c>
      <c r="I215" s="71">
        <v>1</v>
      </c>
      <c r="J215" s="71">
        <v>1</v>
      </c>
      <c r="K215" s="71">
        <v>1</v>
      </c>
      <c r="L215" s="71">
        <v>1</v>
      </c>
      <c r="M215" s="71">
        <v>1</v>
      </c>
      <c r="N215" s="105">
        <v>1</v>
      </c>
      <c r="O215" s="71">
        <v>1</v>
      </c>
      <c r="P215" s="71">
        <v>1</v>
      </c>
      <c r="Q215" s="71">
        <v>1</v>
      </c>
      <c r="R215" s="71">
        <v>1</v>
      </c>
      <c r="S215" s="71">
        <v>1</v>
      </c>
      <c r="T215" s="71">
        <v>1</v>
      </c>
      <c r="U215" s="71">
        <v>1</v>
      </c>
      <c r="V215" s="71">
        <v>1</v>
      </c>
      <c r="W215" s="71">
        <v>1</v>
      </c>
      <c r="X215" s="71">
        <v>1</v>
      </c>
      <c r="Y215" s="71">
        <v>1</v>
      </c>
      <c r="Z215" s="71">
        <v>1</v>
      </c>
      <c r="AA215" s="71">
        <v>1</v>
      </c>
      <c r="AB215" s="71">
        <v>1</v>
      </c>
      <c r="AC215" s="71">
        <v>1</v>
      </c>
      <c r="AD215" s="71">
        <v>1</v>
      </c>
      <c r="AE215" s="71">
        <v>1</v>
      </c>
      <c r="AF215" s="71">
        <v>1</v>
      </c>
      <c r="AG215" s="71">
        <v>1</v>
      </c>
      <c r="AH215" s="71">
        <v>1</v>
      </c>
      <c r="AI215" s="71">
        <v>1</v>
      </c>
      <c r="AJ215" s="71">
        <v>1</v>
      </c>
      <c r="AK215" s="71">
        <v>1</v>
      </c>
    </row>
    <row r="216" spans="1:37" x14ac:dyDescent="0.25">
      <c r="A216" s="71">
        <v>212</v>
      </c>
      <c r="B216" s="75">
        <v>303109</v>
      </c>
      <c r="C216" s="75" t="s">
        <v>1005</v>
      </c>
      <c r="D216" s="96">
        <v>303109</v>
      </c>
      <c r="E216" s="71">
        <v>1</v>
      </c>
      <c r="F216" s="71">
        <v>1</v>
      </c>
      <c r="G216" s="71">
        <v>1</v>
      </c>
      <c r="H216" s="71">
        <v>1</v>
      </c>
      <c r="I216" s="71">
        <v>1</v>
      </c>
      <c r="J216" s="71">
        <v>1</v>
      </c>
      <c r="K216" s="71">
        <v>1</v>
      </c>
      <c r="L216" s="71">
        <v>1</v>
      </c>
      <c r="M216" s="71">
        <v>1</v>
      </c>
      <c r="N216" s="105">
        <v>1</v>
      </c>
      <c r="O216" s="71">
        <v>1</v>
      </c>
      <c r="P216" s="71">
        <v>1</v>
      </c>
      <c r="Q216" s="71">
        <v>1</v>
      </c>
      <c r="R216" s="71">
        <v>1</v>
      </c>
      <c r="S216" s="71">
        <v>1</v>
      </c>
      <c r="T216" s="71">
        <v>1</v>
      </c>
      <c r="U216" s="71">
        <v>1</v>
      </c>
      <c r="V216" s="71">
        <v>1</v>
      </c>
      <c r="W216" s="71">
        <v>1</v>
      </c>
      <c r="X216" s="71">
        <v>1</v>
      </c>
      <c r="Y216" s="71">
        <v>1</v>
      </c>
      <c r="Z216" s="71">
        <v>1</v>
      </c>
      <c r="AA216" s="71">
        <v>1</v>
      </c>
      <c r="AB216" s="71">
        <v>1</v>
      </c>
      <c r="AC216" s="71">
        <v>1</v>
      </c>
      <c r="AD216" s="71">
        <v>1</v>
      </c>
      <c r="AE216" s="71">
        <v>1</v>
      </c>
      <c r="AF216" s="71">
        <v>1</v>
      </c>
      <c r="AG216" s="71">
        <v>1</v>
      </c>
      <c r="AH216" s="71">
        <v>1</v>
      </c>
      <c r="AI216" s="71">
        <v>1</v>
      </c>
      <c r="AJ216" s="71">
        <v>1</v>
      </c>
      <c r="AK216" s="71">
        <v>1</v>
      </c>
    </row>
    <row r="217" spans="1:37" x14ac:dyDescent="0.25">
      <c r="A217" s="71">
        <v>213</v>
      </c>
      <c r="B217" s="75">
        <v>311101</v>
      </c>
      <c r="C217" s="75" t="s">
        <v>1007</v>
      </c>
      <c r="D217" s="96">
        <v>311101</v>
      </c>
      <c r="E217" s="71">
        <v>1</v>
      </c>
      <c r="F217" s="71">
        <v>1</v>
      </c>
      <c r="G217" s="71">
        <v>1</v>
      </c>
      <c r="H217" s="71">
        <v>1</v>
      </c>
      <c r="I217" s="71">
        <v>1</v>
      </c>
      <c r="J217" s="71">
        <v>1</v>
      </c>
      <c r="K217" s="71">
        <v>1</v>
      </c>
      <c r="L217" s="71">
        <v>1</v>
      </c>
      <c r="M217" s="71">
        <v>1</v>
      </c>
      <c r="N217" s="105">
        <v>1</v>
      </c>
      <c r="O217" s="71">
        <v>1</v>
      </c>
      <c r="P217" s="71">
        <v>1</v>
      </c>
      <c r="Q217" s="71">
        <v>1</v>
      </c>
      <c r="R217" s="71">
        <v>1</v>
      </c>
      <c r="S217" s="71">
        <v>1</v>
      </c>
      <c r="T217" s="71">
        <v>1</v>
      </c>
      <c r="U217" s="71">
        <v>1</v>
      </c>
      <c r="V217" s="71">
        <v>1</v>
      </c>
      <c r="W217" s="71">
        <v>1</v>
      </c>
      <c r="X217" s="71">
        <v>1</v>
      </c>
      <c r="Y217" s="71">
        <v>1</v>
      </c>
      <c r="Z217" s="71">
        <v>1</v>
      </c>
      <c r="AA217" s="71">
        <v>1</v>
      </c>
      <c r="AB217" s="71">
        <v>1</v>
      </c>
      <c r="AC217" s="71">
        <v>1</v>
      </c>
      <c r="AD217" s="71">
        <v>1</v>
      </c>
      <c r="AE217" s="71">
        <v>1</v>
      </c>
      <c r="AF217" s="71">
        <v>1</v>
      </c>
      <c r="AG217" s="71">
        <v>1</v>
      </c>
      <c r="AH217" s="71">
        <v>1</v>
      </c>
      <c r="AI217" s="71">
        <v>1</v>
      </c>
      <c r="AJ217" s="71">
        <v>1</v>
      </c>
      <c r="AK217" s="71">
        <v>1</v>
      </c>
    </row>
    <row r="218" spans="1:37" x14ac:dyDescent="0.25">
      <c r="A218" s="71">
        <v>214</v>
      </c>
      <c r="B218" s="75">
        <v>311109</v>
      </c>
      <c r="C218" s="75" t="s">
        <v>1009</v>
      </c>
      <c r="D218" s="96">
        <v>311109</v>
      </c>
      <c r="E218" s="71">
        <v>1</v>
      </c>
      <c r="F218" s="71">
        <v>1</v>
      </c>
      <c r="G218" s="71">
        <v>1</v>
      </c>
      <c r="H218" s="71">
        <v>1</v>
      </c>
      <c r="I218" s="71">
        <v>1</v>
      </c>
      <c r="J218" s="71">
        <v>1</v>
      </c>
      <c r="K218" s="71">
        <v>1</v>
      </c>
      <c r="L218" s="71">
        <v>1</v>
      </c>
      <c r="M218" s="71">
        <v>1</v>
      </c>
      <c r="N218" s="105">
        <v>1</v>
      </c>
      <c r="O218" s="71">
        <v>1</v>
      </c>
      <c r="P218" s="71">
        <v>1</v>
      </c>
      <c r="Q218" s="71">
        <v>1</v>
      </c>
      <c r="R218" s="71">
        <v>1</v>
      </c>
      <c r="S218" s="71">
        <v>1</v>
      </c>
      <c r="T218" s="71">
        <v>1</v>
      </c>
      <c r="U218" s="71">
        <v>1</v>
      </c>
      <c r="V218" s="71">
        <v>1</v>
      </c>
      <c r="W218" s="71">
        <v>1</v>
      </c>
      <c r="X218" s="71">
        <v>1</v>
      </c>
      <c r="Y218" s="71">
        <v>1</v>
      </c>
      <c r="Z218" s="71">
        <v>1</v>
      </c>
      <c r="AA218" s="71">
        <v>1</v>
      </c>
      <c r="AB218" s="71">
        <v>1</v>
      </c>
      <c r="AC218" s="71">
        <v>1</v>
      </c>
      <c r="AD218" s="71">
        <v>1</v>
      </c>
      <c r="AE218" s="71">
        <v>1</v>
      </c>
      <c r="AF218" s="71">
        <v>1</v>
      </c>
      <c r="AG218" s="71">
        <v>1</v>
      </c>
      <c r="AH218" s="71">
        <v>1</v>
      </c>
      <c r="AI218" s="71">
        <v>1</v>
      </c>
      <c r="AJ218" s="71">
        <v>1</v>
      </c>
      <c r="AK218" s="71">
        <v>1</v>
      </c>
    </row>
    <row r="219" spans="1:37" x14ac:dyDescent="0.25">
      <c r="A219" s="71">
        <v>215</v>
      </c>
      <c r="B219" s="75">
        <v>311201</v>
      </c>
      <c r="C219" s="75" t="s">
        <v>1011</v>
      </c>
      <c r="D219" s="96">
        <v>311201</v>
      </c>
      <c r="E219" s="71">
        <v>1</v>
      </c>
      <c r="F219" s="71">
        <v>1</v>
      </c>
      <c r="G219" s="71">
        <v>1</v>
      </c>
      <c r="H219" s="71">
        <v>1</v>
      </c>
      <c r="I219" s="71">
        <v>1</v>
      </c>
      <c r="J219" s="71">
        <v>1</v>
      </c>
      <c r="K219" s="71">
        <v>1</v>
      </c>
      <c r="L219" s="71">
        <v>1</v>
      </c>
      <c r="M219" s="71">
        <v>1</v>
      </c>
      <c r="N219" s="105">
        <v>1</v>
      </c>
      <c r="O219" s="71">
        <v>1</v>
      </c>
      <c r="P219" s="71">
        <v>1</v>
      </c>
      <c r="Q219" s="71">
        <v>1</v>
      </c>
      <c r="R219" s="71">
        <v>1</v>
      </c>
      <c r="S219" s="71">
        <v>1</v>
      </c>
      <c r="T219" s="71">
        <v>1</v>
      </c>
      <c r="U219" s="71">
        <v>1</v>
      </c>
      <c r="V219" s="71">
        <v>1</v>
      </c>
      <c r="W219" s="71">
        <v>1</v>
      </c>
      <c r="X219" s="71">
        <v>1</v>
      </c>
      <c r="Y219" s="71">
        <v>1</v>
      </c>
      <c r="Z219" s="71">
        <v>1</v>
      </c>
      <c r="AA219" s="71">
        <v>1</v>
      </c>
      <c r="AB219" s="71">
        <v>1</v>
      </c>
      <c r="AC219" s="71">
        <v>1</v>
      </c>
      <c r="AD219" s="71">
        <v>1</v>
      </c>
      <c r="AE219" s="71">
        <v>1</v>
      </c>
      <c r="AF219" s="71">
        <v>1</v>
      </c>
      <c r="AG219" s="71">
        <v>1</v>
      </c>
      <c r="AH219" s="71">
        <v>1</v>
      </c>
      <c r="AI219" s="71">
        <v>1</v>
      </c>
      <c r="AJ219" s="71">
        <v>1</v>
      </c>
      <c r="AK219" s="71">
        <v>1</v>
      </c>
    </row>
    <row r="220" spans="1:37" x14ac:dyDescent="0.25">
      <c r="A220" s="71">
        <v>216</v>
      </c>
      <c r="B220" s="75">
        <v>321101</v>
      </c>
      <c r="C220" s="75" t="s">
        <v>1013</v>
      </c>
      <c r="D220" s="96">
        <v>321101</v>
      </c>
      <c r="E220" s="71">
        <v>1</v>
      </c>
      <c r="F220" s="71">
        <v>1</v>
      </c>
      <c r="G220" s="71">
        <v>1</v>
      </c>
      <c r="H220" s="71">
        <v>1</v>
      </c>
      <c r="I220" s="71">
        <v>1</v>
      </c>
      <c r="J220" s="71">
        <v>1</v>
      </c>
      <c r="K220" s="71">
        <v>1</v>
      </c>
      <c r="L220" s="71">
        <v>1</v>
      </c>
      <c r="M220" s="71">
        <v>1</v>
      </c>
      <c r="N220" s="105">
        <v>1</v>
      </c>
      <c r="O220" s="71">
        <v>1</v>
      </c>
      <c r="P220" s="71">
        <v>1</v>
      </c>
      <c r="Q220" s="71">
        <v>1</v>
      </c>
      <c r="R220" s="71">
        <v>1</v>
      </c>
      <c r="S220" s="71">
        <v>1</v>
      </c>
      <c r="T220" s="71">
        <v>1</v>
      </c>
      <c r="U220" s="71">
        <v>1</v>
      </c>
      <c r="V220" s="71">
        <v>1</v>
      </c>
      <c r="W220" s="71">
        <v>1</v>
      </c>
      <c r="X220" s="71">
        <v>1</v>
      </c>
      <c r="Y220" s="71">
        <v>1</v>
      </c>
      <c r="Z220" s="71">
        <v>1</v>
      </c>
      <c r="AA220" s="71">
        <v>1</v>
      </c>
      <c r="AB220" s="71">
        <v>1</v>
      </c>
      <c r="AC220" s="71">
        <v>1</v>
      </c>
      <c r="AD220" s="71">
        <v>1</v>
      </c>
      <c r="AE220" s="71">
        <v>1</v>
      </c>
      <c r="AF220" s="71">
        <v>1</v>
      </c>
      <c r="AG220" s="71">
        <v>1</v>
      </c>
      <c r="AH220" s="71">
        <v>1</v>
      </c>
      <c r="AI220" s="71">
        <v>1</v>
      </c>
      <c r="AJ220" s="71">
        <v>1</v>
      </c>
      <c r="AK220" s="71">
        <v>1</v>
      </c>
    </row>
    <row r="221" spans="1:37" x14ac:dyDescent="0.25">
      <c r="A221" s="71">
        <v>217</v>
      </c>
      <c r="B221" s="75">
        <v>321102</v>
      </c>
      <c r="C221" s="75" t="s">
        <v>1015</v>
      </c>
      <c r="D221" s="96">
        <v>321102</v>
      </c>
      <c r="E221" s="71">
        <v>1</v>
      </c>
      <c r="F221" s="71">
        <v>1</v>
      </c>
      <c r="G221" s="71">
        <v>1</v>
      </c>
      <c r="H221" s="71">
        <v>1</v>
      </c>
      <c r="I221" s="71">
        <v>1</v>
      </c>
      <c r="J221" s="71">
        <v>1</v>
      </c>
      <c r="K221" s="71">
        <v>1</v>
      </c>
      <c r="L221" s="71">
        <v>1</v>
      </c>
      <c r="M221" s="71">
        <v>1</v>
      </c>
      <c r="N221" s="105">
        <v>1</v>
      </c>
      <c r="O221" s="71">
        <v>1</v>
      </c>
      <c r="P221" s="71">
        <v>1</v>
      </c>
      <c r="Q221" s="71">
        <v>1</v>
      </c>
      <c r="R221" s="71">
        <v>1</v>
      </c>
      <c r="S221" s="71">
        <v>1</v>
      </c>
      <c r="T221" s="71">
        <v>1</v>
      </c>
      <c r="U221" s="71">
        <v>1</v>
      </c>
      <c r="V221" s="71">
        <v>1</v>
      </c>
      <c r="W221" s="71">
        <v>1</v>
      </c>
      <c r="X221" s="71">
        <v>1</v>
      </c>
      <c r="Y221" s="71">
        <v>1</v>
      </c>
      <c r="Z221" s="71">
        <v>1</v>
      </c>
      <c r="AA221" s="71">
        <v>1</v>
      </c>
      <c r="AB221" s="71">
        <v>1</v>
      </c>
      <c r="AC221" s="71">
        <v>1</v>
      </c>
      <c r="AD221" s="71">
        <v>1</v>
      </c>
      <c r="AE221" s="71">
        <v>1</v>
      </c>
      <c r="AF221" s="71">
        <v>1</v>
      </c>
      <c r="AG221" s="71">
        <v>1</v>
      </c>
      <c r="AH221" s="71">
        <v>1</v>
      </c>
      <c r="AI221" s="71">
        <v>1</v>
      </c>
      <c r="AJ221" s="71">
        <v>1</v>
      </c>
      <c r="AK221" s="71">
        <v>1</v>
      </c>
    </row>
    <row r="222" spans="1:37" x14ac:dyDescent="0.25">
      <c r="A222" s="71">
        <v>218</v>
      </c>
      <c r="B222" s="75">
        <v>321103</v>
      </c>
      <c r="C222" s="75" t="s">
        <v>1017</v>
      </c>
      <c r="D222" s="96">
        <v>321103</v>
      </c>
      <c r="E222" s="71">
        <v>1</v>
      </c>
      <c r="F222" s="71">
        <v>1</v>
      </c>
      <c r="G222" s="71">
        <v>1</v>
      </c>
      <c r="H222" s="71">
        <v>1</v>
      </c>
      <c r="I222" s="71">
        <v>1</v>
      </c>
      <c r="J222" s="71">
        <v>1</v>
      </c>
      <c r="K222" s="71">
        <v>1</v>
      </c>
      <c r="L222" s="71">
        <v>1</v>
      </c>
      <c r="M222" s="71">
        <v>1</v>
      </c>
      <c r="N222" s="105">
        <v>1</v>
      </c>
      <c r="O222" s="71">
        <v>1</v>
      </c>
      <c r="P222" s="71">
        <v>1</v>
      </c>
      <c r="Q222" s="71">
        <v>1</v>
      </c>
      <c r="R222" s="71">
        <v>1</v>
      </c>
      <c r="S222" s="71">
        <v>1</v>
      </c>
      <c r="T222" s="71">
        <v>1</v>
      </c>
      <c r="U222" s="71">
        <v>1</v>
      </c>
      <c r="V222" s="71">
        <v>1</v>
      </c>
      <c r="W222" s="71">
        <v>1</v>
      </c>
      <c r="X222" s="71">
        <v>1</v>
      </c>
      <c r="Y222" s="71">
        <v>1</v>
      </c>
      <c r="Z222" s="71">
        <v>1</v>
      </c>
      <c r="AA222" s="71">
        <v>1</v>
      </c>
      <c r="AB222" s="71">
        <v>1</v>
      </c>
      <c r="AC222" s="71">
        <v>1</v>
      </c>
      <c r="AD222" s="71">
        <v>1</v>
      </c>
      <c r="AE222" s="71">
        <v>1</v>
      </c>
      <c r="AF222" s="71">
        <v>1</v>
      </c>
      <c r="AG222" s="71">
        <v>1</v>
      </c>
      <c r="AH222" s="71">
        <v>1</v>
      </c>
      <c r="AI222" s="71">
        <v>1</v>
      </c>
      <c r="AJ222" s="71">
        <v>1</v>
      </c>
      <c r="AK222" s="71">
        <v>1</v>
      </c>
    </row>
    <row r="223" spans="1:37" x14ac:dyDescent="0.25">
      <c r="A223" s="71">
        <v>219</v>
      </c>
      <c r="B223" s="75">
        <v>321104</v>
      </c>
      <c r="C223" s="75" t="s">
        <v>1019</v>
      </c>
      <c r="D223" s="96">
        <v>321104</v>
      </c>
      <c r="E223" s="71">
        <v>1</v>
      </c>
      <c r="F223" s="71">
        <v>1</v>
      </c>
      <c r="G223" s="71">
        <v>1</v>
      </c>
      <c r="H223" s="71">
        <v>1</v>
      </c>
      <c r="I223" s="71">
        <v>1</v>
      </c>
      <c r="J223" s="71">
        <v>1</v>
      </c>
      <c r="K223" s="71">
        <v>1</v>
      </c>
      <c r="L223" s="71">
        <v>1</v>
      </c>
      <c r="M223" s="71">
        <v>1</v>
      </c>
      <c r="N223" s="105">
        <v>1</v>
      </c>
      <c r="O223" s="71">
        <v>1</v>
      </c>
      <c r="P223" s="71">
        <v>1</v>
      </c>
      <c r="Q223" s="71">
        <v>1</v>
      </c>
      <c r="R223" s="71">
        <v>1</v>
      </c>
      <c r="S223" s="71">
        <v>1</v>
      </c>
      <c r="T223" s="71">
        <v>1</v>
      </c>
      <c r="U223" s="71">
        <v>1</v>
      </c>
      <c r="V223" s="71">
        <v>1</v>
      </c>
      <c r="W223" s="71">
        <v>1</v>
      </c>
      <c r="X223" s="71">
        <v>1</v>
      </c>
      <c r="Y223" s="71">
        <v>1</v>
      </c>
      <c r="Z223" s="71">
        <v>1</v>
      </c>
      <c r="AA223" s="71">
        <v>1</v>
      </c>
      <c r="AB223" s="71">
        <v>1</v>
      </c>
      <c r="AC223" s="71">
        <v>1</v>
      </c>
      <c r="AD223" s="71">
        <v>1</v>
      </c>
      <c r="AE223" s="71">
        <v>1</v>
      </c>
      <c r="AF223" s="71">
        <v>1</v>
      </c>
      <c r="AG223" s="71">
        <v>1</v>
      </c>
      <c r="AH223" s="71">
        <v>1</v>
      </c>
      <c r="AI223" s="71">
        <v>1</v>
      </c>
      <c r="AJ223" s="71">
        <v>1</v>
      </c>
      <c r="AK223" s="71">
        <v>1</v>
      </c>
    </row>
    <row r="224" spans="1:37" x14ac:dyDescent="0.25">
      <c r="A224" s="71">
        <v>220</v>
      </c>
      <c r="B224" s="75">
        <v>321105</v>
      </c>
      <c r="C224" s="75" t="s">
        <v>1021</v>
      </c>
      <c r="D224" s="96">
        <v>321105</v>
      </c>
      <c r="E224" s="71">
        <v>1</v>
      </c>
      <c r="F224" s="71">
        <v>1</v>
      </c>
      <c r="G224" s="71">
        <v>1</v>
      </c>
      <c r="H224" s="71">
        <v>1</v>
      </c>
      <c r="I224" s="71">
        <v>1</v>
      </c>
      <c r="J224" s="71">
        <v>1</v>
      </c>
      <c r="K224" s="71">
        <v>1</v>
      </c>
      <c r="L224" s="71">
        <v>1</v>
      </c>
      <c r="M224" s="71">
        <v>1</v>
      </c>
      <c r="N224" s="105">
        <v>1</v>
      </c>
      <c r="O224" s="71">
        <v>1</v>
      </c>
      <c r="P224" s="71">
        <v>1</v>
      </c>
      <c r="Q224" s="71">
        <v>1</v>
      </c>
      <c r="R224" s="71">
        <v>1</v>
      </c>
      <c r="S224" s="71">
        <v>1</v>
      </c>
      <c r="T224" s="71">
        <v>1</v>
      </c>
      <c r="U224" s="71">
        <v>1</v>
      </c>
      <c r="V224" s="71">
        <v>1</v>
      </c>
      <c r="W224" s="71">
        <v>1</v>
      </c>
      <c r="X224" s="71">
        <v>1</v>
      </c>
      <c r="Y224" s="71">
        <v>1</v>
      </c>
      <c r="Z224" s="71">
        <v>1</v>
      </c>
      <c r="AA224" s="71">
        <v>1</v>
      </c>
      <c r="AB224" s="71">
        <v>1</v>
      </c>
      <c r="AC224" s="71">
        <v>1</v>
      </c>
      <c r="AD224" s="71">
        <v>1</v>
      </c>
      <c r="AE224" s="71">
        <v>1</v>
      </c>
      <c r="AF224" s="71">
        <v>1</v>
      </c>
      <c r="AG224" s="71">
        <v>1</v>
      </c>
      <c r="AH224" s="71">
        <v>1</v>
      </c>
      <c r="AI224" s="71">
        <v>1</v>
      </c>
      <c r="AJ224" s="71">
        <v>1</v>
      </c>
      <c r="AK224" s="71">
        <v>1</v>
      </c>
    </row>
    <row r="225" spans="1:37" x14ac:dyDescent="0.25">
      <c r="A225" s="71">
        <v>221</v>
      </c>
      <c r="B225" s="75">
        <v>321109</v>
      </c>
      <c r="C225" s="75" t="s">
        <v>1023</v>
      </c>
      <c r="D225" s="96">
        <v>321109</v>
      </c>
      <c r="E225" s="71">
        <v>1</v>
      </c>
      <c r="F225" s="71">
        <v>1</v>
      </c>
      <c r="G225" s="71">
        <v>1</v>
      </c>
      <c r="H225" s="71">
        <v>1</v>
      </c>
      <c r="I225" s="71">
        <v>1</v>
      </c>
      <c r="J225" s="71">
        <v>1</v>
      </c>
      <c r="K225" s="71">
        <v>1</v>
      </c>
      <c r="L225" s="71">
        <v>1</v>
      </c>
      <c r="M225" s="71">
        <v>1</v>
      </c>
      <c r="N225" s="105">
        <v>1</v>
      </c>
      <c r="O225" s="71">
        <v>1</v>
      </c>
      <c r="P225" s="71">
        <v>1</v>
      </c>
      <c r="Q225" s="71">
        <v>1</v>
      </c>
      <c r="R225" s="71">
        <v>1</v>
      </c>
      <c r="S225" s="71">
        <v>1</v>
      </c>
      <c r="T225" s="71">
        <v>1</v>
      </c>
      <c r="U225" s="71">
        <v>1</v>
      </c>
      <c r="V225" s="71">
        <v>1</v>
      </c>
      <c r="W225" s="71">
        <v>1</v>
      </c>
      <c r="X225" s="71">
        <v>1</v>
      </c>
      <c r="Y225" s="71">
        <v>1</v>
      </c>
      <c r="Z225" s="71">
        <v>1</v>
      </c>
      <c r="AA225" s="71">
        <v>1</v>
      </c>
      <c r="AB225" s="71">
        <v>1</v>
      </c>
      <c r="AC225" s="71">
        <v>1</v>
      </c>
      <c r="AD225" s="71">
        <v>1</v>
      </c>
      <c r="AE225" s="71">
        <v>1</v>
      </c>
      <c r="AF225" s="71">
        <v>1</v>
      </c>
      <c r="AG225" s="71">
        <v>1</v>
      </c>
      <c r="AH225" s="71">
        <v>1</v>
      </c>
      <c r="AI225" s="71">
        <v>1</v>
      </c>
      <c r="AJ225" s="71">
        <v>1</v>
      </c>
      <c r="AK225" s="71">
        <v>1</v>
      </c>
    </row>
    <row r="226" spans="1:37" x14ac:dyDescent="0.25">
      <c r="A226" s="71">
        <v>222</v>
      </c>
      <c r="B226" s="75">
        <v>322101</v>
      </c>
      <c r="C226" s="75" t="s">
        <v>1025</v>
      </c>
      <c r="D226" s="96">
        <v>322101</v>
      </c>
      <c r="E226" s="71">
        <v>1</v>
      </c>
      <c r="F226" s="71">
        <v>1</v>
      </c>
      <c r="G226" s="71">
        <v>1</v>
      </c>
      <c r="H226" s="71">
        <v>1</v>
      </c>
      <c r="I226" s="71">
        <v>1</v>
      </c>
      <c r="J226" s="71">
        <v>1</v>
      </c>
      <c r="K226" s="71">
        <v>1</v>
      </c>
      <c r="L226" s="71">
        <v>1</v>
      </c>
      <c r="M226" s="71">
        <v>1</v>
      </c>
      <c r="N226" s="105">
        <v>1</v>
      </c>
      <c r="O226" s="71">
        <v>1</v>
      </c>
      <c r="P226" s="71">
        <v>1</v>
      </c>
      <c r="Q226" s="71">
        <v>1</v>
      </c>
      <c r="R226" s="71">
        <v>1</v>
      </c>
      <c r="S226" s="71">
        <v>1</v>
      </c>
      <c r="T226" s="71">
        <v>1</v>
      </c>
      <c r="U226" s="71">
        <v>1</v>
      </c>
      <c r="V226" s="71">
        <v>1</v>
      </c>
      <c r="W226" s="71">
        <v>1</v>
      </c>
      <c r="X226" s="71">
        <v>1</v>
      </c>
      <c r="Y226" s="71">
        <v>1</v>
      </c>
      <c r="Z226" s="71">
        <v>1</v>
      </c>
      <c r="AA226" s="71">
        <v>1</v>
      </c>
      <c r="AB226" s="71">
        <v>1</v>
      </c>
      <c r="AC226" s="71">
        <v>1</v>
      </c>
      <c r="AD226" s="71">
        <v>1</v>
      </c>
      <c r="AE226" s="71">
        <v>1</v>
      </c>
      <c r="AF226" s="71">
        <v>1</v>
      </c>
      <c r="AG226" s="71">
        <v>1</v>
      </c>
      <c r="AH226" s="71">
        <v>1</v>
      </c>
      <c r="AI226" s="71">
        <v>1</v>
      </c>
      <c r="AJ226" s="71">
        <v>1</v>
      </c>
      <c r="AK226" s="71">
        <v>1</v>
      </c>
    </row>
    <row r="227" spans="1:37" x14ac:dyDescent="0.25">
      <c r="A227" s="71">
        <v>223</v>
      </c>
      <c r="B227" s="75">
        <v>323101</v>
      </c>
      <c r="C227" s="75" t="s">
        <v>1027</v>
      </c>
      <c r="D227" s="96">
        <v>323101</v>
      </c>
      <c r="E227" s="71">
        <v>1</v>
      </c>
      <c r="F227" s="71">
        <v>1</v>
      </c>
      <c r="G227" s="71">
        <v>1</v>
      </c>
      <c r="H227" s="71">
        <v>1</v>
      </c>
      <c r="I227" s="71">
        <v>1</v>
      </c>
      <c r="J227" s="71">
        <v>1</v>
      </c>
      <c r="K227" s="71">
        <v>1</v>
      </c>
      <c r="L227" s="71">
        <v>1</v>
      </c>
      <c r="M227" s="71">
        <v>1</v>
      </c>
      <c r="N227" s="105">
        <v>1</v>
      </c>
      <c r="O227" s="71">
        <v>1</v>
      </c>
      <c r="P227" s="71">
        <v>1</v>
      </c>
      <c r="Q227" s="71">
        <v>1</v>
      </c>
      <c r="R227" s="71">
        <v>1</v>
      </c>
      <c r="S227" s="71">
        <v>1</v>
      </c>
      <c r="T227" s="71">
        <v>1</v>
      </c>
      <c r="U227" s="71">
        <v>1</v>
      </c>
      <c r="V227" s="71">
        <v>1</v>
      </c>
      <c r="W227" s="71">
        <v>1</v>
      </c>
      <c r="X227" s="71">
        <v>1</v>
      </c>
      <c r="Y227" s="71">
        <v>1</v>
      </c>
      <c r="Z227" s="71">
        <v>1</v>
      </c>
      <c r="AA227" s="71">
        <v>1</v>
      </c>
      <c r="AB227" s="71">
        <v>1</v>
      </c>
      <c r="AC227" s="71">
        <v>1</v>
      </c>
      <c r="AD227" s="71">
        <v>1</v>
      </c>
      <c r="AE227" s="71">
        <v>1</v>
      </c>
      <c r="AF227" s="71">
        <v>1</v>
      </c>
      <c r="AG227" s="71">
        <v>1</v>
      </c>
      <c r="AH227" s="71">
        <v>1</v>
      </c>
      <c r="AI227" s="71">
        <v>1</v>
      </c>
      <c r="AJ227" s="71">
        <v>1</v>
      </c>
      <c r="AK227" s="71">
        <v>1</v>
      </c>
    </row>
    <row r="228" spans="1:37" x14ac:dyDescent="0.25">
      <c r="A228" s="71">
        <v>224</v>
      </c>
      <c r="B228" s="75">
        <v>324101</v>
      </c>
      <c r="C228" s="75" t="s">
        <v>1029</v>
      </c>
      <c r="D228" s="96">
        <v>324101</v>
      </c>
      <c r="E228" s="71">
        <v>1</v>
      </c>
      <c r="F228" s="71">
        <v>1</v>
      </c>
      <c r="G228" s="71">
        <v>1</v>
      </c>
      <c r="H228" s="71">
        <v>1</v>
      </c>
      <c r="I228" s="71">
        <v>1</v>
      </c>
      <c r="J228" s="71">
        <v>1</v>
      </c>
      <c r="K228" s="71">
        <v>1</v>
      </c>
      <c r="L228" s="71">
        <v>1</v>
      </c>
      <c r="M228" s="71">
        <v>1</v>
      </c>
      <c r="N228" s="105">
        <v>1</v>
      </c>
      <c r="O228" s="71">
        <v>1</v>
      </c>
      <c r="P228" s="71">
        <v>1</v>
      </c>
      <c r="Q228" s="71">
        <v>1</v>
      </c>
      <c r="R228" s="71">
        <v>1</v>
      </c>
      <c r="S228" s="71">
        <v>1</v>
      </c>
      <c r="T228" s="71">
        <v>1</v>
      </c>
      <c r="U228" s="71">
        <v>1</v>
      </c>
      <c r="V228" s="71">
        <v>1</v>
      </c>
      <c r="W228" s="71">
        <v>1</v>
      </c>
      <c r="X228" s="71">
        <v>1</v>
      </c>
      <c r="Y228" s="71">
        <v>1</v>
      </c>
      <c r="Z228" s="71">
        <v>1</v>
      </c>
      <c r="AA228" s="71">
        <v>1</v>
      </c>
      <c r="AB228" s="71">
        <v>1</v>
      </c>
      <c r="AC228" s="71">
        <v>1</v>
      </c>
      <c r="AD228" s="71">
        <v>1</v>
      </c>
      <c r="AE228" s="71">
        <v>1</v>
      </c>
      <c r="AF228" s="71">
        <v>1</v>
      </c>
      <c r="AG228" s="71">
        <v>1</v>
      </c>
      <c r="AH228" s="71">
        <v>1</v>
      </c>
      <c r="AI228" s="71">
        <v>1</v>
      </c>
      <c r="AJ228" s="71">
        <v>1</v>
      </c>
      <c r="AK228" s="71">
        <v>1</v>
      </c>
    </row>
    <row r="229" spans="1:37" x14ac:dyDescent="0.25">
      <c r="A229" s="71">
        <v>225</v>
      </c>
      <c r="B229" s="75">
        <v>324102</v>
      </c>
      <c r="C229" s="75" t="s">
        <v>1031</v>
      </c>
      <c r="D229" s="96">
        <v>324102</v>
      </c>
      <c r="E229" s="71">
        <v>1</v>
      </c>
      <c r="F229" s="71">
        <v>1</v>
      </c>
      <c r="G229" s="71">
        <v>1</v>
      </c>
      <c r="H229" s="71">
        <v>1</v>
      </c>
      <c r="I229" s="71">
        <v>1</v>
      </c>
      <c r="J229" s="71">
        <v>1</v>
      </c>
      <c r="K229" s="71">
        <v>1</v>
      </c>
      <c r="L229" s="71">
        <v>1</v>
      </c>
      <c r="M229" s="71">
        <v>1</v>
      </c>
      <c r="N229" s="105">
        <v>1</v>
      </c>
      <c r="O229" s="71">
        <v>1</v>
      </c>
      <c r="P229" s="71">
        <v>1</v>
      </c>
      <c r="Q229" s="71">
        <v>1</v>
      </c>
      <c r="R229" s="71">
        <v>1</v>
      </c>
      <c r="S229" s="71">
        <v>1</v>
      </c>
      <c r="T229" s="71">
        <v>1</v>
      </c>
      <c r="U229" s="71">
        <v>1</v>
      </c>
      <c r="V229" s="71">
        <v>1</v>
      </c>
      <c r="W229" s="71">
        <v>1</v>
      </c>
      <c r="X229" s="71">
        <v>1</v>
      </c>
      <c r="Y229" s="71">
        <v>1</v>
      </c>
      <c r="Z229" s="71">
        <v>1</v>
      </c>
      <c r="AA229" s="71">
        <v>1</v>
      </c>
      <c r="AB229" s="71">
        <v>1</v>
      </c>
      <c r="AC229" s="71">
        <v>1</v>
      </c>
      <c r="AD229" s="71">
        <v>1</v>
      </c>
      <c r="AE229" s="71">
        <v>1</v>
      </c>
      <c r="AF229" s="71">
        <v>1</v>
      </c>
      <c r="AG229" s="71">
        <v>1</v>
      </c>
      <c r="AH229" s="71">
        <v>1</v>
      </c>
      <c r="AI229" s="71">
        <v>1</v>
      </c>
      <c r="AJ229" s="71">
        <v>1</v>
      </c>
      <c r="AK229" s="71">
        <v>1</v>
      </c>
    </row>
    <row r="230" spans="1:37" x14ac:dyDescent="0.25">
      <c r="A230" s="71">
        <v>226</v>
      </c>
      <c r="B230" s="75">
        <v>324103</v>
      </c>
      <c r="C230" s="75" t="s">
        <v>1033</v>
      </c>
      <c r="D230" s="96">
        <v>324103</v>
      </c>
      <c r="E230" s="71">
        <v>1</v>
      </c>
      <c r="F230" s="71">
        <v>1</v>
      </c>
      <c r="G230" s="71">
        <v>1</v>
      </c>
      <c r="H230" s="71">
        <v>1</v>
      </c>
      <c r="I230" s="71">
        <v>1</v>
      </c>
      <c r="J230" s="71">
        <v>1</v>
      </c>
      <c r="K230" s="71">
        <v>1</v>
      </c>
      <c r="L230" s="71">
        <v>1</v>
      </c>
      <c r="M230" s="71">
        <v>1</v>
      </c>
      <c r="N230" s="105">
        <v>1</v>
      </c>
      <c r="O230" s="71">
        <v>1</v>
      </c>
      <c r="P230" s="71">
        <v>1</v>
      </c>
      <c r="Q230" s="71">
        <v>1</v>
      </c>
      <c r="R230" s="71">
        <v>1</v>
      </c>
      <c r="S230" s="71">
        <v>1</v>
      </c>
      <c r="T230" s="71">
        <v>1</v>
      </c>
      <c r="U230" s="71">
        <v>1</v>
      </c>
      <c r="V230" s="71">
        <v>1</v>
      </c>
      <c r="W230" s="71">
        <v>1</v>
      </c>
      <c r="X230" s="71">
        <v>1</v>
      </c>
      <c r="Y230" s="71">
        <v>1</v>
      </c>
      <c r="Z230" s="71">
        <v>1</v>
      </c>
      <c r="AA230" s="71">
        <v>1</v>
      </c>
      <c r="AB230" s="71">
        <v>1</v>
      </c>
      <c r="AC230" s="71">
        <v>1</v>
      </c>
      <c r="AD230" s="71">
        <v>1</v>
      </c>
      <c r="AE230" s="71">
        <v>1</v>
      </c>
      <c r="AF230" s="71">
        <v>1</v>
      </c>
      <c r="AG230" s="71">
        <v>1</v>
      </c>
      <c r="AH230" s="71">
        <v>1</v>
      </c>
      <c r="AI230" s="71">
        <v>1</v>
      </c>
      <c r="AJ230" s="71">
        <v>1</v>
      </c>
      <c r="AK230" s="71">
        <v>1</v>
      </c>
    </row>
    <row r="231" spans="1:37" x14ac:dyDescent="0.25">
      <c r="A231" s="71">
        <v>227</v>
      </c>
      <c r="B231" s="75">
        <v>324109</v>
      </c>
      <c r="C231" s="75" t="s">
        <v>1035</v>
      </c>
      <c r="D231" s="96">
        <v>324109</v>
      </c>
      <c r="E231" s="71">
        <v>1</v>
      </c>
      <c r="F231" s="71">
        <v>1</v>
      </c>
      <c r="G231" s="71">
        <v>1</v>
      </c>
      <c r="H231" s="71">
        <v>1</v>
      </c>
      <c r="I231" s="71">
        <v>1</v>
      </c>
      <c r="J231" s="71">
        <v>1</v>
      </c>
      <c r="K231" s="71">
        <v>1</v>
      </c>
      <c r="L231" s="71">
        <v>1</v>
      </c>
      <c r="M231" s="71">
        <v>1</v>
      </c>
      <c r="N231" s="105">
        <v>1</v>
      </c>
      <c r="O231" s="71">
        <v>1</v>
      </c>
      <c r="P231" s="71">
        <v>1</v>
      </c>
      <c r="Q231" s="71">
        <v>1</v>
      </c>
      <c r="R231" s="71">
        <v>1</v>
      </c>
      <c r="S231" s="71">
        <v>1</v>
      </c>
      <c r="T231" s="71">
        <v>1</v>
      </c>
      <c r="U231" s="71">
        <v>1</v>
      </c>
      <c r="V231" s="71">
        <v>1</v>
      </c>
      <c r="W231" s="71">
        <v>1</v>
      </c>
      <c r="X231" s="71">
        <v>1</v>
      </c>
      <c r="Y231" s="71">
        <v>1</v>
      </c>
      <c r="Z231" s="71">
        <v>1</v>
      </c>
      <c r="AA231" s="71">
        <v>1</v>
      </c>
      <c r="AB231" s="71">
        <v>1</v>
      </c>
      <c r="AC231" s="71">
        <v>1</v>
      </c>
      <c r="AD231" s="71">
        <v>1</v>
      </c>
      <c r="AE231" s="71">
        <v>1</v>
      </c>
      <c r="AF231" s="71">
        <v>1</v>
      </c>
      <c r="AG231" s="71">
        <v>1</v>
      </c>
      <c r="AH231" s="71">
        <v>1</v>
      </c>
      <c r="AI231" s="71">
        <v>1</v>
      </c>
      <c r="AJ231" s="71">
        <v>1</v>
      </c>
      <c r="AK231" s="71">
        <v>1</v>
      </c>
    </row>
    <row r="232" spans="1:37" x14ac:dyDescent="0.25">
      <c r="A232" s="71">
        <v>228</v>
      </c>
      <c r="B232" s="75">
        <v>325101</v>
      </c>
      <c r="C232" s="75" t="s">
        <v>1037</v>
      </c>
      <c r="D232" s="96">
        <v>325101</v>
      </c>
      <c r="E232" s="71">
        <v>1</v>
      </c>
      <c r="F232" s="71">
        <v>1</v>
      </c>
      <c r="G232" s="71">
        <v>1</v>
      </c>
      <c r="H232" s="71">
        <v>1</v>
      </c>
      <c r="I232" s="71">
        <v>1</v>
      </c>
      <c r="J232" s="71">
        <v>1</v>
      </c>
      <c r="K232" s="71">
        <v>1</v>
      </c>
      <c r="L232" s="71">
        <v>1</v>
      </c>
      <c r="M232" s="71">
        <v>1</v>
      </c>
      <c r="N232" s="105">
        <v>1</v>
      </c>
      <c r="O232" s="71">
        <v>1</v>
      </c>
      <c r="P232" s="71">
        <v>1</v>
      </c>
      <c r="Q232" s="71">
        <v>1</v>
      </c>
      <c r="R232" s="71">
        <v>1</v>
      </c>
      <c r="S232" s="71">
        <v>1</v>
      </c>
      <c r="T232" s="71">
        <v>1</v>
      </c>
      <c r="U232" s="71">
        <v>1</v>
      </c>
      <c r="V232" s="71">
        <v>1</v>
      </c>
      <c r="W232" s="71">
        <v>1</v>
      </c>
      <c r="X232" s="71">
        <v>1</v>
      </c>
      <c r="Y232" s="71">
        <v>1</v>
      </c>
      <c r="Z232" s="71">
        <v>1</v>
      </c>
      <c r="AA232" s="71">
        <v>1</v>
      </c>
      <c r="AB232" s="71">
        <v>1</v>
      </c>
      <c r="AC232" s="71">
        <v>1</v>
      </c>
      <c r="AD232" s="71">
        <v>1</v>
      </c>
      <c r="AE232" s="71">
        <v>1</v>
      </c>
      <c r="AF232" s="71">
        <v>1</v>
      </c>
      <c r="AG232" s="71">
        <v>1</v>
      </c>
      <c r="AH232" s="71">
        <v>1</v>
      </c>
      <c r="AI232" s="71">
        <v>1</v>
      </c>
      <c r="AJ232" s="71">
        <v>1</v>
      </c>
      <c r="AK232" s="71">
        <v>1</v>
      </c>
    </row>
    <row r="233" spans="1:37" x14ac:dyDescent="0.25">
      <c r="A233" s="71">
        <v>229</v>
      </c>
      <c r="B233" s="75">
        <v>325102</v>
      </c>
      <c r="C233" s="75" t="s">
        <v>1039</v>
      </c>
      <c r="D233" s="96">
        <v>325102</v>
      </c>
      <c r="E233" s="71">
        <v>1</v>
      </c>
      <c r="F233" s="71">
        <v>1</v>
      </c>
      <c r="G233" s="71">
        <v>1</v>
      </c>
      <c r="H233" s="71">
        <v>1</v>
      </c>
      <c r="I233" s="71">
        <v>1</v>
      </c>
      <c r="J233" s="71">
        <v>1</v>
      </c>
      <c r="K233" s="71">
        <v>1</v>
      </c>
      <c r="L233" s="71">
        <v>1</v>
      </c>
      <c r="M233" s="71">
        <v>1</v>
      </c>
      <c r="N233" s="105">
        <v>1</v>
      </c>
      <c r="O233" s="71">
        <v>1</v>
      </c>
      <c r="P233" s="71">
        <v>1</v>
      </c>
      <c r="Q233" s="71">
        <v>1</v>
      </c>
      <c r="R233" s="71">
        <v>1</v>
      </c>
      <c r="S233" s="71">
        <v>1</v>
      </c>
      <c r="T233" s="71">
        <v>1</v>
      </c>
      <c r="U233" s="71">
        <v>1</v>
      </c>
      <c r="V233" s="71">
        <v>1</v>
      </c>
      <c r="W233" s="71">
        <v>1</v>
      </c>
      <c r="X233" s="71">
        <v>1</v>
      </c>
      <c r="Y233" s="71">
        <v>1</v>
      </c>
      <c r="Z233" s="71">
        <v>1</v>
      </c>
      <c r="AA233" s="71">
        <v>1</v>
      </c>
      <c r="AB233" s="71">
        <v>1</v>
      </c>
      <c r="AC233" s="71">
        <v>1</v>
      </c>
      <c r="AD233" s="71">
        <v>1</v>
      </c>
      <c r="AE233" s="71">
        <v>1</v>
      </c>
      <c r="AF233" s="71">
        <v>1</v>
      </c>
      <c r="AG233" s="71">
        <v>1</v>
      </c>
      <c r="AH233" s="71">
        <v>1</v>
      </c>
      <c r="AI233" s="71">
        <v>1</v>
      </c>
      <c r="AJ233" s="71">
        <v>1</v>
      </c>
      <c r="AK233" s="71">
        <v>1</v>
      </c>
    </row>
    <row r="234" spans="1:37" x14ac:dyDescent="0.25">
      <c r="A234" s="71">
        <v>230</v>
      </c>
      <c r="B234" s="75">
        <v>331101</v>
      </c>
      <c r="C234" s="75" t="s">
        <v>1041</v>
      </c>
      <c r="D234" s="96">
        <v>331101</v>
      </c>
      <c r="E234" s="71">
        <v>1</v>
      </c>
      <c r="F234" s="71">
        <v>1</v>
      </c>
      <c r="G234" s="71">
        <v>1</v>
      </c>
      <c r="H234" s="71">
        <v>1</v>
      </c>
      <c r="I234" s="71">
        <v>1</v>
      </c>
      <c r="J234" s="71">
        <v>1</v>
      </c>
      <c r="K234" s="71">
        <v>1</v>
      </c>
      <c r="L234" s="71">
        <v>1</v>
      </c>
      <c r="M234" s="71">
        <v>1</v>
      </c>
      <c r="N234" s="105">
        <v>1</v>
      </c>
      <c r="O234" s="71">
        <v>1</v>
      </c>
      <c r="P234" s="71">
        <v>1</v>
      </c>
      <c r="Q234" s="71">
        <v>1</v>
      </c>
      <c r="R234" s="71">
        <v>1</v>
      </c>
      <c r="S234" s="71">
        <v>1</v>
      </c>
      <c r="T234" s="71">
        <v>1</v>
      </c>
      <c r="U234" s="71">
        <v>1</v>
      </c>
      <c r="V234" s="71">
        <v>1</v>
      </c>
      <c r="W234" s="71">
        <v>1</v>
      </c>
      <c r="X234" s="71">
        <v>1</v>
      </c>
      <c r="Y234" s="71">
        <v>1</v>
      </c>
      <c r="Z234" s="71">
        <v>1</v>
      </c>
      <c r="AA234" s="71">
        <v>1</v>
      </c>
      <c r="AB234" s="71">
        <v>1</v>
      </c>
      <c r="AC234" s="71">
        <v>1</v>
      </c>
      <c r="AD234" s="71">
        <v>1</v>
      </c>
      <c r="AE234" s="71">
        <v>1</v>
      </c>
      <c r="AF234" s="71">
        <v>1</v>
      </c>
      <c r="AG234" s="71">
        <v>1</v>
      </c>
      <c r="AH234" s="71">
        <v>1</v>
      </c>
      <c r="AI234" s="71">
        <v>1</v>
      </c>
      <c r="AJ234" s="71">
        <v>1</v>
      </c>
      <c r="AK234" s="71">
        <v>1</v>
      </c>
    </row>
    <row r="235" spans="1:37" x14ac:dyDescent="0.25">
      <c r="A235" s="71">
        <v>231</v>
      </c>
      <c r="B235" s="75">
        <v>331102</v>
      </c>
      <c r="C235" s="75" t="s">
        <v>1043</v>
      </c>
      <c r="D235" s="96">
        <v>331102</v>
      </c>
      <c r="E235" s="71">
        <v>1</v>
      </c>
      <c r="F235" s="71">
        <v>1</v>
      </c>
      <c r="G235" s="71">
        <v>1</v>
      </c>
      <c r="H235" s="71">
        <v>1</v>
      </c>
      <c r="I235" s="71">
        <v>1</v>
      </c>
      <c r="J235" s="71">
        <v>1</v>
      </c>
      <c r="K235" s="71">
        <v>1</v>
      </c>
      <c r="L235" s="71">
        <v>1</v>
      </c>
      <c r="M235" s="71">
        <v>1</v>
      </c>
      <c r="N235" s="105">
        <v>1</v>
      </c>
      <c r="O235" s="71">
        <v>1</v>
      </c>
      <c r="P235" s="71">
        <v>1</v>
      </c>
      <c r="Q235" s="71">
        <v>1</v>
      </c>
      <c r="R235" s="71">
        <v>1</v>
      </c>
      <c r="S235" s="71">
        <v>1</v>
      </c>
      <c r="T235" s="71">
        <v>1</v>
      </c>
      <c r="U235" s="71">
        <v>1</v>
      </c>
      <c r="V235" s="71">
        <v>1</v>
      </c>
      <c r="W235" s="71">
        <v>1</v>
      </c>
      <c r="X235" s="71">
        <v>1</v>
      </c>
      <c r="Y235" s="71">
        <v>1</v>
      </c>
      <c r="Z235" s="71">
        <v>1</v>
      </c>
      <c r="AA235" s="71">
        <v>1</v>
      </c>
      <c r="AB235" s="71">
        <v>1</v>
      </c>
      <c r="AC235" s="71">
        <v>1</v>
      </c>
      <c r="AD235" s="71">
        <v>1</v>
      </c>
      <c r="AE235" s="71">
        <v>1</v>
      </c>
      <c r="AF235" s="71">
        <v>1</v>
      </c>
      <c r="AG235" s="71">
        <v>1</v>
      </c>
      <c r="AH235" s="71">
        <v>1</v>
      </c>
      <c r="AI235" s="71">
        <v>1</v>
      </c>
      <c r="AJ235" s="71">
        <v>1</v>
      </c>
      <c r="AK235" s="71">
        <v>1</v>
      </c>
    </row>
    <row r="236" spans="1:37" x14ac:dyDescent="0.25">
      <c r="A236" s="71">
        <v>232</v>
      </c>
      <c r="B236" s="75">
        <v>331103</v>
      </c>
      <c r="C236" s="75" t="s">
        <v>1045</v>
      </c>
      <c r="D236" s="96">
        <v>331103</v>
      </c>
      <c r="E236" s="71">
        <v>1</v>
      </c>
      <c r="F236" s="71">
        <v>1</v>
      </c>
      <c r="G236" s="71">
        <v>1</v>
      </c>
      <c r="H236" s="71">
        <v>1</v>
      </c>
      <c r="I236" s="71">
        <v>1</v>
      </c>
      <c r="J236" s="71">
        <v>1</v>
      </c>
      <c r="K236" s="71">
        <v>1</v>
      </c>
      <c r="L236" s="71">
        <v>1</v>
      </c>
      <c r="M236" s="71">
        <v>1</v>
      </c>
      <c r="N236" s="105">
        <v>1</v>
      </c>
      <c r="O236" s="71">
        <v>1</v>
      </c>
      <c r="P236" s="71">
        <v>1</v>
      </c>
      <c r="Q236" s="71">
        <v>1</v>
      </c>
      <c r="R236" s="71">
        <v>1</v>
      </c>
      <c r="S236" s="71">
        <v>1</v>
      </c>
      <c r="T236" s="71">
        <v>1</v>
      </c>
      <c r="U236" s="71">
        <v>1</v>
      </c>
      <c r="V236" s="71">
        <v>1</v>
      </c>
      <c r="W236" s="71">
        <v>1</v>
      </c>
      <c r="X236" s="71">
        <v>1</v>
      </c>
      <c r="Y236" s="71">
        <v>1</v>
      </c>
      <c r="Z236" s="71">
        <v>1</v>
      </c>
      <c r="AA236" s="71">
        <v>1</v>
      </c>
      <c r="AB236" s="71">
        <v>1</v>
      </c>
      <c r="AC236" s="71">
        <v>1</v>
      </c>
      <c r="AD236" s="71">
        <v>1</v>
      </c>
      <c r="AE236" s="71">
        <v>1</v>
      </c>
      <c r="AF236" s="71">
        <v>1</v>
      </c>
      <c r="AG236" s="71">
        <v>1</v>
      </c>
      <c r="AH236" s="71">
        <v>1</v>
      </c>
      <c r="AI236" s="71">
        <v>1</v>
      </c>
      <c r="AJ236" s="71">
        <v>1</v>
      </c>
      <c r="AK236" s="71">
        <v>1</v>
      </c>
    </row>
    <row r="237" spans="1:37" x14ac:dyDescent="0.25">
      <c r="A237" s="71">
        <v>233</v>
      </c>
      <c r="B237" s="75">
        <v>332101</v>
      </c>
      <c r="C237" s="75" t="s">
        <v>1047</v>
      </c>
      <c r="D237" s="96">
        <v>332101</v>
      </c>
      <c r="E237" s="71">
        <v>1</v>
      </c>
      <c r="F237" s="71">
        <v>1</v>
      </c>
      <c r="G237" s="71">
        <v>1</v>
      </c>
      <c r="H237" s="71">
        <v>1</v>
      </c>
      <c r="I237" s="71">
        <v>1</v>
      </c>
      <c r="J237" s="71">
        <v>1</v>
      </c>
      <c r="K237" s="71">
        <v>1</v>
      </c>
      <c r="L237" s="71">
        <v>1</v>
      </c>
      <c r="M237" s="71">
        <v>1</v>
      </c>
      <c r="N237" s="105">
        <v>1</v>
      </c>
      <c r="O237" s="71">
        <v>1</v>
      </c>
      <c r="P237" s="71">
        <v>1</v>
      </c>
      <c r="Q237" s="71">
        <v>1</v>
      </c>
      <c r="R237" s="71">
        <v>1</v>
      </c>
      <c r="S237" s="71">
        <v>1</v>
      </c>
      <c r="T237" s="71">
        <v>1</v>
      </c>
      <c r="U237" s="71">
        <v>1</v>
      </c>
      <c r="V237" s="71">
        <v>1</v>
      </c>
      <c r="W237" s="71">
        <v>1</v>
      </c>
      <c r="X237" s="71">
        <v>1</v>
      </c>
      <c r="Y237" s="71">
        <v>1</v>
      </c>
      <c r="Z237" s="71">
        <v>1</v>
      </c>
      <c r="AA237" s="71">
        <v>1</v>
      </c>
      <c r="AB237" s="71">
        <v>1</v>
      </c>
      <c r="AC237" s="71">
        <v>1</v>
      </c>
      <c r="AD237" s="71">
        <v>1</v>
      </c>
      <c r="AE237" s="71">
        <v>1</v>
      </c>
      <c r="AF237" s="71">
        <v>1</v>
      </c>
      <c r="AG237" s="71">
        <v>1</v>
      </c>
      <c r="AH237" s="71">
        <v>1</v>
      </c>
      <c r="AI237" s="71">
        <v>1</v>
      </c>
      <c r="AJ237" s="71">
        <v>1</v>
      </c>
      <c r="AK237" s="71">
        <v>1</v>
      </c>
    </row>
    <row r="238" spans="1:37" x14ac:dyDescent="0.25">
      <c r="A238" s="71">
        <v>234</v>
      </c>
      <c r="B238" s="75">
        <v>332102</v>
      </c>
      <c r="C238" s="75" t="s">
        <v>1049</v>
      </c>
      <c r="D238" s="96">
        <v>332102</v>
      </c>
      <c r="E238" s="71">
        <v>1</v>
      </c>
      <c r="F238" s="71">
        <v>1</v>
      </c>
      <c r="G238" s="71">
        <v>1</v>
      </c>
      <c r="H238" s="71">
        <v>1</v>
      </c>
      <c r="I238" s="71">
        <v>1</v>
      </c>
      <c r="J238" s="71">
        <v>1</v>
      </c>
      <c r="K238" s="71">
        <v>1</v>
      </c>
      <c r="L238" s="71">
        <v>1</v>
      </c>
      <c r="M238" s="71">
        <v>1</v>
      </c>
      <c r="N238" s="105">
        <v>1</v>
      </c>
      <c r="O238" s="71">
        <v>1</v>
      </c>
      <c r="P238" s="71">
        <v>1</v>
      </c>
      <c r="Q238" s="71">
        <v>1</v>
      </c>
      <c r="R238" s="71">
        <v>1</v>
      </c>
      <c r="S238" s="71">
        <v>1</v>
      </c>
      <c r="T238" s="71">
        <v>1</v>
      </c>
      <c r="U238" s="71">
        <v>1</v>
      </c>
      <c r="V238" s="71">
        <v>1</v>
      </c>
      <c r="W238" s="71">
        <v>1</v>
      </c>
      <c r="X238" s="71">
        <v>1</v>
      </c>
      <c r="Y238" s="71">
        <v>1</v>
      </c>
      <c r="Z238" s="71">
        <v>1</v>
      </c>
      <c r="AA238" s="71">
        <v>1</v>
      </c>
      <c r="AB238" s="71">
        <v>1</v>
      </c>
      <c r="AC238" s="71">
        <v>1</v>
      </c>
      <c r="AD238" s="71">
        <v>1</v>
      </c>
      <c r="AE238" s="71">
        <v>1</v>
      </c>
      <c r="AF238" s="71">
        <v>1</v>
      </c>
      <c r="AG238" s="71">
        <v>1</v>
      </c>
      <c r="AH238" s="71">
        <v>1</v>
      </c>
      <c r="AI238" s="71">
        <v>1</v>
      </c>
      <c r="AJ238" s="71">
        <v>1</v>
      </c>
      <c r="AK238" s="71">
        <v>1</v>
      </c>
    </row>
    <row r="239" spans="1:37" x14ac:dyDescent="0.25">
      <c r="A239" s="71">
        <v>235</v>
      </c>
      <c r="B239" s="75">
        <v>332103</v>
      </c>
      <c r="C239" s="75" t="s">
        <v>1051</v>
      </c>
      <c r="D239" s="96">
        <v>332103</v>
      </c>
      <c r="E239" s="71">
        <v>1</v>
      </c>
      <c r="F239" s="71">
        <v>1</v>
      </c>
      <c r="G239" s="71">
        <v>1</v>
      </c>
      <c r="H239" s="71">
        <v>1</v>
      </c>
      <c r="I239" s="71">
        <v>1</v>
      </c>
      <c r="J239" s="71">
        <v>1</v>
      </c>
      <c r="K239" s="71">
        <v>1</v>
      </c>
      <c r="L239" s="71">
        <v>1</v>
      </c>
      <c r="M239" s="71">
        <v>1</v>
      </c>
      <c r="N239" s="105">
        <v>1</v>
      </c>
      <c r="O239" s="71">
        <v>1</v>
      </c>
      <c r="P239" s="71">
        <v>1</v>
      </c>
      <c r="Q239" s="71">
        <v>1</v>
      </c>
      <c r="R239" s="71">
        <v>1</v>
      </c>
      <c r="S239" s="71">
        <v>1</v>
      </c>
      <c r="T239" s="71">
        <v>1</v>
      </c>
      <c r="U239" s="71">
        <v>1</v>
      </c>
      <c r="V239" s="71">
        <v>1</v>
      </c>
      <c r="W239" s="71">
        <v>1</v>
      </c>
      <c r="X239" s="71">
        <v>1</v>
      </c>
      <c r="Y239" s="71">
        <v>1</v>
      </c>
      <c r="Z239" s="71">
        <v>1</v>
      </c>
      <c r="AA239" s="71">
        <v>1</v>
      </c>
      <c r="AB239" s="71">
        <v>1</v>
      </c>
      <c r="AC239" s="71">
        <v>1</v>
      </c>
      <c r="AD239" s="71">
        <v>1</v>
      </c>
      <c r="AE239" s="71">
        <v>1</v>
      </c>
      <c r="AF239" s="71">
        <v>1</v>
      </c>
      <c r="AG239" s="71">
        <v>1</v>
      </c>
      <c r="AH239" s="71">
        <v>1</v>
      </c>
      <c r="AI239" s="71">
        <v>1</v>
      </c>
      <c r="AJ239" s="71">
        <v>1</v>
      </c>
      <c r="AK239" s="71">
        <v>1</v>
      </c>
    </row>
    <row r="240" spans="1:37" x14ac:dyDescent="0.25">
      <c r="A240" s="71">
        <v>236</v>
      </c>
      <c r="B240" s="75">
        <v>332109</v>
      </c>
      <c r="C240" s="75" t="s">
        <v>1053</v>
      </c>
      <c r="D240" s="96">
        <v>332109</v>
      </c>
      <c r="E240" s="71">
        <v>1</v>
      </c>
      <c r="F240" s="71">
        <v>1</v>
      </c>
      <c r="G240" s="71">
        <v>1</v>
      </c>
      <c r="H240" s="71">
        <v>1</v>
      </c>
      <c r="I240" s="71">
        <v>1</v>
      </c>
      <c r="J240" s="71">
        <v>1</v>
      </c>
      <c r="K240" s="71">
        <v>1</v>
      </c>
      <c r="L240" s="71">
        <v>1</v>
      </c>
      <c r="M240" s="71">
        <v>1</v>
      </c>
      <c r="N240" s="105">
        <v>1</v>
      </c>
      <c r="O240" s="71">
        <v>1</v>
      </c>
      <c r="P240" s="71">
        <v>1</v>
      </c>
      <c r="Q240" s="71">
        <v>1</v>
      </c>
      <c r="R240" s="71">
        <v>1</v>
      </c>
      <c r="S240" s="71">
        <v>1</v>
      </c>
      <c r="T240" s="71">
        <v>1</v>
      </c>
      <c r="U240" s="71">
        <v>1</v>
      </c>
      <c r="V240" s="71">
        <v>1</v>
      </c>
      <c r="W240" s="71">
        <v>1</v>
      </c>
      <c r="X240" s="71">
        <v>1</v>
      </c>
      <c r="Y240" s="71">
        <v>1</v>
      </c>
      <c r="Z240" s="71">
        <v>1</v>
      </c>
      <c r="AA240" s="71">
        <v>1</v>
      </c>
      <c r="AB240" s="71">
        <v>1</v>
      </c>
      <c r="AC240" s="71">
        <v>1</v>
      </c>
      <c r="AD240" s="71">
        <v>1</v>
      </c>
      <c r="AE240" s="71">
        <v>1</v>
      </c>
      <c r="AF240" s="71">
        <v>1</v>
      </c>
      <c r="AG240" s="71">
        <v>1</v>
      </c>
      <c r="AH240" s="71">
        <v>1</v>
      </c>
      <c r="AI240" s="71">
        <v>1</v>
      </c>
      <c r="AJ240" s="71">
        <v>1</v>
      </c>
      <c r="AK240" s="71">
        <v>1</v>
      </c>
    </row>
    <row r="241" spans="1:37" x14ac:dyDescent="0.25">
      <c r="A241" s="71">
        <v>237</v>
      </c>
      <c r="B241" s="75">
        <v>333101</v>
      </c>
      <c r="C241" s="75" t="s">
        <v>1055</v>
      </c>
      <c r="D241" s="96">
        <v>333101</v>
      </c>
      <c r="E241" s="71">
        <v>1</v>
      </c>
      <c r="F241" s="71">
        <v>1</v>
      </c>
      <c r="G241" s="71">
        <v>1</v>
      </c>
      <c r="H241" s="71">
        <v>1</v>
      </c>
      <c r="I241" s="71">
        <v>1</v>
      </c>
      <c r="J241" s="71">
        <v>1</v>
      </c>
      <c r="K241" s="71">
        <v>1</v>
      </c>
      <c r="L241" s="71">
        <v>1</v>
      </c>
      <c r="M241" s="71">
        <v>1</v>
      </c>
      <c r="N241" s="105">
        <v>1</v>
      </c>
      <c r="O241" s="71">
        <v>1</v>
      </c>
      <c r="P241" s="71">
        <v>1</v>
      </c>
      <c r="Q241" s="71">
        <v>1</v>
      </c>
      <c r="R241" s="71">
        <v>1</v>
      </c>
      <c r="S241" s="71">
        <v>1</v>
      </c>
      <c r="T241" s="71">
        <v>1</v>
      </c>
      <c r="U241" s="71">
        <v>1</v>
      </c>
      <c r="V241" s="71">
        <v>1</v>
      </c>
      <c r="W241" s="71">
        <v>1</v>
      </c>
      <c r="X241" s="71">
        <v>1</v>
      </c>
      <c r="Y241" s="71">
        <v>1</v>
      </c>
      <c r="Z241" s="71">
        <v>1</v>
      </c>
      <c r="AA241" s="71">
        <v>1</v>
      </c>
      <c r="AB241" s="71">
        <v>1</v>
      </c>
      <c r="AC241" s="71">
        <v>1</v>
      </c>
      <c r="AD241" s="71">
        <v>1</v>
      </c>
      <c r="AE241" s="71">
        <v>1</v>
      </c>
      <c r="AF241" s="71">
        <v>1</v>
      </c>
      <c r="AG241" s="71">
        <v>1</v>
      </c>
      <c r="AH241" s="71">
        <v>1</v>
      </c>
      <c r="AI241" s="71">
        <v>1</v>
      </c>
      <c r="AJ241" s="71">
        <v>1</v>
      </c>
      <c r="AK241" s="71">
        <v>1</v>
      </c>
    </row>
    <row r="242" spans="1:37" x14ac:dyDescent="0.25">
      <c r="A242" s="71">
        <v>238</v>
      </c>
      <c r="B242" s="75">
        <v>333102</v>
      </c>
      <c r="C242" s="75" t="s">
        <v>1057</v>
      </c>
      <c r="D242" s="96">
        <v>333102</v>
      </c>
      <c r="E242" s="71">
        <v>1</v>
      </c>
      <c r="F242" s="71">
        <v>1</v>
      </c>
      <c r="G242" s="71">
        <v>1</v>
      </c>
      <c r="H242" s="71">
        <v>1</v>
      </c>
      <c r="I242" s="71">
        <v>1</v>
      </c>
      <c r="J242" s="71">
        <v>1</v>
      </c>
      <c r="K242" s="71">
        <v>1</v>
      </c>
      <c r="L242" s="71">
        <v>1</v>
      </c>
      <c r="M242" s="71">
        <v>1</v>
      </c>
      <c r="N242" s="105">
        <v>1</v>
      </c>
      <c r="O242" s="71">
        <v>1</v>
      </c>
      <c r="P242" s="71">
        <v>1</v>
      </c>
      <c r="Q242" s="71">
        <v>1</v>
      </c>
      <c r="R242" s="71">
        <v>1</v>
      </c>
      <c r="S242" s="71">
        <v>1</v>
      </c>
      <c r="T242" s="71">
        <v>1</v>
      </c>
      <c r="U242" s="71">
        <v>1</v>
      </c>
      <c r="V242" s="71">
        <v>1</v>
      </c>
      <c r="W242" s="71">
        <v>1</v>
      </c>
      <c r="X242" s="71">
        <v>1</v>
      </c>
      <c r="Y242" s="71">
        <v>1</v>
      </c>
      <c r="Z242" s="71">
        <v>1</v>
      </c>
      <c r="AA242" s="71">
        <v>1</v>
      </c>
      <c r="AB242" s="71">
        <v>1</v>
      </c>
      <c r="AC242" s="71">
        <v>1</v>
      </c>
      <c r="AD242" s="71">
        <v>1</v>
      </c>
      <c r="AE242" s="71">
        <v>1</v>
      </c>
      <c r="AF242" s="71">
        <v>1</v>
      </c>
      <c r="AG242" s="71">
        <v>1</v>
      </c>
      <c r="AH242" s="71">
        <v>1</v>
      </c>
      <c r="AI242" s="71">
        <v>1</v>
      </c>
      <c r="AJ242" s="71">
        <v>1</v>
      </c>
      <c r="AK242" s="71">
        <v>1</v>
      </c>
    </row>
    <row r="243" spans="1:37" x14ac:dyDescent="0.25">
      <c r="A243" s="71">
        <v>239</v>
      </c>
      <c r="B243" s="75">
        <v>333103</v>
      </c>
      <c r="C243" s="75" t="s">
        <v>1059</v>
      </c>
      <c r="D243" s="96">
        <v>333103</v>
      </c>
      <c r="E243" s="71">
        <v>1</v>
      </c>
      <c r="F243" s="71">
        <v>1</v>
      </c>
      <c r="G243" s="71">
        <v>1</v>
      </c>
      <c r="H243" s="71">
        <v>1</v>
      </c>
      <c r="I243" s="71">
        <v>1</v>
      </c>
      <c r="J243" s="71">
        <v>1</v>
      </c>
      <c r="K243" s="71">
        <v>1</v>
      </c>
      <c r="L243" s="71">
        <v>1</v>
      </c>
      <c r="M243" s="71">
        <v>1</v>
      </c>
      <c r="N243" s="105">
        <v>1</v>
      </c>
      <c r="O243" s="71">
        <v>1</v>
      </c>
      <c r="P243" s="71">
        <v>1</v>
      </c>
      <c r="Q243" s="71">
        <v>1</v>
      </c>
      <c r="R243" s="71">
        <v>1</v>
      </c>
      <c r="S243" s="71">
        <v>1</v>
      </c>
      <c r="T243" s="71">
        <v>1</v>
      </c>
      <c r="U243" s="71">
        <v>1</v>
      </c>
      <c r="V243" s="71">
        <v>1</v>
      </c>
      <c r="W243" s="71">
        <v>1</v>
      </c>
      <c r="X243" s="71">
        <v>1</v>
      </c>
      <c r="Y243" s="71">
        <v>1</v>
      </c>
      <c r="Z243" s="71">
        <v>1</v>
      </c>
      <c r="AA243" s="71">
        <v>1</v>
      </c>
      <c r="AB243" s="71">
        <v>1</v>
      </c>
      <c r="AC243" s="71">
        <v>1</v>
      </c>
      <c r="AD243" s="71">
        <v>1</v>
      </c>
      <c r="AE243" s="71">
        <v>1</v>
      </c>
      <c r="AF243" s="71">
        <v>1</v>
      </c>
      <c r="AG243" s="71">
        <v>1</v>
      </c>
      <c r="AH243" s="71">
        <v>1</v>
      </c>
      <c r="AI243" s="71">
        <v>1</v>
      </c>
      <c r="AJ243" s="71">
        <v>1</v>
      </c>
      <c r="AK243" s="71">
        <v>1</v>
      </c>
    </row>
    <row r="244" spans="1:37" x14ac:dyDescent="0.25">
      <c r="A244" s="71">
        <v>240</v>
      </c>
      <c r="B244" s="75">
        <v>341101</v>
      </c>
      <c r="C244" s="75" t="s">
        <v>1061</v>
      </c>
      <c r="D244" s="96">
        <v>341101</v>
      </c>
      <c r="E244" s="71">
        <v>1</v>
      </c>
      <c r="F244" s="71">
        <v>1</v>
      </c>
      <c r="G244" s="71">
        <v>1</v>
      </c>
      <c r="H244" s="71">
        <v>1</v>
      </c>
      <c r="I244" s="71">
        <v>1</v>
      </c>
      <c r="J244" s="71">
        <v>1</v>
      </c>
      <c r="K244" s="71">
        <v>1</v>
      </c>
      <c r="L244" s="71">
        <v>1</v>
      </c>
      <c r="M244" s="71">
        <v>1</v>
      </c>
      <c r="N244" s="105">
        <v>1</v>
      </c>
      <c r="O244" s="71">
        <v>1</v>
      </c>
      <c r="P244" s="71">
        <v>1</v>
      </c>
      <c r="Q244" s="71">
        <v>1</v>
      </c>
      <c r="R244" s="71">
        <v>1</v>
      </c>
      <c r="S244" s="71">
        <v>1</v>
      </c>
      <c r="T244" s="71">
        <v>1</v>
      </c>
      <c r="U244" s="71">
        <v>1</v>
      </c>
      <c r="V244" s="71">
        <v>1</v>
      </c>
      <c r="W244" s="71">
        <v>1</v>
      </c>
      <c r="X244" s="71">
        <v>1</v>
      </c>
      <c r="Y244" s="71">
        <v>1</v>
      </c>
      <c r="Z244" s="71">
        <v>1</v>
      </c>
      <c r="AA244" s="71">
        <v>1</v>
      </c>
      <c r="AB244" s="71">
        <v>1</v>
      </c>
      <c r="AC244" s="71">
        <v>1</v>
      </c>
      <c r="AD244" s="71">
        <v>1</v>
      </c>
      <c r="AE244" s="71">
        <v>1</v>
      </c>
      <c r="AF244" s="71">
        <v>1</v>
      </c>
      <c r="AG244" s="71">
        <v>1</v>
      </c>
      <c r="AH244" s="71">
        <v>1</v>
      </c>
      <c r="AI244" s="71">
        <v>1</v>
      </c>
      <c r="AJ244" s="71">
        <v>1</v>
      </c>
      <c r="AK244" s="71">
        <v>1</v>
      </c>
    </row>
    <row r="245" spans="1:37" x14ac:dyDescent="0.25">
      <c r="A245" s="71">
        <v>241</v>
      </c>
      <c r="B245" s="75">
        <v>341102</v>
      </c>
      <c r="C245" s="75" t="s">
        <v>1063</v>
      </c>
      <c r="D245" s="96">
        <v>341102</v>
      </c>
      <c r="E245" s="71">
        <v>1</v>
      </c>
      <c r="F245" s="71">
        <v>1</v>
      </c>
      <c r="G245" s="71">
        <v>1</v>
      </c>
      <c r="H245" s="71">
        <v>1</v>
      </c>
      <c r="I245" s="71">
        <v>1</v>
      </c>
      <c r="J245" s="71">
        <v>1</v>
      </c>
      <c r="K245" s="71">
        <v>1</v>
      </c>
      <c r="L245" s="71">
        <v>1</v>
      </c>
      <c r="M245" s="71">
        <v>1</v>
      </c>
      <c r="N245" s="105">
        <v>1</v>
      </c>
      <c r="O245" s="71">
        <v>1</v>
      </c>
      <c r="P245" s="71">
        <v>1</v>
      </c>
      <c r="Q245" s="71">
        <v>1</v>
      </c>
      <c r="R245" s="71">
        <v>1</v>
      </c>
      <c r="S245" s="71">
        <v>1</v>
      </c>
      <c r="T245" s="71">
        <v>1</v>
      </c>
      <c r="U245" s="71">
        <v>1</v>
      </c>
      <c r="V245" s="71">
        <v>1</v>
      </c>
      <c r="W245" s="71">
        <v>1</v>
      </c>
      <c r="X245" s="71">
        <v>1</v>
      </c>
      <c r="Y245" s="71">
        <v>1</v>
      </c>
      <c r="Z245" s="71">
        <v>1</v>
      </c>
      <c r="AA245" s="71">
        <v>1</v>
      </c>
      <c r="AB245" s="71">
        <v>1</v>
      </c>
      <c r="AC245" s="71">
        <v>1</v>
      </c>
      <c r="AD245" s="71">
        <v>1</v>
      </c>
      <c r="AE245" s="71">
        <v>1</v>
      </c>
      <c r="AF245" s="71">
        <v>1</v>
      </c>
      <c r="AG245" s="71">
        <v>1</v>
      </c>
      <c r="AH245" s="71">
        <v>1</v>
      </c>
      <c r="AI245" s="71">
        <v>1</v>
      </c>
      <c r="AJ245" s="71">
        <v>1</v>
      </c>
      <c r="AK245" s="71">
        <v>1</v>
      </c>
    </row>
    <row r="246" spans="1:37" x14ac:dyDescent="0.25">
      <c r="A246" s="71">
        <v>242</v>
      </c>
      <c r="B246" s="75">
        <v>342101</v>
      </c>
      <c r="C246" s="75" t="s">
        <v>1065</v>
      </c>
      <c r="D246" s="96">
        <v>342101</v>
      </c>
      <c r="E246" s="71">
        <v>1</v>
      </c>
      <c r="F246" s="71">
        <v>1</v>
      </c>
      <c r="G246" s="71">
        <v>1</v>
      </c>
      <c r="H246" s="71">
        <v>1</v>
      </c>
      <c r="I246" s="71">
        <v>1</v>
      </c>
      <c r="J246" s="71">
        <v>1</v>
      </c>
      <c r="K246" s="71">
        <v>1</v>
      </c>
      <c r="L246" s="71">
        <v>1</v>
      </c>
      <c r="M246" s="71">
        <v>1</v>
      </c>
      <c r="N246" s="105">
        <v>1</v>
      </c>
      <c r="O246" s="71">
        <v>1</v>
      </c>
      <c r="P246" s="71">
        <v>1</v>
      </c>
      <c r="Q246" s="71">
        <v>1</v>
      </c>
      <c r="R246" s="71">
        <v>1</v>
      </c>
      <c r="S246" s="71">
        <v>1</v>
      </c>
      <c r="T246" s="71">
        <v>1</v>
      </c>
      <c r="U246" s="71">
        <v>1</v>
      </c>
      <c r="V246" s="71">
        <v>1</v>
      </c>
      <c r="W246" s="71">
        <v>1</v>
      </c>
      <c r="X246" s="71">
        <v>1</v>
      </c>
      <c r="Y246" s="71">
        <v>1</v>
      </c>
      <c r="Z246" s="71">
        <v>1</v>
      </c>
      <c r="AA246" s="71">
        <v>1</v>
      </c>
      <c r="AB246" s="71">
        <v>1</v>
      </c>
      <c r="AC246" s="71">
        <v>1</v>
      </c>
      <c r="AD246" s="71">
        <v>1</v>
      </c>
      <c r="AE246" s="71">
        <v>1</v>
      </c>
      <c r="AF246" s="71">
        <v>1</v>
      </c>
      <c r="AG246" s="71">
        <v>1</v>
      </c>
      <c r="AH246" s="71">
        <v>1</v>
      </c>
      <c r="AI246" s="71">
        <v>1</v>
      </c>
      <c r="AJ246" s="71">
        <v>1</v>
      </c>
      <c r="AK246" s="71">
        <v>1</v>
      </c>
    </row>
    <row r="247" spans="1:37" x14ac:dyDescent="0.25">
      <c r="A247" s="71">
        <v>243</v>
      </c>
      <c r="B247" s="75">
        <v>342102</v>
      </c>
      <c r="C247" s="75" t="s">
        <v>1067</v>
      </c>
      <c r="D247" s="96">
        <v>342102</v>
      </c>
      <c r="E247" s="71">
        <v>1</v>
      </c>
      <c r="F247" s="71">
        <v>1</v>
      </c>
      <c r="G247" s="71">
        <v>1</v>
      </c>
      <c r="H247" s="71">
        <v>1</v>
      </c>
      <c r="I247" s="71">
        <v>1</v>
      </c>
      <c r="J247" s="71">
        <v>1</v>
      </c>
      <c r="K247" s="71">
        <v>1</v>
      </c>
      <c r="L247" s="71">
        <v>1</v>
      </c>
      <c r="M247" s="71">
        <v>1</v>
      </c>
      <c r="N247" s="105">
        <v>1</v>
      </c>
      <c r="O247" s="71">
        <v>1</v>
      </c>
      <c r="P247" s="71">
        <v>1</v>
      </c>
      <c r="Q247" s="71">
        <v>1</v>
      </c>
      <c r="R247" s="71">
        <v>1</v>
      </c>
      <c r="S247" s="71">
        <v>1</v>
      </c>
      <c r="T247" s="71">
        <v>1</v>
      </c>
      <c r="U247" s="71">
        <v>1</v>
      </c>
      <c r="V247" s="71">
        <v>1</v>
      </c>
      <c r="W247" s="71">
        <v>1</v>
      </c>
      <c r="X247" s="71">
        <v>1</v>
      </c>
      <c r="Y247" s="71">
        <v>1</v>
      </c>
      <c r="Z247" s="71">
        <v>1</v>
      </c>
      <c r="AA247" s="71">
        <v>1</v>
      </c>
      <c r="AB247" s="71">
        <v>1</v>
      </c>
      <c r="AC247" s="71">
        <v>1</v>
      </c>
      <c r="AD247" s="71">
        <v>1</v>
      </c>
      <c r="AE247" s="71">
        <v>1</v>
      </c>
      <c r="AF247" s="71">
        <v>1</v>
      </c>
      <c r="AG247" s="71">
        <v>1</v>
      </c>
      <c r="AH247" s="71">
        <v>1</v>
      </c>
      <c r="AI247" s="71">
        <v>1</v>
      </c>
      <c r="AJ247" s="71">
        <v>1</v>
      </c>
      <c r="AK247" s="71">
        <v>1</v>
      </c>
    </row>
    <row r="248" spans="1:37" x14ac:dyDescent="0.25">
      <c r="A248" s="71">
        <v>244</v>
      </c>
      <c r="B248" s="75">
        <v>342103</v>
      </c>
      <c r="C248" s="75" t="s">
        <v>1069</v>
      </c>
      <c r="D248" s="96">
        <v>342103</v>
      </c>
      <c r="E248" s="71">
        <v>1</v>
      </c>
      <c r="F248" s="71">
        <v>1</v>
      </c>
      <c r="G248" s="71">
        <v>1</v>
      </c>
      <c r="H248" s="71">
        <v>1</v>
      </c>
      <c r="I248" s="71">
        <v>1</v>
      </c>
      <c r="J248" s="71">
        <v>1</v>
      </c>
      <c r="K248" s="71">
        <v>1</v>
      </c>
      <c r="L248" s="71">
        <v>1</v>
      </c>
      <c r="M248" s="71">
        <v>1</v>
      </c>
      <c r="N248" s="105">
        <v>1</v>
      </c>
      <c r="O248" s="71">
        <v>1</v>
      </c>
      <c r="P248" s="71">
        <v>1</v>
      </c>
      <c r="Q248" s="71">
        <v>1</v>
      </c>
      <c r="R248" s="71">
        <v>1</v>
      </c>
      <c r="S248" s="71">
        <v>1</v>
      </c>
      <c r="T248" s="71">
        <v>1</v>
      </c>
      <c r="U248" s="71">
        <v>1</v>
      </c>
      <c r="V248" s="71">
        <v>1</v>
      </c>
      <c r="W248" s="71">
        <v>1</v>
      </c>
      <c r="X248" s="71">
        <v>1</v>
      </c>
      <c r="Y248" s="71">
        <v>1</v>
      </c>
      <c r="Z248" s="71">
        <v>1</v>
      </c>
      <c r="AA248" s="71">
        <v>1</v>
      </c>
      <c r="AB248" s="71">
        <v>1</v>
      </c>
      <c r="AC248" s="71">
        <v>1</v>
      </c>
      <c r="AD248" s="71">
        <v>1</v>
      </c>
      <c r="AE248" s="71">
        <v>1</v>
      </c>
      <c r="AF248" s="71">
        <v>1</v>
      </c>
      <c r="AG248" s="71">
        <v>1</v>
      </c>
      <c r="AH248" s="71">
        <v>1</v>
      </c>
      <c r="AI248" s="71">
        <v>1</v>
      </c>
      <c r="AJ248" s="71">
        <v>1</v>
      </c>
      <c r="AK248" s="71">
        <v>1</v>
      </c>
    </row>
    <row r="249" spans="1:37" x14ac:dyDescent="0.25">
      <c r="A249" s="71">
        <v>245</v>
      </c>
      <c r="B249" s="75">
        <v>342109</v>
      </c>
      <c r="C249" s="75" t="s">
        <v>1071</v>
      </c>
      <c r="D249" s="96">
        <v>342109</v>
      </c>
      <c r="E249" s="71">
        <v>1</v>
      </c>
      <c r="F249" s="71">
        <v>1</v>
      </c>
      <c r="G249" s="71">
        <v>1</v>
      </c>
      <c r="H249" s="71">
        <v>1</v>
      </c>
      <c r="I249" s="71">
        <v>1</v>
      </c>
      <c r="J249" s="71">
        <v>1</v>
      </c>
      <c r="K249" s="71">
        <v>1</v>
      </c>
      <c r="L249" s="71">
        <v>1</v>
      </c>
      <c r="M249" s="71">
        <v>1</v>
      </c>
      <c r="N249" s="105">
        <v>1</v>
      </c>
      <c r="O249" s="71">
        <v>1</v>
      </c>
      <c r="P249" s="71">
        <v>1</v>
      </c>
      <c r="Q249" s="71">
        <v>1</v>
      </c>
      <c r="R249" s="71">
        <v>1</v>
      </c>
      <c r="S249" s="71">
        <v>1</v>
      </c>
      <c r="T249" s="71">
        <v>1</v>
      </c>
      <c r="U249" s="71">
        <v>1</v>
      </c>
      <c r="V249" s="71">
        <v>1</v>
      </c>
      <c r="W249" s="71">
        <v>1</v>
      </c>
      <c r="X249" s="71">
        <v>1</v>
      </c>
      <c r="Y249" s="71">
        <v>1</v>
      </c>
      <c r="Z249" s="71">
        <v>1</v>
      </c>
      <c r="AA249" s="71">
        <v>1</v>
      </c>
      <c r="AB249" s="71">
        <v>1</v>
      </c>
      <c r="AC249" s="71">
        <v>1</v>
      </c>
      <c r="AD249" s="71">
        <v>1</v>
      </c>
      <c r="AE249" s="71">
        <v>1</v>
      </c>
      <c r="AF249" s="71">
        <v>1</v>
      </c>
      <c r="AG249" s="71">
        <v>1</v>
      </c>
      <c r="AH249" s="71">
        <v>1</v>
      </c>
      <c r="AI249" s="71">
        <v>1</v>
      </c>
      <c r="AJ249" s="71">
        <v>1</v>
      </c>
      <c r="AK249" s="71">
        <v>1</v>
      </c>
    </row>
    <row r="250" spans="1:37" x14ac:dyDescent="0.25">
      <c r="A250" s="71">
        <v>246</v>
      </c>
      <c r="B250" s="75">
        <v>351101</v>
      </c>
      <c r="C250" s="75" t="s">
        <v>1073</v>
      </c>
      <c r="D250" s="96">
        <v>351101</v>
      </c>
      <c r="E250" s="71">
        <v>1</v>
      </c>
      <c r="F250" s="71">
        <v>1</v>
      </c>
      <c r="G250" s="71">
        <v>1</v>
      </c>
      <c r="H250" s="71">
        <v>1</v>
      </c>
      <c r="I250" s="71">
        <v>1</v>
      </c>
      <c r="J250" s="71">
        <v>1</v>
      </c>
      <c r="K250" s="71">
        <v>1</v>
      </c>
      <c r="L250" s="71">
        <v>1</v>
      </c>
      <c r="M250" s="71">
        <v>1</v>
      </c>
      <c r="N250" s="105">
        <v>1</v>
      </c>
      <c r="O250" s="71">
        <v>1</v>
      </c>
      <c r="P250" s="71">
        <v>1</v>
      </c>
      <c r="Q250" s="71">
        <v>1</v>
      </c>
      <c r="R250" s="71">
        <v>1</v>
      </c>
      <c r="S250" s="71">
        <v>1</v>
      </c>
      <c r="T250" s="71">
        <v>1</v>
      </c>
      <c r="U250" s="71">
        <v>1</v>
      </c>
      <c r="V250" s="71">
        <v>1</v>
      </c>
      <c r="W250" s="71">
        <v>1</v>
      </c>
      <c r="X250" s="71">
        <v>1</v>
      </c>
      <c r="Y250" s="71">
        <v>1</v>
      </c>
      <c r="Z250" s="71">
        <v>1</v>
      </c>
      <c r="AA250" s="71">
        <v>1</v>
      </c>
      <c r="AB250" s="71">
        <v>1</v>
      </c>
      <c r="AC250" s="71">
        <v>1</v>
      </c>
      <c r="AD250" s="71">
        <v>1</v>
      </c>
      <c r="AE250" s="71">
        <v>1</v>
      </c>
      <c r="AF250" s="71">
        <v>1</v>
      </c>
      <c r="AG250" s="71">
        <v>1</v>
      </c>
      <c r="AH250" s="71">
        <v>1</v>
      </c>
      <c r="AI250" s="71">
        <v>1</v>
      </c>
      <c r="AJ250" s="71">
        <v>1</v>
      </c>
      <c r="AK250" s="71">
        <v>1</v>
      </c>
    </row>
    <row r="251" spans="1:37" x14ac:dyDescent="0.25">
      <c r="A251" s="71">
        <v>247</v>
      </c>
      <c r="B251" s="75">
        <v>352101</v>
      </c>
      <c r="C251" s="75" t="s">
        <v>1075</v>
      </c>
      <c r="D251" s="96">
        <v>352101</v>
      </c>
      <c r="E251" s="71">
        <v>1</v>
      </c>
      <c r="F251" s="71">
        <v>1</v>
      </c>
      <c r="G251" s="71">
        <v>1</v>
      </c>
      <c r="H251" s="71">
        <v>1</v>
      </c>
      <c r="I251" s="71">
        <v>1</v>
      </c>
      <c r="J251" s="71">
        <v>1</v>
      </c>
      <c r="K251" s="71">
        <v>1</v>
      </c>
      <c r="L251" s="71">
        <v>1</v>
      </c>
      <c r="M251" s="71">
        <v>1</v>
      </c>
      <c r="N251" s="105">
        <v>1</v>
      </c>
      <c r="O251" s="71">
        <v>1</v>
      </c>
      <c r="P251" s="71">
        <v>1</v>
      </c>
      <c r="Q251" s="71">
        <v>1</v>
      </c>
      <c r="R251" s="71">
        <v>1</v>
      </c>
      <c r="S251" s="71">
        <v>1</v>
      </c>
      <c r="T251" s="71">
        <v>1</v>
      </c>
      <c r="U251" s="71">
        <v>1</v>
      </c>
      <c r="V251" s="71">
        <v>1</v>
      </c>
      <c r="W251" s="71">
        <v>1</v>
      </c>
      <c r="X251" s="71">
        <v>1</v>
      </c>
      <c r="Y251" s="71">
        <v>1</v>
      </c>
      <c r="Z251" s="71">
        <v>1</v>
      </c>
      <c r="AA251" s="71">
        <v>1</v>
      </c>
      <c r="AB251" s="71">
        <v>1</v>
      </c>
      <c r="AC251" s="71">
        <v>1</v>
      </c>
      <c r="AD251" s="71">
        <v>1</v>
      </c>
      <c r="AE251" s="71">
        <v>1</v>
      </c>
      <c r="AF251" s="71">
        <v>1</v>
      </c>
      <c r="AG251" s="71">
        <v>1</v>
      </c>
      <c r="AH251" s="71">
        <v>1</v>
      </c>
      <c r="AI251" s="71">
        <v>1</v>
      </c>
      <c r="AJ251" s="71">
        <v>1</v>
      </c>
      <c r="AK251" s="71">
        <v>1</v>
      </c>
    </row>
    <row r="252" spans="1:37" x14ac:dyDescent="0.25">
      <c r="A252" s="71">
        <v>248</v>
      </c>
      <c r="B252" s="75">
        <v>353101</v>
      </c>
      <c r="C252" s="75" t="s">
        <v>1077</v>
      </c>
      <c r="D252" s="96">
        <v>353101</v>
      </c>
      <c r="E252" s="71">
        <v>1</v>
      </c>
      <c r="F252" s="71">
        <v>1</v>
      </c>
      <c r="G252" s="71">
        <v>1</v>
      </c>
      <c r="H252" s="71">
        <v>1</v>
      </c>
      <c r="I252" s="71">
        <v>1</v>
      </c>
      <c r="J252" s="71">
        <v>1</v>
      </c>
      <c r="K252" s="71">
        <v>1</v>
      </c>
      <c r="L252" s="71">
        <v>1</v>
      </c>
      <c r="M252" s="71">
        <v>1</v>
      </c>
      <c r="N252" s="105">
        <v>1</v>
      </c>
      <c r="O252" s="71">
        <v>1</v>
      </c>
      <c r="P252" s="71">
        <v>1</v>
      </c>
      <c r="Q252" s="71">
        <v>1</v>
      </c>
      <c r="R252" s="71">
        <v>1</v>
      </c>
      <c r="S252" s="71">
        <v>1</v>
      </c>
      <c r="T252" s="71">
        <v>1</v>
      </c>
      <c r="U252" s="71">
        <v>1</v>
      </c>
      <c r="V252" s="71">
        <v>1</v>
      </c>
      <c r="W252" s="71">
        <v>1</v>
      </c>
      <c r="X252" s="71">
        <v>1</v>
      </c>
      <c r="Y252" s="71">
        <v>1</v>
      </c>
      <c r="Z252" s="71">
        <v>1</v>
      </c>
      <c r="AA252" s="71">
        <v>1</v>
      </c>
      <c r="AB252" s="71">
        <v>1</v>
      </c>
      <c r="AC252" s="71">
        <v>1</v>
      </c>
      <c r="AD252" s="71">
        <v>1</v>
      </c>
      <c r="AE252" s="71">
        <v>1</v>
      </c>
      <c r="AF252" s="71">
        <v>1</v>
      </c>
      <c r="AG252" s="71">
        <v>1</v>
      </c>
      <c r="AH252" s="71">
        <v>1</v>
      </c>
      <c r="AI252" s="71">
        <v>1</v>
      </c>
      <c r="AJ252" s="71">
        <v>1</v>
      </c>
      <c r="AK252" s="71">
        <v>1</v>
      </c>
    </row>
    <row r="253" spans="1:37" x14ac:dyDescent="0.25">
      <c r="A253" s="71">
        <v>249</v>
      </c>
      <c r="B253" s="75">
        <v>354101</v>
      </c>
      <c r="C253" s="75" t="s">
        <v>1079</v>
      </c>
      <c r="D253" s="96">
        <v>354101</v>
      </c>
      <c r="E253" s="71">
        <v>1</v>
      </c>
      <c r="F253" s="71">
        <v>1</v>
      </c>
      <c r="G253" s="71">
        <v>1</v>
      </c>
      <c r="H253" s="71">
        <v>1</v>
      </c>
      <c r="I253" s="71">
        <v>1</v>
      </c>
      <c r="J253" s="71">
        <v>1</v>
      </c>
      <c r="K253" s="71">
        <v>1</v>
      </c>
      <c r="L253" s="71">
        <v>1</v>
      </c>
      <c r="M253" s="71">
        <v>1</v>
      </c>
      <c r="N253" s="105">
        <v>1</v>
      </c>
      <c r="O253" s="71">
        <v>1</v>
      </c>
      <c r="P253" s="71">
        <v>1</v>
      </c>
      <c r="Q253" s="71">
        <v>1</v>
      </c>
      <c r="R253" s="71">
        <v>1</v>
      </c>
      <c r="S253" s="71">
        <v>1</v>
      </c>
      <c r="T253" s="71">
        <v>1</v>
      </c>
      <c r="U253" s="71">
        <v>1</v>
      </c>
      <c r="V253" s="71">
        <v>1</v>
      </c>
      <c r="W253" s="71">
        <v>1</v>
      </c>
      <c r="X253" s="71">
        <v>1</v>
      </c>
      <c r="Y253" s="71">
        <v>1</v>
      </c>
      <c r="Z253" s="71">
        <v>1</v>
      </c>
      <c r="AA253" s="71">
        <v>1</v>
      </c>
      <c r="AB253" s="71">
        <v>1</v>
      </c>
      <c r="AC253" s="71">
        <v>1</v>
      </c>
      <c r="AD253" s="71">
        <v>1</v>
      </c>
      <c r="AE253" s="71">
        <v>1</v>
      </c>
      <c r="AF253" s="71">
        <v>1</v>
      </c>
      <c r="AG253" s="71">
        <v>1</v>
      </c>
      <c r="AH253" s="71">
        <v>1</v>
      </c>
      <c r="AI253" s="71">
        <v>1</v>
      </c>
      <c r="AJ253" s="71">
        <v>1</v>
      </c>
      <c r="AK253" s="71">
        <v>1</v>
      </c>
    </row>
    <row r="254" spans="1:37" x14ac:dyDescent="0.25">
      <c r="A254" s="71">
        <v>250</v>
      </c>
      <c r="B254" s="75">
        <v>354102</v>
      </c>
      <c r="C254" s="75" t="s">
        <v>1081</v>
      </c>
      <c r="D254" s="96">
        <v>354102</v>
      </c>
      <c r="E254" s="71">
        <v>1</v>
      </c>
      <c r="F254" s="71">
        <v>1</v>
      </c>
      <c r="G254" s="71">
        <v>1</v>
      </c>
      <c r="H254" s="71">
        <v>1</v>
      </c>
      <c r="I254" s="71">
        <v>1</v>
      </c>
      <c r="J254" s="71">
        <v>1</v>
      </c>
      <c r="K254" s="71">
        <v>1</v>
      </c>
      <c r="L254" s="71">
        <v>1</v>
      </c>
      <c r="M254" s="71">
        <v>1</v>
      </c>
      <c r="N254" s="105">
        <v>1</v>
      </c>
      <c r="O254" s="71">
        <v>1</v>
      </c>
      <c r="P254" s="71">
        <v>1</v>
      </c>
      <c r="Q254" s="71">
        <v>1</v>
      </c>
      <c r="R254" s="71">
        <v>1</v>
      </c>
      <c r="S254" s="71">
        <v>1</v>
      </c>
      <c r="T254" s="71">
        <v>1</v>
      </c>
      <c r="U254" s="71">
        <v>1</v>
      </c>
      <c r="V254" s="71">
        <v>1</v>
      </c>
      <c r="W254" s="71">
        <v>1</v>
      </c>
      <c r="X254" s="71">
        <v>1</v>
      </c>
      <c r="Y254" s="71">
        <v>1</v>
      </c>
      <c r="Z254" s="71">
        <v>1</v>
      </c>
      <c r="AA254" s="71">
        <v>1</v>
      </c>
      <c r="AB254" s="71">
        <v>1</v>
      </c>
      <c r="AC254" s="71">
        <v>1</v>
      </c>
      <c r="AD254" s="71">
        <v>1</v>
      </c>
      <c r="AE254" s="71">
        <v>1</v>
      </c>
      <c r="AF254" s="71">
        <v>1</v>
      </c>
      <c r="AG254" s="71">
        <v>1</v>
      </c>
      <c r="AH254" s="71">
        <v>1</v>
      </c>
      <c r="AI254" s="71">
        <v>1</v>
      </c>
      <c r="AJ254" s="71">
        <v>1</v>
      </c>
      <c r="AK254" s="71">
        <v>1</v>
      </c>
    </row>
    <row r="255" spans="1:37" x14ac:dyDescent="0.25">
      <c r="A255" s="71">
        <v>251</v>
      </c>
      <c r="B255" s="75">
        <v>354103</v>
      </c>
      <c r="C255" s="75" t="s">
        <v>1083</v>
      </c>
      <c r="D255" s="96">
        <v>354103</v>
      </c>
      <c r="E255" s="71">
        <v>1</v>
      </c>
      <c r="F255" s="71">
        <v>1</v>
      </c>
      <c r="G255" s="71">
        <v>1</v>
      </c>
      <c r="H255" s="71">
        <v>1</v>
      </c>
      <c r="I255" s="71">
        <v>1</v>
      </c>
      <c r="J255" s="71">
        <v>1</v>
      </c>
      <c r="K255" s="71">
        <v>1</v>
      </c>
      <c r="L255" s="71">
        <v>1</v>
      </c>
      <c r="M255" s="71">
        <v>1</v>
      </c>
      <c r="N255" s="105">
        <v>1</v>
      </c>
      <c r="O255" s="71">
        <v>1</v>
      </c>
      <c r="P255" s="71">
        <v>1</v>
      </c>
      <c r="Q255" s="71">
        <v>1</v>
      </c>
      <c r="R255" s="71">
        <v>1</v>
      </c>
      <c r="S255" s="71">
        <v>1</v>
      </c>
      <c r="T255" s="71">
        <v>1</v>
      </c>
      <c r="U255" s="71">
        <v>1</v>
      </c>
      <c r="V255" s="71">
        <v>1</v>
      </c>
      <c r="W255" s="71">
        <v>1</v>
      </c>
      <c r="X255" s="71">
        <v>1</v>
      </c>
      <c r="Y255" s="71">
        <v>1</v>
      </c>
      <c r="Z255" s="71">
        <v>1</v>
      </c>
      <c r="AA255" s="71">
        <v>1</v>
      </c>
      <c r="AB255" s="71">
        <v>1</v>
      </c>
      <c r="AC255" s="71">
        <v>1</v>
      </c>
      <c r="AD255" s="71">
        <v>1</v>
      </c>
      <c r="AE255" s="71">
        <v>1</v>
      </c>
      <c r="AF255" s="71">
        <v>1</v>
      </c>
      <c r="AG255" s="71">
        <v>1</v>
      </c>
      <c r="AH255" s="71">
        <v>1</v>
      </c>
      <c r="AI255" s="71">
        <v>1</v>
      </c>
      <c r="AJ255" s="71">
        <v>1</v>
      </c>
      <c r="AK255" s="71">
        <v>1</v>
      </c>
    </row>
    <row r="256" spans="1:37" x14ac:dyDescent="0.25">
      <c r="A256" s="71">
        <v>252</v>
      </c>
      <c r="B256" s="75">
        <v>361101</v>
      </c>
      <c r="C256" s="75" t="s">
        <v>1085</v>
      </c>
      <c r="D256" s="96">
        <v>361101</v>
      </c>
      <c r="E256" s="71">
        <v>1</v>
      </c>
      <c r="F256" s="71">
        <v>1</v>
      </c>
      <c r="G256" s="71">
        <v>1</v>
      </c>
      <c r="H256" s="71">
        <v>1</v>
      </c>
      <c r="I256" s="71">
        <v>1</v>
      </c>
      <c r="J256" s="71">
        <v>1</v>
      </c>
      <c r="K256" s="71">
        <v>1</v>
      </c>
      <c r="L256" s="71">
        <v>1</v>
      </c>
      <c r="M256" s="71">
        <v>1</v>
      </c>
      <c r="N256" s="105">
        <v>1</v>
      </c>
      <c r="O256" s="71">
        <v>1</v>
      </c>
      <c r="P256" s="71">
        <v>1</v>
      </c>
      <c r="Q256" s="71">
        <v>1</v>
      </c>
      <c r="R256" s="71">
        <v>1</v>
      </c>
      <c r="S256" s="71">
        <v>1</v>
      </c>
      <c r="T256" s="71">
        <v>1</v>
      </c>
      <c r="U256" s="71">
        <v>1</v>
      </c>
      <c r="V256" s="71">
        <v>1</v>
      </c>
      <c r="W256" s="71">
        <v>1</v>
      </c>
      <c r="X256" s="71">
        <v>1</v>
      </c>
      <c r="Y256" s="71">
        <v>1</v>
      </c>
      <c r="Z256" s="71">
        <v>1</v>
      </c>
      <c r="AA256" s="71">
        <v>1</v>
      </c>
      <c r="AB256" s="71">
        <v>1</v>
      </c>
      <c r="AC256" s="71">
        <v>1</v>
      </c>
      <c r="AD256" s="71">
        <v>1</v>
      </c>
      <c r="AE256" s="71">
        <v>1</v>
      </c>
      <c r="AF256" s="71">
        <v>1</v>
      </c>
      <c r="AG256" s="71">
        <v>1</v>
      </c>
      <c r="AH256" s="71">
        <v>1</v>
      </c>
      <c r="AI256" s="71">
        <v>1</v>
      </c>
      <c r="AJ256" s="71">
        <v>1</v>
      </c>
      <c r="AK256" s="71">
        <v>1</v>
      </c>
    </row>
    <row r="257" spans="1:37" x14ac:dyDescent="0.25">
      <c r="A257" s="71">
        <v>253</v>
      </c>
      <c r="B257" s="75">
        <v>361102</v>
      </c>
      <c r="C257" s="75" t="s">
        <v>1087</v>
      </c>
      <c r="D257" s="96">
        <v>361102</v>
      </c>
      <c r="E257" s="71">
        <v>1</v>
      </c>
      <c r="F257" s="71">
        <v>1</v>
      </c>
      <c r="G257" s="71">
        <v>1</v>
      </c>
      <c r="H257" s="71">
        <v>1</v>
      </c>
      <c r="I257" s="71">
        <v>1</v>
      </c>
      <c r="J257" s="71">
        <v>1</v>
      </c>
      <c r="K257" s="71">
        <v>1</v>
      </c>
      <c r="L257" s="71">
        <v>1</v>
      </c>
      <c r="M257" s="71">
        <v>1</v>
      </c>
      <c r="N257" s="105">
        <v>1</v>
      </c>
      <c r="O257" s="71">
        <v>1</v>
      </c>
      <c r="P257" s="71">
        <v>1</v>
      </c>
      <c r="Q257" s="71">
        <v>1</v>
      </c>
      <c r="R257" s="71">
        <v>1</v>
      </c>
      <c r="S257" s="71">
        <v>1</v>
      </c>
      <c r="T257" s="71">
        <v>1</v>
      </c>
      <c r="U257" s="71">
        <v>1</v>
      </c>
      <c r="V257" s="71">
        <v>1</v>
      </c>
      <c r="W257" s="71">
        <v>1</v>
      </c>
      <c r="X257" s="71">
        <v>1</v>
      </c>
      <c r="Y257" s="71">
        <v>1</v>
      </c>
      <c r="Z257" s="71">
        <v>1</v>
      </c>
      <c r="AA257" s="71">
        <v>1</v>
      </c>
      <c r="AB257" s="71">
        <v>1</v>
      </c>
      <c r="AC257" s="71">
        <v>1</v>
      </c>
      <c r="AD257" s="71">
        <v>1</v>
      </c>
      <c r="AE257" s="71">
        <v>1</v>
      </c>
      <c r="AF257" s="71">
        <v>1</v>
      </c>
      <c r="AG257" s="71">
        <v>1</v>
      </c>
      <c r="AH257" s="71">
        <v>1</v>
      </c>
      <c r="AI257" s="71">
        <v>1</v>
      </c>
      <c r="AJ257" s="71">
        <v>1</v>
      </c>
      <c r="AK257" s="71">
        <v>1</v>
      </c>
    </row>
    <row r="258" spans="1:37" x14ac:dyDescent="0.25">
      <c r="A258" s="71">
        <v>254</v>
      </c>
      <c r="B258" s="75">
        <v>361103</v>
      </c>
      <c r="C258" s="75" t="s">
        <v>1089</v>
      </c>
      <c r="D258" s="96">
        <v>361103</v>
      </c>
      <c r="E258" s="71">
        <v>1</v>
      </c>
      <c r="F258" s="71">
        <v>1</v>
      </c>
      <c r="G258" s="71">
        <v>1</v>
      </c>
      <c r="H258" s="71">
        <v>1</v>
      </c>
      <c r="I258" s="71">
        <v>1</v>
      </c>
      <c r="J258" s="71">
        <v>1</v>
      </c>
      <c r="K258" s="71">
        <v>1</v>
      </c>
      <c r="L258" s="71">
        <v>1</v>
      </c>
      <c r="M258" s="71">
        <v>1</v>
      </c>
      <c r="N258" s="105">
        <v>1</v>
      </c>
      <c r="O258" s="71">
        <v>1</v>
      </c>
      <c r="P258" s="71">
        <v>1</v>
      </c>
      <c r="Q258" s="71">
        <v>1</v>
      </c>
      <c r="R258" s="71">
        <v>1</v>
      </c>
      <c r="S258" s="71">
        <v>1</v>
      </c>
      <c r="T258" s="71">
        <v>1</v>
      </c>
      <c r="U258" s="71">
        <v>1</v>
      </c>
      <c r="V258" s="71">
        <v>1</v>
      </c>
      <c r="W258" s="71">
        <v>1</v>
      </c>
      <c r="X258" s="71">
        <v>1</v>
      </c>
      <c r="Y258" s="71">
        <v>1</v>
      </c>
      <c r="Z258" s="71">
        <v>1</v>
      </c>
      <c r="AA258" s="71">
        <v>1</v>
      </c>
      <c r="AB258" s="71">
        <v>1</v>
      </c>
      <c r="AC258" s="71">
        <v>1</v>
      </c>
      <c r="AD258" s="71">
        <v>1</v>
      </c>
      <c r="AE258" s="71">
        <v>1</v>
      </c>
      <c r="AF258" s="71">
        <v>1</v>
      </c>
      <c r="AG258" s="71">
        <v>1</v>
      </c>
      <c r="AH258" s="71">
        <v>1</v>
      </c>
      <c r="AI258" s="71">
        <v>1</v>
      </c>
      <c r="AJ258" s="71">
        <v>1</v>
      </c>
      <c r="AK258" s="71">
        <v>1</v>
      </c>
    </row>
    <row r="259" spans="1:37" x14ac:dyDescent="0.25">
      <c r="A259" s="71">
        <v>255</v>
      </c>
      <c r="B259" s="75">
        <v>361110</v>
      </c>
      <c r="C259" s="75" t="s">
        <v>1091</v>
      </c>
      <c r="D259" s="96">
        <v>361110</v>
      </c>
      <c r="E259" s="71">
        <v>1</v>
      </c>
      <c r="F259" s="71">
        <v>1</v>
      </c>
      <c r="G259" s="71">
        <v>1</v>
      </c>
      <c r="H259" s="71">
        <v>1</v>
      </c>
      <c r="I259" s="71">
        <v>1</v>
      </c>
      <c r="J259" s="71">
        <v>1</v>
      </c>
      <c r="K259" s="71">
        <v>1</v>
      </c>
      <c r="L259" s="71">
        <v>1</v>
      </c>
      <c r="M259" s="71">
        <v>1</v>
      </c>
      <c r="N259" s="105">
        <v>1</v>
      </c>
      <c r="O259" s="71">
        <v>1</v>
      </c>
      <c r="P259" s="71">
        <v>1</v>
      </c>
      <c r="Q259" s="71">
        <v>1</v>
      </c>
      <c r="R259" s="71">
        <v>1</v>
      </c>
      <c r="S259" s="71">
        <v>1</v>
      </c>
      <c r="T259" s="71">
        <v>1</v>
      </c>
      <c r="U259" s="71">
        <v>1</v>
      </c>
      <c r="V259" s="71">
        <v>1</v>
      </c>
      <c r="W259" s="71">
        <v>1</v>
      </c>
      <c r="X259" s="71">
        <v>1</v>
      </c>
      <c r="Y259" s="71">
        <v>1</v>
      </c>
      <c r="Z259" s="71">
        <v>1</v>
      </c>
      <c r="AA259" s="71">
        <v>1</v>
      </c>
      <c r="AB259" s="71">
        <v>1</v>
      </c>
      <c r="AC259" s="71">
        <v>1</v>
      </c>
      <c r="AD259" s="71">
        <v>1</v>
      </c>
      <c r="AE259" s="71">
        <v>1</v>
      </c>
      <c r="AF259" s="71">
        <v>1</v>
      </c>
      <c r="AG259" s="71">
        <v>1</v>
      </c>
      <c r="AH259" s="71">
        <v>1</v>
      </c>
      <c r="AI259" s="71">
        <v>1</v>
      </c>
      <c r="AJ259" s="71">
        <v>1</v>
      </c>
      <c r="AK259" s="71">
        <v>1</v>
      </c>
    </row>
    <row r="260" spans="1:37" x14ac:dyDescent="0.25">
      <c r="A260" s="71">
        <v>256</v>
      </c>
      <c r="B260" s="75">
        <v>362101</v>
      </c>
      <c r="C260" s="75" t="s">
        <v>1093</v>
      </c>
      <c r="D260" s="96">
        <v>362101</v>
      </c>
      <c r="E260" s="71">
        <v>1</v>
      </c>
      <c r="F260" s="71">
        <v>1</v>
      </c>
      <c r="G260" s="71">
        <v>1</v>
      </c>
      <c r="H260" s="71">
        <v>1</v>
      </c>
      <c r="I260" s="71">
        <v>1</v>
      </c>
      <c r="J260" s="71">
        <v>1</v>
      </c>
      <c r="K260" s="71">
        <v>1</v>
      </c>
      <c r="L260" s="71">
        <v>1</v>
      </c>
      <c r="M260" s="71">
        <v>1</v>
      </c>
      <c r="N260" s="105">
        <v>1</v>
      </c>
      <c r="O260" s="71">
        <v>1</v>
      </c>
      <c r="P260" s="71">
        <v>1</v>
      </c>
      <c r="Q260" s="71">
        <v>1</v>
      </c>
      <c r="R260" s="71">
        <v>1</v>
      </c>
      <c r="S260" s="71">
        <v>1</v>
      </c>
      <c r="T260" s="71">
        <v>1</v>
      </c>
      <c r="U260" s="71">
        <v>1</v>
      </c>
      <c r="V260" s="71">
        <v>1</v>
      </c>
      <c r="W260" s="71">
        <v>1</v>
      </c>
      <c r="X260" s="71">
        <v>1</v>
      </c>
      <c r="Y260" s="71">
        <v>1</v>
      </c>
      <c r="Z260" s="71">
        <v>1</v>
      </c>
      <c r="AA260" s="71">
        <v>1</v>
      </c>
      <c r="AB260" s="71">
        <v>1</v>
      </c>
      <c r="AC260" s="71">
        <v>1</v>
      </c>
      <c r="AD260" s="71">
        <v>1</v>
      </c>
      <c r="AE260" s="71">
        <v>1</v>
      </c>
      <c r="AF260" s="71">
        <v>1</v>
      </c>
      <c r="AG260" s="71">
        <v>1</v>
      </c>
      <c r="AH260" s="71">
        <v>1</v>
      </c>
      <c r="AI260" s="71">
        <v>1</v>
      </c>
      <c r="AJ260" s="71">
        <v>1</v>
      </c>
      <c r="AK260" s="71">
        <v>1</v>
      </c>
    </row>
    <row r="261" spans="1:37" x14ac:dyDescent="0.25">
      <c r="A261" s="71">
        <v>257</v>
      </c>
      <c r="B261" s="75">
        <v>362110</v>
      </c>
      <c r="C261" s="75" t="s">
        <v>1095</v>
      </c>
      <c r="D261" s="96">
        <v>362110</v>
      </c>
      <c r="E261" s="71">
        <v>1</v>
      </c>
      <c r="F261" s="71">
        <v>1</v>
      </c>
      <c r="G261" s="71">
        <v>1</v>
      </c>
      <c r="H261" s="71">
        <v>1</v>
      </c>
      <c r="I261" s="71">
        <v>1</v>
      </c>
      <c r="J261" s="71">
        <v>1</v>
      </c>
      <c r="K261" s="71">
        <v>1</v>
      </c>
      <c r="L261" s="71">
        <v>1</v>
      </c>
      <c r="M261" s="71">
        <v>1</v>
      </c>
      <c r="N261" s="105">
        <v>1</v>
      </c>
      <c r="O261" s="71">
        <v>1</v>
      </c>
      <c r="P261" s="71">
        <v>1</v>
      </c>
      <c r="Q261" s="71">
        <v>1</v>
      </c>
      <c r="R261" s="71">
        <v>1</v>
      </c>
      <c r="S261" s="71">
        <v>1</v>
      </c>
      <c r="T261" s="71">
        <v>1</v>
      </c>
      <c r="U261" s="71">
        <v>1</v>
      </c>
      <c r="V261" s="71">
        <v>1</v>
      </c>
      <c r="W261" s="71">
        <v>1</v>
      </c>
      <c r="X261" s="71">
        <v>1</v>
      </c>
      <c r="Y261" s="71">
        <v>1</v>
      </c>
      <c r="Z261" s="71">
        <v>1</v>
      </c>
      <c r="AA261" s="71">
        <v>1</v>
      </c>
      <c r="AB261" s="71">
        <v>1</v>
      </c>
      <c r="AC261" s="71">
        <v>1</v>
      </c>
      <c r="AD261" s="71">
        <v>1</v>
      </c>
      <c r="AE261" s="71">
        <v>1</v>
      </c>
      <c r="AF261" s="71">
        <v>1</v>
      </c>
      <c r="AG261" s="71">
        <v>1</v>
      </c>
      <c r="AH261" s="71">
        <v>1</v>
      </c>
      <c r="AI261" s="71">
        <v>1</v>
      </c>
      <c r="AJ261" s="71">
        <v>1</v>
      </c>
      <c r="AK261" s="71">
        <v>1</v>
      </c>
    </row>
    <row r="262" spans="1:37" x14ac:dyDescent="0.25">
      <c r="A262" s="71">
        <v>258</v>
      </c>
      <c r="B262" s="75">
        <v>362201</v>
      </c>
      <c r="C262" s="75" t="s">
        <v>1097</v>
      </c>
      <c r="D262" s="96">
        <v>362201</v>
      </c>
      <c r="E262" s="71">
        <v>1</v>
      </c>
      <c r="F262" s="71">
        <v>1</v>
      </c>
      <c r="G262" s="71">
        <v>1</v>
      </c>
      <c r="H262" s="71">
        <v>1</v>
      </c>
      <c r="I262" s="71">
        <v>1</v>
      </c>
      <c r="J262" s="71">
        <v>1</v>
      </c>
      <c r="K262" s="71">
        <v>1</v>
      </c>
      <c r="L262" s="71">
        <v>1</v>
      </c>
      <c r="M262" s="71">
        <v>1</v>
      </c>
      <c r="N262" s="105">
        <v>1</v>
      </c>
      <c r="O262" s="71">
        <v>1</v>
      </c>
      <c r="P262" s="71">
        <v>1</v>
      </c>
      <c r="Q262" s="71">
        <v>1</v>
      </c>
      <c r="R262" s="71">
        <v>1</v>
      </c>
      <c r="S262" s="71">
        <v>1</v>
      </c>
      <c r="T262" s="71">
        <v>1</v>
      </c>
      <c r="U262" s="71">
        <v>1</v>
      </c>
      <c r="V262" s="71">
        <v>1</v>
      </c>
      <c r="W262" s="71">
        <v>1</v>
      </c>
      <c r="X262" s="71">
        <v>1</v>
      </c>
      <c r="Y262" s="71">
        <v>1</v>
      </c>
      <c r="Z262" s="71">
        <v>1</v>
      </c>
      <c r="AA262" s="71">
        <v>1</v>
      </c>
      <c r="AB262" s="71">
        <v>1</v>
      </c>
      <c r="AC262" s="71">
        <v>1</v>
      </c>
      <c r="AD262" s="71">
        <v>1</v>
      </c>
      <c r="AE262" s="71">
        <v>1</v>
      </c>
      <c r="AF262" s="71">
        <v>1</v>
      </c>
      <c r="AG262" s="71">
        <v>1</v>
      </c>
      <c r="AH262" s="71">
        <v>1</v>
      </c>
      <c r="AI262" s="71">
        <v>1</v>
      </c>
      <c r="AJ262" s="71">
        <v>1</v>
      </c>
      <c r="AK262" s="71">
        <v>1</v>
      </c>
    </row>
    <row r="263" spans="1:37" x14ac:dyDescent="0.25">
      <c r="A263" s="71">
        <v>259</v>
      </c>
      <c r="B263" s="75">
        <v>362210</v>
      </c>
      <c r="C263" s="75" t="s">
        <v>1099</v>
      </c>
      <c r="D263" s="96">
        <v>362210</v>
      </c>
      <c r="E263" s="71">
        <v>1</v>
      </c>
      <c r="F263" s="71">
        <v>1</v>
      </c>
      <c r="G263" s="71">
        <v>1</v>
      </c>
      <c r="H263" s="71">
        <v>1</v>
      </c>
      <c r="I263" s="71">
        <v>1</v>
      </c>
      <c r="J263" s="71">
        <v>1</v>
      </c>
      <c r="K263" s="71">
        <v>1</v>
      </c>
      <c r="L263" s="71">
        <v>1</v>
      </c>
      <c r="M263" s="71">
        <v>1</v>
      </c>
      <c r="N263" s="105">
        <v>1</v>
      </c>
      <c r="O263" s="71">
        <v>1</v>
      </c>
      <c r="P263" s="71">
        <v>1</v>
      </c>
      <c r="Q263" s="71">
        <v>1</v>
      </c>
      <c r="R263" s="71">
        <v>1</v>
      </c>
      <c r="S263" s="71">
        <v>1</v>
      </c>
      <c r="T263" s="71">
        <v>1</v>
      </c>
      <c r="U263" s="71">
        <v>1</v>
      </c>
      <c r="V263" s="71">
        <v>1</v>
      </c>
      <c r="W263" s="71">
        <v>1</v>
      </c>
      <c r="X263" s="71">
        <v>1</v>
      </c>
      <c r="Y263" s="71">
        <v>1</v>
      </c>
      <c r="Z263" s="71">
        <v>1</v>
      </c>
      <c r="AA263" s="71">
        <v>1</v>
      </c>
      <c r="AB263" s="71">
        <v>1</v>
      </c>
      <c r="AC263" s="71">
        <v>1</v>
      </c>
      <c r="AD263" s="71">
        <v>1</v>
      </c>
      <c r="AE263" s="71">
        <v>1</v>
      </c>
      <c r="AF263" s="71">
        <v>1</v>
      </c>
      <c r="AG263" s="71">
        <v>1</v>
      </c>
      <c r="AH263" s="71">
        <v>1</v>
      </c>
      <c r="AI263" s="71">
        <v>1</v>
      </c>
      <c r="AJ263" s="71">
        <v>1</v>
      </c>
      <c r="AK263" s="71">
        <v>1</v>
      </c>
    </row>
    <row r="264" spans="1:37" x14ac:dyDescent="0.25">
      <c r="A264" s="71">
        <v>260</v>
      </c>
      <c r="B264" s="75">
        <v>362901</v>
      </c>
      <c r="C264" s="75" t="s">
        <v>1101</v>
      </c>
      <c r="D264" s="96">
        <v>362901</v>
      </c>
      <c r="E264" s="71">
        <v>1</v>
      </c>
      <c r="F264" s="71">
        <v>1</v>
      </c>
      <c r="G264" s="71">
        <v>1</v>
      </c>
      <c r="H264" s="71">
        <v>1</v>
      </c>
      <c r="I264" s="71">
        <v>1</v>
      </c>
      <c r="J264" s="71">
        <v>1</v>
      </c>
      <c r="K264" s="71">
        <v>1</v>
      </c>
      <c r="L264" s="71">
        <v>1</v>
      </c>
      <c r="M264" s="71">
        <v>1</v>
      </c>
      <c r="N264" s="105">
        <v>1</v>
      </c>
      <c r="O264" s="71">
        <v>1</v>
      </c>
      <c r="P264" s="71">
        <v>1</v>
      </c>
      <c r="Q264" s="71">
        <v>1</v>
      </c>
      <c r="R264" s="71">
        <v>1</v>
      </c>
      <c r="S264" s="71">
        <v>1</v>
      </c>
      <c r="T264" s="71">
        <v>1</v>
      </c>
      <c r="U264" s="71">
        <v>1</v>
      </c>
      <c r="V264" s="71">
        <v>1</v>
      </c>
      <c r="W264" s="71">
        <v>1</v>
      </c>
      <c r="X264" s="71">
        <v>1</v>
      </c>
      <c r="Y264" s="71">
        <v>1</v>
      </c>
      <c r="Z264" s="71">
        <v>1</v>
      </c>
      <c r="AA264" s="71">
        <v>1</v>
      </c>
      <c r="AB264" s="71">
        <v>1</v>
      </c>
      <c r="AC264" s="71">
        <v>1</v>
      </c>
      <c r="AD264" s="71">
        <v>1</v>
      </c>
      <c r="AE264" s="71">
        <v>1</v>
      </c>
      <c r="AF264" s="71">
        <v>1</v>
      </c>
      <c r="AG264" s="71">
        <v>1</v>
      </c>
      <c r="AH264" s="71">
        <v>1</v>
      </c>
      <c r="AI264" s="71">
        <v>1</v>
      </c>
      <c r="AJ264" s="71">
        <v>1</v>
      </c>
      <c r="AK264" s="71">
        <v>1</v>
      </c>
    </row>
    <row r="265" spans="1:37" x14ac:dyDescent="0.25">
      <c r="A265" s="71">
        <v>261</v>
      </c>
      <c r="B265" s="75">
        <v>362909</v>
      </c>
      <c r="C265" s="75" t="s">
        <v>1103</v>
      </c>
      <c r="D265" s="96">
        <v>362909</v>
      </c>
      <c r="E265" s="71">
        <v>1</v>
      </c>
      <c r="F265" s="71">
        <v>1</v>
      </c>
      <c r="G265" s="71">
        <v>1</v>
      </c>
      <c r="H265" s="71">
        <v>1</v>
      </c>
      <c r="I265" s="71">
        <v>1</v>
      </c>
      <c r="J265" s="71">
        <v>1</v>
      </c>
      <c r="K265" s="71">
        <v>1</v>
      </c>
      <c r="L265" s="71">
        <v>1</v>
      </c>
      <c r="M265" s="71">
        <v>1</v>
      </c>
      <c r="N265" s="105">
        <v>1</v>
      </c>
      <c r="O265" s="71">
        <v>1</v>
      </c>
      <c r="P265" s="71">
        <v>1</v>
      </c>
      <c r="Q265" s="71">
        <v>1</v>
      </c>
      <c r="R265" s="71">
        <v>1</v>
      </c>
      <c r="S265" s="71">
        <v>1</v>
      </c>
      <c r="T265" s="71">
        <v>1</v>
      </c>
      <c r="U265" s="71">
        <v>1</v>
      </c>
      <c r="V265" s="71">
        <v>1</v>
      </c>
      <c r="W265" s="71">
        <v>1</v>
      </c>
      <c r="X265" s="71">
        <v>1</v>
      </c>
      <c r="Y265" s="71">
        <v>1</v>
      </c>
      <c r="Z265" s="71">
        <v>1</v>
      </c>
      <c r="AA265" s="71">
        <v>1</v>
      </c>
      <c r="AB265" s="71">
        <v>1</v>
      </c>
      <c r="AC265" s="71">
        <v>1</v>
      </c>
      <c r="AD265" s="71">
        <v>1</v>
      </c>
      <c r="AE265" s="71">
        <v>1</v>
      </c>
      <c r="AF265" s="71">
        <v>1</v>
      </c>
      <c r="AG265" s="71">
        <v>1</v>
      </c>
      <c r="AH265" s="71">
        <v>1</v>
      </c>
      <c r="AI265" s="71">
        <v>1</v>
      </c>
      <c r="AJ265" s="71">
        <v>1</v>
      </c>
      <c r="AK265" s="71">
        <v>1</v>
      </c>
    </row>
    <row r="266" spans="1:37" x14ac:dyDescent="0.25">
      <c r="A266" s="71">
        <v>262</v>
      </c>
      <c r="B266" s="75">
        <v>371101</v>
      </c>
      <c r="C266" s="75" t="s">
        <v>1105</v>
      </c>
      <c r="D266" s="96">
        <v>371101</v>
      </c>
      <c r="E266" s="71">
        <v>1</v>
      </c>
      <c r="F266" s="71">
        <v>1</v>
      </c>
      <c r="G266" s="71">
        <v>1</v>
      </c>
      <c r="H266" s="71">
        <v>1</v>
      </c>
      <c r="I266" s="71">
        <v>1</v>
      </c>
      <c r="J266" s="71">
        <v>1</v>
      </c>
      <c r="K266" s="71">
        <v>1</v>
      </c>
      <c r="L266" s="71">
        <v>1</v>
      </c>
      <c r="M266" s="71">
        <v>1</v>
      </c>
      <c r="N266" s="105">
        <v>1</v>
      </c>
      <c r="O266" s="71">
        <v>1</v>
      </c>
      <c r="P266" s="71">
        <v>1</v>
      </c>
      <c r="Q266" s="71">
        <v>1</v>
      </c>
      <c r="R266" s="71">
        <v>1</v>
      </c>
      <c r="S266" s="71">
        <v>1</v>
      </c>
      <c r="T266" s="71">
        <v>1</v>
      </c>
      <c r="U266" s="71">
        <v>1</v>
      </c>
      <c r="V266" s="71">
        <v>1</v>
      </c>
      <c r="W266" s="71">
        <v>1</v>
      </c>
      <c r="X266" s="71">
        <v>1</v>
      </c>
      <c r="Y266" s="71">
        <v>1</v>
      </c>
      <c r="Z266" s="71">
        <v>1</v>
      </c>
      <c r="AA266" s="71">
        <v>1</v>
      </c>
      <c r="AB266" s="71">
        <v>1</v>
      </c>
      <c r="AC266" s="71">
        <v>1</v>
      </c>
      <c r="AD266" s="71">
        <v>1</v>
      </c>
      <c r="AE266" s="71">
        <v>1</v>
      </c>
      <c r="AF266" s="71">
        <v>1</v>
      </c>
      <c r="AG266" s="71">
        <v>1</v>
      </c>
      <c r="AH266" s="71">
        <v>1</v>
      </c>
      <c r="AI266" s="71">
        <v>1</v>
      </c>
      <c r="AJ266" s="71">
        <v>1</v>
      </c>
      <c r="AK266" s="71">
        <v>1</v>
      </c>
    </row>
    <row r="267" spans="1:37" x14ac:dyDescent="0.25">
      <c r="A267" s="71">
        <v>263</v>
      </c>
      <c r="B267" s="75">
        <v>371109</v>
      </c>
      <c r="C267" s="75" t="s">
        <v>1107</v>
      </c>
      <c r="D267" s="96">
        <v>371109</v>
      </c>
      <c r="E267" s="71">
        <v>1</v>
      </c>
      <c r="F267" s="71">
        <v>1</v>
      </c>
      <c r="G267" s="71">
        <v>1</v>
      </c>
      <c r="H267" s="71">
        <v>1</v>
      </c>
      <c r="I267" s="71">
        <v>1</v>
      </c>
      <c r="J267" s="71">
        <v>1</v>
      </c>
      <c r="K267" s="71">
        <v>1</v>
      </c>
      <c r="L267" s="71">
        <v>1</v>
      </c>
      <c r="M267" s="71">
        <v>1</v>
      </c>
      <c r="N267" s="105">
        <v>1</v>
      </c>
      <c r="O267" s="71">
        <v>1</v>
      </c>
      <c r="P267" s="71">
        <v>1</v>
      </c>
      <c r="Q267" s="71">
        <v>1</v>
      </c>
      <c r="R267" s="71">
        <v>1</v>
      </c>
      <c r="S267" s="71">
        <v>1</v>
      </c>
      <c r="T267" s="71">
        <v>1</v>
      </c>
      <c r="U267" s="71">
        <v>1</v>
      </c>
      <c r="V267" s="71">
        <v>1</v>
      </c>
      <c r="W267" s="71">
        <v>1</v>
      </c>
      <c r="X267" s="71">
        <v>1</v>
      </c>
      <c r="Y267" s="71">
        <v>1</v>
      </c>
      <c r="Z267" s="71">
        <v>1</v>
      </c>
      <c r="AA267" s="71">
        <v>1</v>
      </c>
      <c r="AB267" s="71">
        <v>1</v>
      </c>
      <c r="AC267" s="71">
        <v>1</v>
      </c>
      <c r="AD267" s="71">
        <v>1</v>
      </c>
      <c r="AE267" s="71">
        <v>1</v>
      </c>
      <c r="AF267" s="71">
        <v>1</v>
      </c>
      <c r="AG267" s="71">
        <v>1</v>
      </c>
      <c r="AH267" s="71">
        <v>1</v>
      </c>
      <c r="AI267" s="71">
        <v>1</v>
      </c>
      <c r="AJ267" s="71">
        <v>1</v>
      </c>
      <c r="AK267" s="71">
        <v>1</v>
      </c>
    </row>
    <row r="268" spans="1:37" x14ac:dyDescent="0.25">
      <c r="A268" s="71">
        <v>264</v>
      </c>
      <c r="B268" s="75">
        <v>371201</v>
      </c>
      <c r="C268" s="75" t="s">
        <v>1109</v>
      </c>
      <c r="D268" s="96">
        <v>371201</v>
      </c>
      <c r="E268" s="71">
        <v>1</v>
      </c>
      <c r="F268" s="71">
        <v>1</v>
      </c>
      <c r="G268" s="71">
        <v>1</v>
      </c>
      <c r="H268" s="71">
        <v>1</v>
      </c>
      <c r="I268" s="71">
        <v>1</v>
      </c>
      <c r="J268" s="71">
        <v>1</v>
      </c>
      <c r="K268" s="71">
        <v>1</v>
      </c>
      <c r="L268" s="71">
        <v>1</v>
      </c>
      <c r="M268" s="71">
        <v>1</v>
      </c>
      <c r="N268" s="105">
        <v>1</v>
      </c>
      <c r="O268" s="71">
        <v>1</v>
      </c>
      <c r="P268" s="71">
        <v>1</v>
      </c>
      <c r="Q268" s="71">
        <v>1</v>
      </c>
      <c r="R268" s="71">
        <v>1</v>
      </c>
      <c r="S268" s="71">
        <v>1</v>
      </c>
      <c r="T268" s="71">
        <v>1</v>
      </c>
      <c r="U268" s="71">
        <v>1</v>
      </c>
      <c r="V268" s="71">
        <v>1</v>
      </c>
      <c r="W268" s="71">
        <v>1</v>
      </c>
      <c r="X268" s="71">
        <v>1</v>
      </c>
      <c r="Y268" s="71">
        <v>1</v>
      </c>
      <c r="Z268" s="71">
        <v>1</v>
      </c>
      <c r="AA268" s="71">
        <v>1</v>
      </c>
      <c r="AB268" s="71">
        <v>1</v>
      </c>
      <c r="AC268" s="71">
        <v>1</v>
      </c>
      <c r="AD268" s="71">
        <v>1</v>
      </c>
      <c r="AE268" s="71">
        <v>1</v>
      </c>
      <c r="AF268" s="71">
        <v>1</v>
      </c>
      <c r="AG268" s="71">
        <v>1</v>
      </c>
      <c r="AH268" s="71">
        <v>1</v>
      </c>
      <c r="AI268" s="71">
        <v>1</v>
      </c>
      <c r="AJ268" s="71">
        <v>1</v>
      </c>
      <c r="AK268" s="71">
        <v>1</v>
      </c>
    </row>
    <row r="269" spans="1:37" x14ac:dyDescent="0.25">
      <c r="A269" s="71">
        <v>265</v>
      </c>
      <c r="B269" s="75">
        <v>371901</v>
      </c>
      <c r="C269" s="75" t="s">
        <v>1111</v>
      </c>
      <c r="D269" s="96">
        <v>371901</v>
      </c>
      <c r="E269" s="71">
        <v>1</v>
      </c>
      <c r="F269" s="71">
        <v>1</v>
      </c>
      <c r="G269" s="71">
        <v>1</v>
      </c>
      <c r="H269" s="71">
        <v>1</v>
      </c>
      <c r="I269" s="71">
        <v>1</v>
      </c>
      <c r="J269" s="71">
        <v>1</v>
      </c>
      <c r="K269" s="71">
        <v>1</v>
      </c>
      <c r="L269" s="71">
        <v>1</v>
      </c>
      <c r="M269" s="71">
        <v>1</v>
      </c>
      <c r="N269" s="105">
        <v>1</v>
      </c>
      <c r="O269" s="71">
        <v>1</v>
      </c>
      <c r="P269" s="71">
        <v>1</v>
      </c>
      <c r="Q269" s="71">
        <v>1</v>
      </c>
      <c r="R269" s="71">
        <v>1</v>
      </c>
      <c r="S269" s="71">
        <v>1</v>
      </c>
      <c r="T269" s="71">
        <v>1</v>
      </c>
      <c r="U269" s="71">
        <v>1</v>
      </c>
      <c r="V269" s="71">
        <v>1</v>
      </c>
      <c r="W269" s="71">
        <v>1</v>
      </c>
      <c r="X269" s="71">
        <v>1</v>
      </c>
      <c r="Y269" s="71">
        <v>1</v>
      </c>
      <c r="Z269" s="71">
        <v>1</v>
      </c>
      <c r="AA269" s="71">
        <v>1</v>
      </c>
      <c r="AB269" s="71">
        <v>1</v>
      </c>
      <c r="AC269" s="71">
        <v>1</v>
      </c>
      <c r="AD269" s="71">
        <v>1</v>
      </c>
      <c r="AE269" s="71">
        <v>1</v>
      </c>
      <c r="AF269" s="71">
        <v>1</v>
      </c>
      <c r="AG269" s="71">
        <v>1</v>
      </c>
      <c r="AH269" s="71">
        <v>1</v>
      </c>
      <c r="AI269" s="71">
        <v>1</v>
      </c>
      <c r="AJ269" s="71">
        <v>1</v>
      </c>
      <c r="AK269" s="71">
        <v>1</v>
      </c>
    </row>
    <row r="270" spans="1:37" x14ac:dyDescent="0.25">
      <c r="A270" s="71">
        <v>266</v>
      </c>
      <c r="B270" s="75">
        <v>371902</v>
      </c>
      <c r="C270" s="75" t="s">
        <v>1113</v>
      </c>
      <c r="D270" s="96">
        <v>371902</v>
      </c>
      <c r="E270" s="71">
        <v>1</v>
      </c>
      <c r="F270" s="71">
        <v>1</v>
      </c>
      <c r="G270" s="71">
        <v>1</v>
      </c>
      <c r="H270" s="71">
        <v>1</v>
      </c>
      <c r="I270" s="71">
        <v>1</v>
      </c>
      <c r="J270" s="71">
        <v>1</v>
      </c>
      <c r="K270" s="71">
        <v>1</v>
      </c>
      <c r="L270" s="71">
        <v>1</v>
      </c>
      <c r="M270" s="71">
        <v>1</v>
      </c>
      <c r="N270" s="105">
        <v>1</v>
      </c>
      <c r="O270" s="71">
        <v>1</v>
      </c>
      <c r="P270" s="71">
        <v>1</v>
      </c>
      <c r="Q270" s="71">
        <v>1</v>
      </c>
      <c r="R270" s="71">
        <v>1</v>
      </c>
      <c r="S270" s="71">
        <v>1</v>
      </c>
      <c r="T270" s="71">
        <v>1</v>
      </c>
      <c r="U270" s="71">
        <v>1</v>
      </c>
      <c r="V270" s="71">
        <v>1</v>
      </c>
      <c r="W270" s="71">
        <v>1</v>
      </c>
      <c r="X270" s="71">
        <v>1</v>
      </c>
      <c r="Y270" s="71">
        <v>1</v>
      </c>
      <c r="Z270" s="71">
        <v>1</v>
      </c>
      <c r="AA270" s="71">
        <v>1</v>
      </c>
      <c r="AB270" s="71">
        <v>1</v>
      </c>
      <c r="AC270" s="71">
        <v>1</v>
      </c>
      <c r="AD270" s="71">
        <v>1</v>
      </c>
      <c r="AE270" s="71">
        <v>1</v>
      </c>
      <c r="AF270" s="71">
        <v>1</v>
      </c>
      <c r="AG270" s="71">
        <v>1</v>
      </c>
      <c r="AH270" s="71">
        <v>1</v>
      </c>
      <c r="AI270" s="71">
        <v>1</v>
      </c>
      <c r="AJ270" s="71">
        <v>1</v>
      </c>
      <c r="AK270" s="71">
        <v>1</v>
      </c>
    </row>
    <row r="271" spans="1:37" x14ac:dyDescent="0.25">
      <c r="A271" s="71">
        <v>267</v>
      </c>
      <c r="B271" s="75">
        <v>371903</v>
      </c>
      <c r="C271" s="75" t="s">
        <v>1115</v>
      </c>
      <c r="D271" s="96">
        <v>371903</v>
      </c>
      <c r="E271" s="71">
        <v>1</v>
      </c>
      <c r="F271" s="71">
        <v>1</v>
      </c>
      <c r="G271" s="71">
        <v>1</v>
      </c>
      <c r="H271" s="71">
        <v>1</v>
      </c>
      <c r="I271" s="71">
        <v>1</v>
      </c>
      <c r="J271" s="71">
        <v>1</v>
      </c>
      <c r="K271" s="71">
        <v>1</v>
      </c>
      <c r="L271" s="71">
        <v>1</v>
      </c>
      <c r="M271" s="71">
        <v>1</v>
      </c>
      <c r="N271" s="105">
        <v>1</v>
      </c>
      <c r="O271" s="71">
        <v>1</v>
      </c>
      <c r="P271" s="71">
        <v>1</v>
      </c>
      <c r="Q271" s="71">
        <v>1</v>
      </c>
      <c r="R271" s="71">
        <v>1</v>
      </c>
      <c r="S271" s="71">
        <v>1</v>
      </c>
      <c r="T271" s="71">
        <v>1</v>
      </c>
      <c r="U271" s="71">
        <v>1</v>
      </c>
      <c r="V271" s="71">
        <v>1</v>
      </c>
      <c r="W271" s="71">
        <v>1</v>
      </c>
      <c r="X271" s="71">
        <v>1</v>
      </c>
      <c r="Y271" s="71">
        <v>1</v>
      </c>
      <c r="Z271" s="71">
        <v>1</v>
      </c>
      <c r="AA271" s="71">
        <v>1</v>
      </c>
      <c r="AB271" s="71">
        <v>1</v>
      </c>
      <c r="AC271" s="71">
        <v>1</v>
      </c>
      <c r="AD271" s="71">
        <v>1</v>
      </c>
      <c r="AE271" s="71">
        <v>1</v>
      </c>
      <c r="AF271" s="71">
        <v>1</v>
      </c>
      <c r="AG271" s="71">
        <v>1</v>
      </c>
      <c r="AH271" s="71">
        <v>1</v>
      </c>
      <c r="AI271" s="71">
        <v>1</v>
      </c>
      <c r="AJ271" s="71">
        <v>1</v>
      </c>
      <c r="AK271" s="71">
        <v>1</v>
      </c>
    </row>
    <row r="272" spans="1:37" x14ac:dyDescent="0.25">
      <c r="A272" s="71">
        <v>268</v>
      </c>
      <c r="B272" s="75">
        <v>391101</v>
      </c>
      <c r="C272" s="75" t="s">
        <v>1117</v>
      </c>
      <c r="D272" s="96">
        <v>391101</v>
      </c>
      <c r="E272" s="71">
        <v>1</v>
      </c>
      <c r="F272" s="71">
        <v>1</v>
      </c>
      <c r="G272" s="71">
        <v>1</v>
      </c>
      <c r="H272" s="71">
        <v>1</v>
      </c>
      <c r="I272" s="71">
        <v>1</v>
      </c>
      <c r="J272" s="71">
        <v>1</v>
      </c>
      <c r="K272" s="71">
        <v>1</v>
      </c>
      <c r="L272" s="71">
        <v>1</v>
      </c>
      <c r="M272" s="71">
        <v>1</v>
      </c>
      <c r="N272" s="105">
        <v>1</v>
      </c>
      <c r="O272" s="71">
        <v>1</v>
      </c>
      <c r="P272" s="71">
        <v>1</v>
      </c>
      <c r="Q272" s="71">
        <v>1</v>
      </c>
      <c r="R272" s="71">
        <v>1</v>
      </c>
      <c r="S272" s="71">
        <v>1</v>
      </c>
      <c r="T272" s="71">
        <v>1</v>
      </c>
      <c r="U272" s="71">
        <v>1</v>
      </c>
      <c r="V272" s="71">
        <v>1</v>
      </c>
      <c r="W272" s="71">
        <v>1</v>
      </c>
      <c r="X272" s="71">
        <v>1</v>
      </c>
      <c r="Y272" s="71">
        <v>1</v>
      </c>
      <c r="Z272" s="71">
        <v>1</v>
      </c>
      <c r="AA272" s="71">
        <v>1</v>
      </c>
      <c r="AB272" s="71">
        <v>1</v>
      </c>
      <c r="AC272" s="71">
        <v>1</v>
      </c>
      <c r="AD272" s="71">
        <v>1</v>
      </c>
      <c r="AE272" s="71">
        <v>1</v>
      </c>
      <c r="AF272" s="71">
        <v>1</v>
      </c>
      <c r="AG272" s="71">
        <v>1</v>
      </c>
      <c r="AH272" s="71">
        <v>1</v>
      </c>
      <c r="AI272" s="71">
        <v>1</v>
      </c>
      <c r="AJ272" s="71">
        <v>1</v>
      </c>
      <c r="AK272" s="71">
        <v>1</v>
      </c>
    </row>
    <row r="273" spans="1:37" x14ac:dyDescent="0.25">
      <c r="A273" s="71">
        <v>269</v>
      </c>
      <c r="B273" s="75">
        <v>391102</v>
      </c>
      <c r="C273" s="75" t="s">
        <v>1119</v>
      </c>
      <c r="D273" s="96">
        <v>391102</v>
      </c>
      <c r="E273" s="71">
        <v>1</v>
      </c>
      <c r="F273" s="71">
        <v>1</v>
      </c>
      <c r="G273" s="71">
        <v>1</v>
      </c>
      <c r="H273" s="71">
        <v>1</v>
      </c>
      <c r="I273" s="71">
        <v>1</v>
      </c>
      <c r="J273" s="71">
        <v>1</v>
      </c>
      <c r="K273" s="71">
        <v>1</v>
      </c>
      <c r="L273" s="71">
        <v>1</v>
      </c>
      <c r="M273" s="71">
        <v>1</v>
      </c>
      <c r="N273" s="105">
        <v>1</v>
      </c>
      <c r="O273" s="71">
        <v>1</v>
      </c>
      <c r="P273" s="71">
        <v>1</v>
      </c>
      <c r="Q273" s="71">
        <v>1</v>
      </c>
      <c r="R273" s="71">
        <v>1</v>
      </c>
      <c r="S273" s="71">
        <v>1</v>
      </c>
      <c r="T273" s="71">
        <v>1</v>
      </c>
      <c r="U273" s="71">
        <v>1</v>
      </c>
      <c r="V273" s="71">
        <v>1</v>
      </c>
      <c r="W273" s="71">
        <v>1</v>
      </c>
      <c r="X273" s="71">
        <v>1</v>
      </c>
      <c r="Y273" s="71">
        <v>1</v>
      </c>
      <c r="Z273" s="71">
        <v>1</v>
      </c>
      <c r="AA273" s="71">
        <v>1</v>
      </c>
      <c r="AB273" s="71">
        <v>1</v>
      </c>
      <c r="AC273" s="71">
        <v>1</v>
      </c>
      <c r="AD273" s="71">
        <v>1</v>
      </c>
      <c r="AE273" s="71">
        <v>1</v>
      </c>
      <c r="AF273" s="71">
        <v>1</v>
      </c>
      <c r="AG273" s="71">
        <v>1</v>
      </c>
      <c r="AH273" s="71">
        <v>1</v>
      </c>
      <c r="AI273" s="71">
        <v>1</v>
      </c>
      <c r="AJ273" s="71">
        <v>1</v>
      </c>
      <c r="AK273" s="71">
        <v>1</v>
      </c>
    </row>
    <row r="274" spans="1:37" x14ac:dyDescent="0.25">
      <c r="A274" s="71">
        <v>270</v>
      </c>
      <c r="B274" s="75">
        <v>391901</v>
      </c>
      <c r="C274" s="75" t="s">
        <v>1121</v>
      </c>
      <c r="D274" s="96">
        <v>391901</v>
      </c>
      <c r="E274" s="71">
        <v>1</v>
      </c>
      <c r="F274" s="71">
        <v>1</v>
      </c>
      <c r="G274" s="71">
        <v>1</v>
      </c>
      <c r="H274" s="71">
        <v>1</v>
      </c>
      <c r="I274" s="71">
        <v>1</v>
      </c>
      <c r="J274" s="71">
        <v>1</v>
      </c>
      <c r="K274" s="71">
        <v>1</v>
      </c>
      <c r="L274" s="71">
        <v>1</v>
      </c>
      <c r="M274" s="71">
        <v>1</v>
      </c>
      <c r="N274" s="105">
        <v>1</v>
      </c>
      <c r="O274" s="71">
        <v>1</v>
      </c>
      <c r="P274" s="71">
        <v>1</v>
      </c>
      <c r="Q274" s="71">
        <v>1</v>
      </c>
      <c r="R274" s="71">
        <v>1</v>
      </c>
      <c r="S274" s="71">
        <v>1</v>
      </c>
      <c r="T274" s="71">
        <v>1</v>
      </c>
      <c r="U274" s="71">
        <v>1</v>
      </c>
      <c r="V274" s="71">
        <v>1</v>
      </c>
      <c r="W274" s="71">
        <v>1</v>
      </c>
      <c r="X274" s="71">
        <v>1</v>
      </c>
      <c r="Y274" s="71">
        <v>1</v>
      </c>
      <c r="Z274" s="71">
        <v>1</v>
      </c>
      <c r="AA274" s="71">
        <v>1</v>
      </c>
      <c r="AB274" s="71">
        <v>1</v>
      </c>
      <c r="AC274" s="71">
        <v>1</v>
      </c>
      <c r="AD274" s="71">
        <v>1</v>
      </c>
      <c r="AE274" s="71">
        <v>1</v>
      </c>
      <c r="AF274" s="71">
        <v>1</v>
      </c>
      <c r="AG274" s="71">
        <v>1</v>
      </c>
      <c r="AH274" s="71">
        <v>1</v>
      </c>
      <c r="AI274" s="71">
        <v>1</v>
      </c>
      <c r="AJ274" s="71">
        <v>1</v>
      </c>
      <c r="AK274" s="71">
        <v>1</v>
      </c>
    </row>
    <row r="275" spans="1:37" x14ac:dyDescent="0.25">
      <c r="A275" s="71">
        <v>271</v>
      </c>
      <c r="B275" s="75">
        <v>391902</v>
      </c>
      <c r="C275" s="75" t="s">
        <v>1123</v>
      </c>
      <c r="D275" s="96">
        <v>391902</v>
      </c>
      <c r="E275" s="71">
        <v>1</v>
      </c>
      <c r="F275" s="71">
        <v>1</v>
      </c>
      <c r="G275" s="71">
        <v>1</v>
      </c>
      <c r="H275" s="71">
        <v>1</v>
      </c>
      <c r="I275" s="71">
        <v>1</v>
      </c>
      <c r="J275" s="71">
        <v>1</v>
      </c>
      <c r="K275" s="71">
        <v>1</v>
      </c>
      <c r="L275" s="71">
        <v>1</v>
      </c>
      <c r="M275" s="71">
        <v>1</v>
      </c>
      <c r="N275" s="105">
        <v>1</v>
      </c>
      <c r="O275" s="71">
        <v>1</v>
      </c>
      <c r="P275" s="71">
        <v>1</v>
      </c>
      <c r="Q275" s="71">
        <v>1</v>
      </c>
      <c r="R275" s="71">
        <v>1</v>
      </c>
      <c r="S275" s="71">
        <v>1</v>
      </c>
      <c r="T275" s="71">
        <v>1</v>
      </c>
      <c r="U275" s="71">
        <v>1</v>
      </c>
      <c r="V275" s="71">
        <v>1</v>
      </c>
      <c r="W275" s="71">
        <v>1</v>
      </c>
      <c r="X275" s="71">
        <v>1</v>
      </c>
      <c r="Y275" s="71">
        <v>1</v>
      </c>
      <c r="Z275" s="71">
        <v>1</v>
      </c>
      <c r="AA275" s="71">
        <v>1</v>
      </c>
      <c r="AB275" s="71">
        <v>1</v>
      </c>
      <c r="AC275" s="71">
        <v>1</v>
      </c>
      <c r="AD275" s="71">
        <v>1</v>
      </c>
      <c r="AE275" s="71">
        <v>1</v>
      </c>
      <c r="AF275" s="71">
        <v>1</v>
      </c>
      <c r="AG275" s="71">
        <v>1</v>
      </c>
      <c r="AH275" s="71">
        <v>1</v>
      </c>
      <c r="AI275" s="71">
        <v>1</v>
      </c>
      <c r="AJ275" s="71">
        <v>1</v>
      </c>
      <c r="AK275" s="71">
        <v>1</v>
      </c>
    </row>
    <row r="276" spans="1:37" x14ac:dyDescent="0.25">
      <c r="A276" s="71">
        <v>272</v>
      </c>
      <c r="B276" s="75">
        <v>391903</v>
      </c>
      <c r="C276" s="75" t="s">
        <v>1125</v>
      </c>
      <c r="D276" s="96">
        <v>391903</v>
      </c>
      <c r="E276" s="71">
        <v>1</v>
      </c>
      <c r="F276" s="71">
        <v>1</v>
      </c>
      <c r="G276" s="71">
        <v>1</v>
      </c>
      <c r="H276" s="71">
        <v>1</v>
      </c>
      <c r="I276" s="71">
        <v>1</v>
      </c>
      <c r="J276" s="71">
        <v>1</v>
      </c>
      <c r="K276" s="71">
        <v>1</v>
      </c>
      <c r="L276" s="71">
        <v>1</v>
      </c>
      <c r="M276" s="71">
        <v>1</v>
      </c>
      <c r="N276" s="105">
        <v>1</v>
      </c>
      <c r="O276" s="71">
        <v>1</v>
      </c>
      <c r="P276" s="71">
        <v>1</v>
      </c>
      <c r="Q276" s="71">
        <v>1</v>
      </c>
      <c r="R276" s="71">
        <v>1</v>
      </c>
      <c r="S276" s="71">
        <v>1</v>
      </c>
      <c r="T276" s="71">
        <v>1</v>
      </c>
      <c r="U276" s="71">
        <v>1</v>
      </c>
      <c r="V276" s="71">
        <v>1</v>
      </c>
      <c r="W276" s="71">
        <v>1</v>
      </c>
      <c r="X276" s="71">
        <v>1</v>
      </c>
      <c r="Y276" s="71">
        <v>1</v>
      </c>
      <c r="Z276" s="71">
        <v>1</v>
      </c>
      <c r="AA276" s="71">
        <v>1</v>
      </c>
      <c r="AB276" s="71">
        <v>1</v>
      </c>
      <c r="AC276" s="71">
        <v>1</v>
      </c>
      <c r="AD276" s="71">
        <v>1</v>
      </c>
      <c r="AE276" s="71">
        <v>1</v>
      </c>
      <c r="AF276" s="71">
        <v>1</v>
      </c>
      <c r="AG276" s="71">
        <v>1</v>
      </c>
      <c r="AH276" s="71">
        <v>1</v>
      </c>
      <c r="AI276" s="71">
        <v>1</v>
      </c>
      <c r="AJ276" s="71">
        <v>1</v>
      </c>
      <c r="AK276" s="71">
        <v>1</v>
      </c>
    </row>
    <row r="277" spans="1:37" x14ac:dyDescent="0.25">
      <c r="A277" s="71">
        <v>273</v>
      </c>
      <c r="B277" s="75">
        <v>391904</v>
      </c>
      <c r="C277" s="75" t="s">
        <v>1127</v>
      </c>
      <c r="D277" s="96">
        <v>391904</v>
      </c>
      <c r="E277" s="71">
        <v>1</v>
      </c>
      <c r="F277" s="71">
        <v>1</v>
      </c>
      <c r="G277" s="71">
        <v>1</v>
      </c>
      <c r="H277" s="71">
        <v>1</v>
      </c>
      <c r="I277" s="71">
        <v>1</v>
      </c>
      <c r="J277" s="71">
        <v>1</v>
      </c>
      <c r="K277" s="71">
        <v>1</v>
      </c>
      <c r="L277" s="71">
        <v>1</v>
      </c>
      <c r="M277" s="71">
        <v>1</v>
      </c>
      <c r="N277" s="105">
        <v>1</v>
      </c>
      <c r="O277" s="71">
        <v>1</v>
      </c>
      <c r="P277" s="71">
        <v>1</v>
      </c>
      <c r="Q277" s="71">
        <v>1</v>
      </c>
      <c r="R277" s="71">
        <v>1</v>
      </c>
      <c r="S277" s="71">
        <v>1</v>
      </c>
      <c r="T277" s="71">
        <v>1</v>
      </c>
      <c r="U277" s="71">
        <v>1</v>
      </c>
      <c r="V277" s="71">
        <v>1</v>
      </c>
      <c r="W277" s="71">
        <v>1</v>
      </c>
      <c r="X277" s="71">
        <v>1</v>
      </c>
      <c r="Y277" s="71">
        <v>1</v>
      </c>
      <c r="Z277" s="71">
        <v>1</v>
      </c>
      <c r="AA277" s="71">
        <v>1</v>
      </c>
      <c r="AB277" s="71">
        <v>1</v>
      </c>
      <c r="AC277" s="71">
        <v>1</v>
      </c>
      <c r="AD277" s="71">
        <v>1</v>
      </c>
      <c r="AE277" s="71">
        <v>1</v>
      </c>
      <c r="AF277" s="71">
        <v>1</v>
      </c>
      <c r="AG277" s="71">
        <v>1</v>
      </c>
      <c r="AH277" s="71">
        <v>1</v>
      </c>
      <c r="AI277" s="71">
        <v>1</v>
      </c>
      <c r="AJ277" s="71">
        <v>1</v>
      </c>
      <c r="AK277" s="71">
        <v>1</v>
      </c>
    </row>
    <row r="278" spans="1:37" x14ac:dyDescent="0.25">
      <c r="A278" s="71">
        <v>274</v>
      </c>
      <c r="B278" s="75">
        <v>391905</v>
      </c>
      <c r="C278" s="75" t="s">
        <v>1129</v>
      </c>
      <c r="D278" s="96">
        <v>391905</v>
      </c>
      <c r="E278" s="71">
        <v>1</v>
      </c>
      <c r="F278" s="71">
        <v>1</v>
      </c>
      <c r="G278" s="71">
        <v>1</v>
      </c>
      <c r="H278" s="71">
        <v>1</v>
      </c>
      <c r="I278" s="71">
        <v>1</v>
      </c>
      <c r="J278" s="71">
        <v>1</v>
      </c>
      <c r="K278" s="71">
        <v>1</v>
      </c>
      <c r="L278" s="71">
        <v>1</v>
      </c>
      <c r="M278" s="71">
        <v>1</v>
      </c>
      <c r="N278" s="105">
        <v>1</v>
      </c>
      <c r="O278" s="71">
        <v>1</v>
      </c>
      <c r="P278" s="71">
        <v>1</v>
      </c>
      <c r="Q278" s="71">
        <v>1</v>
      </c>
      <c r="R278" s="71">
        <v>1</v>
      </c>
      <c r="S278" s="71">
        <v>1</v>
      </c>
      <c r="T278" s="71">
        <v>1</v>
      </c>
      <c r="U278" s="71">
        <v>1</v>
      </c>
      <c r="V278" s="71">
        <v>1</v>
      </c>
      <c r="W278" s="71">
        <v>1</v>
      </c>
      <c r="X278" s="71">
        <v>1</v>
      </c>
      <c r="Y278" s="71">
        <v>1</v>
      </c>
      <c r="Z278" s="71">
        <v>1</v>
      </c>
      <c r="AA278" s="71">
        <v>1</v>
      </c>
      <c r="AB278" s="71">
        <v>1</v>
      </c>
      <c r="AC278" s="71">
        <v>1</v>
      </c>
      <c r="AD278" s="71">
        <v>1</v>
      </c>
      <c r="AE278" s="71">
        <v>1</v>
      </c>
      <c r="AF278" s="71">
        <v>1</v>
      </c>
      <c r="AG278" s="71">
        <v>1</v>
      </c>
      <c r="AH278" s="71">
        <v>1</v>
      </c>
      <c r="AI278" s="71">
        <v>1</v>
      </c>
      <c r="AJ278" s="71">
        <v>1</v>
      </c>
      <c r="AK278" s="71">
        <v>1</v>
      </c>
    </row>
    <row r="279" spans="1:37" x14ac:dyDescent="0.25">
      <c r="A279" s="71">
        <v>275</v>
      </c>
      <c r="B279" s="75">
        <v>391906</v>
      </c>
      <c r="C279" s="75" t="s">
        <v>1131</v>
      </c>
      <c r="D279" s="96">
        <v>391906</v>
      </c>
      <c r="E279" s="71">
        <v>1</v>
      </c>
      <c r="F279" s="71">
        <v>1</v>
      </c>
      <c r="G279" s="71">
        <v>1</v>
      </c>
      <c r="H279" s="71">
        <v>1</v>
      </c>
      <c r="I279" s="71">
        <v>1</v>
      </c>
      <c r="J279" s="71">
        <v>1</v>
      </c>
      <c r="K279" s="71">
        <v>1</v>
      </c>
      <c r="L279" s="71">
        <v>1</v>
      </c>
      <c r="M279" s="71">
        <v>1</v>
      </c>
      <c r="N279" s="105">
        <v>1</v>
      </c>
      <c r="O279" s="71">
        <v>1</v>
      </c>
      <c r="P279" s="71">
        <v>1</v>
      </c>
      <c r="Q279" s="71">
        <v>1</v>
      </c>
      <c r="R279" s="71">
        <v>1</v>
      </c>
      <c r="S279" s="71">
        <v>1</v>
      </c>
      <c r="T279" s="71">
        <v>1</v>
      </c>
      <c r="U279" s="71">
        <v>1</v>
      </c>
      <c r="V279" s="71">
        <v>1</v>
      </c>
      <c r="W279" s="71">
        <v>1</v>
      </c>
      <c r="X279" s="71">
        <v>1</v>
      </c>
      <c r="Y279" s="71">
        <v>1</v>
      </c>
      <c r="Z279" s="71">
        <v>1</v>
      </c>
      <c r="AA279" s="71">
        <v>1</v>
      </c>
      <c r="AB279" s="71">
        <v>1</v>
      </c>
      <c r="AC279" s="71">
        <v>1</v>
      </c>
      <c r="AD279" s="71">
        <v>1</v>
      </c>
      <c r="AE279" s="71">
        <v>1</v>
      </c>
      <c r="AF279" s="71">
        <v>1</v>
      </c>
      <c r="AG279" s="71">
        <v>1</v>
      </c>
      <c r="AH279" s="71">
        <v>1</v>
      </c>
      <c r="AI279" s="71">
        <v>1</v>
      </c>
      <c r="AJ279" s="71">
        <v>1</v>
      </c>
      <c r="AK279" s="71">
        <v>1</v>
      </c>
    </row>
    <row r="280" spans="1:37" x14ac:dyDescent="0.25">
      <c r="A280" s="71">
        <v>276</v>
      </c>
      <c r="B280" s="75">
        <v>391909</v>
      </c>
      <c r="C280" s="75" t="s">
        <v>1133</v>
      </c>
      <c r="D280" s="96">
        <v>391909</v>
      </c>
      <c r="E280" s="71">
        <v>1</v>
      </c>
      <c r="F280" s="71">
        <v>1</v>
      </c>
      <c r="G280" s="71">
        <v>1</v>
      </c>
      <c r="H280" s="71">
        <v>1</v>
      </c>
      <c r="I280" s="71">
        <v>1</v>
      </c>
      <c r="J280" s="71">
        <v>1</v>
      </c>
      <c r="K280" s="71">
        <v>1</v>
      </c>
      <c r="L280" s="71">
        <v>1</v>
      </c>
      <c r="M280" s="71">
        <v>1</v>
      </c>
      <c r="N280" s="105">
        <v>1</v>
      </c>
      <c r="O280" s="71">
        <v>1</v>
      </c>
      <c r="P280" s="71">
        <v>1</v>
      </c>
      <c r="Q280" s="71">
        <v>1</v>
      </c>
      <c r="R280" s="71">
        <v>1</v>
      </c>
      <c r="S280" s="71">
        <v>1</v>
      </c>
      <c r="T280" s="71">
        <v>1</v>
      </c>
      <c r="U280" s="71">
        <v>1</v>
      </c>
      <c r="V280" s="71">
        <v>1</v>
      </c>
      <c r="W280" s="71">
        <v>1</v>
      </c>
      <c r="X280" s="71">
        <v>1</v>
      </c>
      <c r="Y280" s="71">
        <v>1</v>
      </c>
      <c r="Z280" s="71">
        <v>1</v>
      </c>
      <c r="AA280" s="71">
        <v>1</v>
      </c>
      <c r="AB280" s="71">
        <v>1</v>
      </c>
      <c r="AC280" s="71">
        <v>1</v>
      </c>
      <c r="AD280" s="71">
        <v>1</v>
      </c>
      <c r="AE280" s="71">
        <v>1</v>
      </c>
      <c r="AF280" s="71">
        <v>1</v>
      </c>
      <c r="AG280" s="71">
        <v>1</v>
      </c>
      <c r="AH280" s="71">
        <v>1</v>
      </c>
      <c r="AI280" s="71">
        <v>1</v>
      </c>
      <c r="AJ280" s="71">
        <v>1</v>
      </c>
      <c r="AK280" s="71">
        <v>1</v>
      </c>
    </row>
    <row r="281" spans="1:37" x14ac:dyDescent="0.25">
      <c r="A281" s="71">
        <v>277</v>
      </c>
      <c r="B281" s="75">
        <v>392101</v>
      </c>
      <c r="C281" s="75" t="s">
        <v>1135</v>
      </c>
      <c r="D281" s="96">
        <v>392101</v>
      </c>
      <c r="E281" s="71">
        <v>1</v>
      </c>
      <c r="F281" s="71">
        <v>1</v>
      </c>
      <c r="G281" s="71">
        <v>1</v>
      </c>
      <c r="H281" s="71">
        <v>1</v>
      </c>
      <c r="I281" s="71">
        <v>1</v>
      </c>
      <c r="J281" s="71">
        <v>1</v>
      </c>
      <c r="K281" s="71">
        <v>1</v>
      </c>
      <c r="L281" s="71">
        <v>1</v>
      </c>
      <c r="M281" s="71">
        <v>1</v>
      </c>
      <c r="N281" s="105">
        <v>1</v>
      </c>
      <c r="O281" s="71">
        <v>1</v>
      </c>
      <c r="P281" s="71">
        <v>1</v>
      </c>
      <c r="Q281" s="71">
        <v>1</v>
      </c>
      <c r="R281" s="71">
        <v>1</v>
      </c>
      <c r="S281" s="71">
        <v>1</v>
      </c>
      <c r="T281" s="71">
        <v>1</v>
      </c>
      <c r="U281" s="71">
        <v>1</v>
      </c>
      <c r="V281" s="71">
        <v>1</v>
      </c>
      <c r="W281" s="71">
        <v>1</v>
      </c>
      <c r="X281" s="71">
        <v>1</v>
      </c>
      <c r="Y281" s="71">
        <v>1</v>
      </c>
      <c r="Z281" s="71">
        <v>1</v>
      </c>
      <c r="AA281" s="71">
        <v>1</v>
      </c>
      <c r="AB281" s="71">
        <v>1</v>
      </c>
      <c r="AC281" s="71">
        <v>1</v>
      </c>
      <c r="AD281" s="71">
        <v>1</v>
      </c>
      <c r="AE281" s="71">
        <v>1</v>
      </c>
      <c r="AF281" s="71">
        <v>1</v>
      </c>
      <c r="AG281" s="71">
        <v>1</v>
      </c>
      <c r="AH281" s="71">
        <v>1</v>
      </c>
      <c r="AI281" s="71">
        <v>1</v>
      </c>
      <c r="AJ281" s="71">
        <v>1</v>
      </c>
      <c r="AK281" s="71">
        <v>1</v>
      </c>
    </row>
    <row r="282" spans="1:37" x14ac:dyDescent="0.25">
      <c r="A282" s="71">
        <v>278</v>
      </c>
      <c r="B282" s="75">
        <v>411101</v>
      </c>
      <c r="C282" s="75" t="s">
        <v>1137</v>
      </c>
      <c r="D282" s="96">
        <v>411101</v>
      </c>
      <c r="E282" s="71">
        <v>1</v>
      </c>
      <c r="F282" s="71">
        <v>1</v>
      </c>
      <c r="G282" s="71">
        <v>1</v>
      </c>
      <c r="H282" s="71">
        <v>1</v>
      </c>
      <c r="I282" s="71">
        <v>1</v>
      </c>
      <c r="J282" s="71">
        <v>1</v>
      </c>
      <c r="K282" s="71">
        <v>1</v>
      </c>
      <c r="L282" s="71">
        <v>1</v>
      </c>
      <c r="M282" s="71">
        <v>1</v>
      </c>
      <c r="N282" s="105">
        <v>1</v>
      </c>
      <c r="O282" s="71">
        <v>1</v>
      </c>
      <c r="P282" s="71">
        <v>1</v>
      </c>
      <c r="Q282" s="71">
        <v>1</v>
      </c>
      <c r="R282" s="71">
        <v>1</v>
      </c>
      <c r="S282" s="71">
        <v>1</v>
      </c>
      <c r="T282" s="71">
        <v>1</v>
      </c>
      <c r="U282" s="71">
        <v>1</v>
      </c>
      <c r="V282" s="71">
        <v>1</v>
      </c>
      <c r="W282" s="71">
        <v>1</v>
      </c>
      <c r="X282" s="71">
        <v>1</v>
      </c>
      <c r="Y282" s="71">
        <v>1</v>
      </c>
      <c r="Z282" s="71">
        <v>1</v>
      </c>
      <c r="AA282" s="71">
        <v>1</v>
      </c>
      <c r="AB282" s="71">
        <v>1</v>
      </c>
      <c r="AC282" s="71">
        <v>1</v>
      </c>
      <c r="AD282" s="71">
        <v>1</v>
      </c>
      <c r="AE282" s="71">
        <v>1</v>
      </c>
      <c r="AF282" s="71">
        <v>1</v>
      </c>
      <c r="AG282" s="71">
        <v>1</v>
      </c>
      <c r="AH282" s="71">
        <v>1</v>
      </c>
      <c r="AI282" s="71">
        <v>1</v>
      </c>
      <c r="AJ282" s="71">
        <v>1</v>
      </c>
      <c r="AK282" s="71">
        <v>1</v>
      </c>
    </row>
    <row r="283" spans="1:37" x14ac:dyDescent="0.25">
      <c r="A283" s="71">
        <v>279</v>
      </c>
      <c r="B283" s="75">
        <v>411102</v>
      </c>
      <c r="C283" s="75" t="s">
        <v>1139</v>
      </c>
      <c r="D283" s="96">
        <v>411102</v>
      </c>
      <c r="E283" s="71">
        <v>1</v>
      </c>
      <c r="F283" s="71">
        <v>1</v>
      </c>
      <c r="G283" s="71">
        <v>1</v>
      </c>
      <c r="H283" s="71">
        <v>1</v>
      </c>
      <c r="I283" s="71">
        <v>1</v>
      </c>
      <c r="J283" s="71">
        <v>1</v>
      </c>
      <c r="K283" s="71">
        <v>1</v>
      </c>
      <c r="L283" s="71">
        <v>1</v>
      </c>
      <c r="M283" s="71">
        <v>1</v>
      </c>
      <c r="N283" s="105">
        <v>1</v>
      </c>
      <c r="O283" s="71">
        <v>1</v>
      </c>
      <c r="P283" s="71">
        <v>1</v>
      </c>
      <c r="Q283" s="71">
        <v>1</v>
      </c>
      <c r="R283" s="71">
        <v>1</v>
      </c>
      <c r="S283" s="71">
        <v>1</v>
      </c>
      <c r="T283" s="71">
        <v>1</v>
      </c>
      <c r="U283" s="71">
        <v>1</v>
      </c>
      <c r="V283" s="71">
        <v>1</v>
      </c>
      <c r="W283" s="71">
        <v>1</v>
      </c>
      <c r="X283" s="71">
        <v>1</v>
      </c>
      <c r="Y283" s="71">
        <v>1</v>
      </c>
      <c r="Z283" s="71">
        <v>1</v>
      </c>
      <c r="AA283" s="71">
        <v>1</v>
      </c>
      <c r="AB283" s="71">
        <v>1</v>
      </c>
      <c r="AC283" s="71">
        <v>1</v>
      </c>
      <c r="AD283" s="71">
        <v>1</v>
      </c>
      <c r="AE283" s="71">
        <v>1</v>
      </c>
      <c r="AF283" s="71">
        <v>1</v>
      </c>
      <c r="AG283" s="71">
        <v>1</v>
      </c>
      <c r="AH283" s="71">
        <v>1</v>
      </c>
      <c r="AI283" s="71">
        <v>1</v>
      </c>
      <c r="AJ283" s="71">
        <v>1</v>
      </c>
      <c r="AK283" s="71">
        <v>1</v>
      </c>
    </row>
    <row r="284" spans="1:37" x14ac:dyDescent="0.25">
      <c r="A284" s="71">
        <v>280</v>
      </c>
      <c r="B284" s="75">
        <v>411201</v>
      </c>
      <c r="C284" s="75" t="s">
        <v>1141</v>
      </c>
      <c r="D284" s="96">
        <v>411201</v>
      </c>
      <c r="E284" s="71">
        <v>1</v>
      </c>
      <c r="F284" s="71">
        <v>1</v>
      </c>
      <c r="G284" s="71">
        <v>1</v>
      </c>
      <c r="H284" s="71">
        <v>1</v>
      </c>
      <c r="I284" s="71">
        <v>1</v>
      </c>
      <c r="J284" s="71">
        <v>1</v>
      </c>
      <c r="K284" s="71">
        <v>1</v>
      </c>
      <c r="L284" s="71">
        <v>1</v>
      </c>
      <c r="M284" s="71">
        <v>1</v>
      </c>
      <c r="N284" s="105">
        <v>1</v>
      </c>
      <c r="O284" s="71">
        <v>1</v>
      </c>
      <c r="P284" s="71">
        <v>1</v>
      </c>
      <c r="Q284" s="71">
        <v>1</v>
      </c>
      <c r="R284" s="71">
        <v>1</v>
      </c>
      <c r="S284" s="71">
        <v>1</v>
      </c>
      <c r="T284" s="71">
        <v>1</v>
      </c>
      <c r="U284" s="71">
        <v>1</v>
      </c>
      <c r="V284" s="71">
        <v>1</v>
      </c>
      <c r="W284" s="71">
        <v>1</v>
      </c>
      <c r="X284" s="71">
        <v>1</v>
      </c>
      <c r="Y284" s="71">
        <v>1</v>
      </c>
      <c r="Z284" s="71">
        <v>1</v>
      </c>
      <c r="AA284" s="71">
        <v>1</v>
      </c>
      <c r="AB284" s="71">
        <v>1</v>
      </c>
      <c r="AC284" s="71">
        <v>1</v>
      </c>
      <c r="AD284" s="71">
        <v>1</v>
      </c>
      <c r="AE284" s="71">
        <v>1</v>
      </c>
      <c r="AF284" s="71">
        <v>1</v>
      </c>
      <c r="AG284" s="71">
        <v>1</v>
      </c>
      <c r="AH284" s="71">
        <v>1</v>
      </c>
      <c r="AI284" s="71">
        <v>1</v>
      </c>
      <c r="AJ284" s="71">
        <v>1</v>
      </c>
      <c r="AK284" s="71">
        <v>1</v>
      </c>
    </row>
    <row r="285" spans="1:37" x14ac:dyDescent="0.25">
      <c r="A285" s="71">
        <v>281</v>
      </c>
      <c r="B285" s="75">
        <v>411202</v>
      </c>
      <c r="C285" s="75" t="s">
        <v>1143</v>
      </c>
      <c r="D285" s="96">
        <v>411202</v>
      </c>
      <c r="E285" s="71">
        <v>1</v>
      </c>
      <c r="F285" s="71">
        <v>1</v>
      </c>
      <c r="G285" s="71">
        <v>1</v>
      </c>
      <c r="H285" s="71">
        <v>1</v>
      </c>
      <c r="I285" s="71">
        <v>1</v>
      </c>
      <c r="J285" s="71">
        <v>1</v>
      </c>
      <c r="K285" s="71">
        <v>1</v>
      </c>
      <c r="L285" s="71">
        <v>1</v>
      </c>
      <c r="M285" s="71">
        <v>1</v>
      </c>
      <c r="N285" s="105">
        <v>1</v>
      </c>
      <c r="O285" s="71">
        <v>1</v>
      </c>
      <c r="P285" s="71">
        <v>1</v>
      </c>
      <c r="Q285" s="71">
        <v>1</v>
      </c>
      <c r="R285" s="71">
        <v>1</v>
      </c>
      <c r="S285" s="71">
        <v>1</v>
      </c>
      <c r="T285" s="71">
        <v>1</v>
      </c>
      <c r="U285" s="71">
        <v>1</v>
      </c>
      <c r="V285" s="71">
        <v>1</v>
      </c>
      <c r="W285" s="71">
        <v>1</v>
      </c>
      <c r="X285" s="71">
        <v>1</v>
      </c>
      <c r="Y285" s="71">
        <v>1</v>
      </c>
      <c r="Z285" s="71">
        <v>1</v>
      </c>
      <c r="AA285" s="71">
        <v>1</v>
      </c>
      <c r="AB285" s="71">
        <v>1</v>
      </c>
      <c r="AC285" s="71">
        <v>1</v>
      </c>
      <c r="AD285" s="71">
        <v>1</v>
      </c>
      <c r="AE285" s="71">
        <v>1</v>
      </c>
      <c r="AF285" s="71">
        <v>1</v>
      </c>
      <c r="AG285" s="71">
        <v>1</v>
      </c>
      <c r="AH285" s="71">
        <v>1</v>
      </c>
      <c r="AI285" s="71">
        <v>1</v>
      </c>
      <c r="AJ285" s="71">
        <v>1</v>
      </c>
      <c r="AK285" s="71">
        <v>1</v>
      </c>
    </row>
    <row r="286" spans="1:37" x14ac:dyDescent="0.25">
      <c r="A286" s="71">
        <v>282</v>
      </c>
      <c r="B286" s="75">
        <v>412101</v>
      </c>
      <c r="C286" s="75" t="s">
        <v>1145</v>
      </c>
      <c r="D286" s="96">
        <v>412101</v>
      </c>
      <c r="E286" s="71">
        <v>1</v>
      </c>
      <c r="F286" s="71">
        <v>1</v>
      </c>
      <c r="G286" s="71">
        <v>1</v>
      </c>
      <c r="H286" s="71">
        <v>1</v>
      </c>
      <c r="I286" s="71">
        <v>1</v>
      </c>
      <c r="J286" s="71">
        <v>1</v>
      </c>
      <c r="K286" s="71">
        <v>1</v>
      </c>
      <c r="L286" s="71">
        <v>1</v>
      </c>
      <c r="M286" s="71">
        <v>1</v>
      </c>
      <c r="N286" s="105">
        <v>1</v>
      </c>
      <c r="O286" s="71">
        <v>1</v>
      </c>
      <c r="P286" s="71">
        <v>1</v>
      </c>
      <c r="Q286" s="71">
        <v>1</v>
      </c>
      <c r="R286" s="71">
        <v>1</v>
      </c>
      <c r="S286" s="71">
        <v>1</v>
      </c>
      <c r="T286" s="71">
        <v>1</v>
      </c>
      <c r="U286" s="71">
        <v>1</v>
      </c>
      <c r="V286" s="71">
        <v>1</v>
      </c>
      <c r="W286" s="71">
        <v>1</v>
      </c>
      <c r="X286" s="71">
        <v>1</v>
      </c>
      <c r="Y286" s="71">
        <v>1</v>
      </c>
      <c r="Z286" s="71">
        <v>1</v>
      </c>
      <c r="AA286" s="71">
        <v>1</v>
      </c>
      <c r="AB286" s="71">
        <v>1</v>
      </c>
      <c r="AC286" s="71">
        <v>1</v>
      </c>
      <c r="AD286" s="71">
        <v>1</v>
      </c>
      <c r="AE286" s="71">
        <v>1</v>
      </c>
      <c r="AF286" s="71">
        <v>1</v>
      </c>
      <c r="AG286" s="71">
        <v>1</v>
      </c>
      <c r="AH286" s="71">
        <v>1</v>
      </c>
      <c r="AI286" s="71">
        <v>1</v>
      </c>
      <c r="AJ286" s="71">
        <v>1</v>
      </c>
      <c r="AK286" s="71">
        <v>1</v>
      </c>
    </row>
    <row r="287" spans="1:37" x14ac:dyDescent="0.25">
      <c r="A287" s="71">
        <v>283</v>
      </c>
      <c r="B287" s="75">
        <v>413101</v>
      </c>
      <c r="C287" s="75" t="s">
        <v>1147</v>
      </c>
      <c r="D287" s="96">
        <v>413101</v>
      </c>
      <c r="E287" s="71">
        <v>1</v>
      </c>
      <c r="F287" s="71">
        <v>1</v>
      </c>
      <c r="G287" s="71">
        <v>1</v>
      </c>
      <c r="H287" s="71">
        <v>1</v>
      </c>
      <c r="I287" s="71">
        <v>1</v>
      </c>
      <c r="J287" s="71">
        <v>1</v>
      </c>
      <c r="K287" s="71">
        <v>1</v>
      </c>
      <c r="L287" s="71">
        <v>1</v>
      </c>
      <c r="M287" s="71">
        <v>1</v>
      </c>
      <c r="N287" s="105">
        <v>1</v>
      </c>
      <c r="O287" s="71">
        <v>1</v>
      </c>
      <c r="P287" s="71">
        <v>1</v>
      </c>
      <c r="Q287" s="71">
        <v>1</v>
      </c>
      <c r="R287" s="71">
        <v>1</v>
      </c>
      <c r="S287" s="71">
        <v>1</v>
      </c>
      <c r="T287" s="71">
        <v>1</v>
      </c>
      <c r="U287" s="71">
        <v>1</v>
      </c>
      <c r="V287" s="71">
        <v>1</v>
      </c>
      <c r="W287" s="71">
        <v>1</v>
      </c>
      <c r="X287" s="71">
        <v>1</v>
      </c>
      <c r="Y287" s="71">
        <v>1</v>
      </c>
      <c r="Z287" s="71">
        <v>1</v>
      </c>
      <c r="AA287" s="71">
        <v>1</v>
      </c>
      <c r="AB287" s="71">
        <v>1</v>
      </c>
      <c r="AC287" s="71">
        <v>1</v>
      </c>
      <c r="AD287" s="71">
        <v>1</v>
      </c>
      <c r="AE287" s="71">
        <v>1</v>
      </c>
      <c r="AF287" s="71">
        <v>1</v>
      </c>
      <c r="AG287" s="71">
        <v>1</v>
      </c>
      <c r="AH287" s="71">
        <v>1</v>
      </c>
      <c r="AI287" s="71">
        <v>1</v>
      </c>
      <c r="AJ287" s="71">
        <v>1</v>
      </c>
      <c r="AK287" s="71">
        <v>1</v>
      </c>
    </row>
    <row r="288" spans="1:37" x14ac:dyDescent="0.25">
      <c r="A288" s="71">
        <v>284</v>
      </c>
      <c r="B288" s="75">
        <v>413102</v>
      </c>
      <c r="C288" s="75" t="s">
        <v>1149</v>
      </c>
      <c r="D288" s="96">
        <v>413102</v>
      </c>
      <c r="E288" s="71">
        <v>1</v>
      </c>
      <c r="F288" s="71">
        <v>1</v>
      </c>
      <c r="G288" s="71">
        <v>1</v>
      </c>
      <c r="H288" s="71">
        <v>1</v>
      </c>
      <c r="I288" s="71">
        <v>1</v>
      </c>
      <c r="J288" s="71">
        <v>1</v>
      </c>
      <c r="K288" s="71">
        <v>1</v>
      </c>
      <c r="L288" s="71">
        <v>1</v>
      </c>
      <c r="M288" s="71">
        <v>1</v>
      </c>
      <c r="N288" s="105">
        <v>1</v>
      </c>
      <c r="O288" s="71">
        <v>1</v>
      </c>
      <c r="P288" s="71">
        <v>1</v>
      </c>
      <c r="Q288" s="71">
        <v>1</v>
      </c>
      <c r="R288" s="71">
        <v>1</v>
      </c>
      <c r="S288" s="71">
        <v>1</v>
      </c>
      <c r="T288" s="71">
        <v>1</v>
      </c>
      <c r="U288" s="71">
        <v>1</v>
      </c>
      <c r="V288" s="71">
        <v>1</v>
      </c>
      <c r="W288" s="71">
        <v>1</v>
      </c>
      <c r="X288" s="71">
        <v>1</v>
      </c>
      <c r="Y288" s="71">
        <v>1</v>
      </c>
      <c r="Z288" s="71">
        <v>1</v>
      </c>
      <c r="AA288" s="71">
        <v>1</v>
      </c>
      <c r="AB288" s="71">
        <v>1</v>
      </c>
      <c r="AC288" s="71">
        <v>1</v>
      </c>
      <c r="AD288" s="71">
        <v>1</v>
      </c>
      <c r="AE288" s="71">
        <v>1</v>
      </c>
      <c r="AF288" s="71">
        <v>1</v>
      </c>
      <c r="AG288" s="71">
        <v>1</v>
      </c>
      <c r="AH288" s="71">
        <v>1</v>
      </c>
      <c r="AI288" s="71">
        <v>1</v>
      </c>
      <c r="AJ288" s="71">
        <v>1</v>
      </c>
      <c r="AK288" s="71">
        <v>1</v>
      </c>
    </row>
    <row r="289" spans="1:37" x14ac:dyDescent="0.25">
      <c r="A289" s="71">
        <v>285</v>
      </c>
      <c r="B289" s="75">
        <v>413103</v>
      </c>
      <c r="C289" s="75" t="s">
        <v>1151</v>
      </c>
      <c r="D289" s="96">
        <v>413103</v>
      </c>
      <c r="E289" s="71">
        <v>1</v>
      </c>
      <c r="F289" s="71">
        <v>1</v>
      </c>
      <c r="G289" s="71">
        <v>1</v>
      </c>
      <c r="H289" s="71">
        <v>1</v>
      </c>
      <c r="I289" s="71">
        <v>1</v>
      </c>
      <c r="J289" s="71">
        <v>1</v>
      </c>
      <c r="K289" s="71">
        <v>1</v>
      </c>
      <c r="L289" s="71">
        <v>1</v>
      </c>
      <c r="M289" s="71">
        <v>1</v>
      </c>
      <c r="N289" s="105">
        <v>1</v>
      </c>
      <c r="O289" s="71">
        <v>1</v>
      </c>
      <c r="P289" s="71">
        <v>1</v>
      </c>
      <c r="Q289" s="71">
        <v>1</v>
      </c>
      <c r="R289" s="71">
        <v>1</v>
      </c>
      <c r="S289" s="71">
        <v>1</v>
      </c>
      <c r="T289" s="71">
        <v>1</v>
      </c>
      <c r="U289" s="71">
        <v>1</v>
      </c>
      <c r="V289" s="71">
        <v>1</v>
      </c>
      <c r="W289" s="71">
        <v>1</v>
      </c>
      <c r="X289" s="71">
        <v>1</v>
      </c>
      <c r="Y289" s="71">
        <v>1</v>
      </c>
      <c r="Z289" s="71">
        <v>1</v>
      </c>
      <c r="AA289" s="71">
        <v>1</v>
      </c>
      <c r="AB289" s="71">
        <v>1</v>
      </c>
      <c r="AC289" s="71">
        <v>1</v>
      </c>
      <c r="AD289" s="71">
        <v>1</v>
      </c>
      <c r="AE289" s="71">
        <v>1</v>
      </c>
      <c r="AF289" s="71">
        <v>1</v>
      </c>
      <c r="AG289" s="71">
        <v>1</v>
      </c>
      <c r="AH289" s="71">
        <v>1</v>
      </c>
      <c r="AI289" s="71">
        <v>1</v>
      </c>
      <c r="AJ289" s="71">
        <v>1</v>
      </c>
      <c r="AK289" s="71">
        <v>1</v>
      </c>
    </row>
    <row r="290" spans="1:37" x14ac:dyDescent="0.25">
      <c r="A290" s="71">
        <v>286</v>
      </c>
      <c r="B290" s="75">
        <v>413201</v>
      </c>
      <c r="C290" s="75" t="s">
        <v>1153</v>
      </c>
      <c r="D290" s="96">
        <v>413201</v>
      </c>
      <c r="E290" s="71">
        <v>1</v>
      </c>
      <c r="F290" s="71">
        <v>1</v>
      </c>
      <c r="G290" s="71">
        <v>1</v>
      </c>
      <c r="H290" s="71">
        <v>1</v>
      </c>
      <c r="I290" s="71">
        <v>1</v>
      </c>
      <c r="J290" s="71">
        <v>1</v>
      </c>
      <c r="K290" s="71">
        <v>1</v>
      </c>
      <c r="L290" s="71">
        <v>1</v>
      </c>
      <c r="M290" s="71">
        <v>1</v>
      </c>
      <c r="N290" s="105">
        <v>1</v>
      </c>
      <c r="O290" s="71">
        <v>1</v>
      </c>
      <c r="P290" s="71">
        <v>1</v>
      </c>
      <c r="Q290" s="71">
        <v>1</v>
      </c>
      <c r="R290" s="71">
        <v>1</v>
      </c>
      <c r="S290" s="71">
        <v>1</v>
      </c>
      <c r="T290" s="71">
        <v>1</v>
      </c>
      <c r="U290" s="71">
        <v>1</v>
      </c>
      <c r="V290" s="71">
        <v>1</v>
      </c>
      <c r="W290" s="71">
        <v>1</v>
      </c>
      <c r="X290" s="71">
        <v>1</v>
      </c>
      <c r="Y290" s="71">
        <v>1</v>
      </c>
      <c r="Z290" s="71">
        <v>1</v>
      </c>
      <c r="AA290" s="71">
        <v>1</v>
      </c>
      <c r="AB290" s="71">
        <v>1</v>
      </c>
      <c r="AC290" s="71">
        <v>1</v>
      </c>
      <c r="AD290" s="71">
        <v>1</v>
      </c>
      <c r="AE290" s="71">
        <v>1</v>
      </c>
      <c r="AF290" s="71">
        <v>1</v>
      </c>
      <c r="AG290" s="71">
        <v>1</v>
      </c>
      <c r="AH290" s="71">
        <v>1</v>
      </c>
      <c r="AI290" s="71">
        <v>1</v>
      </c>
      <c r="AJ290" s="71">
        <v>1</v>
      </c>
      <c r="AK290" s="71">
        <v>1</v>
      </c>
    </row>
    <row r="291" spans="1:37" x14ac:dyDescent="0.25">
      <c r="A291" s="71">
        <v>287</v>
      </c>
      <c r="B291" s="75">
        <v>413202</v>
      </c>
      <c r="C291" s="75" t="s">
        <v>1155</v>
      </c>
      <c r="D291" s="96">
        <v>413202</v>
      </c>
      <c r="E291" s="71">
        <v>1</v>
      </c>
      <c r="F291" s="71">
        <v>1</v>
      </c>
      <c r="G291" s="71">
        <v>1</v>
      </c>
      <c r="H291" s="71">
        <v>1</v>
      </c>
      <c r="I291" s="71">
        <v>1</v>
      </c>
      <c r="J291" s="71">
        <v>1</v>
      </c>
      <c r="K291" s="71">
        <v>1</v>
      </c>
      <c r="L291" s="71">
        <v>1</v>
      </c>
      <c r="M291" s="71">
        <v>1</v>
      </c>
      <c r="N291" s="105">
        <v>1</v>
      </c>
      <c r="O291" s="71">
        <v>1</v>
      </c>
      <c r="P291" s="71">
        <v>1</v>
      </c>
      <c r="Q291" s="71">
        <v>1</v>
      </c>
      <c r="R291" s="71">
        <v>1</v>
      </c>
      <c r="S291" s="71">
        <v>1</v>
      </c>
      <c r="T291" s="71">
        <v>1</v>
      </c>
      <c r="U291" s="71">
        <v>1</v>
      </c>
      <c r="V291" s="71">
        <v>1</v>
      </c>
      <c r="W291" s="71">
        <v>1</v>
      </c>
      <c r="X291" s="71">
        <v>1</v>
      </c>
      <c r="Y291" s="71">
        <v>1</v>
      </c>
      <c r="Z291" s="71">
        <v>1</v>
      </c>
      <c r="AA291" s="71">
        <v>1</v>
      </c>
      <c r="AB291" s="71">
        <v>1</v>
      </c>
      <c r="AC291" s="71">
        <v>1</v>
      </c>
      <c r="AD291" s="71">
        <v>1</v>
      </c>
      <c r="AE291" s="71">
        <v>1</v>
      </c>
      <c r="AF291" s="71">
        <v>1</v>
      </c>
      <c r="AG291" s="71">
        <v>1</v>
      </c>
      <c r="AH291" s="71">
        <v>1</v>
      </c>
      <c r="AI291" s="71">
        <v>1</v>
      </c>
      <c r="AJ291" s="71">
        <v>1</v>
      </c>
      <c r="AK291" s="71">
        <v>1</v>
      </c>
    </row>
    <row r="292" spans="1:37" x14ac:dyDescent="0.25">
      <c r="A292" s="71">
        <v>288</v>
      </c>
      <c r="B292" s="75">
        <v>413203</v>
      </c>
      <c r="C292" s="75" t="s">
        <v>1157</v>
      </c>
      <c r="D292" s="96">
        <v>413203</v>
      </c>
      <c r="E292" s="71">
        <v>1</v>
      </c>
      <c r="F292" s="71">
        <v>1</v>
      </c>
      <c r="G292" s="71">
        <v>1</v>
      </c>
      <c r="H292" s="71">
        <v>1</v>
      </c>
      <c r="I292" s="71">
        <v>1</v>
      </c>
      <c r="J292" s="71">
        <v>1</v>
      </c>
      <c r="K292" s="71">
        <v>1</v>
      </c>
      <c r="L292" s="71">
        <v>1</v>
      </c>
      <c r="M292" s="71">
        <v>1</v>
      </c>
      <c r="N292" s="105">
        <v>1</v>
      </c>
      <c r="O292" s="71">
        <v>1</v>
      </c>
      <c r="P292" s="71">
        <v>1</v>
      </c>
      <c r="Q292" s="71">
        <v>1</v>
      </c>
      <c r="R292" s="71">
        <v>1</v>
      </c>
      <c r="S292" s="71">
        <v>1</v>
      </c>
      <c r="T292" s="71">
        <v>1</v>
      </c>
      <c r="U292" s="71">
        <v>1</v>
      </c>
      <c r="V292" s="71">
        <v>1</v>
      </c>
      <c r="W292" s="71">
        <v>1</v>
      </c>
      <c r="X292" s="71">
        <v>1</v>
      </c>
      <c r="Y292" s="71">
        <v>1</v>
      </c>
      <c r="Z292" s="71">
        <v>1</v>
      </c>
      <c r="AA292" s="71">
        <v>1</v>
      </c>
      <c r="AB292" s="71">
        <v>1</v>
      </c>
      <c r="AC292" s="71">
        <v>1</v>
      </c>
      <c r="AD292" s="71">
        <v>1</v>
      </c>
      <c r="AE292" s="71">
        <v>1</v>
      </c>
      <c r="AF292" s="71">
        <v>1</v>
      </c>
      <c r="AG292" s="71">
        <v>1</v>
      </c>
      <c r="AH292" s="71">
        <v>1</v>
      </c>
      <c r="AI292" s="71">
        <v>1</v>
      </c>
      <c r="AJ292" s="71">
        <v>1</v>
      </c>
      <c r="AK292" s="71">
        <v>1</v>
      </c>
    </row>
    <row r="293" spans="1:37" x14ac:dyDescent="0.25">
      <c r="A293" s="71">
        <v>289</v>
      </c>
      <c r="B293" s="75">
        <v>413209</v>
      </c>
      <c r="C293" s="75" t="s">
        <v>1159</v>
      </c>
      <c r="D293" s="96">
        <v>413209</v>
      </c>
      <c r="E293" s="71">
        <v>1</v>
      </c>
      <c r="F293" s="71">
        <v>1</v>
      </c>
      <c r="G293" s="71">
        <v>1</v>
      </c>
      <c r="H293" s="71">
        <v>1</v>
      </c>
      <c r="I293" s="71">
        <v>1</v>
      </c>
      <c r="J293" s="71">
        <v>1</v>
      </c>
      <c r="K293" s="71">
        <v>1</v>
      </c>
      <c r="L293" s="71">
        <v>1</v>
      </c>
      <c r="M293" s="71">
        <v>1</v>
      </c>
      <c r="N293" s="105">
        <v>1</v>
      </c>
      <c r="O293" s="71">
        <v>1</v>
      </c>
      <c r="P293" s="71">
        <v>1</v>
      </c>
      <c r="Q293" s="71">
        <v>1</v>
      </c>
      <c r="R293" s="71">
        <v>1</v>
      </c>
      <c r="S293" s="71">
        <v>1</v>
      </c>
      <c r="T293" s="71">
        <v>1</v>
      </c>
      <c r="U293" s="71">
        <v>1</v>
      </c>
      <c r="V293" s="71">
        <v>1</v>
      </c>
      <c r="W293" s="71">
        <v>1</v>
      </c>
      <c r="X293" s="71">
        <v>1</v>
      </c>
      <c r="Y293" s="71">
        <v>1</v>
      </c>
      <c r="Z293" s="71">
        <v>1</v>
      </c>
      <c r="AA293" s="71">
        <v>1</v>
      </c>
      <c r="AB293" s="71">
        <v>1</v>
      </c>
      <c r="AC293" s="71">
        <v>1</v>
      </c>
      <c r="AD293" s="71">
        <v>1</v>
      </c>
      <c r="AE293" s="71">
        <v>1</v>
      </c>
      <c r="AF293" s="71">
        <v>1</v>
      </c>
      <c r="AG293" s="71">
        <v>1</v>
      </c>
      <c r="AH293" s="71">
        <v>1</v>
      </c>
      <c r="AI293" s="71">
        <v>1</v>
      </c>
      <c r="AJ293" s="71">
        <v>1</v>
      </c>
      <c r="AK293" s="71">
        <v>1</v>
      </c>
    </row>
    <row r="294" spans="1:37" x14ac:dyDescent="0.25">
      <c r="A294" s="71">
        <v>290</v>
      </c>
      <c r="B294" s="75">
        <v>511101</v>
      </c>
      <c r="C294" s="75" t="s">
        <v>1161</v>
      </c>
      <c r="D294" s="97" t="s">
        <v>1492</v>
      </c>
      <c r="E294" s="71">
        <v>1</v>
      </c>
      <c r="F294" s="71">
        <v>1</v>
      </c>
      <c r="G294" s="71">
        <v>1</v>
      </c>
      <c r="H294" s="71">
        <v>1</v>
      </c>
      <c r="I294" s="71">
        <v>1</v>
      </c>
      <c r="J294" s="71">
        <v>1</v>
      </c>
      <c r="K294" s="71">
        <v>1</v>
      </c>
      <c r="L294" s="71">
        <v>1</v>
      </c>
      <c r="M294" s="71">
        <v>1</v>
      </c>
      <c r="N294" s="105">
        <v>1</v>
      </c>
      <c r="O294" s="71">
        <v>1</v>
      </c>
      <c r="P294" s="71">
        <v>1</v>
      </c>
      <c r="Q294" s="71">
        <v>1</v>
      </c>
      <c r="R294" s="71">
        <v>1</v>
      </c>
      <c r="S294" s="71">
        <v>1</v>
      </c>
      <c r="T294" s="71">
        <v>1</v>
      </c>
      <c r="U294" s="71">
        <v>1</v>
      </c>
      <c r="V294" s="71">
        <v>1</v>
      </c>
      <c r="W294" s="71">
        <v>1</v>
      </c>
      <c r="X294" s="71">
        <v>1</v>
      </c>
      <c r="Y294" s="71">
        <v>1</v>
      </c>
      <c r="Z294" s="71">
        <v>1</v>
      </c>
      <c r="AA294" s="71">
        <v>1</v>
      </c>
      <c r="AB294" s="71">
        <v>1</v>
      </c>
      <c r="AC294" s="71">
        <v>1</v>
      </c>
      <c r="AD294" s="71">
        <v>1</v>
      </c>
      <c r="AE294" s="71">
        <v>1</v>
      </c>
      <c r="AF294" s="71">
        <v>1</v>
      </c>
      <c r="AG294" s="71">
        <v>1</v>
      </c>
      <c r="AH294" s="71">
        <v>1</v>
      </c>
      <c r="AI294" s="71">
        <v>1</v>
      </c>
      <c r="AJ294" s="71">
        <v>1</v>
      </c>
      <c r="AK294" s="71">
        <v>1</v>
      </c>
    </row>
    <row r="295" spans="1:37" x14ac:dyDescent="0.25">
      <c r="A295" s="71">
        <v>291</v>
      </c>
      <c r="B295" s="75">
        <v>511104</v>
      </c>
      <c r="C295" s="75" t="s">
        <v>1165</v>
      </c>
      <c r="D295" s="96">
        <v>511104</v>
      </c>
      <c r="E295" s="71">
        <v>1</v>
      </c>
      <c r="F295" s="71">
        <v>1</v>
      </c>
      <c r="G295" s="71">
        <v>1</v>
      </c>
      <c r="H295" s="71">
        <v>1</v>
      </c>
      <c r="I295" s="71">
        <v>1</v>
      </c>
      <c r="J295" s="71">
        <v>1</v>
      </c>
      <c r="K295" s="71">
        <v>1</v>
      </c>
      <c r="L295" s="71">
        <v>1</v>
      </c>
      <c r="M295" s="71">
        <v>1</v>
      </c>
      <c r="N295" s="105">
        <v>1</v>
      </c>
      <c r="O295" s="71">
        <v>1</v>
      </c>
      <c r="P295" s="71">
        <v>1</v>
      </c>
      <c r="Q295" s="71">
        <v>1</v>
      </c>
      <c r="R295" s="71">
        <v>1</v>
      </c>
      <c r="S295" s="71">
        <v>1</v>
      </c>
      <c r="T295" s="71">
        <v>1</v>
      </c>
      <c r="U295" s="71">
        <v>1</v>
      </c>
      <c r="V295" s="71">
        <v>1</v>
      </c>
      <c r="W295" s="71">
        <v>1</v>
      </c>
      <c r="X295" s="71">
        <v>1</v>
      </c>
      <c r="Y295" s="71">
        <v>1</v>
      </c>
      <c r="Z295" s="71">
        <v>1</v>
      </c>
      <c r="AA295" s="71">
        <v>1</v>
      </c>
      <c r="AB295" s="71">
        <v>1</v>
      </c>
      <c r="AC295" s="71">
        <v>1</v>
      </c>
      <c r="AD295" s="71">
        <v>1</v>
      </c>
      <c r="AE295" s="71">
        <v>1</v>
      </c>
      <c r="AF295" s="71">
        <v>1</v>
      </c>
      <c r="AG295" s="71">
        <v>1</v>
      </c>
      <c r="AH295" s="71">
        <v>1</v>
      </c>
      <c r="AI295" s="71">
        <v>1</v>
      </c>
      <c r="AJ295" s="71">
        <v>1</v>
      </c>
      <c r="AK295" s="71">
        <v>1</v>
      </c>
    </row>
    <row r="296" spans="1:37" x14ac:dyDescent="0.25">
      <c r="A296" s="71">
        <v>292</v>
      </c>
      <c r="B296" s="75">
        <v>512101</v>
      </c>
      <c r="C296" s="75" t="s">
        <v>1167</v>
      </c>
      <c r="D296" s="96">
        <v>512101</v>
      </c>
      <c r="E296" s="71">
        <v>1</v>
      </c>
      <c r="F296" s="71">
        <v>0</v>
      </c>
      <c r="G296" s="71">
        <v>1</v>
      </c>
      <c r="H296" s="71">
        <v>1</v>
      </c>
      <c r="I296" s="71">
        <v>1</v>
      </c>
      <c r="J296" s="71">
        <v>1</v>
      </c>
      <c r="K296" s="71">
        <v>1</v>
      </c>
      <c r="L296" s="71">
        <v>1</v>
      </c>
      <c r="M296" s="71">
        <v>1</v>
      </c>
      <c r="N296" s="105">
        <v>1</v>
      </c>
      <c r="O296" s="71">
        <v>1</v>
      </c>
      <c r="P296" s="71">
        <v>1</v>
      </c>
      <c r="Q296" s="71">
        <v>1</v>
      </c>
      <c r="R296" s="71">
        <v>1</v>
      </c>
      <c r="S296" s="71">
        <v>1</v>
      </c>
      <c r="T296" s="71">
        <v>1</v>
      </c>
      <c r="U296" s="71">
        <v>1</v>
      </c>
      <c r="V296" s="71">
        <v>0</v>
      </c>
      <c r="W296" s="71">
        <v>1</v>
      </c>
      <c r="X296" s="71">
        <v>1</v>
      </c>
      <c r="Y296" s="71">
        <v>1</v>
      </c>
      <c r="Z296" s="71">
        <v>0</v>
      </c>
      <c r="AA296" s="71">
        <v>0</v>
      </c>
      <c r="AB296" s="71">
        <v>1</v>
      </c>
      <c r="AC296" s="71">
        <v>1</v>
      </c>
      <c r="AD296" s="71">
        <v>1</v>
      </c>
      <c r="AE296" s="71">
        <v>1</v>
      </c>
      <c r="AF296" s="71">
        <v>1</v>
      </c>
      <c r="AG296" s="71">
        <v>1</v>
      </c>
      <c r="AH296" s="71">
        <v>1</v>
      </c>
      <c r="AI296" s="71">
        <v>1</v>
      </c>
      <c r="AJ296" s="71">
        <v>1</v>
      </c>
      <c r="AK296" s="71">
        <v>1</v>
      </c>
    </row>
    <row r="297" spans="1:37" x14ac:dyDescent="0.25">
      <c r="A297" s="71">
        <v>293</v>
      </c>
      <c r="B297" s="75">
        <v>512201</v>
      </c>
      <c r="C297" s="75" t="s">
        <v>1169</v>
      </c>
      <c r="D297" s="96">
        <v>512201</v>
      </c>
      <c r="E297" s="71">
        <v>1</v>
      </c>
      <c r="F297" s="71">
        <v>1</v>
      </c>
      <c r="G297" s="71">
        <v>1</v>
      </c>
      <c r="H297" s="71">
        <v>1</v>
      </c>
      <c r="I297" s="71">
        <v>1</v>
      </c>
      <c r="J297" s="71">
        <v>1</v>
      </c>
      <c r="K297" s="71">
        <v>1</v>
      </c>
      <c r="L297" s="71">
        <v>1</v>
      </c>
      <c r="M297" s="71">
        <v>1</v>
      </c>
      <c r="N297" s="105">
        <v>1</v>
      </c>
      <c r="O297" s="71">
        <v>1</v>
      </c>
      <c r="P297" s="71">
        <v>1</v>
      </c>
      <c r="Q297" s="71">
        <v>1</v>
      </c>
      <c r="R297" s="71">
        <v>1</v>
      </c>
      <c r="S297" s="71">
        <v>1</v>
      </c>
      <c r="T297" s="71">
        <v>1</v>
      </c>
      <c r="U297" s="71">
        <v>1</v>
      </c>
      <c r="V297" s="71">
        <v>1</v>
      </c>
      <c r="W297" s="71">
        <v>1</v>
      </c>
      <c r="X297" s="71">
        <v>1</v>
      </c>
      <c r="Y297" s="71">
        <v>1</v>
      </c>
      <c r="Z297" s="71">
        <v>1</v>
      </c>
      <c r="AA297" s="71">
        <v>1</v>
      </c>
      <c r="AB297" s="71">
        <v>1</v>
      </c>
      <c r="AC297" s="71">
        <v>1</v>
      </c>
      <c r="AD297" s="71">
        <v>1</v>
      </c>
      <c r="AE297" s="71">
        <v>1</v>
      </c>
      <c r="AF297" s="71">
        <v>1</v>
      </c>
      <c r="AG297" s="71">
        <v>1</v>
      </c>
      <c r="AH297" s="71">
        <v>1</v>
      </c>
      <c r="AI297" s="71">
        <v>1</v>
      </c>
      <c r="AJ297" s="71">
        <v>1</v>
      </c>
      <c r="AK297" s="71">
        <v>1</v>
      </c>
    </row>
    <row r="298" spans="1:37" x14ac:dyDescent="0.25">
      <c r="A298" s="71">
        <v>294</v>
      </c>
      <c r="B298" s="75">
        <v>521101</v>
      </c>
      <c r="C298" s="75" t="s">
        <v>1171</v>
      </c>
      <c r="D298" s="96">
        <v>521101</v>
      </c>
      <c r="E298" s="71">
        <v>1</v>
      </c>
      <c r="F298" s="71">
        <v>1</v>
      </c>
      <c r="G298" s="71">
        <v>1</v>
      </c>
      <c r="H298" s="71">
        <v>1</v>
      </c>
      <c r="I298" s="71">
        <v>1</v>
      </c>
      <c r="J298" s="71">
        <v>1</v>
      </c>
      <c r="K298" s="71">
        <v>1</v>
      </c>
      <c r="L298" s="71">
        <v>1</v>
      </c>
      <c r="M298" s="71">
        <v>1</v>
      </c>
      <c r="N298" s="105">
        <v>1</v>
      </c>
      <c r="O298" s="71">
        <v>1</v>
      </c>
      <c r="P298" s="71">
        <v>1</v>
      </c>
      <c r="Q298" s="71">
        <v>1</v>
      </c>
      <c r="R298" s="71">
        <v>1</v>
      </c>
      <c r="S298" s="71">
        <v>1</v>
      </c>
      <c r="T298" s="71">
        <v>1</v>
      </c>
      <c r="U298" s="71">
        <v>1</v>
      </c>
      <c r="V298" s="71">
        <v>1</v>
      </c>
      <c r="W298" s="71">
        <v>1</v>
      </c>
      <c r="X298" s="71">
        <v>1</v>
      </c>
      <c r="Y298" s="71">
        <v>1</v>
      </c>
      <c r="Z298" s="71">
        <v>1</v>
      </c>
      <c r="AA298" s="71">
        <v>1</v>
      </c>
      <c r="AB298" s="71">
        <v>1</v>
      </c>
      <c r="AC298" s="71">
        <v>1</v>
      </c>
      <c r="AD298" s="71">
        <v>1</v>
      </c>
      <c r="AE298" s="71">
        <v>1</v>
      </c>
      <c r="AF298" s="71">
        <v>1</v>
      </c>
      <c r="AG298" s="71">
        <v>1</v>
      </c>
      <c r="AH298" s="71">
        <v>1</v>
      </c>
      <c r="AI298" s="71">
        <v>1</v>
      </c>
      <c r="AJ298" s="71">
        <v>1</v>
      </c>
      <c r="AK298" s="71">
        <v>1</v>
      </c>
    </row>
    <row r="299" spans="1:37" x14ac:dyDescent="0.25">
      <c r="A299" s="71">
        <v>295</v>
      </c>
      <c r="B299" s="75">
        <v>521102</v>
      </c>
      <c r="C299" s="75" t="s">
        <v>1173</v>
      </c>
      <c r="D299" s="96">
        <v>521102</v>
      </c>
      <c r="E299" s="71">
        <v>1</v>
      </c>
      <c r="F299" s="71">
        <v>1</v>
      </c>
      <c r="G299" s="71">
        <v>1</v>
      </c>
      <c r="H299" s="71">
        <v>1</v>
      </c>
      <c r="I299" s="71">
        <v>1</v>
      </c>
      <c r="J299" s="71">
        <v>1</v>
      </c>
      <c r="K299" s="71">
        <v>1</v>
      </c>
      <c r="L299" s="71">
        <v>1</v>
      </c>
      <c r="M299" s="71">
        <v>1</v>
      </c>
      <c r="N299" s="105">
        <v>1</v>
      </c>
      <c r="O299" s="71">
        <v>1</v>
      </c>
      <c r="P299" s="71">
        <v>1</v>
      </c>
      <c r="Q299" s="71">
        <v>1</v>
      </c>
      <c r="R299" s="71">
        <v>1</v>
      </c>
      <c r="S299" s="71">
        <v>1</v>
      </c>
      <c r="T299" s="71">
        <v>1</v>
      </c>
      <c r="U299" s="71">
        <v>1</v>
      </c>
      <c r="V299" s="71">
        <v>1</v>
      </c>
      <c r="W299" s="71">
        <v>1</v>
      </c>
      <c r="X299" s="71">
        <v>1</v>
      </c>
      <c r="Y299" s="71">
        <v>1</v>
      </c>
      <c r="Z299" s="71">
        <v>1</v>
      </c>
      <c r="AA299" s="71">
        <v>1</v>
      </c>
      <c r="AB299" s="71">
        <v>1</v>
      </c>
      <c r="AC299" s="71">
        <v>1</v>
      </c>
      <c r="AD299" s="71">
        <v>1</v>
      </c>
      <c r="AE299" s="71">
        <v>1</v>
      </c>
      <c r="AF299" s="71">
        <v>1</v>
      </c>
      <c r="AG299" s="71">
        <v>1</v>
      </c>
      <c r="AH299" s="71">
        <v>1</v>
      </c>
      <c r="AI299" s="71">
        <v>1</v>
      </c>
      <c r="AJ299" s="71">
        <v>1</v>
      </c>
      <c r="AK299" s="71">
        <v>1</v>
      </c>
    </row>
    <row r="300" spans="1:37" x14ac:dyDescent="0.25">
      <c r="A300" s="71">
        <v>296</v>
      </c>
      <c r="B300" s="75">
        <v>521103</v>
      </c>
      <c r="C300" s="75" t="s">
        <v>1175</v>
      </c>
      <c r="D300" s="96">
        <v>521103</v>
      </c>
      <c r="E300" s="71">
        <v>1</v>
      </c>
      <c r="F300" s="71">
        <v>1</v>
      </c>
      <c r="G300" s="71">
        <v>1</v>
      </c>
      <c r="H300" s="71">
        <v>1</v>
      </c>
      <c r="I300" s="71">
        <v>1</v>
      </c>
      <c r="J300" s="71">
        <v>1</v>
      </c>
      <c r="K300" s="71">
        <v>1</v>
      </c>
      <c r="L300" s="71">
        <v>1</v>
      </c>
      <c r="M300" s="71">
        <v>1</v>
      </c>
      <c r="N300" s="105">
        <v>1</v>
      </c>
      <c r="O300" s="71">
        <v>1</v>
      </c>
      <c r="P300" s="71">
        <v>1</v>
      </c>
      <c r="Q300" s="71">
        <v>1</v>
      </c>
      <c r="R300" s="71">
        <v>1</v>
      </c>
      <c r="S300" s="71">
        <v>1</v>
      </c>
      <c r="T300" s="71">
        <v>1</v>
      </c>
      <c r="U300" s="71">
        <v>1</v>
      </c>
      <c r="V300" s="71">
        <v>1</v>
      </c>
      <c r="W300" s="71">
        <v>1</v>
      </c>
      <c r="X300" s="71">
        <v>1</v>
      </c>
      <c r="Y300" s="71">
        <v>1</v>
      </c>
      <c r="Z300" s="71">
        <v>1</v>
      </c>
      <c r="AA300" s="71">
        <v>1</v>
      </c>
      <c r="AB300" s="71">
        <v>1</v>
      </c>
      <c r="AC300" s="71">
        <v>1</v>
      </c>
      <c r="AD300" s="71">
        <v>1</v>
      </c>
      <c r="AE300" s="71">
        <v>1</v>
      </c>
      <c r="AF300" s="71">
        <v>1</v>
      </c>
      <c r="AG300" s="71">
        <v>1</v>
      </c>
      <c r="AH300" s="71">
        <v>1</v>
      </c>
      <c r="AI300" s="71">
        <v>1</v>
      </c>
      <c r="AJ300" s="71">
        <v>1</v>
      </c>
      <c r="AK300" s="71">
        <v>1</v>
      </c>
    </row>
    <row r="301" spans="1:37" x14ac:dyDescent="0.25">
      <c r="A301" s="71">
        <v>297</v>
      </c>
      <c r="B301" s="75">
        <v>521201</v>
      </c>
      <c r="C301" s="75" t="s">
        <v>1176</v>
      </c>
      <c r="D301" s="96">
        <v>521201</v>
      </c>
      <c r="E301" s="71">
        <v>1</v>
      </c>
      <c r="F301" s="71">
        <v>1</v>
      </c>
      <c r="G301" s="71">
        <v>1</v>
      </c>
      <c r="H301" s="71">
        <v>1</v>
      </c>
      <c r="I301" s="71">
        <v>1</v>
      </c>
      <c r="J301" s="71">
        <v>1</v>
      </c>
      <c r="K301" s="71">
        <v>1</v>
      </c>
      <c r="L301" s="71">
        <v>1</v>
      </c>
      <c r="M301" s="71">
        <v>1</v>
      </c>
      <c r="N301" s="105">
        <v>1</v>
      </c>
      <c r="O301" s="71">
        <v>1</v>
      </c>
      <c r="P301" s="71">
        <v>1</v>
      </c>
      <c r="Q301" s="71">
        <v>1</v>
      </c>
      <c r="R301" s="71">
        <v>1</v>
      </c>
      <c r="S301" s="71">
        <v>1</v>
      </c>
      <c r="T301" s="71">
        <v>1</v>
      </c>
      <c r="U301" s="71">
        <v>1</v>
      </c>
      <c r="V301" s="71">
        <v>1</v>
      </c>
      <c r="W301" s="71">
        <v>1</v>
      </c>
      <c r="X301" s="71">
        <v>1</v>
      </c>
      <c r="Y301" s="71">
        <v>1</v>
      </c>
      <c r="Z301" s="71">
        <v>1</v>
      </c>
      <c r="AA301" s="71">
        <v>1</v>
      </c>
      <c r="AB301" s="71">
        <v>1</v>
      </c>
      <c r="AC301" s="71">
        <v>1</v>
      </c>
      <c r="AD301" s="71">
        <v>1</v>
      </c>
      <c r="AE301" s="71">
        <v>1</v>
      </c>
      <c r="AF301" s="71">
        <v>1</v>
      </c>
      <c r="AG301" s="71">
        <v>1</v>
      </c>
      <c r="AH301" s="71">
        <v>1</v>
      </c>
      <c r="AI301" s="71">
        <v>1</v>
      </c>
      <c r="AJ301" s="71">
        <v>1</v>
      </c>
      <c r="AK301" s="71">
        <v>1</v>
      </c>
    </row>
    <row r="302" spans="1:37" x14ac:dyDescent="0.25">
      <c r="A302" s="71">
        <v>298</v>
      </c>
      <c r="B302" s="75">
        <v>521202</v>
      </c>
      <c r="C302" s="75" t="s">
        <v>1177</v>
      </c>
      <c r="D302" s="96">
        <v>521202</v>
      </c>
      <c r="E302" s="71">
        <v>1</v>
      </c>
      <c r="F302" s="71">
        <v>1</v>
      </c>
      <c r="G302" s="71">
        <v>1</v>
      </c>
      <c r="H302" s="71">
        <v>1</v>
      </c>
      <c r="I302" s="71">
        <v>1</v>
      </c>
      <c r="J302" s="71">
        <v>1</v>
      </c>
      <c r="K302" s="71">
        <v>1</v>
      </c>
      <c r="L302" s="71">
        <v>1</v>
      </c>
      <c r="M302" s="71">
        <v>1</v>
      </c>
      <c r="N302" s="105">
        <v>1</v>
      </c>
      <c r="O302" s="71">
        <v>1</v>
      </c>
      <c r="P302" s="71">
        <v>1</v>
      </c>
      <c r="Q302" s="71">
        <v>1</v>
      </c>
      <c r="R302" s="71">
        <v>1</v>
      </c>
      <c r="S302" s="71">
        <v>1</v>
      </c>
      <c r="T302" s="71">
        <v>1</v>
      </c>
      <c r="U302" s="71">
        <v>1</v>
      </c>
      <c r="V302" s="71">
        <v>1</v>
      </c>
      <c r="W302" s="71">
        <v>1</v>
      </c>
      <c r="X302" s="71">
        <v>1</v>
      </c>
      <c r="Y302" s="71">
        <v>1</v>
      </c>
      <c r="Z302" s="71">
        <v>1</v>
      </c>
      <c r="AA302" s="71">
        <v>1</v>
      </c>
      <c r="AB302" s="71">
        <v>1</v>
      </c>
      <c r="AC302" s="71">
        <v>1</v>
      </c>
      <c r="AD302" s="71">
        <v>1</v>
      </c>
      <c r="AE302" s="71">
        <v>1</v>
      </c>
      <c r="AF302" s="71">
        <v>1</v>
      </c>
      <c r="AG302" s="71">
        <v>1</v>
      </c>
      <c r="AH302" s="71">
        <v>1</v>
      </c>
      <c r="AI302" s="71">
        <v>1</v>
      </c>
      <c r="AJ302" s="71">
        <v>1</v>
      </c>
      <c r="AK302" s="71">
        <v>1</v>
      </c>
    </row>
    <row r="303" spans="1:37" x14ac:dyDescent="0.25">
      <c r="A303" s="71">
        <v>299</v>
      </c>
      <c r="B303" s="75">
        <v>611101</v>
      </c>
      <c r="C303" s="75" t="s">
        <v>1179</v>
      </c>
      <c r="D303" s="96">
        <v>611101</v>
      </c>
      <c r="E303" s="71">
        <v>1</v>
      </c>
      <c r="F303" s="71">
        <v>1</v>
      </c>
      <c r="G303" s="71">
        <v>1</v>
      </c>
      <c r="H303" s="71">
        <v>1</v>
      </c>
      <c r="I303" s="71">
        <v>1</v>
      </c>
      <c r="J303" s="71">
        <v>1</v>
      </c>
      <c r="K303" s="71">
        <v>1</v>
      </c>
      <c r="L303" s="71">
        <v>1</v>
      </c>
      <c r="M303" s="71">
        <v>1</v>
      </c>
      <c r="N303" s="105">
        <v>1</v>
      </c>
      <c r="O303" s="71">
        <v>1</v>
      </c>
      <c r="P303" s="71">
        <v>1</v>
      </c>
      <c r="Q303" s="71">
        <v>1</v>
      </c>
      <c r="R303" s="71">
        <v>1</v>
      </c>
      <c r="S303" s="71">
        <v>1</v>
      </c>
      <c r="T303" s="71">
        <v>1</v>
      </c>
      <c r="U303" s="71">
        <v>1</v>
      </c>
      <c r="V303" s="71">
        <v>1</v>
      </c>
      <c r="W303" s="71">
        <v>1</v>
      </c>
      <c r="X303" s="71">
        <v>1</v>
      </c>
      <c r="Y303" s="71">
        <v>1</v>
      </c>
      <c r="Z303" s="71">
        <v>1</v>
      </c>
      <c r="AA303" s="71">
        <v>1</v>
      </c>
      <c r="AB303" s="71">
        <v>1</v>
      </c>
      <c r="AC303" s="71">
        <v>1</v>
      </c>
      <c r="AD303" s="71">
        <v>1</v>
      </c>
      <c r="AE303" s="71">
        <v>1</v>
      </c>
      <c r="AF303" s="71">
        <v>1</v>
      </c>
      <c r="AG303" s="71">
        <v>1</v>
      </c>
      <c r="AH303" s="71">
        <v>1</v>
      </c>
      <c r="AI303" s="71">
        <v>1</v>
      </c>
      <c r="AJ303" s="71">
        <v>1</v>
      </c>
      <c r="AK303" s="71">
        <v>1</v>
      </c>
    </row>
    <row r="304" spans="1:37" x14ac:dyDescent="0.25">
      <c r="A304" s="71">
        <v>300</v>
      </c>
      <c r="B304" s="75">
        <v>611201</v>
      </c>
      <c r="C304" s="75" t="s">
        <v>1181</v>
      </c>
      <c r="D304" s="96">
        <v>611201</v>
      </c>
      <c r="E304" s="71">
        <v>1</v>
      </c>
      <c r="F304" s="71">
        <v>1</v>
      </c>
      <c r="G304" s="71">
        <v>1</v>
      </c>
      <c r="H304" s="71">
        <v>1</v>
      </c>
      <c r="I304" s="71">
        <v>1</v>
      </c>
      <c r="J304" s="71">
        <v>1</v>
      </c>
      <c r="K304" s="71">
        <v>1</v>
      </c>
      <c r="L304" s="71">
        <v>1</v>
      </c>
      <c r="M304" s="71">
        <v>1</v>
      </c>
      <c r="N304" s="105">
        <v>1</v>
      </c>
      <c r="O304" s="71">
        <v>1</v>
      </c>
      <c r="P304" s="71">
        <v>1</v>
      </c>
      <c r="Q304" s="71">
        <v>1</v>
      </c>
      <c r="R304" s="71">
        <v>1</v>
      </c>
      <c r="S304" s="71">
        <v>1</v>
      </c>
      <c r="T304" s="71">
        <v>1</v>
      </c>
      <c r="U304" s="71">
        <v>1</v>
      </c>
      <c r="V304" s="71">
        <v>1</v>
      </c>
      <c r="W304" s="71">
        <v>1</v>
      </c>
      <c r="X304" s="71">
        <v>1</v>
      </c>
      <c r="Y304" s="71">
        <v>1</v>
      </c>
      <c r="Z304" s="71">
        <v>1</v>
      </c>
      <c r="AA304" s="71">
        <v>1</v>
      </c>
      <c r="AB304" s="71">
        <v>1</v>
      </c>
      <c r="AC304" s="71">
        <v>1</v>
      </c>
      <c r="AD304" s="71">
        <v>1</v>
      </c>
      <c r="AE304" s="71">
        <v>1</v>
      </c>
      <c r="AF304" s="71">
        <v>1</v>
      </c>
      <c r="AG304" s="71">
        <v>1</v>
      </c>
      <c r="AH304" s="71">
        <v>1</v>
      </c>
      <c r="AI304" s="71">
        <v>1</v>
      </c>
      <c r="AJ304" s="71">
        <v>1</v>
      </c>
      <c r="AK304" s="71">
        <v>1</v>
      </c>
    </row>
    <row r="305" spans="1:37" x14ac:dyDescent="0.25">
      <c r="A305" s="71">
        <v>301</v>
      </c>
      <c r="B305" s="75">
        <v>621101</v>
      </c>
      <c r="C305" s="75" t="s">
        <v>1183</v>
      </c>
      <c r="D305" s="96">
        <v>621101</v>
      </c>
      <c r="E305" s="71">
        <v>1</v>
      </c>
      <c r="F305" s="71">
        <v>1</v>
      </c>
      <c r="G305" s="71">
        <v>1</v>
      </c>
      <c r="H305" s="71">
        <v>1</v>
      </c>
      <c r="I305" s="71">
        <v>1</v>
      </c>
      <c r="J305" s="71">
        <v>1</v>
      </c>
      <c r="K305" s="71">
        <v>1</v>
      </c>
      <c r="L305" s="71">
        <v>1</v>
      </c>
      <c r="M305" s="71">
        <v>1</v>
      </c>
      <c r="N305" s="105">
        <v>1</v>
      </c>
      <c r="O305" s="71">
        <v>1</v>
      </c>
      <c r="P305" s="71">
        <v>1</v>
      </c>
      <c r="Q305" s="71">
        <v>1</v>
      </c>
      <c r="R305" s="71">
        <v>1</v>
      </c>
      <c r="S305" s="71">
        <v>1</v>
      </c>
      <c r="T305" s="71">
        <v>1</v>
      </c>
      <c r="U305" s="71">
        <v>1</v>
      </c>
      <c r="V305" s="71">
        <v>1</v>
      </c>
      <c r="W305" s="71">
        <v>1</v>
      </c>
      <c r="X305" s="71">
        <v>1</v>
      </c>
      <c r="Y305" s="71">
        <v>1</v>
      </c>
      <c r="Z305" s="71">
        <v>1</v>
      </c>
      <c r="AA305" s="71">
        <v>1</v>
      </c>
      <c r="AB305" s="71">
        <v>1</v>
      </c>
      <c r="AC305" s="71">
        <v>1</v>
      </c>
      <c r="AD305" s="71">
        <v>1</v>
      </c>
      <c r="AE305" s="71">
        <v>1</v>
      </c>
      <c r="AF305" s="71">
        <v>1</v>
      </c>
      <c r="AG305" s="71">
        <v>1</v>
      </c>
      <c r="AH305" s="71">
        <v>1</v>
      </c>
      <c r="AI305" s="71">
        <v>1</v>
      </c>
      <c r="AJ305" s="71">
        <v>1</v>
      </c>
      <c r="AK305" s="71">
        <v>1</v>
      </c>
    </row>
    <row r="306" spans="1:37" x14ac:dyDescent="0.25">
      <c r="A306" s="71">
        <v>302</v>
      </c>
      <c r="B306" s="75">
        <v>621201</v>
      </c>
      <c r="C306" s="75" t="s">
        <v>1185</v>
      </c>
      <c r="D306" s="96">
        <v>621201</v>
      </c>
      <c r="E306" s="71">
        <v>1</v>
      </c>
      <c r="F306" s="71">
        <v>1</v>
      </c>
      <c r="G306" s="71">
        <v>1</v>
      </c>
      <c r="H306" s="71">
        <v>1</v>
      </c>
      <c r="I306" s="71">
        <v>1</v>
      </c>
      <c r="J306" s="71">
        <v>1</v>
      </c>
      <c r="K306" s="71">
        <v>1</v>
      </c>
      <c r="L306" s="71">
        <v>1</v>
      </c>
      <c r="M306" s="71">
        <v>1</v>
      </c>
      <c r="N306" s="105">
        <v>1</v>
      </c>
      <c r="O306" s="71">
        <v>1</v>
      </c>
      <c r="P306" s="71">
        <v>1</v>
      </c>
      <c r="Q306" s="71">
        <v>1</v>
      </c>
      <c r="R306" s="71">
        <v>1</v>
      </c>
      <c r="S306" s="71">
        <v>1</v>
      </c>
      <c r="T306" s="71">
        <v>1</v>
      </c>
      <c r="U306" s="71">
        <v>1</v>
      </c>
      <c r="V306" s="71">
        <v>1</v>
      </c>
      <c r="W306" s="71">
        <v>1</v>
      </c>
      <c r="X306" s="71">
        <v>1</v>
      </c>
      <c r="Y306" s="71">
        <v>1</v>
      </c>
      <c r="Z306" s="71">
        <v>1</v>
      </c>
      <c r="AA306" s="71">
        <v>1</v>
      </c>
      <c r="AB306" s="71">
        <v>1</v>
      </c>
      <c r="AC306" s="71">
        <v>1</v>
      </c>
      <c r="AD306" s="71">
        <v>1</v>
      </c>
      <c r="AE306" s="71">
        <v>1</v>
      </c>
      <c r="AF306" s="71">
        <v>1</v>
      </c>
      <c r="AG306" s="71">
        <v>1</v>
      </c>
      <c r="AH306" s="71">
        <v>1</v>
      </c>
      <c r="AI306" s="71">
        <v>1</v>
      </c>
      <c r="AJ306" s="71">
        <v>1</v>
      </c>
      <c r="AK306" s="71">
        <v>1</v>
      </c>
    </row>
    <row r="307" spans="1:37" x14ac:dyDescent="0.25">
      <c r="A307" s="71">
        <v>303</v>
      </c>
      <c r="B307" s="75">
        <v>621202</v>
      </c>
      <c r="C307" s="75" t="s">
        <v>1187</v>
      </c>
      <c r="D307" s="96">
        <v>621202</v>
      </c>
      <c r="E307" s="71">
        <v>1</v>
      </c>
      <c r="F307" s="71">
        <v>1</v>
      </c>
      <c r="G307" s="71">
        <v>1</v>
      </c>
      <c r="H307" s="71">
        <v>1</v>
      </c>
      <c r="I307" s="71">
        <v>1</v>
      </c>
      <c r="J307" s="71">
        <v>1</v>
      </c>
      <c r="K307" s="71">
        <v>1</v>
      </c>
      <c r="L307" s="71">
        <v>1</v>
      </c>
      <c r="M307" s="71">
        <v>1</v>
      </c>
      <c r="N307" s="105">
        <v>1</v>
      </c>
      <c r="O307" s="71">
        <v>1</v>
      </c>
      <c r="P307" s="71">
        <v>1</v>
      </c>
      <c r="Q307" s="71">
        <v>1</v>
      </c>
      <c r="R307" s="71">
        <v>1</v>
      </c>
      <c r="S307" s="71">
        <v>1</v>
      </c>
      <c r="T307" s="71">
        <v>1</v>
      </c>
      <c r="U307" s="71">
        <v>1</v>
      </c>
      <c r="V307" s="71">
        <v>1</v>
      </c>
      <c r="W307" s="71">
        <v>1</v>
      </c>
      <c r="X307" s="71">
        <v>1</v>
      </c>
      <c r="Y307" s="71">
        <v>1</v>
      </c>
      <c r="Z307" s="71">
        <v>1</v>
      </c>
      <c r="AA307" s="71">
        <v>1</v>
      </c>
      <c r="AB307" s="71">
        <v>1</v>
      </c>
      <c r="AC307" s="71">
        <v>1</v>
      </c>
      <c r="AD307" s="71">
        <v>1</v>
      </c>
      <c r="AE307" s="71">
        <v>1</v>
      </c>
      <c r="AF307" s="71">
        <v>1</v>
      </c>
      <c r="AG307" s="71">
        <v>1</v>
      </c>
      <c r="AH307" s="71">
        <v>1</v>
      </c>
      <c r="AI307" s="71">
        <v>1</v>
      </c>
      <c r="AJ307" s="71">
        <v>1</v>
      </c>
      <c r="AK307" s="71">
        <v>1</v>
      </c>
    </row>
    <row r="308" spans="1:37" x14ac:dyDescent="0.25">
      <c r="A308" s="71">
        <v>304</v>
      </c>
      <c r="B308" s="75">
        <v>641101</v>
      </c>
      <c r="C308" s="75" t="s">
        <v>1189</v>
      </c>
      <c r="D308" s="96">
        <v>641101</v>
      </c>
      <c r="E308" s="71">
        <v>1</v>
      </c>
      <c r="F308" s="71">
        <v>1</v>
      </c>
      <c r="G308" s="71">
        <v>1</v>
      </c>
      <c r="H308" s="71">
        <v>1</v>
      </c>
      <c r="I308" s="71">
        <v>1</v>
      </c>
      <c r="J308" s="71">
        <v>1</v>
      </c>
      <c r="K308" s="71">
        <v>1</v>
      </c>
      <c r="L308" s="71">
        <v>1</v>
      </c>
      <c r="M308" s="71">
        <v>1</v>
      </c>
      <c r="N308" s="105">
        <v>1</v>
      </c>
      <c r="O308" s="71">
        <v>1</v>
      </c>
      <c r="P308" s="71">
        <v>1</v>
      </c>
      <c r="Q308" s="71">
        <v>1</v>
      </c>
      <c r="R308" s="71">
        <v>1</v>
      </c>
      <c r="S308" s="71">
        <v>1</v>
      </c>
      <c r="T308" s="71">
        <v>1</v>
      </c>
      <c r="U308" s="71">
        <v>1</v>
      </c>
      <c r="V308" s="71">
        <v>1</v>
      </c>
      <c r="W308" s="71">
        <v>1</v>
      </c>
      <c r="X308" s="71">
        <v>1</v>
      </c>
      <c r="Y308" s="71">
        <v>1</v>
      </c>
      <c r="Z308" s="71">
        <v>1</v>
      </c>
      <c r="AA308" s="71">
        <v>1</v>
      </c>
      <c r="AB308" s="71">
        <v>1</v>
      </c>
      <c r="AC308" s="71">
        <v>1</v>
      </c>
      <c r="AD308" s="71">
        <v>1</v>
      </c>
      <c r="AE308" s="71">
        <v>1</v>
      </c>
      <c r="AF308" s="71">
        <v>1</v>
      </c>
      <c r="AG308" s="71">
        <v>1</v>
      </c>
      <c r="AH308" s="71">
        <v>1</v>
      </c>
      <c r="AI308" s="71">
        <v>1</v>
      </c>
      <c r="AJ308" s="71">
        <v>1</v>
      </c>
      <c r="AK308" s="71">
        <v>1</v>
      </c>
    </row>
    <row r="309" spans="1:37" x14ac:dyDescent="0.25">
      <c r="A309" s="71">
        <v>305</v>
      </c>
      <c r="B309" s="75">
        <v>641102</v>
      </c>
      <c r="C309" s="75" t="s">
        <v>1191</v>
      </c>
      <c r="D309" s="96">
        <v>641102</v>
      </c>
      <c r="E309" s="71">
        <v>1</v>
      </c>
      <c r="F309" s="71">
        <v>1</v>
      </c>
      <c r="G309" s="71">
        <v>1</v>
      </c>
      <c r="H309" s="71">
        <v>1</v>
      </c>
      <c r="I309" s="71">
        <v>1</v>
      </c>
      <c r="J309" s="71">
        <v>1</v>
      </c>
      <c r="K309" s="71">
        <v>1</v>
      </c>
      <c r="L309" s="71">
        <v>1</v>
      </c>
      <c r="M309" s="71">
        <v>1</v>
      </c>
      <c r="N309" s="105">
        <v>1</v>
      </c>
      <c r="O309" s="71">
        <v>1</v>
      </c>
      <c r="P309" s="71">
        <v>1</v>
      </c>
      <c r="Q309" s="71">
        <v>1</v>
      </c>
      <c r="R309" s="71">
        <v>1</v>
      </c>
      <c r="S309" s="71">
        <v>1</v>
      </c>
      <c r="T309" s="71">
        <v>1</v>
      </c>
      <c r="U309" s="71">
        <v>1</v>
      </c>
      <c r="V309" s="71">
        <v>1</v>
      </c>
      <c r="W309" s="71">
        <v>1</v>
      </c>
      <c r="X309" s="71">
        <v>1</v>
      </c>
      <c r="Y309" s="71">
        <v>1</v>
      </c>
      <c r="Z309" s="71">
        <v>1</v>
      </c>
      <c r="AA309" s="71">
        <v>1</v>
      </c>
      <c r="AB309" s="71">
        <v>1</v>
      </c>
      <c r="AC309" s="71">
        <v>1</v>
      </c>
      <c r="AD309" s="71">
        <v>1</v>
      </c>
      <c r="AE309" s="71">
        <v>1</v>
      </c>
      <c r="AF309" s="71">
        <v>1</v>
      </c>
      <c r="AG309" s="71">
        <v>1</v>
      </c>
      <c r="AH309" s="71">
        <v>1</v>
      </c>
      <c r="AI309" s="71">
        <v>1</v>
      </c>
      <c r="AJ309" s="71">
        <v>1</v>
      </c>
      <c r="AK309" s="71">
        <v>1</v>
      </c>
    </row>
    <row r="310" spans="1:37" x14ac:dyDescent="0.25">
      <c r="A310" s="71">
        <v>306</v>
      </c>
      <c r="B310" s="75">
        <v>642101</v>
      </c>
      <c r="C310" s="75" t="s">
        <v>1193</v>
      </c>
      <c r="D310" s="96">
        <v>642101</v>
      </c>
      <c r="E310" s="71">
        <v>1</v>
      </c>
      <c r="F310" s="71">
        <v>1</v>
      </c>
      <c r="G310" s="71">
        <v>1</v>
      </c>
      <c r="H310" s="71">
        <v>1</v>
      </c>
      <c r="I310" s="71">
        <v>1</v>
      </c>
      <c r="J310" s="71">
        <v>1</v>
      </c>
      <c r="K310" s="71">
        <v>1</v>
      </c>
      <c r="L310" s="71">
        <v>1</v>
      </c>
      <c r="M310" s="71">
        <v>1</v>
      </c>
      <c r="N310" s="105">
        <v>1</v>
      </c>
      <c r="O310" s="71">
        <v>1</v>
      </c>
      <c r="P310" s="71">
        <v>1</v>
      </c>
      <c r="Q310" s="71">
        <v>1</v>
      </c>
      <c r="R310" s="71">
        <v>1</v>
      </c>
      <c r="S310" s="71">
        <v>1</v>
      </c>
      <c r="T310" s="71">
        <v>1</v>
      </c>
      <c r="U310" s="71">
        <v>1</v>
      </c>
      <c r="V310" s="71">
        <v>1</v>
      </c>
      <c r="W310" s="71">
        <v>1</v>
      </c>
      <c r="X310" s="71">
        <v>1</v>
      </c>
      <c r="Y310" s="71">
        <v>1</v>
      </c>
      <c r="Z310" s="71">
        <v>1</v>
      </c>
      <c r="AA310" s="71">
        <v>1</v>
      </c>
      <c r="AB310" s="71">
        <v>1</v>
      </c>
      <c r="AC310" s="71">
        <v>1</v>
      </c>
      <c r="AD310" s="71">
        <v>1</v>
      </c>
      <c r="AE310" s="71">
        <v>1</v>
      </c>
      <c r="AF310" s="71">
        <v>1</v>
      </c>
      <c r="AG310" s="71">
        <v>1</v>
      </c>
      <c r="AH310" s="71">
        <v>1</v>
      </c>
      <c r="AI310" s="71">
        <v>1</v>
      </c>
      <c r="AJ310" s="71">
        <v>1</v>
      </c>
      <c r="AK310" s="71">
        <v>1</v>
      </c>
    </row>
    <row r="311" spans="1:37" x14ac:dyDescent="0.25">
      <c r="A311" s="71">
        <v>307</v>
      </c>
      <c r="B311" s="75">
        <v>642201</v>
      </c>
      <c r="C311" s="75" t="s">
        <v>1195</v>
      </c>
      <c r="D311" s="96">
        <v>642201</v>
      </c>
      <c r="E311" s="71">
        <v>1</v>
      </c>
      <c r="F311" s="71">
        <v>1</v>
      </c>
      <c r="G311" s="71">
        <v>1</v>
      </c>
      <c r="H311" s="71">
        <v>1</v>
      </c>
      <c r="I311" s="71">
        <v>1</v>
      </c>
      <c r="J311" s="71">
        <v>1</v>
      </c>
      <c r="K311" s="71">
        <v>1</v>
      </c>
      <c r="L311" s="71">
        <v>1</v>
      </c>
      <c r="M311" s="71">
        <v>1</v>
      </c>
      <c r="N311" s="105">
        <v>1</v>
      </c>
      <c r="O311" s="71">
        <v>1</v>
      </c>
      <c r="P311" s="71">
        <v>1</v>
      </c>
      <c r="Q311" s="71">
        <v>1</v>
      </c>
      <c r="R311" s="71">
        <v>1</v>
      </c>
      <c r="S311" s="71">
        <v>1</v>
      </c>
      <c r="T311" s="71">
        <v>1</v>
      </c>
      <c r="U311" s="71">
        <v>1</v>
      </c>
      <c r="V311" s="71">
        <v>1</v>
      </c>
      <c r="W311" s="71">
        <v>1</v>
      </c>
      <c r="X311" s="71">
        <v>1</v>
      </c>
      <c r="Y311" s="71">
        <v>1</v>
      </c>
      <c r="Z311" s="71">
        <v>1</v>
      </c>
      <c r="AA311" s="71">
        <v>1</v>
      </c>
      <c r="AB311" s="71">
        <v>1</v>
      </c>
      <c r="AC311" s="71">
        <v>1</v>
      </c>
      <c r="AD311" s="71">
        <v>1</v>
      </c>
      <c r="AE311" s="71">
        <v>1</v>
      </c>
      <c r="AF311" s="71">
        <v>1</v>
      </c>
      <c r="AG311" s="71">
        <v>1</v>
      </c>
      <c r="AH311" s="71">
        <v>1</v>
      </c>
      <c r="AI311" s="71">
        <v>1</v>
      </c>
      <c r="AJ311" s="71">
        <v>1</v>
      </c>
      <c r="AK311" s="71">
        <v>1</v>
      </c>
    </row>
    <row r="312" spans="1:37" x14ac:dyDescent="0.25">
      <c r="A312" s="71">
        <v>308</v>
      </c>
      <c r="B312" s="75">
        <v>711101</v>
      </c>
      <c r="C312" s="75" t="s">
        <v>1197</v>
      </c>
      <c r="D312" s="96">
        <v>711101</v>
      </c>
      <c r="E312" s="71">
        <v>1</v>
      </c>
      <c r="F312" s="71">
        <v>1</v>
      </c>
      <c r="G312" s="71">
        <v>1</v>
      </c>
      <c r="H312" s="71">
        <v>1</v>
      </c>
      <c r="I312" s="71">
        <v>1</v>
      </c>
      <c r="J312" s="71">
        <v>1</v>
      </c>
      <c r="K312" s="71">
        <v>1</v>
      </c>
      <c r="L312" s="71">
        <v>1</v>
      </c>
      <c r="M312" s="71">
        <v>1</v>
      </c>
      <c r="N312" s="105">
        <v>1</v>
      </c>
      <c r="O312" s="71">
        <v>1</v>
      </c>
      <c r="P312" s="71">
        <v>1</v>
      </c>
      <c r="Q312" s="71">
        <v>1</v>
      </c>
      <c r="R312" s="71">
        <v>1</v>
      </c>
      <c r="S312" s="71">
        <v>1</v>
      </c>
      <c r="T312" s="71">
        <v>1</v>
      </c>
      <c r="U312" s="71">
        <v>1</v>
      </c>
      <c r="V312" s="71">
        <v>1</v>
      </c>
      <c r="W312" s="71">
        <v>1</v>
      </c>
      <c r="X312" s="71">
        <v>1</v>
      </c>
      <c r="Y312" s="71">
        <v>1</v>
      </c>
      <c r="Z312" s="71">
        <v>1</v>
      </c>
      <c r="AA312" s="71">
        <v>1</v>
      </c>
      <c r="AB312" s="71">
        <v>1</v>
      </c>
      <c r="AC312" s="71">
        <v>1</v>
      </c>
      <c r="AD312" s="71">
        <v>1</v>
      </c>
      <c r="AE312" s="71">
        <v>1</v>
      </c>
      <c r="AF312" s="71">
        <v>1</v>
      </c>
      <c r="AG312" s="71">
        <v>1</v>
      </c>
      <c r="AH312" s="71">
        <v>1</v>
      </c>
      <c r="AI312" s="71">
        <v>1</v>
      </c>
      <c r="AJ312" s="71">
        <v>1</v>
      </c>
      <c r="AK312" s="71">
        <v>1</v>
      </c>
    </row>
    <row r="313" spans="1:37" x14ac:dyDescent="0.25">
      <c r="A313" s="71">
        <v>309</v>
      </c>
      <c r="B313" s="75">
        <v>711201</v>
      </c>
      <c r="C313" s="75" t="s">
        <v>1199</v>
      </c>
      <c r="D313" s="96">
        <v>711201</v>
      </c>
      <c r="E313" s="71">
        <v>1</v>
      </c>
      <c r="F313" s="71">
        <v>1</v>
      </c>
      <c r="G313" s="71">
        <v>1</v>
      </c>
      <c r="H313" s="71">
        <v>1</v>
      </c>
      <c r="I313" s="71">
        <v>1</v>
      </c>
      <c r="J313" s="71">
        <v>1</v>
      </c>
      <c r="K313" s="71">
        <v>1</v>
      </c>
      <c r="L313" s="71">
        <v>1</v>
      </c>
      <c r="M313" s="71">
        <v>1</v>
      </c>
      <c r="N313" s="105">
        <v>1</v>
      </c>
      <c r="O313" s="71">
        <v>1</v>
      </c>
      <c r="P313" s="71">
        <v>1</v>
      </c>
      <c r="Q313" s="71">
        <v>1</v>
      </c>
      <c r="R313" s="71">
        <v>1</v>
      </c>
      <c r="S313" s="71">
        <v>1</v>
      </c>
      <c r="T313" s="71">
        <v>1</v>
      </c>
      <c r="U313" s="71">
        <v>1</v>
      </c>
      <c r="V313" s="71">
        <v>1</v>
      </c>
      <c r="W313" s="71">
        <v>1</v>
      </c>
      <c r="X313" s="71">
        <v>1</v>
      </c>
      <c r="Y313" s="71">
        <v>1</v>
      </c>
      <c r="Z313" s="71">
        <v>1</v>
      </c>
      <c r="AA313" s="71">
        <v>1</v>
      </c>
      <c r="AB313" s="71">
        <v>1</v>
      </c>
      <c r="AC313" s="71">
        <v>1</v>
      </c>
      <c r="AD313" s="71">
        <v>1</v>
      </c>
      <c r="AE313" s="71">
        <v>1</v>
      </c>
      <c r="AF313" s="71">
        <v>1</v>
      </c>
      <c r="AG313" s="71">
        <v>1</v>
      </c>
      <c r="AH313" s="71">
        <v>1</v>
      </c>
      <c r="AI313" s="71">
        <v>1</v>
      </c>
      <c r="AJ313" s="71">
        <v>1</v>
      </c>
      <c r="AK313" s="71">
        <v>1</v>
      </c>
    </row>
    <row r="314" spans="1:37" x14ac:dyDescent="0.25">
      <c r="A314" s="71">
        <v>310</v>
      </c>
      <c r="B314" s="75">
        <v>712101</v>
      </c>
      <c r="C314" s="75" t="s">
        <v>1201</v>
      </c>
      <c r="D314" s="96">
        <v>712101</v>
      </c>
      <c r="E314" s="71">
        <v>1</v>
      </c>
      <c r="F314" s="71">
        <v>1</v>
      </c>
      <c r="G314" s="71">
        <v>1</v>
      </c>
      <c r="H314" s="71">
        <v>1</v>
      </c>
      <c r="I314" s="71">
        <v>1</v>
      </c>
      <c r="J314" s="71">
        <v>1</v>
      </c>
      <c r="K314" s="71">
        <v>1</v>
      </c>
      <c r="L314" s="71">
        <v>1</v>
      </c>
      <c r="M314" s="71">
        <v>1</v>
      </c>
      <c r="N314" s="105">
        <v>1</v>
      </c>
      <c r="O314" s="71">
        <v>1</v>
      </c>
      <c r="P314" s="71">
        <v>1</v>
      </c>
      <c r="Q314" s="71">
        <v>1</v>
      </c>
      <c r="R314" s="71">
        <v>1</v>
      </c>
      <c r="S314" s="71">
        <v>1</v>
      </c>
      <c r="T314" s="71">
        <v>1</v>
      </c>
      <c r="U314" s="71">
        <v>1</v>
      </c>
      <c r="V314" s="71">
        <v>1</v>
      </c>
      <c r="W314" s="71">
        <v>1</v>
      </c>
      <c r="X314" s="71">
        <v>1</v>
      </c>
      <c r="Y314" s="71">
        <v>1</v>
      </c>
      <c r="Z314" s="71">
        <v>1</v>
      </c>
      <c r="AA314" s="71">
        <v>1</v>
      </c>
      <c r="AB314" s="71">
        <v>1</v>
      </c>
      <c r="AC314" s="71">
        <v>1</v>
      </c>
      <c r="AD314" s="71">
        <v>1</v>
      </c>
      <c r="AE314" s="71">
        <v>1</v>
      </c>
      <c r="AF314" s="71">
        <v>1</v>
      </c>
      <c r="AG314" s="71">
        <v>1</v>
      </c>
      <c r="AH314" s="71">
        <v>1</v>
      </c>
      <c r="AI314" s="71">
        <v>1</v>
      </c>
      <c r="AJ314" s="71">
        <v>1</v>
      </c>
      <c r="AK314" s="71">
        <v>1</v>
      </c>
    </row>
    <row r="315" spans="1:37" x14ac:dyDescent="0.25">
      <c r="A315" s="71">
        <v>311</v>
      </c>
      <c r="B315" s="75">
        <v>712102</v>
      </c>
      <c r="C315" s="75" t="s">
        <v>1203</v>
      </c>
      <c r="D315" s="96">
        <v>712102</v>
      </c>
      <c r="E315" s="71">
        <v>1</v>
      </c>
      <c r="F315" s="71">
        <v>1</v>
      </c>
      <c r="G315" s="71">
        <v>1</v>
      </c>
      <c r="H315" s="71">
        <v>1</v>
      </c>
      <c r="I315" s="71">
        <v>1</v>
      </c>
      <c r="J315" s="71">
        <v>1</v>
      </c>
      <c r="K315" s="71">
        <v>1</v>
      </c>
      <c r="L315" s="71">
        <v>1</v>
      </c>
      <c r="M315" s="71">
        <v>1</v>
      </c>
      <c r="N315" s="105">
        <v>1</v>
      </c>
      <c r="O315" s="71">
        <v>1</v>
      </c>
      <c r="P315" s="71">
        <v>1</v>
      </c>
      <c r="Q315" s="71">
        <v>1</v>
      </c>
      <c r="R315" s="71">
        <v>1</v>
      </c>
      <c r="S315" s="71">
        <v>1</v>
      </c>
      <c r="T315" s="71">
        <v>1</v>
      </c>
      <c r="U315" s="71">
        <v>1</v>
      </c>
      <c r="V315" s="71">
        <v>1</v>
      </c>
      <c r="W315" s="71">
        <v>1</v>
      </c>
      <c r="X315" s="71">
        <v>1</v>
      </c>
      <c r="Y315" s="71">
        <v>1</v>
      </c>
      <c r="Z315" s="71">
        <v>1</v>
      </c>
      <c r="AA315" s="71">
        <v>1</v>
      </c>
      <c r="AB315" s="71">
        <v>1</v>
      </c>
      <c r="AC315" s="71">
        <v>1</v>
      </c>
      <c r="AD315" s="71">
        <v>1</v>
      </c>
      <c r="AE315" s="71">
        <v>1</v>
      </c>
      <c r="AF315" s="71">
        <v>1</v>
      </c>
      <c r="AG315" s="71">
        <v>1</v>
      </c>
      <c r="AH315" s="71">
        <v>1</v>
      </c>
      <c r="AI315" s="71">
        <v>1</v>
      </c>
      <c r="AJ315" s="71">
        <v>1</v>
      </c>
      <c r="AK315" s="71">
        <v>1</v>
      </c>
    </row>
    <row r="316" spans="1:37" x14ac:dyDescent="0.25">
      <c r="A316" s="71">
        <v>312</v>
      </c>
      <c r="B316" s="75">
        <v>712201</v>
      </c>
      <c r="C316" s="75" t="s">
        <v>1205</v>
      </c>
      <c r="D316" s="96">
        <v>712201</v>
      </c>
      <c r="E316" s="71">
        <v>1</v>
      </c>
      <c r="F316" s="71">
        <v>1</v>
      </c>
      <c r="G316" s="71">
        <v>1</v>
      </c>
      <c r="H316" s="71">
        <v>1</v>
      </c>
      <c r="I316" s="71">
        <v>1</v>
      </c>
      <c r="J316" s="71">
        <v>1</v>
      </c>
      <c r="K316" s="71">
        <v>1</v>
      </c>
      <c r="L316" s="71">
        <v>1</v>
      </c>
      <c r="M316" s="71">
        <v>1</v>
      </c>
      <c r="N316" s="105">
        <v>1</v>
      </c>
      <c r="O316" s="71">
        <v>1</v>
      </c>
      <c r="P316" s="71">
        <v>1</v>
      </c>
      <c r="Q316" s="71">
        <v>1</v>
      </c>
      <c r="R316" s="71">
        <v>1</v>
      </c>
      <c r="S316" s="71">
        <v>1</v>
      </c>
      <c r="T316" s="71">
        <v>1</v>
      </c>
      <c r="U316" s="71">
        <v>1</v>
      </c>
      <c r="V316" s="71">
        <v>1</v>
      </c>
      <c r="W316" s="71">
        <v>1</v>
      </c>
      <c r="X316" s="71">
        <v>1</v>
      </c>
      <c r="Y316" s="71">
        <v>1</v>
      </c>
      <c r="Z316" s="71">
        <v>1</v>
      </c>
      <c r="AA316" s="71">
        <v>1</v>
      </c>
      <c r="AB316" s="71">
        <v>1</v>
      </c>
      <c r="AC316" s="71">
        <v>1</v>
      </c>
      <c r="AD316" s="71">
        <v>1</v>
      </c>
      <c r="AE316" s="71">
        <v>1</v>
      </c>
      <c r="AF316" s="71">
        <v>1</v>
      </c>
      <c r="AG316" s="71">
        <v>1</v>
      </c>
      <c r="AH316" s="71">
        <v>1</v>
      </c>
      <c r="AI316" s="71">
        <v>1</v>
      </c>
      <c r="AJ316" s="71">
        <v>1</v>
      </c>
      <c r="AK316" s="71">
        <v>1</v>
      </c>
    </row>
    <row r="317" spans="1:37" x14ac:dyDescent="0.25">
      <c r="A317" s="71">
        <v>313</v>
      </c>
      <c r="B317" s="75">
        <v>713101</v>
      </c>
      <c r="C317" s="75" t="s">
        <v>1207</v>
      </c>
      <c r="D317" s="96">
        <v>713101</v>
      </c>
      <c r="E317" s="71">
        <v>1</v>
      </c>
      <c r="F317" s="71">
        <v>1</v>
      </c>
      <c r="G317" s="71">
        <v>1</v>
      </c>
      <c r="H317" s="71">
        <v>1</v>
      </c>
      <c r="I317" s="71">
        <v>1</v>
      </c>
      <c r="J317" s="71">
        <v>1</v>
      </c>
      <c r="K317" s="71">
        <v>1</v>
      </c>
      <c r="L317" s="71">
        <v>1</v>
      </c>
      <c r="M317" s="71">
        <v>1</v>
      </c>
      <c r="N317" s="105">
        <v>1</v>
      </c>
      <c r="O317" s="71">
        <v>1</v>
      </c>
      <c r="P317" s="71">
        <v>1</v>
      </c>
      <c r="Q317" s="71">
        <v>1</v>
      </c>
      <c r="R317" s="71">
        <v>1</v>
      </c>
      <c r="S317" s="71">
        <v>1</v>
      </c>
      <c r="T317" s="71">
        <v>1</v>
      </c>
      <c r="U317" s="71">
        <v>1</v>
      </c>
      <c r="V317" s="71">
        <v>1</v>
      </c>
      <c r="W317" s="71">
        <v>1</v>
      </c>
      <c r="X317" s="71">
        <v>1</v>
      </c>
      <c r="Y317" s="71">
        <v>1</v>
      </c>
      <c r="Z317" s="71">
        <v>1</v>
      </c>
      <c r="AA317" s="71">
        <v>1</v>
      </c>
      <c r="AB317" s="71">
        <v>1</v>
      </c>
      <c r="AC317" s="71">
        <v>1</v>
      </c>
      <c r="AD317" s="71">
        <v>1</v>
      </c>
      <c r="AE317" s="71">
        <v>1</v>
      </c>
      <c r="AF317" s="71">
        <v>1</v>
      </c>
      <c r="AG317" s="71">
        <v>1</v>
      </c>
      <c r="AH317" s="71">
        <v>1</v>
      </c>
      <c r="AI317" s="71">
        <v>1</v>
      </c>
      <c r="AJ317" s="71">
        <v>1</v>
      </c>
      <c r="AK317" s="71">
        <v>1</v>
      </c>
    </row>
    <row r="318" spans="1:37" x14ac:dyDescent="0.25">
      <c r="A318" s="71">
        <v>314</v>
      </c>
      <c r="B318" s="75">
        <v>713201</v>
      </c>
      <c r="C318" s="75" t="s">
        <v>1209</v>
      </c>
      <c r="D318" s="96">
        <v>713201</v>
      </c>
      <c r="E318" s="71">
        <v>1</v>
      </c>
      <c r="F318" s="71">
        <v>1</v>
      </c>
      <c r="G318" s="71">
        <v>1</v>
      </c>
      <c r="H318" s="71">
        <v>1</v>
      </c>
      <c r="I318" s="71">
        <v>1</v>
      </c>
      <c r="J318" s="71">
        <v>1</v>
      </c>
      <c r="K318" s="71">
        <v>1</v>
      </c>
      <c r="L318" s="71">
        <v>1</v>
      </c>
      <c r="M318" s="71">
        <v>1</v>
      </c>
      <c r="N318" s="105">
        <v>1</v>
      </c>
      <c r="O318" s="71">
        <v>1</v>
      </c>
      <c r="P318" s="71">
        <v>1</v>
      </c>
      <c r="Q318" s="71">
        <v>1</v>
      </c>
      <c r="R318" s="71">
        <v>1</v>
      </c>
      <c r="S318" s="71">
        <v>1</v>
      </c>
      <c r="T318" s="71">
        <v>1</v>
      </c>
      <c r="U318" s="71">
        <v>1</v>
      </c>
      <c r="V318" s="71">
        <v>1</v>
      </c>
      <c r="W318" s="71">
        <v>1</v>
      </c>
      <c r="X318" s="71">
        <v>1</v>
      </c>
      <c r="Y318" s="71">
        <v>1</v>
      </c>
      <c r="Z318" s="71">
        <v>1</v>
      </c>
      <c r="AA318" s="71">
        <v>1</v>
      </c>
      <c r="AB318" s="71">
        <v>1</v>
      </c>
      <c r="AC318" s="71">
        <v>1</v>
      </c>
      <c r="AD318" s="71">
        <v>1</v>
      </c>
      <c r="AE318" s="71">
        <v>1</v>
      </c>
      <c r="AF318" s="71">
        <v>1</v>
      </c>
      <c r="AG318" s="71">
        <v>1</v>
      </c>
      <c r="AH318" s="71">
        <v>1</v>
      </c>
      <c r="AI318" s="71">
        <v>1</v>
      </c>
      <c r="AJ318" s="71">
        <v>1</v>
      </c>
      <c r="AK318" s="71">
        <v>1</v>
      </c>
    </row>
    <row r="319" spans="1:37" x14ac:dyDescent="0.25">
      <c r="A319" s="71">
        <v>315</v>
      </c>
      <c r="B319" s="75">
        <v>714101</v>
      </c>
      <c r="C319" s="75" t="s">
        <v>1211</v>
      </c>
      <c r="D319" s="96">
        <v>714101</v>
      </c>
      <c r="E319" s="71">
        <v>1</v>
      </c>
      <c r="F319" s="71">
        <v>1</v>
      </c>
      <c r="G319" s="71">
        <v>1</v>
      </c>
      <c r="H319" s="71">
        <v>1</v>
      </c>
      <c r="I319" s="71">
        <v>1</v>
      </c>
      <c r="J319" s="71">
        <v>1</v>
      </c>
      <c r="K319" s="71">
        <v>1</v>
      </c>
      <c r="L319" s="71">
        <v>1</v>
      </c>
      <c r="M319" s="71">
        <v>1</v>
      </c>
      <c r="N319" s="105">
        <v>1</v>
      </c>
      <c r="O319" s="71">
        <v>1</v>
      </c>
      <c r="P319" s="71">
        <v>1</v>
      </c>
      <c r="Q319" s="71">
        <v>1</v>
      </c>
      <c r="R319" s="71">
        <v>1</v>
      </c>
      <c r="S319" s="71">
        <v>1</v>
      </c>
      <c r="T319" s="71">
        <v>1</v>
      </c>
      <c r="U319" s="71">
        <v>1</v>
      </c>
      <c r="V319" s="71">
        <v>1</v>
      </c>
      <c r="W319" s="71">
        <v>1</v>
      </c>
      <c r="X319" s="71">
        <v>1</v>
      </c>
      <c r="Y319" s="71">
        <v>1</v>
      </c>
      <c r="Z319" s="71">
        <v>1</v>
      </c>
      <c r="AA319" s="71">
        <v>1</v>
      </c>
      <c r="AB319" s="71">
        <v>1</v>
      </c>
      <c r="AC319" s="71">
        <v>1</v>
      </c>
      <c r="AD319" s="71">
        <v>1</v>
      </c>
      <c r="AE319" s="71">
        <v>1</v>
      </c>
      <c r="AF319" s="71">
        <v>1</v>
      </c>
      <c r="AG319" s="71">
        <v>1</v>
      </c>
      <c r="AH319" s="71">
        <v>1</v>
      </c>
      <c r="AI319" s="71">
        <v>1</v>
      </c>
      <c r="AJ319" s="71">
        <v>1</v>
      </c>
      <c r="AK319" s="71">
        <v>1</v>
      </c>
    </row>
    <row r="320" spans="1:37" x14ac:dyDescent="0.25">
      <c r="A320" s="71">
        <v>316</v>
      </c>
      <c r="B320" s="75">
        <v>714201</v>
      </c>
      <c r="C320" s="75" t="s">
        <v>1213</v>
      </c>
      <c r="D320" s="96">
        <v>714201</v>
      </c>
      <c r="E320" s="71">
        <v>1</v>
      </c>
      <c r="F320" s="71">
        <v>1</v>
      </c>
      <c r="G320" s="71">
        <v>1</v>
      </c>
      <c r="H320" s="71">
        <v>1</v>
      </c>
      <c r="I320" s="71">
        <v>1</v>
      </c>
      <c r="J320" s="71">
        <v>1</v>
      </c>
      <c r="K320" s="71">
        <v>1</v>
      </c>
      <c r="L320" s="71">
        <v>1</v>
      </c>
      <c r="M320" s="71">
        <v>1</v>
      </c>
      <c r="N320" s="105">
        <v>1</v>
      </c>
      <c r="O320" s="71">
        <v>1</v>
      </c>
      <c r="P320" s="71">
        <v>1</v>
      </c>
      <c r="Q320" s="71">
        <v>1</v>
      </c>
      <c r="R320" s="71">
        <v>1</v>
      </c>
      <c r="S320" s="71">
        <v>1</v>
      </c>
      <c r="T320" s="71">
        <v>1</v>
      </c>
      <c r="U320" s="71">
        <v>1</v>
      </c>
      <c r="V320" s="71">
        <v>1</v>
      </c>
      <c r="W320" s="71">
        <v>1</v>
      </c>
      <c r="X320" s="71">
        <v>1</v>
      </c>
      <c r="Y320" s="71">
        <v>1</v>
      </c>
      <c r="Z320" s="71">
        <v>1</v>
      </c>
      <c r="AA320" s="71">
        <v>1</v>
      </c>
      <c r="AB320" s="71">
        <v>1</v>
      </c>
      <c r="AC320" s="71">
        <v>1</v>
      </c>
      <c r="AD320" s="71">
        <v>1</v>
      </c>
      <c r="AE320" s="71">
        <v>1</v>
      </c>
      <c r="AF320" s="71">
        <v>1</v>
      </c>
      <c r="AG320" s="71">
        <v>1</v>
      </c>
      <c r="AH320" s="71">
        <v>1</v>
      </c>
      <c r="AI320" s="71">
        <v>1</v>
      </c>
      <c r="AJ320" s="71">
        <v>1</v>
      </c>
      <c r="AK320" s="71">
        <v>1</v>
      </c>
    </row>
    <row r="321" spans="1:37" x14ac:dyDescent="0.25">
      <c r="A321" s="71">
        <v>317</v>
      </c>
      <c r="B321" s="75">
        <v>714301</v>
      </c>
      <c r="C321" s="75" t="s">
        <v>1215</v>
      </c>
      <c r="D321" s="96">
        <v>714301</v>
      </c>
      <c r="E321" s="71">
        <v>1</v>
      </c>
      <c r="F321" s="71">
        <v>1</v>
      </c>
      <c r="G321" s="71">
        <v>1</v>
      </c>
      <c r="H321" s="71">
        <v>1</v>
      </c>
      <c r="I321" s="71">
        <v>1</v>
      </c>
      <c r="J321" s="71">
        <v>1</v>
      </c>
      <c r="K321" s="71">
        <v>1</v>
      </c>
      <c r="L321" s="71">
        <v>1</v>
      </c>
      <c r="M321" s="71">
        <v>1</v>
      </c>
      <c r="N321" s="105">
        <v>1</v>
      </c>
      <c r="O321" s="71">
        <v>1</v>
      </c>
      <c r="P321" s="71">
        <v>1</v>
      </c>
      <c r="Q321" s="71">
        <v>1</v>
      </c>
      <c r="R321" s="71">
        <v>1</v>
      </c>
      <c r="S321" s="71">
        <v>1</v>
      </c>
      <c r="T321" s="71">
        <v>1</v>
      </c>
      <c r="U321" s="71">
        <v>1</v>
      </c>
      <c r="V321" s="71">
        <v>1</v>
      </c>
      <c r="W321" s="71">
        <v>1</v>
      </c>
      <c r="X321" s="71">
        <v>1</v>
      </c>
      <c r="Y321" s="71">
        <v>1</v>
      </c>
      <c r="Z321" s="71">
        <v>1</v>
      </c>
      <c r="AA321" s="71">
        <v>1</v>
      </c>
      <c r="AB321" s="71">
        <v>1</v>
      </c>
      <c r="AC321" s="71">
        <v>1</v>
      </c>
      <c r="AD321" s="71">
        <v>1</v>
      </c>
      <c r="AE321" s="71">
        <v>1</v>
      </c>
      <c r="AF321" s="71">
        <v>1</v>
      </c>
      <c r="AG321" s="71">
        <v>1</v>
      </c>
      <c r="AH321" s="71">
        <v>1</v>
      </c>
      <c r="AI321" s="71">
        <v>1</v>
      </c>
      <c r="AJ321" s="71">
        <v>1</v>
      </c>
      <c r="AK321" s="71">
        <v>1</v>
      </c>
    </row>
    <row r="322" spans="1:37" x14ac:dyDescent="0.25">
      <c r="A322" s="71">
        <v>318</v>
      </c>
      <c r="B322" s="75">
        <v>715101</v>
      </c>
      <c r="C322" s="75" t="s">
        <v>1217</v>
      </c>
      <c r="D322" s="96">
        <v>715101</v>
      </c>
      <c r="E322" s="71">
        <v>1</v>
      </c>
      <c r="F322" s="71">
        <v>1</v>
      </c>
      <c r="G322" s="71">
        <v>1</v>
      </c>
      <c r="H322" s="71">
        <v>1</v>
      </c>
      <c r="I322" s="71">
        <v>1</v>
      </c>
      <c r="J322" s="71">
        <v>1</v>
      </c>
      <c r="K322" s="71">
        <v>1</v>
      </c>
      <c r="L322" s="71">
        <v>1</v>
      </c>
      <c r="M322" s="71">
        <v>1</v>
      </c>
      <c r="N322" s="105">
        <v>1</v>
      </c>
      <c r="O322" s="71">
        <v>1</v>
      </c>
      <c r="P322" s="71">
        <v>1</v>
      </c>
      <c r="Q322" s="71">
        <v>1</v>
      </c>
      <c r="R322" s="71">
        <v>1</v>
      </c>
      <c r="S322" s="71">
        <v>1</v>
      </c>
      <c r="T322" s="71">
        <v>1</v>
      </c>
      <c r="U322" s="71">
        <v>1</v>
      </c>
      <c r="V322" s="71">
        <v>1</v>
      </c>
      <c r="W322" s="71">
        <v>1</v>
      </c>
      <c r="X322" s="71">
        <v>1</v>
      </c>
      <c r="Y322" s="71">
        <v>1</v>
      </c>
      <c r="Z322" s="71">
        <v>1</v>
      </c>
      <c r="AA322" s="71">
        <v>1</v>
      </c>
      <c r="AB322" s="71">
        <v>1</v>
      </c>
      <c r="AC322" s="71">
        <v>1</v>
      </c>
      <c r="AD322" s="71">
        <v>1</v>
      </c>
      <c r="AE322" s="71">
        <v>1</v>
      </c>
      <c r="AF322" s="71">
        <v>1</v>
      </c>
      <c r="AG322" s="71">
        <v>1</v>
      </c>
      <c r="AH322" s="71">
        <v>1</v>
      </c>
      <c r="AI322" s="71">
        <v>1</v>
      </c>
      <c r="AJ322" s="71">
        <v>1</v>
      </c>
      <c r="AK322" s="71">
        <v>1</v>
      </c>
    </row>
    <row r="323" spans="1:37" x14ac:dyDescent="0.25">
      <c r="A323" s="71">
        <v>319</v>
      </c>
      <c r="B323" s="75">
        <v>716101</v>
      </c>
      <c r="C323" s="75" t="s">
        <v>1219</v>
      </c>
      <c r="D323" s="96">
        <v>716101</v>
      </c>
      <c r="E323" s="71">
        <v>1</v>
      </c>
      <c r="F323" s="71">
        <v>1</v>
      </c>
      <c r="G323" s="71">
        <v>1</v>
      </c>
      <c r="H323" s="71">
        <v>1</v>
      </c>
      <c r="I323" s="71">
        <v>1</v>
      </c>
      <c r="J323" s="71">
        <v>1</v>
      </c>
      <c r="K323" s="71">
        <v>1</v>
      </c>
      <c r="L323" s="71">
        <v>1</v>
      </c>
      <c r="M323" s="71">
        <v>1</v>
      </c>
      <c r="N323" s="105">
        <v>1</v>
      </c>
      <c r="O323" s="71">
        <v>1</v>
      </c>
      <c r="P323" s="71">
        <v>1</v>
      </c>
      <c r="Q323" s="71">
        <v>1</v>
      </c>
      <c r="R323" s="71">
        <v>1</v>
      </c>
      <c r="S323" s="71">
        <v>1</v>
      </c>
      <c r="T323" s="71">
        <v>1</v>
      </c>
      <c r="U323" s="71">
        <v>1</v>
      </c>
      <c r="V323" s="71">
        <v>1</v>
      </c>
      <c r="W323" s="71">
        <v>1</v>
      </c>
      <c r="X323" s="71">
        <v>1</v>
      </c>
      <c r="Y323" s="71">
        <v>1</v>
      </c>
      <c r="Z323" s="71">
        <v>1</v>
      </c>
      <c r="AA323" s="71">
        <v>1</v>
      </c>
      <c r="AB323" s="71">
        <v>1</v>
      </c>
      <c r="AC323" s="71">
        <v>1</v>
      </c>
      <c r="AD323" s="71">
        <v>1</v>
      </c>
      <c r="AE323" s="71">
        <v>1</v>
      </c>
      <c r="AF323" s="71">
        <v>1</v>
      </c>
      <c r="AG323" s="71">
        <v>1</v>
      </c>
      <c r="AH323" s="71">
        <v>1</v>
      </c>
      <c r="AI323" s="71">
        <v>1</v>
      </c>
      <c r="AJ323" s="71">
        <v>1</v>
      </c>
      <c r="AK323" s="71">
        <v>1</v>
      </c>
    </row>
    <row r="324" spans="1:37" x14ac:dyDescent="0.25">
      <c r="A324" s="71">
        <v>320</v>
      </c>
      <c r="B324" s="75">
        <v>717101</v>
      </c>
      <c r="C324" s="75" t="s">
        <v>1221</v>
      </c>
      <c r="D324" s="96">
        <v>717101</v>
      </c>
      <c r="E324" s="71">
        <v>1</v>
      </c>
      <c r="F324" s="71">
        <v>1</v>
      </c>
      <c r="G324" s="71">
        <v>1</v>
      </c>
      <c r="H324" s="71">
        <v>1</v>
      </c>
      <c r="I324" s="71">
        <v>1</v>
      </c>
      <c r="J324" s="71">
        <v>1</v>
      </c>
      <c r="K324" s="71">
        <v>1</v>
      </c>
      <c r="L324" s="71">
        <v>1</v>
      </c>
      <c r="M324" s="71">
        <v>1</v>
      </c>
      <c r="N324" s="105">
        <v>1</v>
      </c>
      <c r="O324" s="71">
        <v>1</v>
      </c>
      <c r="P324" s="71">
        <v>1</v>
      </c>
      <c r="Q324" s="71">
        <v>1</v>
      </c>
      <c r="R324" s="71">
        <v>1</v>
      </c>
      <c r="S324" s="71">
        <v>1</v>
      </c>
      <c r="T324" s="71">
        <v>1</v>
      </c>
      <c r="U324" s="71">
        <v>1</v>
      </c>
      <c r="V324" s="71">
        <v>1</v>
      </c>
      <c r="W324" s="71">
        <v>1</v>
      </c>
      <c r="X324" s="71">
        <v>1</v>
      </c>
      <c r="Y324" s="71">
        <v>1</v>
      </c>
      <c r="Z324" s="71">
        <v>1</v>
      </c>
      <c r="AA324" s="71">
        <v>1</v>
      </c>
      <c r="AB324" s="71">
        <v>1</v>
      </c>
      <c r="AC324" s="71">
        <v>1</v>
      </c>
      <c r="AD324" s="71">
        <v>1</v>
      </c>
      <c r="AE324" s="71">
        <v>1</v>
      </c>
      <c r="AF324" s="71">
        <v>1</v>
      </c>
      <c r="AG324" s="71">
        <v>1</v>
      </c>
      <c r="AH324" s="71">
        <v>1</v>
      </c>
      <c r="AI324" s="71">
        <v>1</v>
      </c>
      <c r="AJ324" s="71">
        <v>1</v>
      </c>
      <c r="AK324" s="71">
        <v>1</v>
      </c>
    </row>
    <row r="325" spans="1:37" x14ac:dyDescent="0.25">
      <c r="A325" s="71">
        <v>321</v>
      </c>
      <c r="B325" s="75">
        <v>718101</v>
      </c>
      <c r="C325" s="75" t="s">
        <v>1223</v>
      </c>
      <c r="D325" s="96">
        <v>718101</v>
      </c>
      <c r="E325" s="71">
        <v>1</v>
      </c>
      <c r="F325" s="71">
        <v>1</v>
      </c>
      <c r="G325" s="71">
        <v>1</v>
      </c>
      <c r="H325" s="71">
        <v>1</v>
      </c>
      <c r="I325" s="71">
        <v>1</v>
      </c>
      <c r="J325" s="71">
        <v>1</v>
      </c>
      <c r="K325" s="71">
        <v>1</v>
      </c>
      <c r="L325" s="71">
        <v>1</v>
      </c>
      <c r="M325" s="71">
        <v>1</v>
      </c>
      <c r="N325" s="105">
        <v>1</v>
      </c>
      <c r="O325" s="71">
        <v>1</v>
      </c>
      <c r="P325" s="71">
        <v>1</v>
      </c>
      <c r="Q325" s="71">
        <v>1</v>
      </c>
      <c r="R325" s="71">
        <v>1</v>
      </c>
      <c r="S325" s="71">
        <v>1</v>
      </c>
      <c r="T325" s="71">
        <v>1</v>
      </c>
      <c r="U325" s="71">
        <v>1</v>
      </c>
      <c r="V325" s="71">
        <v>1</v>
      </c>
      <c r="W325" s="71">
        <v>1</v>
      </c>
      <c r="X325" s="71">
        <v>1</v>
      </c>
      <c r="Y325" s="71">
        <v>1</v>
      </c>
      <c r="Z325" s="71">
        <v>1</v>
      </c>
      <c r="AA325" s="71">
        <v>1</v>
      </c>
      <c r="AB325" s="71">
        <v>1</v>
      </c>
      <c r="AC325" s="71">
        <v>1</v>
      </c>
      <c r="AD325" s="71">
        <v>1</v>
      </c>
      <c r="AE325" s="71">
        <v>1</v>
      </c>
      <c r="AF325" s="71">
        <v>1</v>
      </c>
      <c r="AG325" s="71">
        <v>1</v>
      </c>
      <c r="AH325" s="71">
        <v>1</v>
      </c>
      <c r="AI325" s="71">
        <v>1</v>
      </c>
      <c r="AJ325" s="71">
        <v>1</v>
      </c>
      <c r="AK325" s="71">
        <v>1</v>
      </c>
    </row>
    <row r="326" spans="1:37" x14ac:dyDescent="0.25">
      <c r="A326" s="71">
        <v>322</v>
      </c>
      <c r="B326" s="75">
        <v>718901</v>
      </c>
      <c r="C326" s="75" t="s">
        <v>1225</v>
      </c>
      <c r="D326" s="96">
        <v>718901</v>
      </c>
      <c r="E326" s="71">
        <v>1</v>
      </c>
      <c r="F326" s="71">
        <v>1</v>
      </c>
      <c r="G326" s="71">
        <v>1</v>
      </c>
      <c r="H326" s="71">
        <v>1</v>
      </c>
      <c r="I326" s="71">
        <v>1</v>
      </c>
      <c r="J326" s="71">
        <v>1</v>
      </c>
      <c r="K326" s="71">
        <v>1</v>
      </c>
      <c r="L326" s="71">
        <v>1</v>
      </c>
      <c r="M326" s="71">
        <v>1</v>
      </c>
      <c r="N326" s="105">
        <v>1</v>
      </c>
      <c r="O326" s="71">
        <v>1</v>
      </c>
      <c r="P326" s="71">
        <v>1</v>
      </c>
      <c r="Q326" s="71">
        <v>1</v>
      </c>
      <c r="R326" s="71">
        <v>1</v>
      </c>
      <c r="S326" s="71">
        <v>1</v>
      </c>
      <c r="T326" s="71">
        <v>1</v>
      </c>
      <c r="U326" s="71">
        <v>1</v>
      </c>
      <c r="V326" s="71">
        <v>1</v>
      </c>
      <c r="W326" s="71">
        <v>1</v>
      </c>
      <c r="X326" s="71">
        <v>1</v>
      </c>
      <c r="Y326" s="71">
        <v>1</v>
      </c>
      <c r="Z326" s="71">
        <v>1</v>
      </c>
      <c r="AA326" s="71">
        <v>1</v>
      </c>
      <c r="AB326" s="71">
        <v>1</v>
      </c>
      <c r="AC326" s="71">
        <v>1</v>
      </c>
      <c r="AD326" s="71">
        <v>1</v>
      </c>
      <c r="AE326" s="71">
        <v>1</v>
      </c>
      <c r="AF326" s="71">
        <v>1</v>
      </c>
      <c r="AG326" s="71">
        <v>1</v>
      </c>
      <c r="AH326" s="71">
        <v>1</v>
      </c>
      <c r="AI326" s="71">
        <v>1</v>
      </c>
      <c r="AJ326" s="71">
        <v>1</v>
      </c>
      <c r="AK326" s="71">
        <v>1</v>
      </c>
    </row>
    <row r="327" spans="1:37" x14ac:dyDescent="0.25">
      <c r="A327" s="71">
        <v>323</v>
      </c>
      <c r="B327" s="75">
        <v>718902</v>
      </c>
      <c r="C327" s="75" t="s">
        <v>1227</v>
      </c>
      <c r="D327" s="96">
        <v>718902</v>
      </c>
      <c r="E327" s="71">
        <v>1</v>
      </c>
      <c r="F327" s="71">
        <v>1</v>
      </c>
      <c r="G327" s="71">
        <v>1</v>
      </c>
      <c r="H327" s="71">
        <v>1</v>
      </c>
      <c r="I327" s="71">
        <v>1</v>
      </c>
      <c r="J327" s="71">
        <v>1</v>
      </c>
      <c r="K327" s="71">
        <v>1</v>
      </c>
      <c r="L327" s="71">
        <v>1</v>
      </c>
      <c r="M327" s="71">
        <v>1</v>
      </c>
      <c r="N327" s="105">
        <v>1</v>
      </c>
      <c r="O327" s="71">
        <v>1</v>
      </c>
      <c r="P327" s="71">
        <v>1</v>
      </c>
      <c r="Q327" s="71">
        <v>1</v>
      </c>
      <c r="R327" s="71">
        <v>1</v>
      </c>
      <c r="S327" s="71">
        <v>1</v>
      </c>
      <c r="T327" s="71">
        <v>1</v>
      </c>
      <c r="U327" s="71">
        <v>1</v>
      </c>
      <c r="V327" s="71">
        <v>1</v>
      </c>
      <c r="W327" s="71">
        <v>1</v>
      </c>
      <c r="X327" s="71">
        <v>1</v>
      </c>
      <c r="Y327" s="71">
        <v>1</v>
      </c>
      <c r="Z327" s="71">
        <v>1</v>
      </c>
      <c r="AA327" s="71">
        <v>1</v>
      </c>
      <c r="AB327" s="71">
        <v>1</v>
      </c>
      <c r="AC327" s="71">
        <v>1</v>
      </c>
      <c r="AD327" s="71">
        <v>1</v>
      </c>
      <c r="AE327" s="71">
        <v>1</v>
      </c>
      <c r="AF327" s="71">
        <v>1</v>
      </c>
      <c r="AG327" s="71">
        <v>1</v>
      </c>
      <c r="AH327" s="71">
        <v>1</v>
      </c>
      <c r="AI327" s="71">
        <v>1</v>
      </c>
      <c r="AJ327" s="71">
        <v>1</v>
      </c>
      <c r="AK327" s="71">
        <v>1</v>
      </c>
    </row>
    <row r="328" spans="1:37" x14ac:dyDescent="0.25">
      <c r="A328" s="71">
        <v>324</v>
      </c>
      <c r="B328" s="75">
        <v>718903</v>
      </c>
      <c r="C328" s="75" t="s">
        <v>1228</v>
      </c>
      <c r="D328" s="96">
        <v>718903</v>
      </c>
      <c r="E328" s="71">
        <v>1</v>
      </c>
      <c r="F328" s="71">
        <v>1</v>
      </c>
      <c r="G328" s="71">
        <v>1</v>
      </c>
      <c r="H328" s="71">
        <v>1</v>
      </c>
      <c r="I328" s="71">
        <v>1</v>
      </c>
      <c r="J328" s="71">
        <v>1</v>
      </c>
      <c r="K328" s="71">
        <v>1</v>
      </c>
      <c r="L328" s="71">
        <v>1</v>
      </c>
      <c r="M328" s="71">
        <v>1</v>
      </c>
      <c r="N328" s="105">
        <v>1</v>
      </c>
      <c r="O328" s="71">
        <v>1</v>
      </c>
      <c r="P328" s="71">
        <v>1</v>
      </c>
      <c r="Q328" s="71">
        <v>1</v>
      </c>
      <c r="R328" s="71">
        <v>1</v>
      </c>
      <c r="S328" s="71">
        <v>1</v>
      </c>
      <c r="T328" s="71">
        <v>1</v>
      </c>
      <c r="U328" s="71">
        <v>1</v>
      </c>
      <c r="V328" s="71">
        <v>1</v>
      </c>
      <c r="W328" s="71">
        <v>1</v>
      </c>
      <c r="X328" s="71">
        <v>1</v>
      </c>
      <c r="Y328" s="71">
        <v>1</v>
      </c>
      <c r="Z328" s="71">
        <v>1</v>
      </c>
      <c r="AA328" s="71">
        <v>1</v>
      </c>
      <c r="AB328" s="71">
        <v>1</v>
      </c>
      <c r="AC328" s="71">
        <v>1</v>
      </c>
      <c r="AD328" s="71">
        <v>1</v>
      </c>
      <c r="AE328" s="71">
        <v>1</v>
      </c>
      <c r="AF328" s="71">
        <v>1</v>
      </c>
      <c r="AG328" s="71">
        <v>1</v>
      </c>
      <c r="AH328" s="71">
        <v>1</v>
      </c>
      <c r="AI328" s="71">
        <v>1</v>
      </c>
      <c r="AJ328" s="71">
        <v>1</v>
      </c>
      <c r="AK328" s="71">
        <v>1</v>
      </c>
    </row>
    <row r="329" spans="1:37" x14ac:dyDescent="0.25">
      <c r="A329" s="71">
        <v>325</v>
      </c>
      <c r="B329" s="75">
        <v>718904</v>
      </c>
      <c r="C329" s="75" t="s">
        <v>1230</v>
      </c>
      <c r="D329" s="96">
        <v>718904</v>
      </c>
      <c r="E329" s="71">
        <v>1</v>
      </c>
      <c r="F329" s="71">
        <v>1</v>
      </c>
      <c r="G329" s="71">
        <v>1</v>
      </c>
      <c r="H329" s="71">
        <v>1</v>
      </c>
      <c r="I329" s="71">
        <v>1</v>
      </c>
      <c r="J329" s="71">
        <v>1</v>
      </c>
      <c r="K329" s="71">
        <v>1</v>
      </c>
      <c r="L329" s="71">
        <v>1</v>
      </c>
      <c r="M329" s="71">
        <v>1</v>
      </c>
      <c r="N329" s="105">
        <v>1</v>
      </c>
      <c r="O329" s="71">
        <v>1</v>
      </c>
      <c r="P329" s="71">
        <v>1</v>
      </c>
      <c r="Q329" s="71">
        <v>1</v>
      </c>
      <c r="R329" s="71">
        <v>1</v>
      </c>
      <c r="S329" s="71">
        <v>1</v>
      </c>
      <c r="T329" s="71">
        <v>1</v>
      </c>
      <c r="U329" s="71">
        <v>1</v>
      </c>
      <c r="V329" s="71">
        <v>1</v>
      </c>
      <c r="W329" s="71">
        <v>1</v>
      </c>
      <c r="X329" s="71">
        <v>1</v>
      </c>
      <c r="Y329" s="71">
        <v>1</v>
      </c>
      <c r="Z329" s="71">
        <v>1</v>
      </c>
      <c r="AA329" s="71">
        <v>1</v>
      </c>
      <c r="AB329" s="71">
        <v>1</v>
      </c>
      <c r="AC329" s="71">
        <v>1</v>
      </c>
      <c r="AD329" s="71">
        <v>1</v>
      </c>
      <c r="AE329" s="71">
        <v>1</v>
      </c>
      <c r="AF329" s="71">
        <v>1</v>
      </c>
      <c r="AG329" s="71">
        <v>1</v>
      </c>
      <c r="AH329" s="71">
        <v>1</v>
      </c>
      <c r="AI329" s="71">
        <v>1</v>
      </c>
      <c r="AJ329" s="71">
        <v>1</v>
      </c>
      <c r="AK329" s="71">
        <v>1</v>
      </c>
    </row>
    <row r="330" spans="1:37" x14ac:dyDescent="0.25">
      <c r="A330" s="71">
        <v>326</v>
      </c>
      <c r="B330" s="75">
        <v>718905</v>
      </c>
      <c r="C330" s="75" t="s">
        <v>1231</v>
      </c>
      <c r="D330" s="96">
        <v>718905</v>
      </c>
      <c r="E330" s="71">
        <v>1</v>
      </c>
      <c r="F330" s="71">
        <v>1</v>
      </c>
      <c r="G330" s="71">
        <v>1</v>
      </c>
      <c r="H330" s="71">
        <v>1</v>
      </c>
      <c r="I330" s="71">
        <v>1</v>
      </c>
      <c r="J330" s="71">
        <v>1</v>
      </c>
      <c r="K330" s="71">
        <v>1</v>
      </c>
      <c r="L330" s="71">
        <v>1</v>
      </c>
      <c r="M330" s="71">
        <v>1</v>
      </c>
      <c r="N330" s="105">
        <v>1</v>
      </c>
      <c r="O330" s="71">
        <v>1</v>
      </c>
      <c r="P330" s="71">
        <v>1</v>
      </c>
      <c r="Q330" s="71">
        <v>1</v>
      </c>
      <c r="R330" s="71">
        <v>1</v>
      </c>
      <c r="S330" s="71">
        <v>1</v>
      </c>
      <c r="T330" s="71">
        <v>1</v>
      </c>
      <c r="U330" s="71">
        <v>1</v>
      </c>
      <c r="V330" s="71">
        <v>1</v>
      </c>
      <c r="W330" s="71">
        <v>1</v>
      </c>
      <c r="X330" s="71">
        <v>1</v>
      </c>
      <c r="Y330" s="71">
        <v>1</v>
      </c>
      <c r="Z330" s="71">
        <v>1</v>
      </c>
      <c r="AA330" s="71">
        <v>1</v>
      </c>
      <c r="AB330" s="71">
        <v>1</v>
      </c>
      <c r="AC330" s="71">
        <v>1</v>
      </c>
      <c r="AD330" s="71">
        <v>1</v>
      </c>
      <c r="AE330" s="71">
        <v>1</v>
      </c>
      <c r="AF330" s="71">
        <v>1</v>
      </c>
      <c r="AG330" s="71">
        <v>1</v>
      </c>
      <c r="AH330" s="71">
        <v>1</v>
      </c>
      <c r="AI330" s="71">
        <v>1</v>
      </c>
      <c r="AJ330" s="71">
        <v>1</v>
      </c>
      <c r="AK330" s="71">
        <v>1</v>
      </c>
    </row>
    <row r="331" spans="1:37" x14ac:dyDescent="0.25">
      <c r="A331" s="71">
        <v>327</v>
      </c>
      <c r="B331" s="75">
        <v>718906</v>
      </c>
      <c r="C331" s="75" t="s">
        <v>1233</v>
      </c>
      <c r="D331" s="96">
        <v>718906</v>
      </c>
      <c r="E331" s="71">
        <v>1</v>
      </c>
      <c r="F331" s="71">
        <v>1</v>
      </c>
      <c r="G331" s="71">
        <v>1</v>
      </c>
      <c r="H331" s="71">
        <v>1</v>
      </c>
      <c r="I331" s="71">
        <v>1</v>
      </c>
      <c r="J331" s="71">
        <v>1</v>
      </c>
      <c r="K331" s="71">
        <v>1</v>
      </c>
      <c r="L331" s="71">
        <v>1</v>
      </c>
      <c r="M331" s="71">
        <v>1</v>
      </c>
      <c r="N331" s="105">
        <v>1</v>
      </c>
      <c r="O331" s="71">
        <v>1</v>
      </c>
      <c r="P331" s="71">
        <v>1</v>
      </c>
      <c r="Q331" s="71">
        <v>1</v>
      </c>
      <c r="R331" s="71">
        <v>1</v>
      </c>
      <c r="S331" s="71">
        <v>1</v>
      </c>
      <c r="T331" s="71">
        <v>1</v>
      </c>
      <c r="U331" s="71">
        <v>1</v>
      </c>
      <c r="V331" s="71">
        <v>1</v>
      </c>
      <c r="W331" s="71">
        <v>1</v>
      </c>
      <c r="X331" s="71">
        <v>1</v>
      </c>
      <c r="Y331" s="71">
        <v>1</v>
      </c>
      <c r="Z331" s="71">
        <v>1</v>
      </c>
      <c r="AA331" s="71">
        <v>1</v>
      </c>
      <c r="AB331" s="71">
        <v>1</v>
      </c>
      <c r="AC331" s="71">
        <v>1</v>
      </c>
      <c r="AD331" s="71">
        <v>1</v>
      </c>
      <c r="AE331" s="71">
        <v>1</v>
      </c>
      <c r="AF331" s="71">
        <v>1</v>
      </c>
      <c r="AG331" s="71">
        <v>1</v>
      </c>
      <c r="AH331" s="71">
        <v>1</v>
      </c>
      <c r="AI331" s="71">
        <v>1</v>
      </c>
      <c r="AJ331" s="71">
        <v>1</v>
      </c>
      <c r="AK331" s="71">
        <v>1</v>
      </c>
    </row>
    <row r="332" spans="1:37" x14ac:dyDescent="0.25">
      <c r="A332" s="71">
        <v>328</v>
      </c>
      <c r="B332" s="75">
        <v>718909</v>
      </c>
      <c r="C332" s="75" t="s">
        <v>1235</v>
      </c>
      <c r="D332" s="96">
        <v>718909</v>
      </c>
      <c r="E332" s="71">
        <v>1</v>
      </c>
      <c r="F332" s="71">
        <v>1</v>
      </c>
      <c r="G332" s="71">
        <v>1</v>
      </c>
      <c r="H332" s="71">
        <v>1</v>
      </c>
      <c r="I332" s="71">
        <v>1</v>
      </c>
      <c r="J332" s="71">
        <v>1</v>
      </c>
      <c r="K332" s="71">
        <v>1</v>
      </c>
      <c r="L332" s="71">
        <v>1</v>
      </c>
      <c r="M332" s="71">
        <v>1</v>
      </c>
      <c r="N332" s="105">
        <v>1</v>
      </c>
      <c r="O332" s="71">
        <v>1</v>
      </c>
      <c r="P332" s="71">
        <v>1</v>
      </c>
      <c r="Q332" s="71">
        <v>1</v>
      </c>
      <c r="R332" s="71">
        <v>1</v>
      </c>
      <c r="S332" s="71">
        <v>1</v>
      </c>
      <c r="T332" s="71">
        <v>1</v>
      </c>
      <c r="U332" s="71">
        <v>1</v>
      </c>
      <c r="V332" s="71">
        <v>1</v>
      </c>
      <c r="W332" s="71">
        <v>1</v>
      </c>
      <c r="X332" s="71">
        <v>1</v>
      </c>
      <c r="Y332" s="71">
        <v>1</v>
      </c>
      <c r="Z332" s="71">
        <v>1</v>
      </c>
      <c r="AA332" s="71">
        <v>1</v>
      </c>
      <c r="AB332" s="71">
        <v>1</v>
      </c>
      <c r="AC332" s="71">
        <v>1</v>
      </c>
      <c r="AD332" s="71">
        <v>1</v>
      </c>
      <c r="AE332" s="71">
        <v>1</v>
      </c>
      <c r="AF332" s="71">
        <v>1</v>
      </c>
      <c r="AG332" s="71">
        <v>1</v>
      </c>
      <c r="AH332" s="71">
        <v>1</v>
      </c>
      <c r="AI332" s="71">
        <v>1</v>
      </c>
      <c r="AJ332" s="71">
        <v>1</v>
      </c>
      <c r="AK332" s="71">
        <v>1</v>
      </c>
    </row>
    <row r="333" spans="1:37" x14ac:dyDescent="0.25">
      <c r="A333" s="71">
        <v>329</v>
      </c>
      <c r="B333" s="75">
        <v>731101</v>
      </c>
      <c r="C333" s="75" t="s">
        <v>1237</v>
      </c>
      <c r="D333" s="96">
        <v>731101</v>
      </c>
      <c r="E333" s="71">
        <v>1</v>
      </c>
      <c r="F333" s="71">
        <v>1</v>
      </c>
      <c r="G333" s="71">
        <v>1</v>
      </c>
      <c r="H333" s="71">
        <v>1</v>
      </c>
      <c r="I333" s="71">
        <v>1</v>
      </c>
      <c r="J333" s="71">
        <v>1</v>
      </c>
      <c r="K333" s="71">
        <v>1</v>
      </c>
      <c r="L333" s="71">
        <v>1</v>
      </c>
      <c r="M333" s="71">
        <v>1</v>
      </c>
      <c r="N333" s="105">
        <v>1</v>
      </c>
      <c r="O333" s="71">
        <v>1</v>
      </c>
      <c r="P333" s="71">
        <v>1</v>
      </c>
      <c r="Q333" s="71">
        <v>1</v>
      </c>
      <c r="R333" s="71">
        <v>1</v>
      </c>
      <c r="S333" s="71">
        <v>1</v>
      </c>
      <c r="T333" s="71">
        <v>1</v>
      </c>
      <c r="U333" s="71">
        <v>1</v>
      </c>
      <c r="V333" s="71">
        <v>1</v>
      </c>
      <c r="W333" s="71">
        <v>1</v>
      </c>
      <c r="X333" s="71">
        <v>1</v>
      </c>
      <c r="Y333" s="71">
        <v>1</v>
      </c>
      <c r="Z333" s="71">
        <v>1</v>
      </c>
      <c r="AA333" s="71">
        <v>1</v>
      </c>
      <c r="AB333" s="71">
        <v>1</v>
      </c>
      <c r="AC333" s="71">
        <v>1</v>
      </c>
      <c r="AD333" s="71">
        <v>1</v>
      </c>
      <c r="AE333" s="71">
        <v>1</v>
      </c>
      <c r="AF333" s="71">
        <v>1</v>
      </c>
      <c r="AG333" s="71">
        <v>1</v>
      </c>
      <c r="AH333" s="71">
        <v>1</v>
      </c>
      <c r="AI333" s="71">
        <v>1</v>
      </c>
      <c r="AJ333" s="71">
        <v>1</v>
      </c>
      <c r="AK333" s="71">
        <v>1</v>
      </c>
    </row>
    <row r="334" spans="1:37" x14ac:dyDescent="0.25">
      <c r="A334" s="71">
        <v>330</v>
      </c>
      <c r="B334" s="75">
        <v>731201</v>
      </c>
      <c r="C334" s="75" t="s">
        <v>1239</v>
      </c>
      <c r="D334" s="96">
        <v>731201</v>
      </c>
      <c r="E334" s="71">
        <v>1</v>
      </c>
      <c r="F334" s="71">
        <v>1</v>
      </c>
      <c r="G334" s="71">
        <v>1</v>
      </c>
      <c r="H334" s="71">
        <v>1</v>
      </c>
      <c r="I334" s="71">
        <v>1</v>
      </c>
      <c r="J334" s="71">
        <v>1</v>
      </c>
      <c r="K334" s="71">
        <v>1</v>
      </c>
      <c r="L334" s="71">
        <v>1</v>
      </c>
      <c r="M334" s="71">
        <v>1</v>
      </c>
      <c r="N334" s="105">
        <v>1</v>
      </c>
      <c r="O334" s="71">
        <v>1</v>
      </c>
      <c r="P334" s="71">
        <v>1</v>
      </c>
      <c r="Q334" s="71">
        <v>1</v>
      </c>
      <c r="R334" s="71">
        <v>1</v>
      </c>
      <c r="S334" s="71">
        <v>1</v>
      </c>
      <c r="T334" s="71">
        <v>1</v>
      </c>
      <c r="U334" s="71">
        <v>1</v>
      </c>
      <c r="V334" s="71">
        <v>1</v>
      </c>
      <c r="W334" s="71">
        <v>1</v>
      </c>
      <c r="X334" s="71">
        <v>1</v>
      </c>
      <c r="Y334" s="71">
        <v>1</v>
      </c>
      <c r="Z334" s="71">
        <v>1</v>
      </c>
      <c r="AA334" s="71">
        <v>1</v>
      </c>
      <c r="AB334" s="71">
        <v>1</v>
      </c>
      <c r="AC334" s="71">
        <v>1</v>
      </c>
      <c r="AD334" s="71">
        <v>1</v>
      </c>
      <c r="AE334" s="71">
        <v>1</v>
      </c>
      <c r="AF334" s="71">
        <v>1</v>
      </c>
      <c r="AG334" s="71">
        <v>1</v>
      </c>
      <c r="AH334" s="71">
        <v>1</v>
      </c>
      <c r="AI334" s="71">
        <v>1</v>
      </c>
      <c r="AJ334" s="71">
        <v>1</v>
      </c>
      <c r="AK334" s="71">
        <v>1</v>
      </c>
    </row>
    <row r="335" spans="1:37" x14ac:dyDescent="0.25">
      <c r="A335" s="71">
        <v>331</v>
      </c>
      <c r="B335" s="75">
        <v>731202</v>
      </c>
      <c r="C335" s="75" t="s">
        <v>1241</v>
      </c>
      <c r="D335" s="96">
        <v>731202</v>
      </c>
      <c r="E335" s="71">
        <v>1</v>
      </c>
      <c r="F335" s="71">
        <v>1</v>
      </c>
      <c r="G335" s="71">
        <v>1</v>
      </c>
      <c r="H335" s="71">
        <v>1</v>
      </c>
      <c r="I335" s="71">
        <v>1</v>
      </c>
      <c r="J335" s="71">
        <v>1</v>
      </c>
      <c r="K335" s="71">
        <v>1</v>
      </c>
      <c r="L335" s="71">
        <v>1</v>
      </c>
      <c r="M335" s="71">
        <v>1</v>
      </c>
      <c r="N335" s="105">
        <v>1</v>
      </c>
      <c r="O335" s="71">
        <v>1</v>
      </c>
      <c r="P335" s="71">
        <v>1</v>
      </c>
      <c r="Q335" s="71">
        <v>1</v>
      </c>
      <c r="R335" s="71">
        <v>1</v>
      </c>
      <c r="S335" s="71">
        <v>1</v>
      </c>
      <c r="T335" s="71">
        <v>1</v>
      </c>
      <c r="U335" s="71">
        <v>1</v>
      </c>
      <c r="V335" s="71">
        <v>1</v>
      </c>
      <c r="W335" s="71">
        <v>1</v>
      </c>
      <c r="X335" s="71">
        <v>1</v>
      </c>
      <c r="Y335" s="71">
        <v>1</v>
      </c>
      <c r="Z335" s="71">
        <v>1</v>
      </c>
      <c r="AA335" s="71">
        <v>1</v>
      </c>
      <c r="AB335" s="71">
        <v>1</v>
      </c>
      <c r="AC335" s="71">
        <v>1</v>
      </c>
      <c r="AD335" s="71">
        <v>1</v>
      </c>
      <c r="AE335" s="71">
        <v>1</v>
      </c>
      <c r="AF335" s="71">
        <v>1</v>
      </c>
      <c r="AG335" s="71">
        <v>1</v>
      </c>
      <c r="AH335" s="71">
        <v>1</v>
      </c>
      <c r="AI335" s="71">
        <v>1</v>
      </c>
      <c r="AJ335" s="71">
        <v>1</v>
      </c>
      <c r="AK335" s="71">
        <v>1</v>
      </c>
    </row>
    <row r="336" spans="1:37" x14ac:dyDescent="0.25">
      <c r="A336" s="71">
        <v>332</v>
      </c>
      <c r="B336" s="75">
        <v>731203</v>
      </c>
      <c r="C336" s="75" t="s">
        <v>1243</v>
      </c>
      <c r="D336" s="96">
        <v>731203</v>
      </c>
      <c r="E336" s="71">
        <v>1</v>
      </c>
      <c r="F336" s="71">
        <v>1</v>
      </c>
      <c r="G336" s="71">
        <v>1</v>
      </c>
      <c r="H336" s="71">
        <v>1</v>
      </c>
      <c r="I336" s="71">
        <v>1</v>
      </c>
      <c r="J336" s="71">
        <v>1</v>
      </c>
      <c r="K336" s="71">
        <v>1</v>
      </c>
      <c r="L336" s="71">
        <v>1</v>
      </c>
      <c r="M336" s="71">
        <v>1</v>
      </c>
      <c r="N336" s="105">
        <v>1</v>
      </c>
      <c r="O336" s="71">
        <v>1</v>
      </c>
      <c r="P336" s="71">
        <v>1</v>
      </c>
      <c r="Q336" s="71">
        <v>1</v>
      </c>
      <c r="R336" s="71">
        <v>1</v>
      </c>
      <c r="S336" s="71">
        <v>1</v>
      </c>
      <c r="T336" s="71">
        <v>1</v>
      </c>
      <c r="U336" s="71">
        <v>1</v>
      </c>
      <c r="V336" s="71">
        <v>1</v>
      </c>
      <c r="W336" s="71">
        <v>1</v>
      </c>
      <c r="X336" s="71">
        <v>1</v>
      </c>
      <c r="Y336" s="71">
        <v>1</v>
      </c>
      <c r="Z336" s="71">
        <v>1</v>
      </c>
      <c r="AA336" s="71">
        <v>1</v>
      </c>
      <c r="AB336" s="71">
        <v>1</v>
      </c>
      <c r="AC336" s="71">
        <v>1</v>
      </c>
      <c r="AD336" s="71">
        <v>1</v>
      </c>
      <c r="AE336" s="71">
        <v>1</v>
      </c>
      <c r="AF336" s="71">
        <v>1</v>
      </c>
      <c r="AG336" s="71">
        <v>1</v>
      </c>
      <c r="AH336" s="71">
        <v>1</v>
      </c>
      <c r="AI336" s="71">
        <v>1</v>
      </c>
      <c r="AJ336" s="71">
        <v>1</v>
      </c>
      <c r="AK336" s="71">
        <v>1</v>
      </c>
    </row>
    <row r="337" spans="1:37" x14ac:dyDescent="0.25">
      <c r="A337" s="71">
        <v>333</v>
      </c>
      <c r="B337" s="75">
        <v>731909</v>
      </c>
      <c r="C337" s="75" t="s">
        <v>1245</v>
      </c>
      <c r="D337" s="96">
        <v>731909</v>
      </c>
      <c r="E337" s="71">
        <v>1</v>
      </c>
      <c r="F337" s="71">
        <v>1</v>
      </c>
      <c r="G337" s="71">
        <v>1</v>
      </c>
      <c r="H337" s="71">
        <v>1</v>
      </c>
      <c r="I337" s="71">
        <v>1</v>
      </c>
      <c r="J337" s="71">
        <v>1</v>
      </c>
      <c r="K337" s="71">
        <v>1</v>
      </c>
      <c r="L337" s="71">
        <v>1</v>
      </c>
      <c r="M337" s="71">
        <v>1</v>
      </c>
      <c r="N337" s="105">
        <v>1</v>
      </c>
      <c r="O337" s="71">
        <v>1</v>
      </c>
      <c r="P337" s="71">
        <v>1</v>
      </c>
      <c r="Q337" s="71">
        <v>1</v>
      </c>
      <c r="R337" s="71">
        <v>1</v>
      </c>
      <c r="S337" s="71">
        <v>1</v>
      </c>
      <c r="T337" s="71">
        <v>1</v>
      </c>
      <c r="U337" s="71">
        <v>1</v>
      </c>
      <c r="V337" s="71">
        <v>1</v>
      </c>
      <c r="W337" s="71">
        <v>1</v>
      </c>
      <c r="X337" s="71">
        <v>1</v>
      </c>
      <c r="Y337" s="71">
        <v>1</v>
      </c>
      <c r="Z337" s="71">
        <v>1</v>
      </c>
      <c r="AA337" s="71">
        <v>1</v>
      </c>
      <c r="AB337" s="71">
        <v>1</v>
      </c>
      <c r="AC337" s="71">
        <v>1</v>
      </c>
      <c r="AD337" s="71">
        <v>1</v>
      </c>
      <c r="AE337" s="71">
        <v>1</v>
      </c>
      <c r="AF337" s="71">
        <v>1</v>
      </c>
      <c r="AG337" s="71">
        <v>1</v>
      </c>
      <c r="AH337" s="71">
        <v>1</v>
      </c>
      <c r="AI337" s="71">
        <v>1</v>
      </c>
      <c r="AJ337" s="71">
        <v>1</v>
      </c>
      <c r="AK337" s="71">
        <v>1</v>
      </c>
    </row>
    <row r="338" spans="1:37" x14ac:dyDescent="0.25">
      <c r="A338" s="71">
        <v>334</v>
      </c>
      <c r="B338" s="75">
        <v>732101</v>
      </c>
      <c r="C338" s="75" t="s">
        <v>1247</v>
      </c>
      <c r="D338" s="96">
        <v>732101</v>
      </c>
      <c r="E338" s="71">
        <v>1</v>
      </c>
      <c r="F338" s="71">
        <v>1</v>
      </c>
      <c r="G338" s="71">
        <v>1</v>
      </c>
      <c r="H338" s="71">
        <v>1</v>
      </c>
      <c r="I338" s="71">
        <v>1</v>
      </c>
      <c r="J338" s="71">
        <v>1</v>
      </c>
      <c r="K338" s="71">
        <v>1</v>
      </c>
      <c r="L338" s="71">
        <v>1</v>
      </c>
      <c r="M338" s="71">
        <v>1</v>
      </c>
      <c r="N338" s="105">
        <v>1</v>
      </c>
      <c r="O338" s="71">
        <v>1</v>
      </c>
      <c r="P338" s="71">
        <v>1</v>
      </c>
      <c r="Q338" s="71">
        <v>1</v>
      </c>
      <c r="R338" s="71">
        <v>1</v>
      </c>
      <c r="S338" s="71">
        <v>1</v>
      </c>
      <c r="T338" s="71">
        <v>1</v>
      </c>
      <c r="U338" s="71">
        <v>1</v>
      </c>
      <c r="V338" s="71">
        <v>1</v>
      </c>
      <c r="W338" s="71">
        <v>1</v>
      </c>
      <c r="X338" s="71">
        <v>1</v>
      </c>
      <c r="Y338" s="71">
        <v>1</v>
      </c>
      <c r="Z338" s="71">
        <v>1</v>
      </c>
      <c r="AA338" s="71">
        <v>1</v>
      </c>
      <c r="AB338" s="71">
        <v>1</v>
      </c>
      <c r="AC338" s="71">
        <v>1</v>
      </c>
      <c r="AD338" s="71">
        <v>1</v>
      </c>
      <c r="AE338" s="71">
        <v>1</v>
      </c>
      <c r="AF338" s="71">
        <v>1</v>
      </c>
      <c r="AG338" s="71">
        <v>1</v>
      </c>
      <c r="AH338" s="71">
        <v>1</v>
      </c>
      <c r="AI338" s="71">
        <v>1</v>
      </c>
      <c r="AJ338" s="71">
        <v>1</v>
      </c>
      <c r="AK338" s="71">
        <v>1</v>
      </c>
    </row>
    <row r="339" spans="1:37" x14ac:dyDescent="0.25">
      <c r="A339" s="71">
        <v>335</v>
      </c>
      <c r="B339" s="75">
        <v>732102</v>
      </c>
      <c r="C339" s="75" t="s">
        <v>1249</v>
      </c>
      <c r="D339" s="96">
        <v>732102</v>
      </c>
      <c r="E339" s="71">
        <v>1</v>
      </c>
      <c r="F339" s="71">
        <v>1</v>
      </c>
      <c r="G339" s="71">
        <v>1</v>
      </c>
      <c r="H339" s="71">
        <v>1</v>
      </c>
      <c r="I339" s="71">
        <v>1</v>
      </c>
      <c r="J339" s="71">
        <v>1</v>
      </c>
      <c r="K339" s="71">
        <v>1</v>
      </c>
      <c r="L339" s="71">
        <v>1</v>
      </c>
      <c r="M339" s="71">
        <v>1</v>
      </c>
      <c r="N339" s="105">
        <v>1</v>
      </c>
      <c r="O339" s="71">
        <v>1</v>
      </c>
      <c r="P339" s="71">
        <v>1</v>
      </c>
      <c r="Q339" s="71">
        <v>1</v>
      </c>
      <c r="R339" s="71">
        <v>1</v>
      </c>
      <c r="S339" s="71">
        <v>1</v>
      </c>
      <c r="T339" s="71">
        <v>1</v>
      </c>
      <c r="U339" s="71">
        <v>1</v>
      </c>
      <c r="V339" s="71">
        <v>1</v>
      </c>
      <c r="W339" s="71">
        <v>1</v>
      </c>
      <c r="X339" s="71">
        <v>1</v>
      </c>
      <c r="Y339" s="71">
        <v>1</v>
      </c>
      <c r="Z339" s="71">
        <v>1</v>
      </c>
      <c r="AA339" s="71">
        <v>1</v>
      </c>
      <c r="AB339" s="71">
        <v>1</v>
      </c>
      <c r="AC339" s="71">
        <v>1</v>
      </c>
      <c r="AD339" s="71">
        <v>1</v>
      </c>
      <c r="AE339" s="71">
        <v>1</v>
      </c>
      <c r="AF339" s="71">
        <v>1</v>
      </c>
      <c r="AG339" s="71">
        <v>1</v>
      </c>
      <c r="AH339" s="71">
        <v>1</v>
      </c>
      <c r="AI339" s="71">
        <v>1</v>
      </c>
      <c r="AJ339" s="71">
        <v>1</v>
      </c>
      <c r="AK339" s="71">
        <v>1</v>
      </c>
    </row>
    <row r="340" spans="1:37" x14ac:dyDescent="0.25">
      <c r="A340" s="71">
        <v>336</v>
      </c>
      <c r="B340" s="75">
        <v>732103</v>
      </c>
      <c r="C340" s="75" t="s">
        <v>1251</v>
      </c>
      <c r="D340" s="96">
        <v>732103</v>
      </c>
      <c r="E340" s="71">
        <v>1</v>
      </c>
      <c r="F340" s="71">
        <v>1</v>
      </c>
      <c r="G340" s="71">
        <v>1</v>
      </c>
      <c r="H340" s="71">
        <v>1</v>
      </c>
      <c r="I340" s="71">
        <v>1</v>
      </c>
      <c r="J340" s="71">
        <v>1</v>
      </c>
      <c r="K340" s="71">
        <v>1</v>
      </c>
      <c r="L340" s="71">
        <v>1</v>
      </c>
      <c r="M340" s="71">
        <v>1</v>
      </c>
      <c r="N340" s="105">
        <v>1</v>
      </c>
      <c r="O340" s="71">
        <v>1</v>
      </c>
      <c r="P340" s="71">
        <v>1</v>
      </c>
      <c r="Q340" s="71">
        <v>1</v>
      </c>
      <c r="R340" s="71">
        <v>1</v>
      </c>
      <c r="S340" s="71">
        <v>1</v>
      </c>
      <c r="T340" s="71">
        <v>1</v>
      </c>
      <c r="U340" s="71">
        <v>1</v>
      </c>
      <c r="V340" s="71">
        <v>1</v>
      </c>
      <c r="W340" s="71">
        <v>1</v>
      </c>
      <c r="X340" s="71">
        <v>1</v>
      </c>
      <c r="Y340" s="71">
        <v>1</v>
      </c>
      <c r="Z340" s="71">
        <v>1</v>
      </c>
      <c r="AA340" s="71">
        <v>1</v>
      </c>
      <c r="AB340" s="71">
        <v>1</v>
      </c>
      <c r="AC340" s="71">
        <v>1</v>
      </c>
      <c r="AD340" s="71">
        <v>1</v>
      </c>
      <c r="AE340" s="71">
        <v>1</v>
      </c>
      <c r="AF340" s="71">
        <v>1</v>
      </c>
      <c r="AG340" s="71">
        <v>1</v>
      </c>
      <c r="AH340" s="71">
        <v>1</v>
      </c>
      <c r="AI340" s="71">
        <v>1</v>
      </c>
      <c r="AJ340" s="71">
        <v>1</v>
      </c>
      <c r="AK340" s="71">
        <v>1</v>
      </c>
    </row>
    <row r="341" spans="1:37" x14ac:dyDescent="0.25">
      <c r="A341" s="71">
        <v>337</v>
      </c>
      <c r="B341" s="75">
        <v>733101</v>
      </c>
      <c r="C341" s="75" t="s">
        <v>1253</v>
      </c>
      <c r="D341" s="96">
        <v>733101</v>
      </c>
      <c r="E341" s="71">
        <v>1</v>
      </c>
      <c r="F341" s="71">
        <v>1</v>
      </c>
      <c r="G341" s="71">
        <v>1</v>
      </c>
      <c r="H341" s="71">
        <v>1</v>
      </c>
      <c r="I341" s="71">
        <v>1</v>
      </c>
      <c r="J341" s="71">
        <v>1</v>
      </c>
      <c r="K341" s="71">
        <v>1</v>
      </c>
      <c r="L341" s="71">
        <v>1</v>
      </c>
      <c r="M341" s="71">
        <v>1</v>
      </c>
      <c r="N341" s="105">
        <v>1</v>
      </c>
      <c r="O341" s="71">
        <v>1</v>
      </c>
      <c r="P341" s="71">
        <v>1</v>
      </c>
      <c r="Q341" s="71">
        <v>1</v>
      </c>
      <c r="R341" s="71">
        <v>1</v>
      </c>
      <c r="S341" s="71">
        <v>1</v>
      </c>
      <c r="T341" s="71">
        <v>1</v>
      </c>
      <c r="U341" s="71">
        <v>1</v>
      </c>
      <c r="V341" s="71">
        <v>1</v>
      </c>
      <c r="W341" s="71">
        <v>1</v>
      </c>
      <c r="X341" s="71">
        <v>1</v>
      </c>
      <c r="Y341" s="71">
        <v>1</v>
      </c>
      <c r="Z341" s="71">
        <v>1</v>
      </c>
      <c r="AA341" s="71">
        <v>1</v>
      </c>
      <c r="AB341" s="71">
        <v>1</v>
      </c>
      <c r="AC341" s="71">
        <v>1</v>
      </c>
      <c r="AD341" s="71">
        <v>1</v>
      </c>
      <c r="AE341" s="71">
        <v>1</v>
      </c>
      <c r="AF341" s="71">
        <v>1</v>
      </c>
      <c r="AG341" s="71">
        <v>1</v>
      </c>
      <c r="AH341" s="71">
        <v>1</v>
      </c>
      <c r="AI341" s="71">
        <v>1</v>
      </c>
      <c r="AJ341" s="71">
        <v>1</v>
      </c>
      <c r="AK341" s="71">
        <v>1</v>
      </c>
    </row>
    <row r="342" spans="1:37" x14ac:dyDescent="0.25">
      <c r="A342" s="71">
        <v>338</v>
      </c>
      <c r="B342" s="75">
        <v>734101</v>
      </c>
      <c r="C342" s="75" t="s">
        <v>1255</v>
      </c>
      <c r="D342" s="96">
        <v>734101</v>
      </c>
      <c r="E342" s="71">
        <v>1</v>
      </c>
      <c r="F342" s="71">
        <v>1</v>
      </c>
      <c r="G342" s="71">
        <v>1</v>
      </c>
      <c r="H342" s="71">
        <v>1</v>
      </c>
      <c r="I342" s="71">
        <v>1</v>
      </c>
      <c r="J342" s="71">
        <v>1</v>
      </c>
      <c r="K342" s="71">
        <v>1</v>
      </c>
      <c r="L342" s="71">
        <v>1</v>
      </c>
      <c r="M342" s="71">
        <v>1</v>
      </c>
      <c r="N342" s="105">
        <v>1</v>
      </c>
      <c r="O342" s="71">
        <v>1</v>
      </c>
      <c r="P342" s="71">
        <v>1</v>
      </c>
      <c r="Q342" s="71">
        <v>1</v>
      </c>
      <c r="R342" s="71">
        <v>1</v>
      </c>
      <c r="S342" s="71">
        <v>1</v>
      </c>
      <c r="T342" s="71">
        <v>1</v>
      </c>
      <c r="U342" s="71">
        <v>1</v>
      </c>
      <c r="V342" s="71">
        <v>1</v>
      </c>
      <c r="W342" s="71">
        <v>1</v>
      </c>
      <c r="X342" s="71">
        <v>1</v>
      </c>
      <c r="Y342" s="71">
        <v>1</v>
      </c>
      <c r="Z342" s="71">
        <v>1</v>
      </c>
      <c r="AA342" s="71">
        <v>1</v>
      </c>
      <c r="AB342" s="71">
        <v>1</v>
      </c>
      <c r="AC342" s="71">
        <v>1</v>
      </c>
      <c r="AD342" s="71">
        <v>1</v>
      </c>
      <c r="AE342" s="71">
        <v>1</v>
      </c>
      <c r="AF342" s="71">
        <v>1</v>
      </c>
      <c r="AG342" s="71">
        <v>1</v>
      </c>
      <c r="AH342" s="71">
        <v>1</v>
      </c>
      <c r="AI342" s="71">
        <v>1</v>
      </c>
      <c r="AJ342" s="71">
        <v>1</v>
      </c>
      <c r="AK342" s="71">
        <v>1</v>
      </c>
    </row>
    <row r="343" spans="1:37" x14ac:dyDescent="0.25">
      <c r="A343" s="71">
        <v>339</v>
      </c>
      <c r="B343" s="75">
        <v>735101</v>
      </c>
      <c r="C343" s="75" t="s">
        <v>1257</v>
      </c>
      <c r="D343" s="96">
        <v>735101</v>
      </c>
      <c r="E343" s="71">
        <v>1</v>
      </c>
      <c r="F343" s="71">
        <v>1</v>
      </c>
      <c r="G343" s="71">
        <v>1</v>
      </c>
      <c r="H343" s="71">
        <v>1</v>
      </c>
      <c r="I343" s="71">
        <v>1</v>
      </c>
      <c r="J343" s="71">
        <v>1</v>
      </c>
      <c r="K343" s="71">
        <v>1</v>
      </c>
      <c r="L343" s="71">
        <v>1</v>
      </c>
      <c r="M343" s="71">
        <v>1</v>
      </c>
      <c r="N343" s="105">
        <v>1</v>
      </c>
      <c r="O343" s="71">
        <v>1</v>
      </c>
      <c r="P343" s="71">
        <v>1</v>
      </c>
      <c r="Q343" s="71">
        <v>1</v>
      </c>
      <c r="R343" s="71">
        <v>1</v>
      </c>
      <c r="S343" s="71">
        <v>1</v>
      </c>
      <c r="T343" s="71">
        <v>1</v>
      </c>
      <c r="U343" s="71">
        <v>1</v>
      </c>
      <c r="V343" s="71">
        <v>1</v>
      </c>
      <c r="W343" s="71">
        <v>1</v>
      </c>
      <c r="X343" s="71">
        <v>1</v>
      </c>
      <c r="Y343" s="71">
        <v>1</v>
      </c>
      <c r="Z343" s="71">
        <v>1</v>
      </c>
      <c r="AA343" s="71">
        <v>1</v>
      </c>
      <c r="AB343" s="71">
        <v>1</v>
      </c>
      <c r="AC343" s="71">
        <v>1</v>
      </c>
      <c r="AD343" s="71">
        <v>1</v>
      </c>
      <c r="AE343" s="71">
        <v>1</v>
      </c>
      <c r="AF343" s="71">
        <v>1</v>
      </c>
      <c r="AG343" s="71">
        <v>1</v>
      </c>
      <c r="AH343" s="71">
        <v>1</v>
      </c>
      <c r="AI343" s="71">
        <v>1</v>
      </c>
      <c r="AJ343" s="71">
        <v>1</v>
      </c>
      <c r="AK343" s="71">
        <v>1</v>
      </c>
    </row>
    <row r="344" spans="1:37" x14ac:dyDescent="0.25">
      <c r="A344" s="71">
        <v>340</v>
      </c>
      <c r="B344" s="75">
        <v>735102</v>
      </c>
      <c r="C344" s="75" t="s">
        <v>1259</v>
      </c>
      <c r="D344" s="96">
        <v>735102</v>
      </c>
      <c r="E344" s="71">
        <v>1</v>
      </c>
      <c r="F344" s="71">
        <v>1</v>
      </c>
      <c r="G344" s="71">
        <v>1</v>
      </c>
      <c r="H344" s="71">
        <v>1</v>
      </c>
      <c r="I344" s="71">
        <v>1</v>
      </c>
      <c r="J344" s="71">
        <v>1</v>
      </c>
      <c r="K344" s="71">
        <v>1</v>
      </c>
      <c r="L344" s="71">
        <v>1</v>
      </c>
      <c r="M344" s="71">
        <v>1</v>
      </c>
      <c r="N344" s="105">
        <v>1</v>
      </c>
      <c r="O344" s="71">
        <v>1</v>
      </c>
      <c r="P344" s="71">
        <v>1</v>
      </c>
      <c r="Q344" s="71">
        <v>1</v>
      </c>
      <c r="R344" s="71">
        <v>1</v>
      </c>
      <c r="S344" s="71">
        <v>1</v>
      </c>
      <c r="T344" s="71">
        <v>1</v>
      </c>
      <c r="U344" s="71">
        <v>1</v>
      </c>
      <c r="V344" s="71">
        <v>1</v>
      </c>
      <c r="W344" s="71">
        <v>1</v>
      </c>
      <c r="X344" s="71">
        <v>1</v>
      </c>
      <c r="Y344" s="71">
        <v>1</v>
      </c>
      <c r="Z344" s="71">
        <v>1</v>
      </c>
      <c r="AA344" s="71">
        <v>1</v>
      </c>
      <c r="AB344" s="71">
        <v>1</v>
      </c>
      <c r="AC344" s="71">
        <v>1</v>
      </c>
      <c r="AD344" s="71">
        <v>1</v>
      </c>
      <c r="AE344" s="71">
        <v>1</v>
      </c>
      <c r="AF344" s="71">
        <v>1</v>
      </c>
      <c r="AG344" s="71">
        <v>1</v>
      </c>
      <c r="AH344" s="71">
        <v>1</v>
      </c>
      <c r="AI344" s="71">
        <v>1</v>
      </c>
      <c r="AJ344" s="71">
        <v>1</v>
      </c>
      <c r="AK344" s="71">
        <v>1</v>
      </c>
    </row>
    <row r="345" spans="1:37" x14ac:dyDescent="0.25">
      <c r="A345" s="71">
        <v>341</v>
      </c>
      <c r="B345" s="75">
        <v>735103</v>
      </c>
      <c r="C345" s="75" t="s">
        <v>1261</v>
      </c>
      <c r="D345" s="96">
        <v>735103</v>
      </c>
      <c r="E345" s="71">
        <v>1</v>
      </c>
      <c r="F345" s="71">
        <v>1</v>
      </c>
      <c r="G345" s="71">
        <v>1</v>
      </c>
      <c r="H345" s="71">
        <v>1</v>
      </c>
      <c r="I345" s="71">
        <v>1</v>
      </c>
      <c r="J345" s="71">
        <v>1</v>
      </c>
      <c r="K345" s="71">
        <v>1</v>
      </c>
      <c r="L345" s="71">
        <v>1</v>
      </c>
      <c r="M345" s="71">
        <v>1</v>
      </c>
      <c r="N345" s="105">
        <v>1</v>
      </c>
      <c r="O345" s="71">
        <v>1</v>
      </c>
      <c r="P345" s="71">
        <v>1</v>
      </c>
      <c r="Q345" s="71">
        <v>1</v>
      </c>
      <c r="R345" s="71">
        <v>1</v>
      </c>
      <c r="S345" s="71">
        <v>1</v>
      </c>
      <c r="T345" s="71">
        <v>1</v>
      </c>
      <c r="U345" s="71">
        <v>1</v>
      </c>
      <c r="V345" s="71">
        <v>1</v>
      </c>
      <c r="W345" s="71">
        <v>1</v>
      </c>
      <c r="X345" s="71">
        <v>1</v>
      </c>
      <c r="Y345" s="71">
        <v>1</v>
      </c>
      <c r="Z345" s="71">
        <v>1</v>
      </c>
      <c r="AA345" s="71">
        <v>1</v>
      </c>
      <c r="AB345" s="71">
        <v>1</v>
      </c>
      <c r="AC345" s="71">
        <v>1</v>
      </c>
      <c r="AD345" s="71">
        <v>1</v>
      </c>
      <c r="AE345" s="71">
        <v>1</v>
      </c>
      <c r="AF345" s="71">
        <v>1</v>
      </c>
      <c r="AG345" s="71">
        <v>1</v>
      </c>
      <c r="AH345" s="71">
        <v>1</v>
      </c>
      <c r="AI345" s="71">
        <v>1</v>
      </c>
      <c r="AJ345" s="71">
        <v>1</v>
      </c>
      <c r="AK345" s="71">
        <v>1</v>
      </c>
    </row>
    <row r="346" spans="1:37" x14ac:dyDescent="0.25">
      <c r="A346" s="71">
        <v>342</v>
      </c>
      <c r="B346" s="75">
        <v>735104</v>
      </c>
      <c r="C346" s="75" t="s">
        <v>1263</v>
      </c>
      <c r="D346" s="96">
        <v>735104</v>
      </c>
      <c r="E346" s="71">
        <v>1</v>
      </c>
      <c r="F346" s="71">
        <v>1</v>
      </c>
      <c r="G346" s="71">
        <v>1</v>
      </c>
      <c r="H346" s="71">
        <v>1</v>
      </c>
      <c r="I346" s="71">
        <v>1</v>
      </c>
      <c r="J346" s="71">
        <v>1</v>
      </c>
      <c r="K346" s="71">
        <v>1</v>
      </c>
      <c r="L346" s="71">
        <v>1</v>
      </c>
      <c r="M346" s="71">
        <v>1</v>
      </c>
      <c r="N346" s="105">
        <v>1</v>
      </c>
      <c r="O346" s="71">
        <v>1</v>
      </c>
      <c r="P346" s="71">
        <v>1</v>
      </c>
      <c r="Q346" s="71">
        <v>1</v>
      </c>
      <c r="R346" s="71">
        <v>1</v>
      </c>
      <c r="S346" s="71">
        <v>1</v>
      </c>
      <c r="T346" s="71">
        <v>1</v>
      </c>
      <c r="U346" s="71">
        <v>1</v>
      </c>
      <c r="V346" s="71">
        <v>1</v>
      </c>
      <c r="W346" s="71">
        <v>1</v>
      </c>
      <c r="X346" s="71">
        <v>1</v>
      </c>
      <c r="Y346" s="71">
        <v>1</v>
      </c>
      <c r="Z346" s="71">
        <v>1</v>
      </c>
      <c r="AA346" s="71">
        <v>1</v>
      </c>
      <c r="AB346" s="71">
        <v>1</v>
      </c>
      <c r="AC346" s="71">
        <v>1</v>
      </c>
      <c r="AD346" s="71">
        <v>1</v>
      </c>
      <c r="AE346" s="71">
        <v>1</v>
      </c>
      <c r="AF346" s="71">
        <v>1</v>
      </c>
      <c r="AG346" s="71">
        <v>1</v>
      </c>
      <c r="AH346" s="71">
        <v>1</v>
      </c>
      <c r="AI346" s="71">
        <v>1</v>
      </c>
      <c r="AJ346" s="71">
        <v>1</v>
      </c>
      <c r="AK346" s="71">
        <v>1</v>
      </c>
    </row>
    <row r="347" spans="1:37" x14ac:dyDescent="0.25">
      <c r="A347" s="71">
        <v>343</v>
      </c>
      <c r="B347" s="75">
        <v>811101</v>
      </c>
      <c r="C347" s="75" t="s">
        <v>1265</v>
      </c>
      <c r="D347" s="96">
        <v>811101</v>
      </c>
      <c r="E347" s="71">
        <v>1</v>
      </c>
      <c r="F347" s="71">
        <v>1</v>
      </c>
      <c r="G347" s="71">
        <v>1</v>
      </c>
      <c r="H347" s="71">
        <v>1</v>
      </c>
      <c r="I347" s="71">
        <v>1</v>
      </c>
      <c r="J347" s="71">
        <v>1</v>
      </c>
      <c r="K347" s="71">
        <v>1</v>
      </c>
      <c r="L347" s="71">
        <v>1</v>
      </c>
      <c r="M347" s="71">
        <v>1</v>
      </c>
      <c r="N347" s="105">
        <v>1</v>
      </c>
      <c r="O347" s="71">
        <v>1</v>
      </c>
      <c r="P347" s="71">
        <v>1</v>
      </c>
      <c r="Q347" s="71">
        <v>1</v>
      </c>
      <c r="R347" s="71">
        <v>1</v>
      </c>
      <c r="S347" s="71">
        <v>1</v>
      </c>
      <c r="T347" s="71">
        <v>1</v>
      </c>
      <c r="U347" s="71">
        <v>1</v>
      </c>
      <c r="V347" s="71">
        <v>1</v>
      </c>
      <c r="W347" s="71">
        <v>1</v>
      </c>
      <c r="X347" s="71">
        <v>1</v>
      </c>
      <c r="Y347" s="71">
        <v>1</v>
      </c>
      <c r="Z347" s="71">
        <v>1</v>
      </c>
      <c r="AA347" s="71">
        <v>1</v>
      </c>
      <c r="AB347" s="71">
        <v>1</v>
      </c>
      <c r="AC347" s="71">
        <v>1</v>
      </c>
      <c r="AD347" s="71">
        <v>1</v>
      </c>
      <c r="AE347" s="71">
        <v>1</v>
      </c>
      <c r="AF347" s="71">
        <v>1</v>
      </c>
      <c r="AG347" s="71">
        <v>1</v>
      </c>
      <c r="AH347" s="71">
        <v>1</v>
      </c>
      <c r="AI347" s="71">
        <v>1</v>
      </c>
      <c r="AJ347" s="71">
        <v>1</v>
      </c>
      <c r="AK347" s="71">
        <v>1</v>
      </c>
    </row>
    <row r="348" spans="1:37" x14ac:dyDescent="0.25">
      <c r="A348" s="71">
        <v>344</v>
      </c>
      <c r="B348" s="75">
        <v>811201</v>
      </c>
      <c r="C348" s="75" t="s">
        <v>1266</v>
      </c>
      <c r="D348" s="96">
        <v>811201</v>
      </c>
      <c r="E348" s="71">
        <v>1</v>
      </c>
      <c r="F348" s="71">
        <v>1</v>
      </c>
      <c r="G348" s="71">
        <v>1</v>
      </c>
      <c r="H348" s="71">
        <v>1</v>
      </c>
      <c r="I348" s="71">
        <v>1</v>
      </c>
      <c r="J348" s="71">
        <v>1</v>
      </c>
      <c r="K348" s="71">
        <v>1</v>
      </c>
      <c r="L348" s="71">
        <v>1</v>
      </c>
      <c r="M348" s="71">
        <v>1</v>
      </c>
      <c r="N348" s="105">
        <v>1</v>
      </c>
      <c r="O348" s="71">
        <v>1</v>
      </c>
      <c r="P348" s="71">
        <v>1</v>
      </c>
      <c r="Q348" s="71">
        <v>1</v>
      </c>
      <c r="R348" s="71">
        <v>1</v>
      </c>
      <c r="S348" s="71">
        <v>1</v>
      </c>
      <c r="T348" s="71">
        <v>1</v>
      </c>
      <c r="U348" s="71">
        <v>1</v>
      </c>
      <c r="V348" s="71">
        <v>1</v>
      </c>
      <c r="W348" s="71">
        <v>1</v>
      </c>
      <c r="X348" s="71">
        <v>1</v>
      </c>
      <c r="Y348" s="71">
        <v>1</v>
      </c>
      <c r="Z348" s="71">
        <v>1</v>
      </c>
      <c r="AA348" s="71">
        <v>1</v>
      </c>
      <c r="AB348" s="71">
        <v>1</v>
      </c>
      <c r="AC348" s="71">
        <v>1</v>
      </c>
      <c r="AD348" s="71">
        <v>1</v>
      </c>
      <c r="AE348" s="71">
        <v>1</v>
      </c>
      <c r="AF348" s="71">
        <v>1</v>
      </c>
      <c r="AG348" s="71">
        <v>1</v>
      </c>
      <c r="AH348" s="71">
        <v>1</v>
      </c>
      <c r="AI348" s="71">
        <v>1</v>
      </c>
      <c r="AJ348" s="71">
        <v>1</v>
      </c>
      <c r="AK348" s="71">
        <v>1</v>
      </c>
    </row>
    <row r="349" spans="1:37" x14ac:dyDescent="0.25">
      <c r="A349" s="71">
        <v>345</v>
      </c>
      <c r="B349" s="75">
        <v>821101</v>
      </c>
      <c r="C349" s="75" t="s">
        <v>1267</v>
      </c>
      <c r="D349" s="96">
        <v>821101</v>
      </c>
      <c r="E349" s="71">
        <v>1</v>
      </c>
      <c r="F349" s="71">
        <v>1</v>
      </c>
      <c r="G349" s="71">
        <v>1</v>
      </c>
      <c r="H349" s="71">
        <v>1</v>
      </c>
      <c r="I349" s="71">
        <v>1</v>
      </c>
      <c r="J349" s="71">
        <v>1</v>
      </c>
      <c r="K349" s="71">
        <v>1</v>
      </c>
      <c r="L349" s="71">
        <v>1</v>
      </c>
      <c r="M349" s="71">
        <v>1</v>
      </c>
      <c r="N349" s="105">
        <v>1</v>
      </c>
      <c r="O349" s="71">
        <v>1</v>
      </c>
      <c r="P349" s="71">
        <v>1</v>
      </c>
      <c r="Q349" s="71">
        <v>1</v>
      </c>
      <c r="R349" s="71">
        <v>1</v>
      </c>
      <c r="S349" s="71">
        <v>1</v>
      </c>
      <c r="T349" s="71">
        <v>1</v>
      </c>
      <c r="U349" s="71">
        <v>1</v>
      </c>
      <c r="V349" s="71">
        <v>1</v>
      </c>
      <c r="W349" s="71">
        <v>1</v>
      </c>
      <c r="X349" s="71">
        <v>1</v>
      </c>
      <c r="Y349" s="71">
        <v>1</v>
      </c>
      <c r="Z349" s="71">
        <v>1</v>
      </c>
      <c r="AA349" s="71">
        <v>1</v>
      </c>
      <c r="AB349" s="71">
        <v>1</v>
      </c>
      <c r="AC349" s="71">
        <v>1</v>
      </c>
      <c r="AD349" s="71">
        <v>1</v>
      </c>
      <c r="AE349" s="71">
        <v>1</v>
      </c>
      <c r="AF349" s="71">
        <v>1</v>
      </c>
      <c r="AG349" s="71">
        <v>1</v>
      </c>
      <c r="AH349" s="71">
        <v>1</v>
      </c>
      <c r="AI349" s="71">
        <v>1</v>
      </c>
      <c r="AJ349" s="71">
        <v>1</v>
      </c>
      <c r="AK349" s="71">
        <v>1</v>
      </c>
    </row>
    <row r="350" spans="1:37" x14ac:dyDescent="0.25">
      <c r="A350" s="71">
        <v>346</v>
      </c>
      <c r="B350" s="75">
        <v>821102</v>
      </c>
      <c r="C350" s="75" t="s">
        <v>1268</v>
      </c>
      <c r="D350" s="96">
        <v>821102</v>
      </c>
      <c r="E350" s="71">
        <v>1</v>
      </c>
      <c r="F350" s="71">
        <v>1</v>
      </c>
      <c r="G350" s="71">
        <v>1</v>
      </c>
      <c r="H350" s="71">
        <v>1</v>
      </c>
      <c r="I350" s="71">
        <v>1</v>
      </c>
      <c r="J350" s="71">
        <v>1</v>
      </c>
      <c r="K350" s="71">
        <v>1</v>
      </c>
      <c r="L350" s="71">
        <v>1</v>
      </c>
      <c r="M350" s="71">
        <v>1</v>
      </c>
      <c r="N350" s="105">
        <v>1</v>
      </c>
      <c r="O350" s="71">
        <v>1</v>
      </c>
      <c r="P350" s="71">
        <v>1</v>
      </c>
      <c r="Q350" s="71">
        <v>1</v>
      </c>
      <c r="R350" s="71">
        <v>1</v>
      </c>
      <c r="S350" s="71">
        <v>1</v>
      </c>
      <c r="T350" s="71">
        <v>1</v>
      </c>
      <c r="U350" s="71">
        <v>1</v>
      </c>
      <c r="V350" s="71">
        <v>1</v>
      </c>
      <c r="W350" s="71">
        <v>1</v>
      </c>
      <c r="X350" s="71">
        <v>1</v>
      </c>
      <c r="Y350" s="71">
        <v>1</v>
      </c>
      <c r="Z350" s="71">
        <v>1</v>
      </c>
      <c r="AA350" s="71">
        <v>1</v>
      </c>
      <c r="AB350" s="71">
        <v>1</v>
      </c>
      <c r="AC350" s="71">
        <v>1</v>
      </c>
      <c r="AD350" s="71">
        <v>1</v>
      </c>
      <c r="AE350" s="71">
        <v>1</v>
      </c>
      <c r="AF350" s="71">
        <v>1</v>
      </c>
      <c r="AG350" s="71">
        <v>1</v>
      </c>
      <c r="AH350" s="71">
        <v>1</v>
      </c>
      <c r="AI350" s="71">
        <v>1</v>
      </c>
      <c r="AJ350" s="71">
        <v>1</v>
      </c>
      <c r="AK350" s="71">
        <v>1</v>
      </c>
    </row>
    <row r="351" spans="1:37" x14ac:dyDescent="0.25">
      <c r="A351" s="71">
        <v>347</v>
      </c>
      <c r="B351" s="75">
        <v>821301</v>
      </c>
      <c r="C351" s="75" t="s">
        <v>1269</v>
      </c>
      <c r="D351" s="96">
        <v>821301</v>
      </c>
      <c r="E351" s="71">
        <v>1</v>
      </c>
      <c r="F351" s="71">
        <v>1</v>
      </c>
      <c r="G351" s="71">
        <v>1</v>
      </c>
      <c r="H351" s="71">
        <v>1</v>
      </c>
      <c r="I351" s="71">
        <v>1</v>
      </c>
      <c r="J351" s="71">
        <v>1</v>
      </c>
      <c r="K351" s="71">
        <v>1</v>
      </c>
      <c r="L351" s="71">
        <v>1</v>
      </c>
      <c r="M351" s="71">
        <v>1</v>
      </c>
      <c r="N351" s="105">
        <v>1</v>
      </c>
      <c r="O351" s="71">
        <v>1</v>
      </c>
      <c r="P351" s="71">
        <v>1</v>
      </c>
      <c r="Q351" s="71">
        <v>1</v>
      </c>
      <c r="R351" s="71">
        <v>1</v>
      </c>
      <c r="S351" s="71">
        <v>1</v>
      </c>
      <c r="T351" s="71">
        <v>1</v>
      </c>
      <c r="U351" s="71">
        <v>1</v>
      </c>
      <c r="V351" s="71">
        <v>1</v>
      </c>
      <c r="W351" s="71">
        <v>1</v>
      </c>
      <c r="X351" s="71">
        <v>1</v>
      </c>
      <c r="Y351" s="71">
        <v>1</v>
      </c>
      <c r="Z351" s="71">
        <v>1</v>
      </c>
      <c r="AA351" s="71">
        <v>1</v>
      </c>
      <c r="AB351" s="71">
        <v>1</v>
      </c>
      <c r="AC351" s="71">
        <v>1</v>
      </c>
      <c r="AD351" s="71">
        <v>1</v>
      </c>
      <c r="AE351" s="71">
        <v>1</v>
      </c>
      <c r="AF351" s="71">
        <v>1</v>
      </c>
      <c r="AG351" s="71">
        <v>1</v>
      </c>
      <c r="AH351" s="71">
        <v>1</v>
      </c>
      <c r="AI351" s="71">
        <v>1</v>
      </c>
      <c r="AJ351" s="71">
        <v>1</v>
      </c>
      <c r="AK351" s="71">
        <v>1</v>
      </c>
    </row>
    <row r="352" spans="1:37" x14ac:dyDescent="0.25">
      <c r="A352" s="71">
        <v>348</v>
      </c>
      <c r="B352" s="75">
        <v>821302</v>
      </c>
      <c r="C352" s="75" t="s">
        <v>1270</v>
      </c>
      <c r="D352" s="96">
        <v>821302</v>
      </c>
      <c r="E352" s="71">
        <v>1</v>
      </c>
      <c r="F352" s="71">
        <v>1</v>
      </c>
      <c r="G352" s="71">
        <v>1</v>
      </c>
      <c r="H352" s="71">
        <v>1</v>
      </c>
      <c r="I352" s="71">
        <v>1</v>
      </c>
      <c r="J352" s="71">
        <v>1</v>
      </c>
      <c r="K352" s="71">
        <v>1</v>
      </c>
      <c r="L352" s="71">
        <v>1</v>
      </c>
      <c r="M352" s="71">
        <v>1</v>
      </c>
      <c r="N352" s="105">
        <v>1</v>
      </c>
      <c r="O352" s="71">
        <v>1</v>
      </c>
      <c r="P352" s="71">
        <v>1</v>
      </c>
      <c r="Q352" s="71">
        <v>1</v>
      </c>
      <c r="R352" s="71">
        <v>1</v>
      </c>
      <c r="S352" s="71">
        <v>1</v>
      </c>
      <c r="T352" s="71">
        <v>1</v>
      </c>
      <c r="U352" s="71">
        <v>1</v>
      </c>
      <c r="V352" s="71">
        <v>1</v>
      </c>
      <c r="W352" s="71">
        <v>1</v>
      </c>
      <c r="X352" s="71">
        <v>1</v>
      </c>
      <c r="Y352" s="71">
        <v>1</v>
      </c>
      <c r="Z352" s="71">
        <v>1</v>
      </c>
      <c r="AA352" s="71">
        <v>1</v>
      </c>
      <c r="AB352" s="71">
        <v>1</v>
      </c>
      <c r="AC352" s="71">
        <v>1</v>
      </c>
      <c r="AD352" s="71">
        <v>1</v>
      </c>
      <c r="AE352" s="71">
        <v>1</v>
      </c>
      <c r="AF352" s="71">
        <v>1</v>
      </c>
      <c r="AG352" s="71">
        <v>1</v>
      </c>
      <c r="AH352" s="71">
        <v>1</v>
      </c>
      <c r="AI352" s="71">
        <v>1</v>
      </c>
      <c r="AJ352" s="71">
        <v>1</v>
      </c>
      <c r="AK352" s="71">
        <v>1</v>
      </c>
    </row>
    <row r="353" spans="1:37" x14ac:dyDescent="0.25">
      <c r="A353" s="71">
        <v>349</v>
      </c>
      <c r="B353" s="75">
        <v>821303</v>
      </c>
      <c r="C353" s="75" t="s">
        <v>1271</v>
      </c>
      <c r="D353" s="96">
        <v>821303</v>
      </c>
      <c r="E353" s="71">
        <v>1</v>
      </c>
      <c r="F353" s="71">
        <v>1</v>
      </c>
      <c r="G353" s="71">
        <v>1</v>
      </c>
      <c r="H353" s="71">
        <v>1</v>
      </c>
      <c r="I353" s="71">
        <v>1</v>
      </c>
      <c r="J353" s="71">
        <v>1</v>
      </c>
      <c r="K353" s="71">
        <v>1</v>
      </c>
      <c r="L353" s="71">
        <v>1</v>
      </c>
      <c r="M353" s="71">
        <v>1</v>
      </c>
      <c r="N353" s="105">
        <v>1</v>
      </c>
      <c r="O353" s="71">
        <v>1</v>
      </c>
      <c r="P353" s="71">
        <v>1</v>
      </c>
      <c r="Q353" s="71">
        <v>1</v>
      </c>
      <c r="R353" s="71">
        <v>1</v>
      </c>
      <c r="S353" s="71">
        <v>1</v>
      </c>
      <c r="T353" s="71">
        <v>1</v>
      </c>
      <c r="U353" s="71">
        <v>1</v>
      </c>
      <c r="V353" s="71">
        <v>1</v>
      </c>
      <c r="W353" s="71">
        <v>1</v>
      </c>
      <c r="X353" s="71">
        <v>1</v>
      </c>
      <c r="Y353" s="71">
        <v>1</v>
      </c>
      <c r="Z353" s="71">
        <v>1</v>
      </c>
      <c r="AA353" s="71">
        <v>1</v>
      </c>
      <c r="AB353" s="71">
        <v>1</v>
      </c>
      <c r="AC353" s="71">
        <v>1</v>
      </c>
      <c r="AD353" s="71">
        <v>1</v>
      </c>
      <c r="AE353" s="71">
        <v>1</v>
      </c>
      <c r="AF353" s="71">
        <v>1</v>
      </c>
      <c r="AG353" s="71">
        <v>1</v>
      </c>
      <c r="AH353" s="71">
        <v>1</v>
      </c>
      <c r="AI353" s="71">
        <v>1</v>
      </c>
      <c r="AJ353" s="71">
        <v>1</v>
      </c>
      <c r="AK353" s="71">
        <v>1</v>
      </c>
    </row>
    <row r="354" spans="1:37" x14ac:dyDescent="0.25">
      <c r="A354" s="71">
        <v>350</v>
      </c>
      <c r="B354" s="75">
        <v>821304</v>
      </c>
      <c r="C354" s="75" t="s">
        <v>1272</v>
      </c>
      <c r="D354" s="96">
        <v>821304</v>
      </c>
      <c r="E354" s="71">
        <v>1</v>
      </c>
      <c r="F354" s="71">
        <v>1</v>
      </c>
      <c r="G354" s="71">
        <v>1</v>
      </c>
      <c r="H354" s="71">
        <v>1</v>
      </c>
      <c r="I354" s="71">
        <v>1</v>
      </c>
      <c r="J354" s="71">
        <v>1</v>
      </c>
      <c r="K354" s="71">
        <v>1</v>
      </c>
      <c r="L354" s="71">
        <v>1</v>
      </c>
      <c r="M354" s="71">
        <v>1</v>
      </c>
      <c r="N354" s="105">
        <v>1</v>
      </c>
      <c r="O354" s="71">
        <v>1</v>
      </c>
      <c r="P354" s="71">
        <v>1</v>
      </c>
      <c r="Q354" s="71">
        <v>1</v>
      </c>
      <c r="R354" s="71">
        <v>1</v>
      </c>
      <c r="S354" s="71">
        <v>1</v>
      </c>
      <c r="T354" s="71">
        <v>1</v>
      </c>
      <c r="U354" s="71">
        <v>1</v>
      </c>
      <c r="V354" s="71">
        <v>1</v>
      </c>
      <c r="W354" s="71">
        <v>1</v>
      </c>
      <c r="X354" s="71">
        <v>1</v>
      </c>
      <c r="Y354" s="71">
        <v>1</v>
      </c>
      <c r="Z354" s="71">
        <v>1</v>
      </c>
      <c r="AA354" s="71">
        <v>1</v>
      </c>
      <c r="AB354" s="71">
        <v>1</v>
      </c>
      <c r="AC354" s="71">
        <v>1</v>
      </c>
      <c r="AD354" s="71">
        <v>1</v>
      </c>
      <c r="AE354" s="71">
        <v>1</v>
      </c>
      <c r="AF354" s="71">
        <v>1</v>
      </c>
      <c r="AG354" s="71">
        <v>1</v>
      </c>
      <c r="AH354" s="71">
        <v>1</v>
      </c>
      <c r="AI354" s="71">
        <v>1</v>
      </c>
      <c r="AJ354" s="71">
        <v>1</v>
      </c>
      <c r="AK354" s="71">
        <v>1</v>
      </c>
    </row>
    <row r="355" spans="1:37" x14ac:dyDescent="0.25">
      <c r="A355" s="71">
        <v>351</v>
      </c>
      <c r="B355" s="75">
        <v>822101</v>
      </c>
      <c r="C355" s="75" t="s">
        <v>1274</v>
      </c>
      <c r="D355" s="96">
        <v>822101</v>
      </c>
      <c r="E355" s="71">
        <v>1</v>
      </c>
      <c r="F355" s="71">
        <v>1</v>
      </c>
      <c r="G355" s="71">
        <v>1</v>
      </c>
      <c r="H355" s="71">
        <v>1</v>
      </c>
      <c r="I355" s="71">
        <v>1</v>
      </c>
      <c r="J355" s="71">
        <v>1</v>
      </c>
      <c r="K355" s="71">
        <v>1</v>
      </c>
      <c r="L355" s="71">
        <v>1</v>
      </c>
      <c r="M355" s="71">
        <v>1</v>
      </c>
      <c r="N355" s="105">
        <v>1</v>
      </c>
      <c r="O355" s="71">
        <v>1</v>
      </c>
      <c r="P355" s="71">
        <v>1</v>
      </c>
      <c r="Q355" s="71">
        <v>1</v>
      </c>
      <c r="R355" s="71">
        <v>1</v>
      </c>
      <c r="S355" s="71">
        <v>1</v>
      </c>
      <c r="T355" s="71">
        <v>1</v>
      </c>
      <c r="U355" s="71">
        <v>1</v>
      </c>
      <c r="V355" s="71">
        <v>1</v>
      </c>
      <c r="W355" s="71">
        <v>1</v>
      </c>
      <c r="X355" s="71">
        <v>1</v>
      </c>
      <c r="Y355" s="71">
        <v>1</v>
      </c>
      <c r="Z355" s="71">
        <v>1</v>
      </c>
      <c r="AA355" s="71">
        <v>1</v>
      </c>
      <c r="AB355" s="71">
        <v>1</v>
      </c>
      <c r="AC355" s="71">
        <v>1</v>
      </c>
      <c r="AD355" s="71">
        <v>1</v>
      </c>
      <c r="AE355" s="71">
        <v>1</v>
      </c>
      <c r="AF355" s="71">
        <v>1</v>
      </c>
      <c r="AG355" s="71">
        <v>1</v>
      </c>
      <c r="AH355" s="71">
        <v>1</v>
      </c>
      <c r="AI355" s="71">
        <v>1</v>
      </c>
      <c r="AJ355" s="71">
        <v>1</v>
      </c>
      <c r="AK355" s="71">
        <v>1</v>
      </c>
    </row>
    <row r="356" spans="1:37" x14ac:dyDescent="0.25">
      <c r="A356" s="71">
        <v>352</v>
      </c>
      <c r="B356" s="75">
        <v>822102</v>
      </c>
      <c r="C356" s="75" t="s">
        <v>1275</v>
      </c>
      <c r="D356" s="96">
        <v>822102</v>
      </c>
      <c r="E356" s="71">
        <v>1</v>
      </c>
      <c r="F356" s="71">
        <v>1</v>
      </c>
      <c r="G356" s="71">
        <v>1</v>
      </c>
      <c r="H356" s="71">
        <v>1</v>
      </c>
      <c r="I356" s="71">
        <v>1</v>
      </c>
      <c r="J356" s="71">
        <v>1</v>
      </c>
      <c r="K356" s="71">
        <v>1</v>
      </c>
      <c r="L356" s="71">
        <v>1</v>
      </c>
      <c r="M356" s="71">
        <v>1</v>
      </c>
      <c r="N356" s="105">
        <v>1</v>
      </c>
      <c r="O356" s="71">
        <v>1</v>
      </c>
      <c r="P356" s="71">
        <v>1</v>
      </c>
      <c r="Q356" s="71">
        <v>1</v>
      </c>
      <c r="R356" s="71">
        <v>1</v>
      </c>
      <c r="S356" s="71">
        <v>1</v>
      </c>
      <c r="T356" s="71">
        <v>1</v>
      </c>
      <c r="U356" s="71">
        <v>1</v>
      </c>
      <c r="V356" s="71">
        <v>1</v>
      </c>
      <c r="W356" s="71">
        <v>1</v>
      </c>
      <c r="X356" s="71">
        <v>1</v>
      </c>
      <c r="Y356" s="71">
        <v>1</v>
      </c>
      <c r="Z356" s="71">
        <v>1</v>
      </c>
      <c r="AA356" s="71">
        <v>1</v>
      </c>
      <c r="AB356" s="71">
        <v>1</v>
      </c>
      <c r="AC356" s="71">
        <v>1</v>
      </c>
      <c r="AD356" s="71">
        <v>1</v>
      </c>
      <c r="AE356" s="71">
        <v>1</v>
      </c>
      <c r="AF356" s="71">
        <v>1</v>
      </c>
      <c r="AG356" s="71">
        <v>1</v>
      </c>
      <c r="AH356" s="71">
        <v>1</v>
      </c>
      <c r="AI356" s="71">
        <v>1</v>
      </c>
      <c r="AJ356" s="71">
        <v>1</v>
      </c>
      <c r="AK356" s="71">
        <v>1</v>
      </c>
    </row>
    <row r="357" spans="1:37" x14ac:dyDescent="0.25">
      <c r="A357" s="71">
        <v>353</v>
      </c>
      <c r="B357" s="75">
        <v>822103</v>
      </c>
      <c r="C357" s="75" t="s">
        <v>1276</v>
      </c>
      <c r="D357" s="96">
        <v>822103</v>
      </c>
      <c r="E357" s="71">
        <v>1</v>
      </c>
      <c r="F357" s="71">
        <v>1</v>
      </c>
      <c r="G357" s="71">
        <v>1</v>
      </c>
      <c r="H357" s="71">
        <v>1</v>
      </c>
      <c r="I357" s="71">
        <v>1</v>
      </c>
      <c r="J357" s="71">
        <v>1</v>
      </c>
      <c r="K357" s="71">
        <v>1</v>
      </c>
      <c r="L357" s="71">
        <v>1</v>
      </c>
      <c r="M357" s="71">
        <v>1</v>
      </c>
      <c r="N357" s="105">
        <v>1</v>
      </c>
      <c r="O357" s="71">
        <v>1</v>
      </c>
      <c r="P357" s="71">
        <v>1</v>
      </c>
      <c r="Q357" s="71">
        <v>1</v>
      </c>
      <c r="R357" s="71">
        <v>1</v>
      </c>
      <c r="S357" s="71">
        <v>1</v>
      </c>
      <c r="T357" s="71">
        <v>1</v>
      </c>
      <c r="U357" s="71">
        <v>1</v>
      </c>
      <c r="V357" s="71">
        <v>1</v>
      </c>
      <c r="W357" s="71">
        <v>1</v>
      </c>
      <c r="X357" s="71">
        <v>1</v>
      </c>
      <c r="Y357" s="71">
        <v>1</v>
      </c>
      <c r="Z357" s="71">
        <v>1</v>
      </c>
      <c r="AA357" s="71">
        <v>1</v>
      </c>
      <c r="AB357" s="71">
        <v>1</v>
      </c>
      <c r="AC357" s="71">
        <v>1</v>
      </c>
      <c r="AD357" s="71">
        <v>1</v>
      </c>
      <c r="AE357" s="71">
        <v>1</v>
      </c>
      <c r="AF357" s="71">
        <v>1</v>
      </c>
      <c r="AG357" s="71">
        <v>1</v>
      </c>
      <c r="AH357" s="71">
        <v>1</v>
      </c>
      <c r="AI357" s="71">
        <v>1</v>
      </c>
      <c r="AJ357" s="71">
        <v>1</v>
      </c>
      <c r="AK357" s="71">
        <v>1</v>
      </c>
    </row>
    <row r="358" spans="1:37" x14ac:dyDescent="0.25">
      <c r="A358" s="71">
        <v>354</v>
      </c>
      <c r="B358" s="75">
        <v>822104</v>
      </c>
      <c r="C358" s="75" t="s">
        <v>1277</v>
      </c>
      <c r="D358" s="96">
        <v>822104</v>
      </c>
      <c r="E358" s="71">
        <v>1</v>
      </c>
      <c r="F358" s="71">
        <v>1</v>
      </c>
      <c r="G358" s="71">
        <v>1</v>
      </c>
      <c r="H358" s="71">
        <v>1</v>
      </c>
      <c r="I358" s="71">
        <v>1</v>
      </c>
      <c r="J358" s="71">
        <v>1</v>
      </c>
      <c r="K358" s="71">
        <v>1</v>
      </c>
      <c r="L358" s="71">
        <v>1</v>
      </c>
      <c r="M358" s="71">
        <v>1</v>
      </c>
      <c r="N358" s="105">
        <v>1</v>
      </c>
      <c r="O358" s="71">
        <v>1</v>
      </c>
      <c r="P358" s="71">
        <v>1</v>
      </c>
      <c r="Q358" s="71">
        <v>1</v>
      </c>
      <c r="R358" s="71">
        <v>1</v>
      </c>
      <c r="S358" s="71">
        <v>1</v>
      </c>
      <c r="T358" s="71">
        <v>1</v>
      </c>
      <c r="U358" s="71">
        <v>1</v>
      </c>
      <c r="V358" s="71">
        <v>1</v>
      </c>
      <c r="W358" s="71">
        <v>1</v>
      </c>
      <c r="X358" s="71">
        <v>1</v>
      </c>
      <c r="Y358" s="71">
        <v>1</v>
      </c>
      <c r="Z358" s="71">
        <v>1</v>
      </c>
      <c r="AA358" s="71">
        <v>1</v>
      </c>
      <c r="AB358" s="71">
        <v>1</v>
      </c>
      <c r="AC358" s="71">
        <v>1</v>
      </c>
      <c r="AD358" s="71">
        <v>1</v>
      </c>
      <c r="AE358" s="71">
        <v>1</v>
      </c>
      <c r="AF358" s="71">
        <v>1</v>
      </c>
      <c r="AG358" s="71">
        <v>1</v>
      </c>
      <c r="AH358" s="71">
        <v>1</v>
      </c>
      <c r="AI358" s="71">
        <v>1</v>
      </c>
      <c r="AJ358" s="71">
        <v>1</v>
      </c>
      <c r="AK358" s="71">
        <v>1</v>
      </c>
    </row>
    <row r="359" spans="1:37" x14ac:dyDescent="0.25">
      <c r="A359" s="71">
        <v>355</v>
      </c>
      <c r="B359" s="75">
        <v>822105</v>
      </c>
      <c r="C359" s="75" t="s">
        <v>1278</v>
      </c>
      <c r="D359" s="96">
        <v>822105</v>
      </c>
      <c r="E359" s="71">
        <v>1</v>
      </c>
      <c r="F359" s="71">
        <v>1</v>
      </c>
      <c r="G359" s="71">
        <v>1</v>
      </c>
      <c r="H359" s="71">
        <v>1</v>
      </c>
      <c r="I359" s="71">
        <v>1</v>
      </c>
      <c r="J359" s="71">
        <v>1</v>
      </c>
      <c r="K359" s="71">
        <v>1</v>
      </c>
      <c r="L359" s="71">
        <v>1</v>
      </c>
      <c r="M359" s="71">
        <v>1</v>
      </c>
      <c r="N359" s="105">
        <v>1</v>
      </c>
      <c r="O359" s="71">
        <v>1</v>
      </c>
      <c r="P359" s="71">
        <v>1</v>
      </c>
      <c r="Q359" s="71">
        <v>1</v>
      </c>
      <c r="R359" s="71">
        <v>1</v>
      </c>
      <c r="S359" s="71">
        <v>1</v>
      </c>
      <c r="T359" s="71">
        <v>1</v>
      </c>
      <c r="U359" s="71">
        <v>1</v>
      </c>
      <c r="V359" s="71">
        <v>1</v>
      </c>
      <c r="W359" s="71">
        <v>1</v>
      </c>
      <c r="X359" s="71">
        <v>1</v>
      </c>
      <c r="Y359" s="71">
        <v>1</v>
      </c>
      <c r="Z359" s="71">
        <v>1</v>
      </c>
      <c r="AA359" s="71">
        <v>1</v>
      </c>
      <c r="AB359" s="71">
        <v>1</v>
      </c>
      <c r="AC359" s="71">
        <v>1</v>
      </c>
      <c r="AD359" s="71">
        <v>1</v>
      </c>
      <c r="AE359" s="71">
        <v>1</v>
      </c>
      <c r="AF359" s="71">
        <v>1</v>
      </c>
      <c r="AG359" s="71">
        <v>1</v>
      </c>
      <c r="AH359" s="71">
        <v>1</v>
      </c>
      <c r="AI359" s="71">
        <v>1</v>
      </c>
      <c r="AJ359" s="71">
        <v>1</v>
      </c>
      <c r="AK359" s="71">
        <v>1</v>
      </c>
    </row>
    <row r="360" spans="1:37" x14ac:dyDescent="0.25">
      <c r="A360" s="71">
        <v>356</v>
      </c>
      <c r="B360" s="75">
        <v>822106</v>
      </c>
      <c r="C360" s="75" t="s">
        <v>1280</v>
      </c>
      <c r="D360" s="96">
        <v>822106</v>
      </c>
      <c r="E360" s="71">
        <v>1</v>
      </c>
      <c r="F360" s="71">
        <v>1</v>
      </c>
      <c r="G360" s="71">
        <v>1</v>
      </c>
      <c r="H360" s="71">
        <v>1</v>
      </c>
      <c r="I360" s="71">
        <v>1</v>
      </c>
      <c r="J360" s="71">
        <v>1</v>
      </c>
      <c r="K360" s="71">
        <v>1</v>
      </c>
      <c r="L360" s="71">
        <v>1</v>
      </c>
      <c r="M360" s="71">
        <v>1</v>
      </c>
      <c r="N360" s="105">
        <v>1</v>
      </c>
      <c r="O360" s="71">
        <v>1</v>
      </c>
      <c r="P360" s="71">
        <v>1</v>
      </c>
      <c r="Q360" s="71">
        <v>1</v>
      </c>
      <c r="R360" s="71">
        <v>1</v>
      </c>
      <c r="S360" s="71">
        <v>1</v>
      </c>
      <c r="T360" s="71">
        <v>1</v>
      </c>
      <c r="U360" s="71">
        <v>1</v>
      </c>
      <c r="V360" s="71">
        <v>1</v>
      </c>
      <c r="W360" s="71">
        <v>1</v>
      </c>
      <c r="X360" s="71">
        <v>1</v>
      </c>
      <c r="Y360" s="71">
        <v>1</v>
      </c>
      <c r="Z360" s="71">
        <v>1</v>
      </c>
      <c r="AA360" s="71">
        <v>1</v>
      </c>
      <c r="AB360" s="71">
        <v>1</v>
      </c>
      <c r="AC360" s="71">
        <v>1</v>
      </c>
      <c r="AD360" s="71">
        <v>1</v>
      </c>
      <c r="AE360" s="71">
        <v>1</v>
      </c>
      <c r="AF360" s="71">
        <v>1</v>
      </c>
      <c r="AG360" s="71">
        <v>1</v>
      </c>
      <c r="AH360" s="71">
        <v>1</v>
      </c>
      <c r="AI360" s="71">
        <v>1</v>
      </c>
      <c r="AJ360" s="71">
        <v>1</v>
      </c>
      <c r="AK360" s="71">
        <v>1</v>
      </c>
    </row>
    <row r="361" spans="1:37" x14ac:dyDescent="0.25">
      <c r="A361" s="71">
        <v>357</v>
      </c>
      <c r="B361" s="75">
        <v>822201</v>
      </c>
      <c r="C361" s="75" t="s">
        <v>1282</v>
      </c>
      <c r="D361" s="96">
        <v>822201</v>
      </c>
      <c r="E361" s="71">
        <v>1</v>
      </c>
      <c r="F361" s="71">
        <v>1</v>
      </c>
      <c r="G361" s="71">
        <v>1</v>
      </c>
      <c r="H361" s="71">
        <v>1</v>
      </c>
      <c r="I361" s="71">
        <v>1</v>
      </c>
      <c r="J361" s="71">
        <v>1</v>
      </c>
      <c r="K361" s="71">
        <v>1</v>
      </c>
      <c r="L361" s="71">
        <v>1</v>
      </c>
      <c r="M361" s="71">
        <v>1</v>
      </c>
      <c r="N361" s="105">
        <v>1</v>
      </c>
      <c r="O361" s="71">
        <v>1</v>
      </c>
      <c r="P361" s="71">
        <v>1</v>
      </c>
      <c r="Q361" s="71">
        <v>1</v>
      </c>
      <c r="R361" s="71">
        <v>1</v>
      </c>
      <c r="S361" s="71">
        <v>1</v>
      </c>
      <c r="T361" s="71">
        <v>1</v>
      </c>
      <c r="U361" s="71">
        <v>1</v>
      </c>
      <c r="V361" s="71">
        <v>1</v>
      </c>
      <c r="W361" s="71">
        <v>1</v>
      </c>
      <c r="X361" s="71">
        <v>1</v>
      </c>
      <c r="Y361" s="71">
        <v>1</v>
      </c>
      <c r="Z361" s="71">
        <v>1</v>
      </c>
      <c r="AA361" s="71">
        <v>1</v>
      </c>
      <c r="AB361" s="71">
        <v>1</v>
      </c>
      <c r="AC361" s="71">
        <v>1</v>
      </c>
      <c r="AD361" s="71">
        <v>1</v>
      </c>
      <c r="AE361" s="71">
        <v>1</v>
      </c>
      <c r="AF361" s="71">
        <v>1</v>
      </c>
      <c r="AG361" s="71">
        <v>1</v>
      </c>
      <c r="AH361" s="71">
        <v>1</v>
      </c>
      <c r="AI361" s="71">
        <v>1</v>
      </c>
      <c r="AJ361" s="71">
        <v>1</v>
      </c>
      <c r="AK361" s="71">
        <v>1</v>
      </c>
    </row>
    <row r="362" spans="1:37" x14ac:dyDescent="0.25">
      <c r="A362" s="71">
        <v>358</v>
      </c>
      <c r="B362" s="75">
        <v>831101</v>
      </c>
      <c r="C362" s="75" t="s">
        <v>1284</v>
      </c>
      <c r="D362" s="96">
        <v>831101</v>
      </c>
      <c r="E362" s="71">
        <v>1</v>
      </c>
      <c r="F362" s="71">
        <v>1</v>
      </c>
      <c r="G362" s="71">
        <v>1</v>
      </c>
      <c r="H362" s="71">
        <v>1</v>
      </c>
      <c r="I362" s="71">
        <v>1</v>
      </c>
      <c r="J362" s="71">
        <v>1</v>
      </c>
      <c r="K362" s="71">
        <v>1</v>
      </c>
      <c r="L362" s="71">
        <v>1</v>
      </c>
      <c r="M362" s="71">
        <v>1</v>
      </c>
      <c r="N362" s="105">
        <v>1</v>
      </c>
      <c r="O362" s="71">
        <v>1</v>
      </c>
      <c r="P362" s="71">
        <v>1</v>
      </c>
      <c r="Q362" s="71">
        <v>1</v>
      </c>
      <c r="R362" s="71">
        <v>1</v>
      </c>
      <c r="S362" s="71">
        <v>1</v>
      </c>
      <c r="T362" s="71">
        <v>1</v>
      </c>
      <c r="U362" s="71">
        <v>1</v>
      </c>
      <c r="V362" s="71">
        <v>1</v>
      </c>
      <c r="W362" s="71">
        <v>1</v>
      </c>
      <c r="X362" s="71">
        <v>1</v>
      </c>
      <c r="Y362" s="71">
        <v>1</v>
      </c>
      <c r="Z362" s="71">
        <v>1</v>
      </c>
      <c r="AA362" s="71">
        <v>1</v>
      </c>
      <c r="AB362" s="71">
        <v>1</v>
      </c>
      <c r="AC362" s="71">
        <v>1</v>
      </c>
      <c r="AD362" s="71">
        <v>1</v>
      </c>
      <c r="AE362" s="71">
        <v>1</v>
      </c>
      <c r="AF362" s="71">
        <v>1</v>
      </c>
      <c r="AG362" s="71">
        <v>1</v>
      </c>
      <c r="AH362" s="71">
        <v>1</v>
      </c>
      <c r="AI362" s="71">
        <v>1</v>
      </c>
      <c r="AJ362" s="71">
        <v>1</v>
      </c>
      <c r="AK362" s="71">
        <v>1</v>
      </c>
    </row>
    <row r="363" spans="1:37" x14ac:dyDescent="0.25">
      <c r="A363" s="71">
        <v>359</v>
      </c>
      <c r="B363" s="75">
        <v>831102</v>
      </c>
      <c r="C363" s="75" t="s">
        <v>1286</v>
      </c>
      <c r="D363" s="96">
        <v>831102</v>
      </c>
      <c r="E363" s="71">
        <v>1</v>
      </c>
      <c r="F363" s="71">
        <v>1</v>
      </c>
      <c r="G363" s="71">
        <v>1</v>
      </c>
      <c r="H363" s="71">
        <v>1</v>
      </c>
      <c r="I363" s="71">
        <v>1</v>
      </c>
      <c r="J363" s="71">
        <v>1</v>
      </c>
      <c r="K363" s="71">
        <v>1</v>
      </c>
      <c r="L363" s="71">
        <v>1</v>
      </c>
      <c r="M363" s="71">
        <v>1</v>
      </c>
      <c r="N363" s="105">
        <v>1</v>
      </c>
      <c r="O363" s="71">
        <v>1</v>
      </c>
      <c r="P363" s="71">
        <v>1</v>
      </c>
      <c r="Q363" s="71">
        <v>1</v>
      </c>
      <c r="R363" s="71">
        <v>1</v>
      </c>
      <c r="S363" s="71">
        <v>1</v>
      </c>
      <c r="T363" s="71">
        <v>1</v>
      </c>
      <c r="U363" s="71">
        <v>1</v>
      </c>
      <c r="V363" s="71">
        <v>1</v>
      </c>
      <c r="W363" s="71">
        <v>1</v>
      </c>
      <c r="X363" s="71">
        <v>1</v>
      </c>
      <c r="Y363" s="71">
        <v>1</v>
      </c>
      <c r="Z363" s="71">
        <v>1</v>
      </c>
      <c r="AA363" s="71">
        <v>1</v>
      </c>
      <c r="AB363" s="71">
        <v>1</v>
      </c>
      <c r="AC363" s="71">
        <v>1</v>
      </c>
      <c r="AD363" s="71">
        <v>1</v>
      </c>
      <c r="AE363" s="71">
        <v>1</v>
      </c>
      <c r="AF363" s="71">
        <v>1</v>
      </c>
      <c r="AG363" s="71">
        <v>1</v>
      </c>
      <c r="AH363" s="71">
        <v>1</v>
      </c>
      <c r="AI363" s="71">
        <v>1</v>
      </c>
      <c r="AJ363" s="71">
        <v>1</v>
      </c>
      <c r="AK363" s="71">
        <v>1</v>
      </c>
    </row>
    <row r="364" spans="1:37" x14ac:dyDescent="0.25">
      <c r="A364" s="71">
        <v>360</v>
      </c>
      <c r="B364" s="75">
        <v>831103</v>
      </c>
      <c r="C364" s="75" t="s">
        <v>1288</v>
      </c>
      <c r="D364" s="96">
        <v>831103</v>
      </c>
      <c r="E364" s="71">
        <v>1</v>
      </c>
      <c r="F364" s="71">
        <v>1</v>
      </c>
      <c r="G364" s="71">
        <v>1</v>
      </c>
      <c r="H364" s="71">
        <v>1</v>
      </c>
      <c r="I364" s="71">
        <v>1</v>
      </c>
      <c r="J364" s="71">
        <v>1</v>
      </c>
      <c r="K364" s="71">
        <v>1</v>
      </c>
      <c r="L364" s="71">
        <v>1</v>
      </c>
      <c r="M364" s="71">
        <v>1</v>
      </c>
      <c r="N364" s="105">
        <v>1</v>
      </c>
      <c r="O364" s="71">
        <v>1</v>
      </c>
      <c r="P364" s="71">
        <v>1</v>
      </c>
      <c r="Q364" s="71">
        <v>1</v>
      </c>
      <c r="R364" s="71">
        <v>1</v>
      </c>
      <c r="S364" s="71">
        <v>1</v>
      </c>
      <c r="T364" s="71">
        <v>1</v>
      </c>
      <c r="U364" s="71">
        <v>1</v>
      </c>
      <c r="V364" s="71">
        <v>1</v>
      </c>
      <c r="W364" s="71">
        <v>1</v>
      </c>
      <c r="X364" s="71">
        <v>1</v>
      </c>
      <c r="Y364" s="71">
        <v>1</v>
      </c>
      <c r="Z364" s="71">
        <v>1</v>
      </c>
      <c r="AA364" s="71">
        <v>1</v>
      </c>
      <c r="AB364" s="71">
        <v>1</v>
      </c>
      <c r="AC364" s="71">
        <v>1</v>
      </c>
      <c r="AD364" s="71">
        <v>1</v>
      </c>
      <c r="AE364" s="71">
        <v>1</v>
      </c>
      <c r="AF364" s="71">
        <v>1</v>
      </c>
      <c r="AG364" s="71">
        <v>1</v>
      </c>
      <c r="AH364" s="71">
        <v>1</v>
      </c>
      <c r="AI364" s="71">
        <v>1</v>
      </c>
      <c r="AJ364" s="71">
        <v>1</v>
      </c>
      <c r="AK364" s="71">
        <v>1</v>
      </c>
    </row>
    <row r="365" spans="1:37" x14ac:dyDescent="0.25">
      <c r="A365" s="71">
        <v>361</v>
      </c>
      <c r="B365" s="75">
        <v>831201</v>
      </c>
      <c r="C365" s="75" t="s">
        <v>1290</v>
      </c>
      <c r="D365" s="96">
        <v>831201</v>
      </c>
      <c r="E365" s="71">
        <v>1</v>
      </c>
      <c r="F365" s="71">
        <v>1</v>
      </c>
      <c r="G365" s="71">
        <v>1</v>
      </c>
      <c r="H365" s="71">
        <v>1</v>
      </c>
      <c r="I365" s="71">
        <v>1</v>
      </c>
      <c r="J365" s="71">
        <v>1</v>
      </c>
      <c r="K365" s="71">
        <v>1</v>
      </c>
      <c r="L365" s="71">
        <v>1</v>
      </c>
      <c r="M365" s="71">
        <v>1</v>
      </c>
      <c r="N365" s="105">
        <v>1</v>
      </c>
      <c r="O365" s="71">
        <v>1</v>
      </c>
      <c r="P365" s="71">
        <v>1</v>
      </c>
      <c r="Q365" s="71">
        <v>1</v>
      </c>
      <c r="R365" s="71">
        <v>1</v>
      </c>
      <c r="S365" s="71">
        <v>1</v>
      </c>
      <c r="T365" s="71">
        <v>1</v>
      </c>
      <c r="U365" s="71">
        <v>1</v>
      </c>
      <c r="V365" s="71">
        <v>1</v>
      </c>
      <c r="W365" s="71">
        <v>1</v>
      </c>
      <c r="X365" s="71">
        <v>1</v>
      </c>
      <c r="Y365" s="71">
        <v>1</v>
      </c>
      <c r="Z365" s="71">
        <v>1</v>
      </c>
      <c r="AA365" s="71">
        <v>1</v>
      </c>
      <c r="AB365" s="71">
        <v>1</v>
      </c>
      <c r="AC365" s="71">
        <v>1</v>
      </c>
      <c r="AD365" s="71">
        <v>1</v>
      </c>
      <c r="AE365" s="71">
        <v>1</v>
      </c>
      <c r="AF365" s="71">
        <v>1</v>
      </c>
      <c r="AG365" s="71">
        <v>1</v>
      </c>
      <c r="AH365" s="71">
        <v>1</v>
      </c>
      <c r="AI365" s="71">
        <v>1</v>
      </c>
      <c r="AJ365" s="71">
        <v>1</v>
      </c>
      <c r="AK365" s="71">
        <v>1</v>
      </c>
    </row>
    <row r="366" spans="1:37" x14ac:dyDescent="0.25">
      <c r="A366" s="71">
        <v>362</v>
      </c>
      <c r="B366" s="75">
        <v>831202</v>
      </c>
      <c r="C366" s="75" t="s">
        <v>1291</v>
      </c>
      <c r="D366" s="96">
        <v>831202</v>
      </c>
      <c r="E366" s="71">
        <v>1</v>
      </c>
      <c r="F366" s="71">
        <v>1</v>
      </c>
      <c r="G366" s="71">
        <v>1</v>
      </c>
      <c r="H366" s="71">
        <v>1</v>
      </c>
      <c r="I366" s="71">
        <v>1</v>
      </c>
      <c r="J366" s="71">
        <v>1</v>
      </c>
      <c r="K366" s="71">
        <v>1</v>
      </c>
      <c r="L366" s="71">
        <v>1</v>
      </c>
      <c r="M366" s="71">
        <v>1</v>
      </c>
      <c r="N366" s="105">
        <v>1</v>
      </c>
      <c r="O366" s="71">
        <v>1</v>
      </c>
      <c r="P366" s="71">
        <v>1</v>
      </c>
      <c r="Q366" s="71">
        <v>1</v>
      </c>
      <c r="R366" s="71">
        <v>1</v>
      </c>
      <c r="S366" s="71">
        <v>1</v>
      </c>
      <c r="T366" s="71">
        <v>1</v>
      </c>
      <c r="U366" s="71">
        <v>1</v>
      </c>
      <c r="V366" s="71">
        <v>1</v>
      </c>
      <c r="W366" s="71">
        <v>1</v>
      </c>
      <c r="X366" s="71">
        <v>1</v>
      </c>
      <c r="Y366" s="71">
        <v>1</v>
      </c>
      <c r="Z366" s="71">
        <v>1</v>
      </c>
      <c r="AA366" s="71">
        <v>1</v>
      </c>
      <c r="AB366" s="71">
        <v>1</v>
      </c>
      <c r="AC366" s="71">
        <v>1</v>
      </c>
      <c r="AD366" s="71">
        <v>1</v>
      </c>
      <c r="AE366" s="71">
        <v>1</v>
      </c>
      <c r="AF366" s="71">
        <v>1</v>
      </c>
      <c r="AG366" s="71">
        <v>1</v>
      </c>
      <c r="AH366" s="71">
        <v>1</v>
      </c>
      <c r="AI366" s="71">
        <v>1</v>
      </c>
      <c r="AJ366" s="71">
        <v>1</v>
      </c>
      <c r="AK366" s="71">
        <v>1</v>
      </c>
    </row>
    <row r="367" spans="1:37" x14ac:dyDescent="0.25">
      <c r="A367" s="71">
        <v>363</v>
      </c>
      <c r="B367" s="75">
        <v>831301</v>
      </c>
      <c r="C367" s="75" t="s">
        <v>1293</v>
      </c>
      <c r="D367" s="96">
        <v>831301</v>
      </c>
      <c r="E367" s="71">
        <v>1</v>
      </c>
      <c r="F367" s="71">
        <v>1</v>
      </c>
      <c r="G367" s="71">
        <v>1</v>
      </c>
      <c r="H367" s="71">
        <v>1</v>
      </c>
      <c r="I367" s="71">
        <v>1</v>
      </c>
      <c r="J367" s="71">
        <v>1</v>
      </c>
      <c r="K367" s="71">
        <v>1</v>
      </c>
      <c r="L367" s="71">
        <v>1</v>
      </c>
      <c r="M367" s="71">
        <v>1</v>
      </c>
      <c r="N367" s="105">
        <v>1</v>
      </c>
      <c r="O367" s="71">
        <v>1</v>
      </c>
      <c r="P367" s="71">
        <v>1</v>
      </c>
      <c r="Q367" s="71">
        <v>1</v>
      </c>
      <c r="R367" s="71">
        <v>1</v>
      </c>
      <c r="S367" s="71">
        <v>1</v>
      </c>
      <c r="T367" s="71">
        <v>1</v>
      </c>
      <c r="U367" s="71">
        <v>1</v>
      </c>
      <c r="V367" s="71">
        <v>1</v>
      </c>
      <c r="W367" s="71">
        <v>1</v>
      </c>
      <c r="X367" s="71">
        <v>1</v>
      </c>
      <c r="Y367" s="71">
        <v>1</v>
      </c>
      <c r="Z367" s="71">
        <v>1</v>
      </c>
      <c r="AA367" s="71">
        <v>1</v>
      </c>
      <c r="AB367" s="71">
        <v>1</v>
      </c>
      <c r="AC367" s="71">
        <v>1</v>
      </c>
      <c r="AD367" s="71">
        <v>1</v>
      </c>
      <c r="AE367" s="71">
        <v>1</v>
      </c>
      <c r="AF367" s="71">
        <v>1</v>
      </c>
      <c r="AG367" s="71">
        <v>1</v>
      </c>
      <c r="AH367" s="71">
        <v>1</v>
      </c>
      <c r="AI367" s="71">
        <v>1</v>
      </c>
      <c r="AJ367" s="71">
        <v>1</v>
      </c>
      <c r="AK367" s="71">
        <v>1</v>
      </c>
    </row>
    <row r="368" spans="1:37" x14ac:dyDescent="0.25">
      <c r="A368" s="71">
        <v>364</v>
      </c>
      <c r="B368" s="75">
        <v>831302</v>
      </c>
      <c r="C368" s="75" t="s">
        <v>1294</v>
      </c>
      <c r="D368" s="96">
        <v>831302</v>
      </c>
      <c r="E368" s="71">
        <v>1</v>
      </c>
      <c r="F368" s="71">
        <v>1</v>
      </c>
      <c r="G368" s="71">
        <v>1</v>
      </c>
      <c r="H368" s="71">
        <v>1</v>
      </c>
      <c r="I368" s="71">
        <v>1</v>
      </c>
      <c r="J368" s="71">
        <v>1</v>
      </c>
      <c r="K368" s="71">
        <v>1</v>
      </c>
      <c r="L368" s="71">
        <v>1</v>
      </c>
      <c r="M368" s="71">
        <v>1</v>
      </c>
      <c r="N368" s="105">
        <v>1</v>
      </c>
      <c r="O368" s="71">
        <v>1</v>
      </c>
      <c r="P368" s="71">
        <v>1</v>
      </c>
      <c r="Q368" s="71">
        <v>1</v>
      </c>
      <c r="R368" s="71">
        <v>1</v>
      </c>
      <c r="S368" s="71">
        <v>1</v>
      </c>
      <c r="T368" s="71">
        <v>1</v>
      </c>
      <c r="U368" s="71">
        <v>1</v>
      </c>
      <c r="V368" s="71">
        <v>1</v>
      </c>
      <c r="W368" s="71">
        <v>1</v>
      </c>
      <c r="X368" s="71">
        <v>1</v>
      </c>
      <c r="Y368" s="71">
        <v>1</v>
      </c>
      <c r="Z368" s="71">
        <v>1</v>
      </c>
      <c r="AA368" s="71">
        <v>1</v>
      </c>
      <c r="AB368" s="71">
        <v>1</v>
      </c>
      <c r="AC368" s="71">
        <v>1</v>
      </c>
      <c r="AD368" s="71">
        <v>1</v>
      </c>
      <c r="AE368" s="71">
        <v>1</v>
      </c>
      <c r="AF368" s="71">
        <v>1</v>
      </c>
      <c r="AG368" s="71">
        <v>1</v>
      </c>
      <c r="AH368" s="71">
        <v>1</v>
      </c>
      <c r="AI368" s="71">
        <v>1</v>
      </c>
      <c r="AJ368" s="71">
        <v>1</v>
      </c>
      <c r="AK368" s="71">
        <v>1</v>
      </c>
    </row>
    <row r="369" spans="1:37" x14ac:dyDescent="0.25">
      <c r="A369" s="71">
        <v>365</v>
      </c>
      <c r="B369" s="75">
        <v>831303</v>
      </c>
      <c r="C369" s="75" t="s">
        <v>1295</v>
      </c>
      <c r="D369" s="96">
        <v>831303</v>
      </c>
      <c r="E369" s="71">
        <v>1</v>
      </c>
      <c r="F369" s="71">
        <v>1</v>
      </c>
      <c r="G369" s="71">
        <v>1</v>
      </c>
      <c r="H369" s="71">
        <v>1</v>
      </c>
      <c r="I369" s="71">
        <v>1</v>
      </c>
      <c r="J369" s="71">
        <v>1</v>
      </c>
      <c r="K369" s="71">
        <v>1</v>
      </c>
      <c r="L369" s="71">
        <v>1</v>
      </c>
      <c r="M369" s="71">
        <v>1</v>
      </c>
      <c r="N369" s="105">
        <v>1</v>
      </c>
      <c r="O369" s="71">
        <v>1</v>
      </c>
      <c r="P369" s="71">
        <v>1</v>
      </c>
      <c r="Q369" s="71">
        <v>1</v>
      </c>
      <c r="R369" s="71">
        <v>1</v>
      </c>
      <c r="S369" s="71">
        <v>1</v>
      </c>
      <c r="T369" s="71">
        <v>1</v>
      </c>
      <c r="U369" s="71">
        <v>1</v>
      </c>
      <c r="V369" s="71">
        <v>1</v>
      </c>
      <c r="W369" s="71">
        <v>1</v>
      </c>
      <c r="X369" s="71">
        <v>1</v>
      </c>
      <c r="Y369" s="71">
        <v>1</v>
      </c>
      <c r="Z369" s="71">
        <v>1</v>
      </c>
      <c r="AA369" s="71">
        <v>1</v>
      </c>
      <c r="AB369" s="71">
        <v>1</v>
      </c>
      <c r="AC369" s="71">
        <v>1</v>
      </c>
      <c r="AD369" s="71">
        <v>1</v>
      </c>
      <c r="AE369" s="71">
        <v>1</v>
      </c>
      <c r="AF369" s="71">
        <v>1</v>
      </c>
      <c r="AG369" s="71">
        <v>1</v>
      </c>
      <c r="AH369" s="71">
        <v>1</v>
      </c>
      <c r="AI369" s="71">
        <v>1</v>
      </c>
      <c r="AJ369" s="71">
        <v>1</v>
      </c>
      <c r="AK369" s="71">
        <v>1</v>
      </c>
    </row>
    <row r="370" spans="1:37" x14ac:dyDescent="0.25">
      <c r="A370" s="71">
        <v>366</v>
      </c>
      <c r="B370" s="75">
        <v>831304</v>
      </c>
      <c r="C370" s="75" t="s">
        <v>1296</v>
      </c>
      <c r="D370" s="96">
        <v>831304</v>
      </c>
      <c r="E370" s="71">
        <v>1</v>
      </c>
      <c r="F370" s="71">
        <v>1</v>
      </c>
      <c r="G370" s="71">
        <v>1</v>
      </c>
      <c r="H370" s="71">
        <v>1</v>
      </c>
      <c r="I370" s="71">
        <v>1</v>
      </c>
      <c r="J370" s="71">
        <v>1</v>
      </c>
      <c r="K370" s="71">
        <v>1</v>
      </c>
      <c r="L370" s="71">
        <v>1</v>
      </c>
      <c r="M370" s="71">
        <v>1</v>
      </c>
      <c r="N370" s="105">
        <v>1</v>
      </c>
      <c r="O370" s="71">
        <v>1</v>
      </c>
      <c r="P370" s="71">
        <v>1</v>
      </c>
      <c r="Q370" s="71">
        <v>1</v>
      </c>
      <c r="R370" s="71">
        <v>1</v>
      </c>
      <c r="S370" s="71">
        <v>1</v>
      </c>
      <c r="T370" s="71">
        <v>1</v>
      </c>
      <c r="U370" s="71">
        <v>1</v>
      </c>
      <c r="V370" s="71">
        <v>1</v>
      </c>
      <c r="W370" s="71">
        <v>1</v>
      </c>
      <c r="X370" s="71">
        <v>1</v>
      </c>
      <c r="Y370" s="71">
        <v>1</v>
      </c>
      <c r="Z370" s="71">
        <v>1</v>
      </c>
      <c r="AA370" s="71">
        <v>1</v>
      </c>
      <c r="AB370" s="71">
        <v>1</v>
      </c>
      <c r="AC370" s="71">
        <v>1</v>
      </c>
      <c r="AD370" s="71">
        <v>1</v>
      </c>
      <c r="AE370" s="71">
        <v>1</v>
      </c>
      <c r="AF370" s="71">
        <v>1</v>
      </c>
      <c r="AG370" s="71">
        <v>1</v>
      </c>
      <c r="AH370" s="71">
        <v>1</v>
      </c>
      <c r="AI370" s="71">
        <v>1</v>
      </c>
      <c r="AJ370" s="71">
        <v>1</v>
      </c>
      <c r="AK370" s="71">
        <v>1</v>
      </c>
    </row>
    <row r="371" spans="1:37" x14ac:dyDescent="0.25">
      <c r="A371" s="71">
        <v>367</v>
      </c>
      <c r="B371" s="75">
        <v>831305</v>
      </c>
      <c r="C371" s="75" t="s">
        <v>1297</v>
      </c>
      <c r="D371" s="96">
        <v>831305</v>
      </c>
      <c r="E371" s="71">
        <v>1</v>
      </c>
      <c r="F371" s="71">
        <v>1</v>
      </c>
      <c r="G371" s="71">
        <v>1</v>
      </c>
      <c r="H371" s="71">
        <v>1</v>
      </c>
      <c r="I371" s="71">
        <v>1</v>
      </c>
      <c r="J371" s="71">
        <v>1</v>
      </c>
      <c r="K371" s="71">
        <v>1</v>
      </c>
      <c r="L371" s="71">
        <v>1</v>
      </c>
      <c r="M371" s="71">
        <v>1</v>
      </c>
      <c r="N371" s="105">
        <v>1</v>
      </c>
      <c r="O371" s="71">
        <v>1</v>
      </c>
      <c r="P371" s="71">
        <v>1</v>
      </c>
      <c r="Q371" s="71">
        <v>1</v>
      </c>
      <c r="R371" s="71">
        <v>1</v>
      </c>
      <c r="S371" s="71">
        <v>1</v>
      </c>
      <c r="T371" s="71">
        <v>1</v>
      </c>
      <c r="U371" s="71">
        <v>1</v>
      </c>
      <c r="V371" s="71">
        <v>1</v>
      </c>
      <c r="W371" s="71">
        <v>1</v>
      </c>
      <c r="X371" s="71">
        <v>1</v>
      </c>
      <c r="Y371" s="71">
        <v>1</v>
      </c>
      <c r="Z371" s="71">
        <v>1</v>
      </c>
      <c r="AA371" s="71">
        <v>1</v>
      </c>
      <c r="AB371" s="71">
        <v>1</v>
      </c>
      <c r="AC371" s="71">
        <v>1</v>
      </c>
      <c r="AD371" s="71">
        <v>1</v>
      </c>
      <c r="AE371" s="71">
        <v>1</v>
      </c>
      <c r="AF371" s="71">
        <v>1</v>
      </c>
      <c r="AG371" s="71">
        <v>1</v>
      </c>
      <c r="AH371" s="71">
        <v>1</v>
      </c>
      <c r="AI371" s="71">
        <v>1</v>
      </c>
      <c r="AJ371" s="71">
        <v>1</v>
      </c>
      <c r="AK371" s="71">
        <v>1</v>
      </c>
    </row>
    <row r="372" spans="1:37" x14ac:dyDescent="0.25">
      <c r="A372" s="71">
        <v>368</v>
      </c>
      <c r="B372" s="75">
        <v>831401</v>
      </c>
      <c r="C372" s="75" t="s">
        <v>1299</v>
      </c>
      <c r="D372" s="96">
        <v>831401</v>
      </c>
      <c r="E372" s="71">
        <v>1</v>
      </c>
      <c r="F372" s="71">
        <v>1</v>
      </c>
      <c r="G372" s="71">
        <v>1</v>
      </c>
      <c r="H372" s="71">
        <v>1</v>
      </c>
      <c r="I372" s="71">
        <v>1</v>
      </c>
      <c r="J372" s="71">
        <v>1</v>
      </c>
      <c r="K372" s="71">
        <v>1</v>
      </c>
      <c r="L372" s="71">
        <v>1</v>
      </c>
      <c r="M372" s="71">
        <v>1</v>
      </c>
      <c r="N372" s="105">
        <v>1</v>
      </c>
      <c r="O372" s="71">
        <v>1</v>
      </c>
      <c r="P372" s="71">
        <v>1</v>
      </c>
      <c r="Q372" s="71">
        <v>1</v>
      </c>
      <c r="R372" s="71">
        <v>1</v>
      </c>
      <c r="S372" s="71">
        <v>1</v>
      </c>
      <c r="T372" s="71">
        <v>1</v>
      </c>
      <c r="U372" s="71">
        <v>1</v>
      </c>
      <c r="V372" s="71">
        <v>1</v>
      </c>
      <c r="W372" s="71">
        <v>1</v>
      </c>
      <c r="X372" s="71">
        <v>1</v>
      </c>
      <c r="Y372" s="71">
        <v>1</v>
      </c>
      <c r="Z372" s="71">
        <v>1</v>
      </c>
      <c r="AA372" s="71">
        <v>1</v>
      </c>
      <c r="AB372" s="71">
        <v>1</v>
      </c>
      <c r="AC372" s="71">
        <v>1</v>
      </c>
      <c r="AD372" s="71">
        <v>1</v>
      </c>
      <c r="AE372" s="71">
        <v>1</v>
      </c>
      <c r="AF372" s="71">
        <v>1</v>
      </c>
      <c r="AG372" s="71">
        <v>1</v>
      </c>
      <c r="AH372" s="71">
        <v>1</v>
      </c>
      <c r="AI372" s="71">
        <v>1</v>
      </c>
      <c r="AJ372" s="71">
        <v>1</v>
      </c>
      <c r="AK372" s="71">
        <v>1</v>
      </c>
    </row>
    <row r="373" spans="1:37" x14ac:dyDescent="0.25">
      <c r="A373" s="71">
        <v>369</v>
      </c>
      <c r="B373" s="75">
        <v>831402</v>
      </c>
      <c r="C373" s="75" t="s">
        <v>1301</v>
      </c>
      <c r="D373" s="96">
        <v>831402</v>
      </c>
      <c r="E373" s="71">
        <v>1</v>
      </c>
      <c r="F373" s="71">
        <v>1</v>
      </c>
      <c r="G373" s="71">
        <v>1</v>
      </c>
      <c r="H373" s="71">
        <v>1</v>
      </c>
      <c r="I373" s="71">
        <v>1</v>
      </c>
      <c r="J373" s="71">
        <v>1</v>
      </c>
      <c r="K373" s="71">
        <v>1</v>
      </c>
      <c r="L373" s="71">
        <v>1</v>
      </c>
      <c r="M373" s="71">
        <v>1</v>
      </c>
      <c r="N373" s="105">
        <v>1</v>
      </c>
      <c r="O373" s="71">
        <v>1</v>
      </c>
      <c r="P373" s="71">
        <v>1</v>
      </c>
      <c r="Q373" s="71">
        <v>1</v>
      </c>
      <c r="R373" s="71">
        <v>1</v>
      </c>
      <c r="S373" s="71">
        <v>1</v>
      </c>
      <c r="T373" s="71">
        <v>1</v>
      </c>
      <c r="U373" s="71">
        <v>1</v>
      </c>
      <c r="V373" s="71">
        <v>1</v>
      </c>
      <c r="W373" s="71">
        <v>1</v>
      </c>
      <c r="X373" s="71">
        <v>1</v>
      </c>
      <c r="Y373" s="71">
        <v>1</v>
      </c>
      <c r="Z373" s="71">
        <v>1</v>
      </c>
      <c r="AA373" s="71">
        <v>1</v>
      </c>
      <c r="AB373" s="71">
        <v>1</v>
      </c>
      <c r="AC373" s="71">
        <v>1</v>
      </c>
      <c r="AD373" s="71">
        <v>1</v>
      </c>
      <c r="AE373" s="71">
        <v>1</v>
      </c>
      <c r="AF373" s="71">
        <v>1</v>
      </c>
      <c r="AG373" s="71">
        <v>1</v>
      </c>
      <c r="AH373" s="71">
        <v>1</v>
      </c>
      <c r="AI373" s="71">
        <v>1</v>
      </c>
      <c r="AJ373" s="71">
        <v>1</v>
      </c>
      <c r="AK373" s="71">
        <v>1</v>
      </c>
    </row>
    <row r="374" spans="1:37" x14ac:dyDescent="0.25">
      <c r="A374" s="71">
        <v>370</v>
      </c>
      <c r="B374" s="75">
        <v>841101</v>
      </c>
      <c r="C374" s="75" t="s">
        <v>1303</v>
      </c>
      <c r="D374" s="96">
        <v>841101</v>
      </c>
      <c r="E374" s="71">
        <v>1</v>
      </c>
      <c r="F374" s="71">
        <v>1</v>
      </c>
      <c r="G374" s="71">
        <v>1</v>
      </c>
      <c r="H374" s="71">
        <v>1</v>
      </c>
      <c r="I374" s="71">
        <v>1</v>
      </c>
      <c r="J374" s="71">
        <v>1</v>
      </c>
      <c r="K374" s="71">
        <v>1</v>
      </c>
      <c r="L374" s="71">
        <v>1</v>
      </c>
      <c r="M374" s="71">
        <v>1</v>
      </c>
      <c r="N374" s="105">
        <v>1</v>
      </c>
      <c r="O374" s="71">
        <v>1</v>
      </c>
      <c r="P374" s="71">
        <v>1</v>
      </c>
      <c r="Q374" s="71">
        <v>1</v>
      </c>
      <c r="R374" s="71">
        <v>1</v>
      </c>
      <c r="S374" s="71">
        <v>1</v>
      </c>
      <c r="T374" s="71">
        <v>1</v>
      </c>
      <c r="U374" s="71">
        <v>1</v>
      </c>
      <c r="V374" s="71">
        <v>1</v>
      </c>
      <c r="W374" s="71">
        <v>1</v>
      </c>
      <c r="X374" s="71">
        <v>1</v>
      </c>
      <c r="Y374" s="71">
        <v>1</v>
      </c>
      <c r="Z374" s="71">
        <v>1</v>
      </c>
      <c r="AA374" s="71">
        <v>1</v>
      </c>
      <c r="AB374" s="71">
        <v>1</v>
      </c>
      <c r="AC374" s="71">
        <v>1</v>
      </c>
      <c r="AD374" s="71">
        <v>1</v>
      </c>
      <c r="AE374" s="71">
        <v>1</v>
      </c>
      <c r="AF374" s="71">
        <v>1</v>
      </c>
      <c r="AG374" s="71">
        <v>1</v>
      </c>
      <c r="AH374" s="71">
        <v>1</v>
      </c>
      <c r="AI374" s="71">
        <v>1</v>
      </c>
      <c r="AJ374" s="71">
        <v>1</v>
      </c>
      <c r="AK374" s="71">
        <v>1</v>
      </c>
    </row>
    <row r="375" spans="1:37" x14ac:dyDescent="0.25">
      <c r="A375" s="71">
        <v>371</v>
      </c>
      <c r="B375" s="75">
        <v>841102</v>
      </c>
      <c r="C375" s="75" t="s">
        <v>1305</v>
      </c>
      <c r="D375" s="96">
        <v>841102</v>
      </c>
      <c r="E375" s="71">
        <v>1</v>
      </c>
      <c r="F375" s="71">
        <v>1</v>
      </c>
      <c r="G375" s="71">
        <v>1</v>
      </c>
      <c r="H375" s="71">
        <v>1</v>
      </c>
      <c r="I375" s="71">
        <v>1</v>
      </c>
      <c r="J375" s="71">
        <v>1</v>
      </c>
      <c r="K375" s="71">
        <v>1</v>
      </c>
      <c r="L375" s="71">
        <v>1</v>
      </c>
      <c r="M375" s="71">
        <v>1</v>
      </c>
      <c r="N375" s="105">
        <v>1</v>
      </c>
      <c r="O375" s="71">
        <v>1</v>
      </c>
      <c r="P375" s="71">
        <v>1</v>
      </c>
      <c r="Q375" s="71">
        <v>1</v>
      </c>
      <c r="R375" s="71">
        <v>1</v>
      </c>
      <c r="S375" s="71">
        <v>1</v>
      </c>
      <c r="T375" s="71">
        <v>1</v>
      </c>
      <c r="U375" s="71">
        <v>1</v>
      </c>
      <c r="V375" s="71">
        <v>1</v>
      </c>
      <c r="W375" s="71">
        <v>1</v>
      </c>
      <c r="X375" s="71">
        <v>1</v>
      </c>
      <c r="Y375" s="71">
        <v>1</v>
      </c>
      <c r="Z375" s="71">
        <v>1</v>
      </c>
      <c r="AA375" s="71">
        <v>1</v>
      </c>
      <c r="AB375" s="71">
        <v>1</v>
      </c>
      <c r="AC375" s="71">
        <v>1</v>
      </c>
      <c r="AD375" s="71">
        <v>1</v>
      </c>
      <c r="AE375" s="71">
        <v>1</v>
      </c>
      <c r="AF375" s="71">
        <v>1</v>
      </c>
      <c r="AG375" s="71">
        <v>1</v>
      </c>
      <c r="AH375" s="71">
        <v>1</v>
      </c>
      <c r="AI375" s="71">
        <v>1</v>
      </c>
      <c r="AJ375" s="71">
        <v>1</v>
      </c>
      <c r="AK375" s="71">
        <v>1</v>
      </c>
    </row>
    <row r="376" spans="1:37" x14ac:dyDescent="0.25">
      <c r="A376" s="71">
        <v>372</v>
      </c>
      <c r="B376" s="75">
        <v>851101</v>
      </c>
      <c r="C376" s="75" t="s">
        <v>1306</v>
      </c>
      <c r="D376" s="96">
        <v>851101</v>
      </c>
      <c r="E376" s="71">
        <v>1</v>
      </c>
      <c r="F376" s="71">
        <v>1</v>
      </c>
      <c r="G376" s="71">
        <v>1</v>
      </c>
      <c r="H376" s="71">
        <v>1</v>
      </c>
      <c r="I376" s="71">
        <v>1</v>
      </c>
      <c r="J376" s="71">
        <v>1</v>
      </c>
      <c r="K376" s="71">
        <v>1</v>
      </c>
      <c r="L376" s="71">
        <v>1</v>
      </c>
      <c r="M376" s="71">
        <v>1</v>
      </c>
      <c r="N376" s="105">
        <v>1</v>
      </c>
      <c r="O376" s="71">
        <v>1</v>
      </c>
      <c r="P376" s="71">
        <v>1</v>
      </c>
      <c r="Q376" s="71">
        <v>1</v>
      </c>
      <c r="R376" s="71">
        <v>1</v>
      </c>
      <c r="S376" s="71">
        <v>1</v>
      </c>
      <c r="T376" s="71">
        <v>1</v>
      </c>
      <c r="U376" s="71">
        <v>1</v>
      </c>
      <c r="V376" s="71">
        <v>1</v>
      </c>
      <c r="W376" s="71">
        <v>1</v>
      </c>
      <c r="X376" s="71">
        <v>1</v>
      </c>
      <c r="Y376" s="71">
        <v>1</v>
      </c>
      <c r="Z376" s="71">
        <v>1</v>
      </c>
      <c r="AA376" s="71">
        <v>1</v>
      </c>
      <c r="AB376" s="71">
        <v>1</v>
      </c>
      <c r="AC376" s="71">
        <v>1</v>
      </c>
      <c r="AD376" s="71">
        <v>1</v>
      </c>
      <c r="AE376" s="71">
        <v>1</v>
      </c>
      <c r="AF376" s="71">
        <v>1</v>
      </c>
      <c r="AG376" s="71">
        <v>1</v>
      </c>
      <c r="AH376" s="71">
        <v>1</v>
      </c>
      <c r="AI376" s="71">
        <v>1</v>
      </c>
      <c r="AJ376" s="71">
        <v>1</v>
      </c>
      <c r="AK376" s="71">
        <v>1</v>
      </c>
    </row>
    <row r="377" spans="1:37" x14ac:dyDescent="0.25">
      <c r="A377" s="71">
        <v>373</v>
      </c>
      <c r="B377" s="75">
        <v>851201</v>
      </c>
      <c r="C377" s="75" t="s">
        <v>1308</v>
      </c>
      <c r="D377" s="96">
        <v>851201</v>
      </c>
      <c r="E377" s="71">
        <v>1</v>
      </c>
      <c r="F377" s="71">
        <v>1</v>
      </c>
      <c r="G377" s="71">
        <v>1</v>
      </c>
      <c r="H377" s="71">
        <v>1</v>
      </c>
      <c r="I377" s="71">
        <v>1</v>
      </c>
      <c r="J377" s="71">
        <v>1</v>
      </c>
      <c r="K377" s="71">
        <v>1</v>
      </c>
      <c r="L377" s="71">
        <v>1</v>
      </c>
      <c r="M377" s="71">
        <v>1</v>
      </c>
      <c r="N377" s="105">
        <v>1</v>
      </c>
      <c r="O377" s="71">
        <v>1</v>
      </c>
      <c r="P377" s="71">
        <v>1</v>
      </c>
      <c r="Q377" s="71">
        <v>1</v>
      </c>
      <c r="R377" s="71">
        <v>1</v>
      </c>
      <c r="S377" s="71">
        <v>1</v>
      </c>
      <c r="T377" s="71">
        <v>1</v>
      </c>
      <c r="U377" s="71">
        <v>1</v>
      </c>
      <c r="V377" s="71">
        <v>1</v>
      </c>
      <c r="W377" s="71">
        <v>1</v>
      </c>
      <c r="X377" s="71">
        <v>1</v>
      </c>
      <c r="Y377" s="71">
        <v>1</v>
      </c>
      <c r="Z377" s="71">
        <v>1</v>
      </c>
      <c r="AA377" s="71">
        <v>1</v>
      </c>
      <c r="AB377" s="71">
        <v>1</v>
      </c>
      <c r="AC377" s="71">
        <v>1</v>
      </c>
      <c r="AD377" s="71">
        <v>1</v>
      </c>
      <c r="AE377" s="71">
        <v>1</v>
      </c>
      <c r="AF377" s="71">
        <v>1</v>
      </c>
      <c r="AG377" s="71">
        <v>1</v>
      </c>
      <c r="AH377" s="71">
        <v>1</v>
      </c>
      <c r="AI377" s="71">
        <v>1</v>
      </c>
      <c r="AJ377" s="71">
        <v>1</v>
      </c>
      <c r="AK377" s="71">
        <v>1</v>
      </c>
    </row>
    <row r="378" spans="1:37" x14ac:dyDescent="0.25">
      <c r="A378" s="71">
        <v>374</v>
      </c>
      <c r="B378" s="75">
        <v>851301</v>
      </c>
      <c r="C378" s="75" t="s">
        <v>1310</v>
      </c>
      <c r="D378" s="96">
        <v>851301</v>
      </c>
      <c r="E378" s="71">
        <v>1</v>
      </c>
      <c r="F378" s="71">
        <v>1</v>
      </c>
      <c r="G378" s="71">
        <v>1</v>
      </c>
      <c r="H378" s="71">
        <v>1</v>
      </c>
      <c r="I378" s="71">
        <v>1</v>
      </c>
      <c r="J378" s="71">
        <v>1</v>
      </c>
      <c r="K378" s="71">
        <v>1</v>
      </c>
      <c r="L378" s="71">
        <v>1</v>
      </c>
      <c r="M378" s="71">
        <v>1</v>
      </c>
      <c r="N378" s="105">
        <v>1</v>
      </c>
      <c r="O378" s="71">
        <v>1</v>
      </c>
      <c r="P378" s="71">
        <v>1</v>
      </c>
      <c r="Q378" s="71">
        <v>1</v>
      </c>
      <c r="R378" s="71">
        <v>1</v>
      </c>
      <c r="S378" s="71">
        <v>1</v>
      </c>
      <c r="T378" s="71">
        <v>1</v>
      </c>
      <c r="U378" s="71">
        <v>1</v>
      </c>
      <c r="V378" s="71">
        <v>1</v>
      </c>
      <c r="W378" s="71">
        <v>1</v>
      </c>
      <c r="X378" s="71">
        <v>1</v>
      </c>
      <c r="Y378" s="71">
        <v>1</v>
      </c>
      <c r="Z378" s="71">
        <v>1</v>
      </c>
      <c r="AA378" s="71">
        <v>1</v>
      </c>
      <c r="AB378" s="71">
        <v>1</v>
      </c>
      <c r="AC378" s="71">
        <v>1</v>
      </c>
      <c r="AD378" s="71">
        <v>1</v>
      </c>
      <c r="AE378" s="71">
        <v>1</v>
      </c>
      <c r="AF378" s="71">
        <v>1</v>
      </c>
      <c r="AG378" s="71">
        <v>1</v>
      </c>
      <c r="AH378" s="71">
        <v>1</v>
      </c>
      <c r="AI378" s="71">
        <v>1</v>
      </c>
      <c r="AJ378" s="71">
        <v>1</v>
      </c>
      <c r="AK378" s="71">
        <v>1</v>
      </c>
    </row>
    <row r="379" spans="1:37" x14ac:dyDescent="0.25">
      <c r="A379" s="71">
        <v>375</v>
      </c>
      <c r="B379" s="75">
        <v>851410</v>
      </c>
      <c r="C379" s="75" t="s">
        <v>1312</v>
      </c>
      <c r="D379" s="96">
        <v>851410</v>
      </c>
      <c r="E379" s="71">
        <v>1</v>
      </c>
      <c r="F379" s="71">
        <v>1</v>
      </c>
      <c r="G379" s="71">
        <v>1</v>
      </c>
      <c r="H379" s="71">
        <v>1</v>
      </c>
      <c r="I379" s="71">
        <v>1</v>
      </c>
      <c r="J379" s="71">
        <v>1</v>
      </c>
      <c r="K379" s="71">
        <v>1</v>
      </c>
      <c r="L379" s="71">
        <v>1</v>
      </c>
      <c r="M379" s="71">
        <v>1</v>
      </c>
      <c r="N379" s="105">
        <v>1</v>
      </c>
      <c r="O379" s="71">
        <v>1</v>
      </c>
      <c r="P379" s="71">
        <v>1</v>
      </c>
      <c r="Q379" s="71">
        <v>1</v>
      </c>
      <c r="R379" s="71">
        <v>1</v>
      </c>
      <c r="S379" s="71">
        <v>1</v>
      </c>
      <c r="T379" s="71">
        <v>1</v>
      </c>
      <c r="U379" s="71">
        <v>1</v>
      </c>
      <c r="V379" s="71">
        <v>1</v>
      </c>
      <c r="W379" s="71">
        <v>1</v>
      </c>
      <c r="X379" s="71">
        <v>1</v>
      </c>
      <c r="Y379" s="71">
        <v>1</v>
      </c>
      <c r="Z379" s="71">
        <v>1</v>
      </c>
      <c r="AA379" s="71">
        <v>1</v>
      </c>
      <c r="AB379" s="71">
        <v>1</v>
      </c>
      <c r="AC379" s="71">
        <v>1</v>
      </c>
      <c r="AD379" s="71">
        <v>1</v>
      </c>
      <c r="AE379" s="71">
        <v>1</v>
      </c>
      <c r="AF379" s="71">
        <v>1</v>
      </c>
      <c r="AG379" s="71">
        <v>1</v>
      </c>
      <c r="AH379" s="71">
        <v>1</v>
      </c>
      <c r="AI379" s="71">
        <v>1</v>
      </c>
      <c r="AJ379" s="71">
        <v>1</v>
      </c>
      <c r="AK379" s="71">
        <v>1</v>
      </c>
    </row>
    <row r="380" spans="1:37" x14ac:dyDescent="0.25">
      <c r="A380" s="71">
        <v>376</v>
      </c>
      <c r="B380" s="75">
        <v>851510</v>
      </c>
      <c r="C380" s="75" t="s">
        <v>1314</v>
      </c>
      <c r="D380" s="96">
        <v>851510</v>
      </c>
      <c r="E380" s="71">
        <v>1</v>
      </c>
      <c r="F380" s="71">
        <v>1</v>
      </c>
      <c r="G380" s="71">
        <v>1</v>
      </c>
      <c r="H380" s="71">
        <v>1</v>
      </c>
      <c r="I380" s="71">
        <v>1</v>
      </c>
      <c r="J380" s="71">
        <v>1</v>
      </c>
      <c r="K380" s="71">
        <v>1</v>
      </c>
      <c r="L380" s="71">
        <v>1</v>
      </c>
      <c r="M380" s="71">
        <v>1</v>
      </c>
      <c r="N380" s="105">
        <v>1</v>
      </c>
      <c r="O380" s="71">
        <v>1</v>
      </c>
      <c r="P380" s="71">
        <v>1</v>
      </c>
      <c r="Q380" s="71">
        <v>1</v>
      </c>
      <c r="R380" s="71">
        <v>1</v>
      </c>
      <c r="S380" s="71">
        <v>1</v>
      </c>
      <c r="T380" s="71">
        <v>1</v>
      </c>
      <c r="U380" s="71">
        <v>1</v>
      </c>
      <c r="V380" s="71">
        <v>1</v>
      </c>
      <c r="W380" s="71">
        <v>1</v>
      </c>
      <c r="X380" s="71">
        <v>1</v>
      </c>
      <c r="Y380" s="71">
        <v>1</v>
      </c>
      <c r="Z380" s="71">
        <v>1</v>
      </c>
      <c r="AA380" s="71">
        <v>1</v>
      </c>
      <c r="AB380" s="71">
        <v>1</v>
      </c>
      <c r="AC380" s="71">
        <v>1</v>
      </c>
      <c r="AD380" s="71">
        <v>1</v>
      </c>
      <c r="AE380" s="71">
        <v>1</v>
      </c>
      <c r="AF380" s="71">
        <v>1</v>
      </c>
      <c r="AG380" s="71">
        <v>1</v>
      </c>
      <c r="AH380" s="71">
        <v>1</v>
      </c>
      <c r="AI380" s="71">
        <v>1</v>
      </c>
      <c r="AJ380" s="71">
        <v>1</v>
      </c>
      <c r="AK380" s="71">
        <v>1</v>
      </c>
    </row>
    <row r="381" spans="1:37" x14ac:dyDescent="0.25">
      <c r="A381" s="71">
        <v>377</v>
      </c>
      <c r="B381" s="75">
        <v>851901</v>
      </c>
      <c r="C381" s="75" t="s">
        <v>1316</v>
      </c>
      <c r="D381" s="96">
        <v>851901</v>
      </c>
      <c r="E381" s="71">
        <v>1</v>
      </c>
      <c r="F381" s="71">
        <v>1</v>
      </c>
      <c r="G381" s="71">
        <v>1</v>
      </c>
      <c r="H381" s="71">
        <v>1</v>
      </c>
      <c r="I381" s="71">
        <v>1</v>
      </c>
      <c r="J381" s="71">
        <v>1</v>
      </c>
      <c r="K381" s="71">
        <v>1</v>
      </c>
      <c r="L381" s="71">
        <v>1</v>
      </c>
      <c r="M381" s="71">
        <v>1</v>
      </c>
      <c r="N381" s="105">
        <v>1</v>
      </c>
      <c r="O381" s="71">
        <v>1</v>
      </c>
      <c r="P381" s="71">
        <v>1</v>
      </c>
      <c r="Q381" s="71">
        <v>1</v>
      </c>
      <c r="R381" s="71">
        <v>1</v>
      </c>
      <c r="S381" s="71">
        <v>1</v>
      </c>
      <c r="T381" s="71">
        <v>1</v>
      </c>
      <c r="U381" s="71">
        <v>1</v>
      </c>
      <c r="V381" s="71">
        <v>1</v>
      </c>
      <c r="W381" s="71">
        <v>1</v>
      </c>
      <c r="X381" s="71">
        <v>1</v>
      </c>
      <c r="Y381" s="71">
        <v>1</v>
      </c>
      <c r="Z381" s="71">
        <v>1</v>
      </c>
      <c r="AA381" s="71">
        <v>1</v>
      </c>
      <c r="AB381" s="71">
        <v>1</v>
      </c>
      <c r="AC381" s="71">
        <v>1</v>
      </c>
      <c r="AD381" s="71">
        <v>1</v>
      </c>
      <c r="AE381" s="71">
        <v>1</v>
      </c>
      <c r="AF381" s="71">
        <v>1</v>
      </c>
      <c r="AG381" s="71">
        <v>1</v>
      </c>
      <c r="AH381" s="71">
        <v>1</v>
      </c>
      <c r="AI381" s="71">
        <v>1</v>
      </c>
      <c r="AJ381" s="71">
        <v>1</v>
      </c>
      <c r="AK381" s="71">
        <v>1</v>
      </c>
    </row>
    <row r="382" spans="1:37" x14ac:dyDescent="0.25">
      <c r="A382" s="71">
        <v>378</v>
      </c>
      <c r="B382" s="75">
        <v>851902</v>
      </c>
      <c r="C382" s="75" t="s">
        <v>1318</v>
      </c>
      <c r="D382" s="96">
        <v>851902</v>
      </c>
      <c r="E382" s="71">
        <v>1</v>
      </c>
      <c r="F382" s="71">
        <v>1</v>
      </c>
      <c r="G382" s="71">
        <v>1</v>
      </c>
      <c r="H382" s="71">
        <v>1</v>
      </c>
      <c r="I382" s="71">
        <v>1</v>
      </c>
      <c r="J382" s="71">
        <v>1</v>
      </c>
      <c r="K382" s="71">
        <v>1</v>
      </c>
      <c r="L382" s="71">
        <v>1</v>
      </c>
      <c r="M382" s="71">
        <v>1</v>
      </c>
      <c r="N382" s="105">
        <v>1</v>
      </c>
      <c r="O382" s="71">
        <v>1</v>
      </c>
      <c r="P382" s="71">
        <v>1</v>
      </c>
      <c r="Q382" s="71">
        <v>1</v>
      </c>
      <c r="R382" s="71">
        <v>1</v>
      </c>
      <c r="S382" s="71">
        <v>1</v>
      </c>
      <c r="T382" s="71">
        <v>1</v>
      </c>
      <c r="U382" s="71">
        <v>1</v>
      </c>
      <c r="V382" s="71">
        <v>1</v>
      </c>
      <c r="W382" s="71">
        <v>1</v>
      </c>
      <c r="X382" s="71">
        <v>1</v>
      </c>
      <c r="Y382" s="71">
        <v>1</v>
      </c>
      <c r="Z382" s="71">
        <v>1</v>
      </c>
      <c r="AA382" s="71">
        <v>1</v>
      </c>
      <c r="AB382" s="71">
        <v>1</v>
      </c>
      <c r="AC382" s="71">
        <v>1</v>
      </c>
      <c r="AD382" s="71">
        <v>1</v>
      </c>
      <c r="AE382" s="71">
        <v>1</v>
      </c>
      <c r="AF382" s="71">
        <v>1</v>
      </c>
      <c r="AG382" s="71">
        <v>1</v>
      </c>
      <c r="AH382" s="71">
        <v>1</v>
      </c>
      <c r="AI382" s="71">
        <v>1</v>
      </c>
      <c r="AJ382" s="71">
        <v>1</v>
      </c>
      <c r="AK382" s="71">
        <v>1</v>
      </c>
    </row>
    <row r="383" spans="1:37" x14ac:dyDescent="0.25">
      <c r="A383" s="71">
        <v>379</v>
      </c>
      <c r="B383" s="75">
        <v>851903</v>
      </c>
      <c r="C383" s="75" t="s">
        <v>1320</v>
      </c>
      <c r="D383" s="96">
        <v>851903</v>
      </c>
      <c r="E383" s="71">
        <v>1</v>
      </c>
      <c r="F383" s="71">
        <v>1</v>
      </c>
      <c r="G383" s="71">
        <v>1</v>
      </c>
      <c r="H383" s="71">
        <v>1</v>
      </c>
      <c r="I383" s="71">
        <v>1</v>
      </c>
      <c r="J383" s="71">
        <v>1</v>
      </c>
      <c r="K383" s="71">
        <v>1</v>
      </c>
      <c r="L383" s="71">
        <v>1</v>
      </c>
      <c r="M383" s="71">
        <v>1</v>
      </c>
      <c r="N383" s="105">
        <v>1</v>
      </c>
      <c r="O383" s="71">
        <v>1</v>
      </c>
      <c r="P383" s="71">
        <v>1</v>
      </c>
      <c r="Q383" s="71">
        <v>1</v>
      </c>
      <c r="R383" s="71">
        <v>1</v>
      </c>
      <c r="S383" s="71">
        <v>1</v>
      </c>
      <c r="T383" s="71">
        <v>1</v>
      </c>
      <c r="U383" s="71">
        <v>1</v>
      </c>
      <c r="V383" s="71">
        <v>1</v>
      </c>
      <c r="W383" s="71">
        <v>1</v>
      </c>
      <c r="X383" s="71">
        <v>1</v>
      </c>
      <c r="Y383" s="71">
        <v>1</v>
      </c>
      <c r="Z383" s="71">
        <v>1</v>
      </c>
      <c r="AA383" s="71">
        <v>1</v>
      </c>
      <c r="AB383" s="71">
        <v>1</v>
      </c>
      <c r="AC383" s="71">
        <v>1</v>
      </c>
      <c r="AD383" s="71">
        <v>1</v>
      </c>
      <c r="AE383" s="71">
        <v>1</v>
      </c>
      <c r="AF383" s="71">
        <v>1</v>
      </c>
      <c r="AG383" s="71">
        <v>1</v>
      </c>
      <c r="AH383" s="71">
        <v>1</v>
      </c>
      <c r="AI383" s="71">
        <v>1</v>
      </c>
      <c r="AJ383" s="71">
        <v>1</v>
      </c>
      <c r="AK383" s="71">
        <v>1</v>
      </c>
    </row>
    <row r="384" spans="1:37" x14ac:dyDescent="0.25">
      <c r="A384" s="71">
        <v>380</v>
      </c>
      <c r="B384" s="75">
        <v>851904</v>
      </c>
      <c r="C384" s="75" t="s">
        <v>1322</v>
      </c>
      <c r="D384" s="96">
        <v>851904</v>
      </c>
      <c r="E384" s="71">
        <v>1</v>
      </c>
      <c r="F384" s="71">
        <v>1</v>
      </c>
      <c r="G384" s="71">
        <v>1</v>
      </c>
      <c r="H384" s="71">
        <v>1</v>
      </c>
      <c r="I384" s="71">
        <v>1</v>
      </c>
      <c r="J384" s="71">
        <v>1</v>
      </c>
      <c r="K384" s="71">
        <v>1</v>
      </c>
      <c r="L384" s="71">
        <v>1</v>
      </c>
      <c r="M384" s="71">
        <v>1</v>
      </c>
      <c r="N384" s="105">
        <v>1</v>
      </c>
      <c r="O384" s="71">
        <v>1</v>
      </c>
      <c r="P384" s="71">
        <v>1</v>
      </c>
      <c r="Q384" s="71">
        <v>1</v>
      </c>
      <c r="R384" s="71">
        <v>1</v>
      </c>
      <c r="S384" s="71">
        <v>1</v>
      </c>
      <c r="T384" s="71">
        <v>1</v>
      </c>
      <c r="U384" s="71">
        <v>1</v>
      </c>
      <c r="V384" s="71">
        <v>1</v>
      </c>
      <c r="W384" s="71">
        <v>1</v>
      </c>
      <c r="X384" s="71">
        <v>1</v>
      </c>
      <c r="Y384" s="71">
        <v>1</v>
      </c>
      <c r="Z384" s="71">
        <v>1</v>
      </c>
      <c r="AA384" s="71">
        <v>1</v>
      </c>
      <c r="AB384" s="71">
        <v>1</v>
      </c>
      <c r="AC384" s="71">
        <v>1</v>
      </c>
      <c r="AD384" s="71">
        <v>1</v>
      </c>
      <c r="AE384" s="71">
        <v>1</v>
      </c>
      <c r="AF384" s="71">
        <v>1</v>
      </c>
      <c r="AG384" s="71">
        <v>1</v>
      </c>
      <c r="AH384" s="71">
        <v>1</v>
      </c>
      <c r="AI384" s="71">
        <v>1</v>
      </c>
      <c r="AJ384" s="71">
        <v>1</v>
      </c>
      <c r="AK384" s="71">
        <v>1</v>
      </c>
    </row>
    <row r="385" spans="1:37" x14ac:dyDescent="0.25">
      <c r="A385" s="71">
        <v>381</v>
      </c>
      <c r="B385" s="75">
        <v>851909</v>
      </c>
      <c r="C385" s="75" t="s">
        <v>1324</v>
      </c>
      <c r="D385" s="96">
        <v>851909</v>
      </c>
      <c r="E385" s="71">
        <v>1</v>
      </c>
      <c r="F385" s="71">
        <v>1</v>
      </c>
      <c r="G385" s="71">
        <v>1</v>
      </c>
      <c r="H385" s="71">
        <v>1</v>
      </c>
      <c r="I385" s="71">
        <v>1</v>
      </c>
      <c r="J385" s="71">
        <v>1</v>
      </c>
      <c r="K385" s="71">
        <v>1</v>
      </c>
      <c r="L385" s="71">
        <v>1</v>
      </c>
      <c r="M385" s="71">
        <v>1</v>
      </c>
      <c r="N385" s="105">
        <v>1</v>
      </c>
      <c r="O385" s="71">
        <v>1</v>
      </c>
      <c r="P385" s="71">
        <v>1</v>
      </c>
      <c r="Q385" s="71">
        <v>1</v>
      </c>
      <c r="R385" s="71">
        <v>1</v>
      </c>
      <c r="S385" s="71">
        <v>1</v>
      </c>
      <c r="T385" s="71">
        <v>1</v>
      </c>
      <c r="U385" s="71">
        <v>1</v>
      </c>
      <c r="V385" s="71">
        <v>1</v>
      </c>
      <c r="W385" s="71">
        <v>1</v>
      </c>
      <c r="X385" s="71">
        <v>1</v>
      </c>
      <c r="Y385" s="71">
        <v>1</v>
      </c>
      <c r="Z385" s="71">
        <v>1</v>
      </c>
      <c r="AA385" s="71">
        <v>1</v>
      </c>
      <c r="AB385" s="71">
        <v>1</v>
      </c>
      <c r="AC385" s="71">
        <v>1</v>
      </c>
      <c r="AD385" s="71">
        <v>1</v>
      </c>
      <c r="AE385" s="71">
        <v>1</v>
      </c>
      <c r="AF385" s="71">
        <v>1</v>
      </c>
      <c r="AG385" s="71">
        <v>1</v>
      </c>
      <c r="AH385" s="71">
        <v>1</v>
      </c>
      <c r="AI385" s="71">
        <v>1</v>
      </c>
      <c r="AJ385" s="71">
        <v>1</v>
      </c>
      <c r="AK385" s="71">
        <v>1</v>
      </c>
    </row>
    <row r="386" spans="1:37" x14ac:dyDescent="0.25">
      <c r="A386" s="71">
        <v>382</v>
      </c>
      <c r="B386" s="75">
        <v>861101</v>
      </c>
      <c r="C386" s="75" t="s">
        <v>1326</v>
      </c>
      <c r="D386" s="96">
        <v>861101</v>
      </c>
      <c r="E386" s="71">
        <v>1</v>
      </c>
      <c r="F386" s="71">
        <v>1</v>
      </c>
      <c r="G386" s="71">
        <v>1</v>
      </c>
      <c r="H386" s="71">
        <v>1</v>
      </c>
      <c r="I386" s="71">
        <v>1</v>
      </c>
      <c r="J386" s="71">
        <v>1</v>
      </c>
      <c r="K386" s="71">
        <v>1</v>
      </c>
      <c r="L386" s="71">
        <v>1</v>
      </c>
      <c r="M386" s="71">
        <v>1</v>
      </c>
      <c r="N386" s="105">
        <v>1</v>
      </c>
      <c r="O386" s="71">
        <v>1</v>
      </c>
      <c r="P386" s="71">
        <v>1</v>
      </c>
      <c r="Q386" s="71">
        <v>1</v>
      </c>
      <c r="R386" s="71">
        <v>1</v>
      </c>
      <c r="S386" s="71">
        <v>1</v>
      </c>
      <c r="T386" s="71">
        <v>1</v>
      </c>
      <c r="U386" s="71">
        <v>1</v>
      </c>
      <c r="V386" s="71">
        <v>1</v>
      </c>
      <c r="W386" s="71">
        <v>1</v>
      </c>
      <c r="X386" s="71">
        <v>1</v>
      </c>
      <c r="Y386" s="71">
        <v>1</v>
      </c>
      <c r="Z386" s="71">
        <v>1</v>
      </c>
      <c r="AA386" s="71">
        <v>1</v>
      </c>
      <c r="AB386" s="71">
        <v>1</v>
      </c>
      <c r="AC386" s="71">
        <v>1</v>
      </c>
      <c r="AD386" s="71">
        <v>1</v>
      </c>
      <c r="AE386" s="71">
        <v>1</v>
      </c>
      <c r="AF386" s="71">
        <v>1</v>
      </c>
      <c r="AG386" s="71">
        <v>1</v>
      </c>
      <c r="AH386" s="71">
        <v>1</v>
      </c>
      <c r="AI386" s="71">
        <v>1</v>
      </c>
      <c r="AJ386" s="71">
        <v>1</v>
      </c>
      <c r="AK386" s="71">
        <v>1</v>
      </c>
    </row>
    <row r="387" spans="1:37" x14ac:dyDescent="0.25">
      <c r="A387" s="71">
        <v>383</v>
      </c>
      <c r="B387" s="75">
        <v>861102</v>
      </c>
      <c r="C387" s="75" t="s">
        <v>1328</v>
      </c>
      <c r="D387" s="96">
        <v>861102</v>
      </c>
      <c r="E387" s="71">
        <v>1</v>
      </c>
      <c r="F387" s="71">
        <v>1</v>
      </c>
      <c r="G387" s="71">
        <v>1</v>
      </c>
      <c r="H387" s="71">
        <v>1</v>
      </c>
      <c r="I387" s="71">
        <v>1</v>
      </c>
      <c r="J387" s="71">
        <v>1</v>
      </c>
      <c r="K387" s="71">
        <v>1</v>
      </c>
      <c r="L387" s="71">
        <v>1</v>
      </c>
      <c r="M387" s="71">
        <v>1</v>
      </c>
      <c r="N387" s="105">
        <v>1</v>
      </c>
      <c r="O387" s="71">
        <v>1</v>
      </c>
      <c r="P387" s="71">
        <v>1</v>
      </c>
      <c r="Q387" s="71">
        <v>1</v>
      </c>
      <c r="R387" s="71">
        <v>1</v>
      </c>
      <c r="S387" s="71">
        <v>1</v>
      </c>
      <c r="T387" s="71">
        <v>1</v>
      </c>
      <c r="U387" s="71">
        <v>1</v>
      </c>
      <c r="V387" s="71">
        <v>1</v>
      </c>
      <c r="W387" s="71">
        <v>1</v>
      </c>
      <c r="X387" s="71">
        <v>1</v>
      </c>
      <c r="Y387" s="71">
        <v>1</v>
      </c>
      <c r="Z387" s="71">
        <v>1</v>
      </c>
      <c r="AA387" s="71">
        <v>1</v>
      </c>
      <c r="AB387" s="71">
        <v>1</v>
      </c>
      <c r="AC387" s="71">
        <v>1</v>
      </c>
      <c r="AD387" s="71">
        <v>1</v>
      </c>
      <c r="AE387" s="71">
        <v>1</v>
      </c>
      <c r="AF387" s="71">
        <v>1</v>
      </c>
      <c r="AG387" s="71">
        <v>1</v>
      </c>
      <c r="AH387" s="71">
        <v>1</v>
      </c>
      <c r="AI387" s="71">
        <v>1</v>
      </c>
      <c r="AJ387" s="71">
        <v>1</v>
      </c>
      <c r="AK387" s="71">
        <v>1</v>
      </c>
    </row>
    <row r="388" spans="1:37" x14ac:dyDescent="0.25">
      <c r="A388" s="71">
        <v>384</v>
      </c>
      <c r="B388" s="75">
        <v>861103</v>
      </c>
      <c r="C388" s="75" t="s">
        <v>1330</v>
      </c>
      <c r="D388" s="96">
        <v>861103</v>
      </c>
      <c r="E388" s="71">
        <v>1</v>
      </c>
      <c r="F388" s="71">
        <v>1</v>
      </c>
      <c r="G388" s="71">
        <v>1</v>
      </c>
      <c r="H388" s="71">
        <v>1</v>
      </c>
      <c r="I388" s="71">
        <v>1</v>
      </c>
      <c r="J388" s="71">
        <v>1</v>
      </c>
      <c r="K388" s="71">
        <v>1</v>
      </c>
      <c r="L388" s="71">
        <v>1</v>
      </c>
      <c r="M388" s="71">
        <v>1</v>
      </c>
      <c r="N388" s="105">
        <v>1</v>
      </c>
      <c r="O388" s="71">
        <v>1</v>
      </c>
      <c r="P388" s="71">
        <v>1</v>
      </c>
      <c r="Q388" s="71">
        <v>1</v>
      </c>
      <c r="R388" s="71">
        <v>1</v>
      </c>
      <c r="S388" s="71">
        <v>1</v>
      </c>
      <c r="T388" s="71">
        <v>1</v>
      </c>
      <c r="U388" s="71">
        <v>1</v>
      </c>
      <c r="V388" s="71">
        <v>1</v>
      </c>
      <c r="W388" s="71">
        <v>1</v>
      </c>
      <c r="X388" s="71">
        <v>1</v>
      </c>
      <c r="Y388" s="71">
        <v>1</v>
      </c>
      <c r="Z388" s="71">
        <v>1</v>
      </c>
      <c r="AA388" s="71">
        <v>1</v>
      </c>
      <c r="AB388" s="71">
        <v>1</v>
      </c>
      <c r="AC388" s="71">
        <v>1</v>
      </c>
      <c r="AD388" s="71">
        <v>1</v>
      </c>
      <c r="AE388" s="71">
        <v>1</v>
      </c>
      <c r="AF388" s="71">
        <v>1</v>
      </c>
      <c r="AG388" s="71">
        <v>1</v>
      </c>
      <c r="AH388" s="71">
        <v>1</v>
      </c>
      <c r="AI388" s="71">
        <v>1</v>
      </c>
      <c r="AJ388" s="71">
        <v>1</v>
      </c>
      <c r="AK388" s="71">
        <v>1</v>
      </c>
    </row>
    <row r="389" spans="1:37" x14ac:dyDescent="0.25">
      <c r="A389" s="71">
        <v>385</v>
      </c>
      <c r="B389" s="75">
        <v>861104</v>
      </c>
      <c r="C389" s="75" t="s">
        <v>1332</v>
      </c>
      <c r="D389" s="96">
        <v>861104</v>
      </c>
      <c r="E389" s="71">
        <v>1</v>
      </c>
      <c r="F389" s="71">
        <v>1</v>
      </c>
      <c r="G389" s="71">
        <v>1</v>
      </c>
      <c r="H389" s="71">
        <v>1</v>
      </c>
      <c r="I389" s="71">
        <v>1</v>
      </c>
      <c r="J389" s="71">
        <v>1</v>
      </c>
      <c r="K389" s="71">
        <v>1</v>
      </c>
      <c r="L389" s="71">
        <v>1</v>
      </c>
      <c r="M389" s="71">
        <v>1</v>
      </c>
      <c r="N389" s="105">
        <v>1</v>
      </c>
      <c r="O389" s="71">
        <v>1</v>
      </c>
      <c r="P389" s="71">
        <v>1</v>
      </c>
      <c r="Q389" s="71">
        <v>1</v>
      </c>
      <c r="R389" s="71">
        <v>1</v>
      </c>
      <c r="S389" s="71">
        <v>1</v>
      </c>
      <c r="T389" s="71">
        <v>1</v>
      </c>
      <c r="U389" s="71">
        <v>1</v>
      </c>
      <c r="V389" s="71">
        <v>1</v>
      </c>
      <c r="W389" s="71">
        <v>1</v>
      </c>
      <c r="X389" s="71">
        <v>1</v>
      </c>
      <c r="Y389" s="71">
        <v>1</v>
      </c>
      <c r="Z389" s="71">
        <v>1</v>
      </c>
      <c r="AA389" s="71">
        <v>1</v>
      </c>
      <c r="AB389" s="71">
        <v>1</v>
      </c>
      <c r="AC389" s="71">
        <v>1</v>
      </c>
      <c r="AD389" s="71">
        <v>1</v>
      </c>
      <c r="AE389" s="71">
        <v>1</v>
      </c>
      <c r="AF389" s="71">
        <v>1</v>
      </c>
      <c r="AG389" s="71">
        <v>1</v>
      </c>
      <c r="AH389" s="71">
        <v>1</v>
      </c>
      <c r="AI389" s="71">
        <v>1</v>
      </c>
      <c r="AJ389" s="71">
        <v>1</v>
      </c>
      <c r="AK389" s="71">
        <v>1</v>
      </c>
    </row>
    <row r="390" spans="1:37" x14ac:dyDescent="0.25">
      <c r="A390" s="71">
        <v>386</v>
      </c>
      <c r="B390" s="75">
        <v>861105</v>
      </c>
      <c r="C390" s="75" t="s">
        <v>1334</v>
      </c>
      <c r="D390" s="96">
        <v>861105</v>
      </c>
      <c r="E390" s="71">
        <v>1</v>
      </c>
      <c r="F390" s="71">
        <v>1</v>
      </c>
      <c r="G390" s="71">
        <v>1</v>
      </c>
      <c r="H390" s="71">
        <v>1</v>
      </c>
      <c r="I390" s="71">
        <v>1</v>
      </c>
      <c r="J390" s="71">
        <v>1</v>
      </c>
      <c r="K390" s="71">
        <v>1</v>
      </c>
      <c r="L390" s="71">
        <v>1</v>
      </c>
      <c r="M390" s="71">
        <v>1</v>
      </c>
      <c r="N390" s="105">
        <v>1</v>
      </c>
      <c r="O390" s="71">
        <v>1</v>
      </c>
      <c r="P390" s="71">
        <v>1</v>
      </c>
      <c r="Q390" s="71">
        <v>1</v>
      </c>
      <c r="R390" s="71">
        <v>1</v>
      </c>
      <c r="S390" s="71">
        <v>1</v>
      </c>
      <c r="T390" s="71">
        <v>1</v>
      </c>
      <c r="U390" s="71">
        <v>1</v>
      </c>
      <c r="V390" s="71">
        <v>1</v>
      </c>
      <c r="W390" s="71">
        <v>1</v>
      </c>
      <c r="X390" s="71">
        <v>1</v>
      </c>
      <c r="Y390" s="71">
        <v>1</v>
      </c>
      <c r="Z390" s="71">
        <v>1</v>
      </c>
      <c r="AA390" s="71">
        <v>1</v>
      </c>
      <c r="AB390" s="71">
        <v>1</v>
      </c>
      <c r="AC390" s="71">
        <v>1</v>
      </c>
      <c r="AD390" s="71">
        <v>1</v>
      </c>
      <c r="AE390" s="71">
        <v>1</v>
      </c>
      <c r="AF390" s="71">
        <v>1</v>
      </c>
      <c r="AG390" s="71">
        <v>1</v>
      </c>
      <c r="AH390" s="71">
        <v>1</v>
      </c>
      <c r="AI390" s="71">
        <v>1</v>
      </c>
      <c r="AJ390" s="71">
        <v>1</v>
      </c>
      <c r="AK390" s="71">
        <v>1</v>
      </c>
    </row>
    <row r="391" spans="1:37" x14ac:dyDescent="0.25">
      <c r="A391" s="71">
        <v>387</v>
      </c>
      <c r="B391" s="75">
        <v>861109</v>
      </c>
      <c r="C391" s="75" t="s">
        <v>1336</v>
      </c>
      <c r="D391" s="96">
        <v>861109</v>
      </c>
      <c r="E391" s="71">
        <v>1</v>
      </c>
      <c r="F391" s="71">
        <v>1</v>
      </c>
      <c r="G391" s="71">
        <v>1</v>
      </c>
      <c r="H391" s="71">
        <v>1</v>
      </c>
      <c r="I391" s="71">
        <v>1</v>
      </c>
      <c r="J391" s="71">
        <v>1</v>
      </c>
      <c r="K391" s="71">
        <v>1</v>
      </c>
      <c r="L391" s="71">
        <v>1</v>
      </c>
      <c r="M391" s="71">
        <v>1</v>
      </c>
      <c r="N391" s="105">
        <v>1</v>
      </c>
      <c r="O391" s="71">
        <v>1</v>
      </c>
      <c r="P391" s="71">
        <v>1</v>
      </c>
      <c r="Q391" s="71">
        <v>1</v>
      </c>
      <c r="R391" s="71">
        <v>1</v>
      </c>
      <c r="S391" s="71">
        <v>1</v>
      </c>
      <c r="T391" s="71">
        <v>1</v>
      </c>
      <c r="U391" s="71">
        <v>1</v>
      </c>
      <c r="V391" s="71">
        <v>1</v>
      </c>
      <c r="W391" s="71">
        <v>1</v>
      </c>
      <c r="X391" s="71">
        <v>1</v>
      </c>
      <c r="Y391" s="71">
        <v>1</v>
      </c>
      <c r="Z391" s="71">
        <v>1</v>
      </c>
      <c r="AA391" s="71">
        <v>1</v>
      </c>
      <c r="AB391" s="71">
        <v>1</v>
      </c>
      <c r="AC391" s="71">
        <v>1</v>
      </c>
      <c r="AD391" s="71">
        <v>1</v>
      </c>
      <c r="AE391" s="71">
        <v>1</v>
      </c>
      <c r="AF391" s="71">
        <v>1</v>
      </c>
      <c r="AG391" s="71">
        <v>1</v>
      </c>
      <c r="AH391" s="71">
        <v>1</v>
      </c>
      <c r="AI391" s="71">
        <v>1</v>
      </c>
      <c r="AJ391" s="71">
        <v>1</v>
      </c>
      <c r="AK391" s="71">
        <v>1</v>
      </c>
    </row>
    <row r="392" spans="1:37" x14ac:dyDescent="0.25">
      <c r="A392" s="71">
        <v>388</v>
      </c>
      <c r="B392" s="75">
        <v>861201</v>
      </c>
      <c r="C392" s="75" t="s">
        <v>1338</v>
      </c>
      <c r="D392" s="96">
        <v>861201</v>
      </c>
      <c r="E392" s="71">
        <v>1</v>
      </c>
      <c r="F392" s="71">
        <v>1</v>
      </c>
      <c r="G392" s="71">
        <v>1</v>
      </c>
      <c r="H392" s="71">
        <v>1</v>
      </c>
      <c r="I392" s="71">
        <v>1</v>
      </c>
      <c r="J392" s="71">
        <v>1</v>
      </c>
      <c r="K392" s="71">
        <v>1</v>
      </c>
      <c r="L392" s="71">
        <v>1</v>
      </c>
      <c r="M392" s="71">
        <v>1</v>
      </c>
      <c r="N392" s="105">
        <v>1</v>
      </c>
      <c r="O392" s="71">
        <v>1</v>
      </c>
      <c r="P392" s="71">
        <v>1</v>
      </c>
      <c r="Q392" s="71">
        <v>1</v>
      </c>
      <c r="R392" s="71">
        <v>1</v>
      </c>
      <c r="S392" s="71">
        <v>1</v>
      </c>
      <c r="T392" s="71">
        <v>1</v>
      </c>
      <c r="U392" s="71">
        <v>1</v>
      </c>
      <c r="V392" s="71">
        <v>1</v>
      </c>
      <c r="W392" s="71">
        <v>1</v>
      </c>
      <c r="X392" s="71">
        <v>1</v>
      </c>
      <c r="Y392" s="71">
        <v>1</v>
      </c>
      <c r="Z392" s="71">
        <v>1</v>
      </c>
      <c r="AA392" s="71">
        <v>1</v>
      </c>
      <c r="AB392" s="71">
        <v>1</v>
      </c>
      <c r="AC392" s="71">
        <v>1</v>
      </c>
      <c r="AD392" s="71">
        <v>1</v>
      </c>
      <c r="AE392" s="71">
        <v>1</v>
      </c>
      <c r="AF392" s="71">
        <v>1</v>
      </c>
      <c r="AG392" s="71">
        <v>1</v>
      </c>
      <c r="AH392" s="71">
        <v>1</v>
      </c>
      <c r="AI392" s="71">
        <v>1</v>
      </c>
      <c r="AJ392" s="71">
        <v>1</v>
      </c>
      <c r="AK392" s="71">
        <v>1</v>
      </c>
    </row>
    <row r="393" spans="1:37" x14ac:dyDescent="0.25">
      <c r="A393" s="71">
        <v>389</v>
      </c>
      <c r="B393" s="75">
        <v>861202</v>
      </c>
      <c r="C393" s="75" t="s">
        <v>1340</v>
      </c>
      <c r="D393" s="96">
        <v>861202</v>
      </c>
      <c r="E393" s="71">
        <v>1</v>
      </c>
      <c r="F393" s="71">
        <v>1</v>
      </c>
      <c r="G393" s="71">
        <v>1</v>
      </c>
      <c r="H393" s="71">
        <v>1</v>
      </c>
      <c r="I393" s="71">
        <v>1</v>
      </c>
      <c r="J393" s="71">
        <v>1</v>
      </c>
      <c r="K393" s="71">
        <v>1</v>
      </c>
      <c r="L393" s="71">
        <v>1</v>
      </c>
      <c r="M393" s="71">
        <v>1</v>
      </c>
      <c r="N393" s="105">
        <v>1</v>
      </c>
      <c r="O393" s="71">
        <v>1</v>
      </c>
      <c r="P393" s="71">
        <v>1</v>
      </c>
      <c r="Q393" s="71">
        <v>1</v>
      </c>
      <c r="R393" s="71">
        <v>1</v>
      </c>
      <c r="S393" s="71">
        <v>1</v>
      </c>
      <c r="T393" s="71">
        <v>1</v>
      </c>
      <c r="U393" s="71">
        <v>1</v>
      </c>
      <c r="V393" s="71">
        <v>1</v>
      </c>
      <c r="W393" s="71">
        <v>1</v>
      </c>
      <c r="X393" s="71">
        <v>1</v>
      </c>
      <c r="Y393" s="71">
        <v>1</v>
      </c>
      <c r="Z393" s="71">
        <v>1</v>
      </c>
      <c r="AA393" s="71">
        <v>1</v>
      </c>
      <c r="AB393" s="71">
        <v>1</v>
      </c>
      <c r="AC393" s="71">
        <v>1</v>
      </c>
      <c r="AD393" s="71">
        <v>1</v>
      </c>
      <c r="AE393" s="71">
        <v>1</v>
      </c>
      <c r="AF393" s="71">
        <v>1</v>
      </c>
      <c r="AG393" s="71">
        <v>1</v>
      </c>
      <c r="AH393" s="71">
        <v>1</v>
      </c>
      <c r="AI393" s="71">
        <v>1</v>
      </c>
      <c r="AJ393" s="71">
        <v>1</v>
      </c>
      <c r="AK393" s="71">
        <v>1</v>
      </c>
    </row>
    <row r="394" spans="1:37" x14ac:dyDescent="0.25">
      <c r="A394" s="71">
        <v>390</v>
      </c>
      <c r="B394" s="75">
        <v>861203</v>
      </c>
      <c r="C394" s="75" t="s">
        <v>1342</v>
      </c>
      <c r="D394" s="96">
        <v>861203</v>
      </c>
      <c r="E394" s="71">
        <v>1</v>
      </c>
      <c r="F394" s="71">
        <v>1</v>
      </c>
      <c r="G394" s="71">
        <v>1</v>
      </c>
      <c r="H394" s="71">
        <v>1</v>
      </c>
      <c r="I394" s="71">
        <v>1</v>
      </c>
      <c r="J394" s="71">
        <v>1</v>
      </c>
      <c r="K394" s="71">
        <v>1</v>
      </c>
      <c r="L394" s="71">
        <v>1</v>
      </c>
      <c r="M394" s="71">
        <v>1</v>
      </c>
      <c r="N394" s="105">
        <v>1</v>
      </c>
      <c r="O394" s="71">
        <v>1</v>
      </c>
      <c r="P394" s="71">
        <v>1</v>
      </c>
      <c r="Q394" s="71">
        <v>1</v>
      </c>
      <c r="R394" s="71">
        <v>1</v>
      </c>
      <c r="S394" s="71">
        <v>1</v>
      </c>
      <c r="T394" s="71">
        <v>1</v>
      </c>
      <c r="U394" s="71">
        <v>1</v>
      </c>
      <c r="V394" s="71">
        <v>1</v>
      </c>
      <c r="W394" s="71">
        <v>1</v>
      </c>
      <c r="X394" s="71">
        <v>1</v>
      </c>
      <c r="Y394" s="71">
        <v>1</v>
      </c>
      <c r="Z394" s="71">
        <v>1</v>
      </c>
      <c r="AA394" s="71">
        <v>1</v>
      </c>
      <c r="AB394" s="71">
        <v>1</v>
      </c>
      <c r="AC394" s="71">
        <v>1</v>
      </c>
      <c r="AD394" s="71">
        <v>1</v>
      </c>
      <c r="AE394" s="71">
        <v>1</v>
      </c>
      <c r="AF394" s="71">
        <v>1</v>
      </c>
      <c r="AG394" s="71">
        <v>1</v>
      </c>
      <c r="AH394" s="71">
        <v>1</v>
      </c>
      <c r="AI394" s="71">
        <v>1</v>
      </c>
      <c r="AJ394" s="71">
        <v>1</v>
      </c>
      <c r="AK394" s="71">
        <v>1</v>
      </c>
    </row>
    <row r="395" spans="1:37" x14ac:dyDescent="0.25">
      <c r="A395" s="71">
        <v>391</v>
      </c>
      <c r="B395" s="75">
        <v>861301</v>
      </c>
      <c r="C395" s="75" t="s">
        <v>1344</v>
      </c>
      <c r="D395" s="96">
        <v>861301</v>
      </c>
      <c r="E395" s="71">
        <v>1</v>
      </c>
      <c r="F395" s="71">
        <v>1</v>
      </c>
      <c r="G395" s="71">
        <v>1</v>
      </c>
      <c r="H395" s="71">
        <v>1</v>
      </c>
      <c r="I395" s="71">
        <v>1</v>
      </c>
      <c r="J395" s="71">
        <v>1</v>
      </c>
      <c r="K395" s="71">
        <v>1</v>
      </c>
      <c r="L395" s="71">
        <v>1</v>
      </c>
      <c r="M395" s="71">
        <v>1</v>
      </c>
      <c r="N395" s="105">
        <v>1</v>
      </c>
      <c r="O395" s="71">
        <v>1</v>
      </c>
      <c r="P395" s="71">
        <v>1</v>
      </c>
      <c r="Q395" s="71">
        <v>1</v>
      </c>
      <c r="R395" s="71">
        <v>1</v>
      </c>
      <c r="S395" s="71">
        <v>1</v>
      </c>
      <c r="T395" s="71">
        <v>1</v>
      </c>
      <c r="U395" s="71">
        <v>1</v>
      </c>
      <c r="V395" s="71">
        <v>1</v>
      </c>
      <c r="W395" s="71">
        <v>1</v>
      </c>
      <c r="X395" s="71">
        <v>1</v>
      </c>
      <c r="Y395" s="71">
        <v>1</v>
      </c>
      <c r="Z395" s="71">
        <v>1</v>
      </c>
      <c r="AA395" s="71">
        <v>1</v>
      </c>
      <c r="AB395" s="71">
        <v>1</v>
      </c>
      <c r="AC395" s="71">
        <v>1</v>
      </c>
      <c r="AD395" s="71">
        <v>1</v>
      </c>
      <c r="AE395" s="71">
        <v>1</v>
      </c>
      <c r="AF395" s="71">
        <v>1</v>
      </c>
      <c r="AG395" s="71">
        <v>1</v>
      </c>
      <c r="AH395" s="71">
        <v>1</v>
      </c>
      <c r="AI395" s="71">
        <v>1</v>
      </c>
      <c r="AJ395" s="71">
        <v>1</v>
      </c>
      <c r="AK395" s="71">
        <v>1</v>
      </c>
    </row>
    <row r="396" spans="1:37" x14ac:dyDescent="0.25">
      <c r="A396" s="71">
        <v>392</v>
      </c>
      <c r="B396" s="75">
        <v>861401</v>
      </c>
      <c r="C396" s="75" t="s">
        <v>1346</v>
      </c>
      <c r="D396" s="96">
        <v>861401</v>
      </c>
      <c r="E396" s="71">
        <v>1</v>
      </c>
      <c r="F396" s="71">
        <v>1</v>
      </c>
      <c r="G396" s="71">
        <v>1</v>
      </c>
      <c r="H396" s="71">
        <v>1</v>
      </c>
      <c r="I396" s="71">
        <v>1</v>
      </c>
      <c r="J396" s="71">
        <v>1</v>
      </c>
      <c r="K396" s="71">
        <v>1</v>
      </c>
      <c r="L396" s="71">
        <v>1</v>
      </c>
      <c r="M396" s="71">
        <v>1</v>
      </c>
      <c r="N396" s="105">
        <v>1</v>
      </c>
      <c r="O396" s="71">
        <v>1</v>
      </c>
      <c r="P396" s="71">
        <v>1</v>
      </c>
      <c r="Q396" s="71">
        <v>1</v>
      </c>
      <c r="R396" s="71">
        <v>1</v>
      </c>
      <c r="S396" s="71">
        <v>1</v>
      </c>
      <c r="T396" s="71">
        <v>1</v>
      </c>
      <c r="U396" s="71">
        <v>1</v>
      </c>
      <c r="V396" s="71">
        <v>1</v>
      </c>
      <c r="W396" s="71">
        <v>1</v>
      </c>
      <c r="X396" s="71">
        <v>1</v>
      </c>
      <c r="Y396" s="71">
        <v>1</v>
      </c>
      <c r="Z396" s="71">
        <v>1</v>
      </c>
      <c r="AA396" s="71">
        <v>1</v>
      </c>
      <c r="AB396" s="71">
        <v>1</v>
      </c>
      <c r="AC396" s="71">
        <v>1</v>
      </c>
      <c r="AD396" s="71">
        <v>1</v>
      </c>
      <c r="AE396" s="71">
        <v>1</v>
      </c>
      <c r="AF396" s="71">
        <v>1</v>
      </c>
      <c r="AG396" s="71">
        <v>1</v>
      </c>
      <c r="AH396" s="71">
        <v>1</v>
      </c>
      <c r="AI396" s="71">
        <v>1</v>
      </c>
      <c r="AJ396" s="71">
        <v>1</v>
      </c>
      <c r="AK396" s="71">
        <v>1</v>
      </c>
    </row>
    <row r="397" spans="1:37" x14ac:dyDescent="0.25">
      <c r="A397" s="71">
        <v>393</v>
      </c>
      <c r="B397" s="75">
        <v>861402</v>
      </c>
      <c r="C397" s="75" t="s">
        <v>1348</v>
      </c>
      <c r="D397" s="96">
        <v>861402</v>
      </c>
      <c r="E397" s="71">
        <v>1</v>
      </c>
      <c r="F397" s="71">
        <v>1</v>
      </c>
      <c r="G397" s="71">
        <v>1</v>
      </c>
      <c r="H397" s="71">
        <v>1</v>
      </c>
      <c r="I397" s="71">
        <v>1</v>
      </c>
      <c r="J397" s="71">
        <v>1</v>
      </c>
      <c r="K397" s="71">
        <v>1</v>
      </c>
      <c r="L397" s="71">
        <v>1</v>
      </c>
      <c r="M397" s="71">
        <v>1</v>
      </c>
      <c r="N397" s="105">
        <v>1</v>
      </c>
      <c r="O397" s="71">
        <v>1</v>
      </c>
      <c r="P397" s="71">
        <v>1</v>
      </c>
      <c r="Q397" s="71">
        <v>1</v>
      </c>
      <c r="R397" s="71">
        <v>1</v>
      </c>
      <c r="S397" s="71">
        <v>1</v>
      </c>
      <c r="T397" s="71">
        <v>1</v>
      </c>
      <c r="U397" s="71">
        <v>1</v>
      </c>
      <c r="V397" s="71">
        <v>1</v>
      </c>
      <c r="W397" s="71">
        <v>1</v>
      </c>
      <c r="X397" s="71">
        <v>1</v>
      </c>
      <c r="Y397" s="71">
        <v>1</v>
      </c>
      <c r="Z397" s="71">
        <v>1</v>
      </c>
      <c r="AA397" s="71">
        <v>1</v>
      </c>
      <c r="AB397" s="71">
        <v>1</v>
      </c>
      <c r="AC397" s="71">
        <v>1</v>
      </c>
      <c r="AD397" s="71">
        <v>1</v>
      </c>
      <c r="AE397" s="71">
        <v>1</v>
      </c>
      <c r="AF397" s="71">
        <v>1</v>
      </c>
      <c r="AG397" s="71">
        <v>1</v>
      </c>
      <c r="AH397" s="71">
        <v>1</v>
      </c>
      <c r="AI397" s="71">
        <v>1</v>
      </c>
      <c r="AJ397" s="71">
        <v>1</v>
      </c>
      <c r="AK397" s="71">
        <v>1</v>
      </c>
    </row>
    <row r="398" spans="1:37" x14ac:dyDescent="0.25">
      <c r="A398" s="71">
        <v>394</v>
      </c>
      <c r="B398" s="75">
        <v>861403</v>
      </c>
      <c r="C398" s="75" t="s">
        <v>1350</v>
      </c>
      <c r="D398" s="96">
        <v>861403</v>
      </c>
      <c r="E398" s="71">
        <v>1</v>
      </c>
      <c r="F398" s="71">
        <v>1</v>
      </c>
      <c r="G398" s="71">
        <v>1</v>
      </c>
      <c r="H398" s="71">
        <v>1</v>
      </c>
      <c r="I398" s="71">
        <v>1</v>
      </c>
      <c r="J398" s="71">
        <v>1</v>
      </c>
      <c r="K398" s="71">
        <v>1</v>
      </c>
      <c r="L398" s="71">
        <v>1</v>
      </c>
      <c r="M398" s="71">
        <v>1</v>
      </c>
      <c r="N398" s="105">
        <v>1</v>
      </c>
      <c r="O398" s="71">
        <v>1</v>
      </c>
      <c r="P398" s="71">
        <v>1</v>
      </c>
      <c r="Q398" s="71">
        <v>1</v>
      </c>
      <c r="R398" s="71">
        <v>1</v>
      </c>
      <c r="S398" s="71">
        <v>1</v>
      </c>
      <c r="T398" s="71">
        <v>1</v>
      </c>
      <c r="U398" s="71">
        <v>1</v>
      </c>
      <c r="V398" s="71">
        <v>1</v>
      </c>
      <c r="W398" s="71">
        <v>1</v>
      </c>
      <c r="X398" s="71">
        <v>1</v>
      </c>
      <c r="Y398" s="71">
        <v>1</v>
      </c>
      <c r="Z398" s="71">
        <v>1</v>
      </c>
      <c r="AA398" s="71">
        <v>1</v>
      </c>
      <c r="AB398" s="71">
        <v>1</v>
      </c>
      <c r="AC398" s="71">
        <v>1</v>
      </c>
      <c r="AD398" s="71">
        <v>1</v>
      </c>
      <c r="AE398" s="71">
        <v>1</v>
      </c>
      <c r="AF398" s="71">
        <v>1</v>
      </c>
      <c r="AG398" s="71">
        <v>1</v>
      </c>
      <c r="AH398" s="71">
        <v>1</v>
      </c>
      <c r="AI398" s="71">
        <v>1</v>
      </c>
      <c r="AJ398" s="71">
        <v>1</v>
      </c>
      <c r="AK398" s="71">
        <v>1</v>
      </c>
    </row>
    <row r="399" spans="1:37" x14ac:dyDescent="0.25">
      <c r="A399" s="71">
        <v>395</v>
      </c>
      <c r="B399" s="75">
        <v>861404</v>
      </c>
      <c r="C399" s="75" t="s">
        <v>1352</v>
      </c>
      <c r="D399" s="96">
        <v>861404</v>
      </c>
      <c r="E399" s="71">
        <v>1</v>
      </c>
      <c r="F399" s="71">
        <v>1</v>
      </c>
      <c r="G399" s="71">
        <v>1</v>
      </c>
      <c r="H399" s="71">
        <v>1</v>
      </c>
      <c r="I399" s="71">
        <v>1</v>
      </c>
      <c r="J399" s="71">
        <v>1</v>
      </c>
      <c r="K399" s="71">
        <v>1</v>
      </c>
      <c r="L399" s="71">
        <v>1</v>
      </c>
      <c r="M399" s="71">
        <v>1</v>
      </c>
      <c r="N399" s="105">
        <v>1</v>
      </c>
      <c r="O399" s="71">
        <v>1</v>
      </c>
      <c r="P399" s="71">
        <v>1</v>
      </c>
      <c r="Q399" s="71">
        <v>1</v>
      </c>
      <c r="R399" s="71">
        <v>1</v>
      </c>
      <c r="S399" s="71">
        <v>1</v>
      </c>
      <c r="T399" s="71">
        <v>1</v>
      </c>
      <c r="U399" s="71">
        <v>1</v>
      </c>
      <c r="V399" s="71">
        <v>1</v>
      </c>
      <c r="W399" s="71">
        <v>1</v>
      </c>
      <c r="X399" s="71">
        <v>1</v>
      </c>
      <c r="Y399" s="71">
        <v>1</v>
      </c>
      <c r="Z399" s="71">
        <v>1</v>
      </c>
      <c r="AA399" s="71">
        <v>1</v>
      </c>
      <c r="AB399" s="71">
        <v>1</v>
      </c>
      <c r="AC399" s="71">
        <v>1</v>
      </c>
      <c r="AD399" s="71">
        <v>1</v>
      </c>
      <c r="AE399" s="71">
        <v>1</v>
      </c>
      <c r="AF399" s="71">
        <v>1</v>
      </c>
      <c r="AG399" s="71">
        <v>1</v>
      </c>
      <c r="AH399" s="71">
        <v>1</v>
      </c>
      <c r="AI399" s="71">
        <v>1</v>
      </c>
      <c r="AJ399" s="71">
        <v>1</v>
      </c>
      <c r="AK399" s="71">
        <v>1</v>
      </c>
    </row>
    <row r="400" spans="1:37" x14ac:dyDescent="0.25">
      <c r="A400" s="71">
        <v>396</v>
      </c>
      <c r="B400" s="75">
        <v>861409</v>
      </c>
      <c r="C400" s="75" t="s">
        <v>1354</v>
      </c>
      <c r="D400" s="96">
        <v>861409</v>
      </c>
      <c r="E400" s="71">
        <v>1</v>
      </c>
      <c r="F400" s="71">
        <v>1</v>
      </c>
      <c r="G400" s="71">
        <v>1</v>
      </c>
      <c r="H400" s="71">
        <v>1</v>
      </c>
      <c r="I400" s="71">
        <v>1</v>
      </c>
      <c r="J400" s="71">
        <v>1</v>
      </c>
      <c r="K400" s="71">
        <v>1</v>
      </c>
      <c r="L400" s="71">
        <v>1</v>
      </c>
      <c r="M400" s="71">
        <v>1</v>
      </c>
      <c r="N400" s="105">
        <v>1</v>
      </c>
      <c r="O400" s="71">
        <v>1</v>
      </c>
      <c r="P400" s="71">
        <v>1</v>
      </c>
      <c r="Q400" s="71">
        <v>1</v>
      </c>
      <c r="R400" s="71">
        <v>1</v>
      </c>
      <c r="S400" s="71">
        <v>1</v>
      </c>
      <c r="T400" s="71">
        <v>1</v>
      </c>
      <c r="U400" s="71">
        <v>1</v>
      </c>
      <c r="V400" s="71">
        <v>1</v>
      </c>
      <c r="W400" s="71">
        <v>1</v>
      </c>
      <c r="X400" s="71">
        <v>1</v>
      </c>
      <c r="Y400" s="71">
        <v>1</v>
      </c>
      <c r="Z400" s="71">
        <v>1</v>
      </c>
      <c r="AA400" s="71">
        <v>1</v>
      </c>
      <c r="AB400" s="71">
        <v>1</v>
      </c>
      <c r="AC400" s="71">
        <v>1</v>
      </c>
      <c r="AD400" s="71">
        <v>1</v>
      </c>
      <c r="AE400" s="71">
        <v>1</v>
      </c>
      <c r="AF400" s="71">
        <v>1</v>
      </c>
      <c r="AG400" s="71">
        <v>1</v>
      </c>
      <c r="AH400" s="71">
        <v>1</v>
      </c>
      <c r="AI400" s="71">
        <v>1</v>
      </c>
      <c r="AJ400" s="71">
        <v>1</v>
      </c>
      <c r="AK400" s="71">
        <v>1</v>
      </c>
    </row>
    <row r="401" spans="1:37" x14ac:dyDescent="0.25">
      <c r="A401" s="71">
        <v>397</v>
      </c>
      <c r="B401" s="75">
        <v>861901</v>
      </c>
      <c r="C401" s="75" t="s">
        <v>1356</v>
      </c>
      <c r="D401" s="96">
        <v>861901</v>
      </c>
      <c r="E401" s="71">
        <v>1</v>
      </c>
      <c r="F401" s="71">
        <v>1</v>
      </c>
      <c r="G401" s="71">
        <v>1</v>
      </c>
      <c r="H401" s="71">
        <v>1</v>
      </c>
      <c r="I401" s="71">
        <v>1</v>
      </c>
      <c r="J401" s="71">
        <v>1</v>
      </c>
      <c r="K401" s="71">
        <v>1</v>
      </c>
      <c r="L401" s="71">
        <v>1</v>
      </c>
      <c r="M401" s="71">
        <v>1</v>
      </c>
      <c r="N401" s="105">
        <v>1</v>
      </c>
      <c r="O401" s="71">
        <v>1</v>
      </c>
      <c r="P401" s="71">
        <v>1</v>
      </c>
      <c r="Q401" s="71">
        <v>1</v>
      </c>
      <c r="R401" s="71">
        <v>1</v>
      </c>
      <c r="S401" s="71">
        <v>1</v>
      </c>
      <c r="T401" s="71">
        <v>1</v>
      </c>
      <c r="U401" s="71">
        <v>1</v>
      </c>
      <c r="V401" s="71">
        <v>1</v>
      </c>
      <c r="W401" s="71">
        <v>1</v>
      </c>
      <c r="X401" s="71">
        <v>1</v>
      </c>
      <c r="Y401" s="71">
        <v>1</v>
      </c>
      <c r="Z401" s="71">
        <v>1</v>
      </c>
      <c r="AA401" s="71">
        <v>1</v>
      </c>
      <c r="AB401" s="71">
        <v>1</v>
      </c>
      <c r="AC401" s="71">
        <v>1</v>
      </c>
      <c r="AD401" s="71">
        <v>1</v>
      </c>
      <c r="AE401" s="71">
        <v>1</v>
      </c>
      <c r="AF401" s="71">
        <v>1</v>
      </c>
      <c r="AG401" s="71">
        <v>1</v>
      </c>
      <c r="AH401" s="71">
        <v>1</v>
      </c>
      <c r="AI401" s="71">
        <v>1</v>
      </c>
      <c r="AJ401" s="71">
        <v>1</v>
      </c>
      <c r="AK401" s="71">
        <v>1</v>
      </c>
    </row>
    <row r="402" spans="1:37" x14ac:dyDescent="0.25">
      <c r="A402" s="71">
        <v>398</v>
      </c>
      <c r="B402" s="75">
        <v>861902</v>
      </c>
      <c r="C402" s="75" t="s">
        <v>1358</v>
      </c>
      <c r="D402" s="96">
        <v>861902</v>
      </c>
      <c r="E402" s="71">
        <v>1</v>
      </c>
      <c r="F402" s="71">
        <v>1</v>
      </c>
      <c r="G402" s="71">
        <v>1</v>
      </c>
      <c r="H402" s="71">
        <v>1</v>
      </c>
      <c r="I402" s="71">
        <v>1</v>
      </c>
      <c r="J402" s="71">
        <v>1</v>
      </c>
      <c r="K402" s="71">
        <v>1</v>
      </c>
      <c r="L402" s="71">
        <v>1</v>
      </c>
      <c r="M402" s="71">
        <v>1</v>
      </c>
      <c r="N402" s="105">
        <v>1</v>
      </c>
      <c r="O402" s="71">
        <v>1</v>
      </c>
      <c r="P402" s="71">
        <v>1</v>
      </c>
      <c r="Q402" s="71">
        <v>1</v>
      </c>
      <c r="R402" s="71">
        <v>1</v>
      </c>
      <c r="S402" s="71">
        <v>1</v>
      </c>
      <c r="T402" s="71">
        <v>1</v>
      </c>
      <c r="U402" s="71">
        <v>1</v>
      </c>
      <c r="V402" s="71">
        <v>1</v>
      </c>
      <c r="W402" s="71">
        <v>1</v>
      </c>
      <c r="X402" s="71">
        <v>1</v>
      </c>
      <c r="Y402" s="71">
        <v>1</v>
      </c>
      <c r="Z402" s="71">
        <v>1</v>
      </c>
      <c r="AA402" s="71">
        <v>1</v>
      </c>
      <c r="AB402" s="71">
        <v>1</v>
      </c>
      <c r="AC402" s="71">
        <v>1</v>
      </c>
      <c r="AD402" s="71">
        <v>1</v>
      </c>
      <c r="AE402" s="71">
        <v>1</v>
      </c>
      <c r="AF402" s="71">
        <v>1</v>
      </c>
      <c r="AG402" s="71">
        <v>1</v>
      </c>
      <c r="AH402" s="71">
        <v>1</v>
      </c>
      <c r="AI402" s="71">
        <v>1</v>
      </c>
      <c r="AJ402" s="71">
        <v>1</v>
      </c>
      <c r="AK402" s="71">
        <v>1</v>
      </c>
    </row>
    <row r="403" spans="1:37" x14ac:dyDescent="0.25">
      <c r="A403" s="71">
        <v>399</v>
      </c>
      <c r="B403" s="75">
        <v>861903</v>
      </c>
      <c r="C403" s="75" t="s">
        <v>1360</v>
      </c>
      <c r="D403" s="96">
        <v>861903</v>
      </c>
      <c r="E403" s="71">
        <v>1</v>
      </c>
      <c r="F403" s="71">
        <v>1</v>
      </c>
      <c r="G403" s="71">
        <v>1</v>
      </c>
      <c r="H403" s="71">
        <v>1</v>
      </c>
      <c r="I403" s="71">
        <v>1</v>
      </c>
      <c r="J403" s="71">
        <v>1</v>
      </c>
      <c r="K403" s="71">
        <v>1</v>
      </c>
      <c r="L403" s="71">
        <v>1</v>
      </c>
      <c r="M403" s="71">
        <v>1</v>
      </c>
      <c r="N403" s="105">
        <v>1</v>
      </c>
      <c r="O403" s="71">
        <v>1</v>
      </c>
      <c r="P403" s="71">
        <v>1</v>
      </c>
      <c r="Q403" s="71">
        <v>1</v>
      </c>
      <c r="R403" s="71">
        <v>1</v>
      </c>
      <c r="S403" s="71">
        <v>1</v>
      </c>
      <c r="T403" s="71">
        <v>1</v>
      </c>
      <c r="U403" s="71">
        <v>1</v>
      </c>
      <c r="V403" s="71">
        <v>1</v>
      </c>
      <c r="W403" s="71">
        <v>1</v>
      </c>
      <c r="X403" s="71">
        <v>1</v>
      </c>
      <c r="Y403" s="71">
        <v>1</v>
      </c>
      <c r="Z403" s="71">
        <v>1</v>
      </c>
      <c r="AA403" s="71">
        <v>1</v>
      </c>
      <c r="AB403" s="71">
        <v>1</v>
      </c>
      <c r="AC403" s="71">
        <v>1</v>
      </c>
      <c r="AD403" s="71">
        <v>1</v>
      </c>
      <c r="AE403" s="71">
        <v>1</v>
      </c>
      <c r="AF403" s="71">
        <v>1</v>
      </c>
      <c r="AG403" s="71">
        <v>1</v>
      </c>
      <c r="AH403" s="71">
        <v>1</v>
      </c>
      <c r="AI403" s="71">
        <v>1</v>
      </c>
      <c r="AJ403" s="71">
        <v>1</v>
      </c>
      <c r="AK403" s="71">
        <v>1</v>
      </c>
    </row>
    <row r="404" spans="1:37" x14ac:dyDescent="0.25">
      <c r="A404" s="71">
        <v>400</v>
      </c>
      <c r="B404" s="75">
        <v>861904</v>
      </c>
      <c r="C404" s="75" t="s">
        <v>1362</v>
      </c>
      <c r="D404" s="96">
        <v>861904</v>
      </c>
      <c r="E404" s="71">
        <v>1</v>
      </c>
      <c r="F404" s="71">
        <v>1</v>
      </c>
      <c r="G404" s="71">
        <v>1</v>
      </c>
      <c r="H404" s="71">
        <v>1</v>
      </c>
      <c r="I404" s="71">
        <v>1</v>
      </c>
      <c r="J404" s="71">
        <v>1</v>
      </c>
      <c r="K404" s="71">
        <v>1</v>
      </c>
      <c r="L404" s="71">
        <v>1</v>
      </c>
      <c r="M404" s="71">
        <v>1</v>
      </c>
      <c r="N404" s="105">
        <v>1</v>
      </c>
      <c r="O404" s="71">
        <v>1</v>
      </c>
      <c r="P404" s="71">
        <v>1</v>
      </c>
      <c r="Q404" s="71">
        <v>1</v>
      </c>
      <c r="R404" s="71">
        <v>1</v>
      </c>
      <c r="S404" s="71">
        <v>1</v>
      </c>
      <c r="T404" s="71">
        <v>1</v>
      </c>
      <c r="U404" s="71">
        <v>1</v>
      </c>
      <c r="V404" s="71">
        <v>1</v>
      </c>
      <c r="W404" s="71">
        <v>1</v>
      </c>
      <c r="X404" s="71">
        <v>1</v>
      </c>
      <c r="Y404" s="71">
        <v>1</v>
      </c>
      <c r="Z404" s="71">
        <v>1</v>
      </c>
      <c r="AA404" s="71">
        <v>1</v>
      </c>
      <c r="AB404" s="71">
        <v>1</v>
      </c>
      <c r="AC404" s="71">
        <v>1</v>
      </c>
      <c r="AD404" s="71">
        <v>1</v>
      </c>
      <c r="AE404" s="71">
        <v>1</v>
      </c>
      <c r="AF404" s="71">
        <v>1</v>
      </c>
      <c r="AG404" s="71">
        <v>1</v>
      </c>
      <c r="AH404" s="71">
        <v>1</v>
      </c>
      <c r="AI404" s="71">
        <v>1</v>
      </c>
      <c r="AJ404" s="71">
        <v>1</v>
      </c>
      <c r="AK404" s="71">
        <v>1</v>
      </c>
    </row>
    <row r="405" spans="1:37" x14ac:dyDescent="0.25">
      <c r="A405" s="71">
        <v>401</v>
      </c>
      <c r="B405" s="75">
        <v>861909</v>
      </c>
      <c r="C405" s="75" t="s">
        <v>1364</v>
      </c>
      <c r="D405" s="96">
        <v>861909</v>
      </c>
      <c r="E405" s="71">
        <v>1</v>
      </c>
      <c r="F405" s="71">
        <v>1</v>
      </c>
      <c r="G405" s="71">
        <v>1</v>
      </c>
      <c r="H405" s="71">
        <v>1</v>
      </c>
      <c r="I405" s="71">
        <v>1</v>
      </c>
      <c r="J405" s="71">
        <v>1</v>
      </c>
      <c r="K405" s="71">
        <v>1</v>
      </c>
      <c r="L405" s="71">
        <v>1</v>
      </c>
      <c r="M405" s="71">
        <v>1</v>
      </c>
      <c r="N405" s="105">
        <v>1</v>
      </c>
      <c r="O405" s="71">
        <v>1</v>
      </c>
      <c r="P405" s="71">
        <v>1</v>
      </c>
      <c r="Q405" s="71">
        <v>1</v>
      </c>
      <c r="R405" s="71">
        <v>1</v>
      </c>
      <c r="S405" s="71">
        <v>1</v>
      </c>
      <c r="T405" s="71">
        <v>1</v>
      </c>
      <c r="U405" s="71">
        <v>1</v>
      </c>
      <c r="V405" s="71">
        <v>1</v>
      </c>
      <c r="W405" s="71">
        <v>1</v>
      </c>
      <c r="X405" s="71">
        <v>1</v>
      </c>
      <c r="Y405" s="71">
        <v>1</v>
      </c>
      <c r="Z405" s="71">
        <v>1</v>
      </c>
      <c r="AA405" s="71">
        <v>1</v>
      </c>
      <c r="AB405" s="71">
        <v>1</v>
      </c>
      <c r="AC405" s="71">
        <v>1</v>
      </c>
      <c r="AD405" s="71">
        <v>1</v>
      </c>
      <c r="AE405" s="71">
        <v>1</v>
      </c>
      <c r="AF405" s="71">
        <v>1</v>
      </c>
      <c r="AG405" s="71">
        <v>1</v>
      </c>
      <c r="AH405" s="71">
        <v>1</v>
      </c>
      <c r="AI405" s="71">
        <v>1</v>
      </c>
      <c r="AJ405" s="71">
        <v>1</v>
      </c>
      <c r="AK405" s="71">
        <v>1</v>
      </c>
    </row>
    <row r="406" spans="1:37" x14ac:dyDescent="0.25">
      <c r="A406" s="71">
        <v>402</v>
      </c>
      <c r="B406" s="75">
        <v>890000</v>
      </c>
      <c r="C406" s="75" t="s">
        <v>1366</v>
      </c>
      <c r="D406" s="96">
        <v>890000</v>
      </c>
      <c r="E406" s="71">
        <v>1</v>
      </c>
      <c r="F406" s="71">
        <v>1</v>
      </c>
      <c r="G406" s="71">
        <v>1</v>
      </c>
      <c r="H406" s="71">
        <v>1</v>
      </c>
      <c r="I406" s="71">
        <v>1</v>
      </c>
      <c r="J406" s="71">
        <v>1</v>
      </c>
      <c r="K406" s="71">
        <v>1</v>
      </c>
      <c r="L406" s="71">
        <v>1</v>
      </c>
      <c r="M406" s="71">
        <v>1</v>
      </c>
      <c r="N406" s="105">
        <v>1</v>
      </c>
      <c r="O406" s="71">
        <v>1</v>
      </c>
      <c r="P406" s="71">
        <v>1</v>
      </c>
      <c r="Q406" s="71">
        <v>1</v>
      </c>
      <c r="R406" s="71">
        <v>1</v>
      </c>
      <c r="S406" s="71">
        <v>1</v>
      </c>
      <c r="T406" s="71">
        <v>1</v>
      </c>
      <c r="U406" s="71">
        <v>1</v>
      </c>
      <c r="V406" s="71">
        <v>1</v>
      </c>
      <c r="W406" s="71">
        <v>1</v>
      </c>
      <c r="X406" s="71">
        <v>1</v>
      </c>
      <c r="Y406" s="71">
        <v>1</v>
      </c>
      <c r="Z406" s="71">
        <v>1</v>
      </c>
      <c r="AA406" s="71">
        <v>1</v>
      </c>
      <c r="AB406" s="71">
        <v>1</v>
      </c>
      <c r="AC406" s="71">
        <v>1</v>
      </c>
      <c r="AD406" s="71">
        <v>1</v>
      </c>
      <c r="AE406" s="71">
        <v>1</v>
      </c>
      <c r="AF406" s="71">
        <v>1</v>
      </c>
      <c r="AG406" s="71">
        <v>1</v>
      </c>
      <c r="AH406" s="71">
        <v>1</v>
      </c>
      <c r="AI406" s="71">
        <v>1</v>
      </c>
      <c r="AJ406" s="71">
        <v>1</v>
      </c>
      <c r="AK406" s="71">
        <v>1</v>
      </c>
    </row>
    <row r="407" spans="1:37" x14ac:dyDescent="0.25">
      <c r="A407" s="71">
        <v>403</v>
      </c>
      <c r="B407" s="75">
        <v>900000</v>
      </c>
      <c r="C407" s="75" t="s">
        <v>1368</v>
      </c>
      <c r="D407" s="96">
        <v>900000</v>
      </c>
      <c r="E407" s="71">
        <v>1</v>
      </c>
      <c r="F407" s="71">
        <v>1</v>
      </c>
      <c r="G407" s="71">
        <v>1</v>
      </c>
      <c r="H407" s="71">
        <v>1</v>
      </c>
      <c r="I407" s="71">
        <v>1</v>
      </c>
      <c r="J407" s="71">
        <v>1</v>
      </c>
      <c r="K407" s="71">
        <v>1</v>
      </c>
      <c r="L407" s="71">
        <v>1</v>
      </c>
      <c r="M407" s="71">
        <v>1</v>
      </c>
      <c r="N407" s="105">
        <v>1</v>
      </c>
      <c r="O407" s="71">
        <v>1</v>
      </c>
      <c r="P407" s="71">
        <v>1</v>
      </c>
      <c r="Q407" s="71">
        <v>1</v>
      </c>
      <c r="R407" s="71">
        <v>1</v>
      </c>
      <c r="S407" s="71">
        <v>1</v>
      </c>
      <c r="T407" s="71">
        <v>1</v>
      </c>
      <c r="U407" s="71">
        <v>1</v>
      </c>
      <c r="V407" s="71">
        <v>1</v>
      </c>
      <c r="W407" s="71">
        <v>1</v>
      </c>
      <c r="X407" s="71">
        <v>1</v>
      </c>
      <c r="Y407" s="71">
        <v>1</v>
      </c>
      <c r="Z407" s="71">
        <v>1</v>
      </c>
      <c r="AA407" s="71">
        <v>1</v>
      </c>
      <c r="AB407" s="71">
        <v>1</v>
      </c>
      <c r="AC407" s="71">
        <v>1</v>
      </c>
      <c r="AD407" s="71">
        <v>1</v>
      </c>
      <c r="AE407" s="71">
        <v>1</v>
      </c>
      <c r="AF407" s="71">
        <v>1</v>
      </c>
      <c r="AG407" s="71">
        <v>1</v>
      </c>
      <c r="AH407" s="71">
        <v>1</v>
      </c>
      <c r="AI407" s="71">
        <v>1</v>
      </c>
      <c r="AJ407" s="71">
        <v>1</v>
      </c>
      <c r="AK407" s="71">
        <v>1</v>
      </c>
    </row>
    <row r="408" spans="1:37" x14ac:dyDescent="0.25">
      <c r="A408" s="74">
        <v>404</v>
      </c>
      <c r="B408" s="76">
        <v>909900</v>
      </c>
      <c r="C408" s="76" t="s">
        <v>1370</v>
      </c>
      <c r="D408" s="98">
        <v>909900</v>
      </c>
      <c r="E408" s="74">
        <v>1</v>
      </c>
      <c r="F408" s="74">
        <v>1</v>
      </c>
      <c r="G408" s="74">
        <v>1</v>
      </c>
      <c r="H408" s="74">
        <v>1</v>
      </c>
      <c r="I408" s="74">
        <v>1</v>
      </c>
      <c r="J408" s="74">
        <v>1</v>
      </c>
      <c r="K408" s="74">
        <v>1</v>
      </c>
      <c r="L408" s="74">
        <v>1</v>
      </c>
      <c r="M408" s="74">
        <v>1</v>
      </c>
      <c r="N408" s="106">
        <v>1</v>
      </c>
      <c r="O408" s="74">
        <v>1</v>
      </c>
      <c r="P408" s="74">
        <v>1</v>
      </c>
      <c r="Q408" s="74">
        <v>1</v>
      </c>
      <c r="R408" s="74">
        <v>1</v>
      </c>
      <c r="S408" s="74">
        <v>1</v>
      </c>
      <c r="T408" s="74">
        <v>1</v>
      </c>
      <c r="U408" s="74">
        <v>1</v>
      </c>
      <c r="V408" s="74">
        <v>1</v>
      </c>
      <c r="W408" s="74">
        <v>1</v>
      </c>
      <c r="X408" s="74">
        <v>1</v>
      </c>
      <c r="Y408" s="74">
        <v>1</v>
      </c>
      <c r="Z408" s="74">
        <v>1</v>
      </c>
      <c r="AA408" s="74">
        <v>1</v>
      </c>
      <c r="AB408" s="74">
        <v>1</v>
      </c>
      <c r="AC408" s="74">
        <v>1</v>
      </c>
      <c r="AD408" s="74">
        <v>1</v>
      </c>
      <c r="AE408" s="74">
        <v>1</v>
      </c>
      <c r="AF408" s="74">
        <v>1</v>
      </c>
      <c r="AG408" s="74">
        <v>1</v>
      </c>
      <c r="AH408" s="74">
        <v>1</v>
      </c>
      <c r="AI408" s="74">
        <v>1</v>
      </c>
      <c r="AJ408" s="74">
        <v>1</v>
      </c>
      <c r="AK408" s="74">
        <v>1</v>
      </c>
    </row>
    <row r="409" spans="1:37" x14ac:dyDescent="0.25">
      <c r="A409" s="71">
        <v>405</v>
      </c>
      <c r="B409" s="75">
        <v>911000</v>
      </c>
      <c r="C409" s="75" t="s">
        <v>1372</v>
      </c>
      <c r="D409" s="96">
        <v>911000</v>
      </c>
      <c r="E409" s="71">
        <v>1</v>
      </c>
      <c r="F409" s="71">
        <v>1</v>
      </c>
      <c r="G409" s="71">
        <v>1</v>
      </c>
      <c r="H409" s="71">
        <v>1</v>
      </c>
      <c r="I409" s="71">
        <v>1</v>
      </c>
      <c r="J409" s="71">
        <v>1</v>
      </c>
      <c r="K409" s="71">
        <v>1</v>
      </c>
      <c r="L409" s="71">
        <v>1</v>
      </c>
      <c r="M409" s="71">
        <v>1</v>
      </c>
      <c r="N409" s="105">
        <v>1</v>
      </c>
      <c r="O409" s="71">
        <v>1</v>
      </c>
      <c r="P409" s="71">
        <v>1</v>
      </c>
      <c r="Q409" s="71">
        <v>1</v>
      </c>
      <c r="R409" s="71">
        <v>1</v>
      </c>
      <c r="S409" s="71">
        <v>1</v>
      </c>
      <c r="T409" s="71">
        <v>1</v>
      </c>
      <c r="U409" s="71">
        <v>1</v>
      </c>
      <c r="V409" s="71">
        <v>1</v>
      </c>
      <c r="W409" s="71">
        <v>1</v>
      </c>
      <c r="X409" s="71">
        <v>1</v>
      </c>
      <c r="Y409" s="71">
        <v>1</v>
      </c>
      <c r="Z409" s="71">
        <v>1</v>
      </c>
      <c r="AA409" s="71">
        <v>1</v>
      </c>
      <c r="AB409" s="71">
        <v>1</v>
      </c>
      <c r="AC409" s="71">
        <v>1</v>
      </c>
      <c r="AD409" s="71">
        <v>1</v>
      </c>
      <c r="AE409" s="71">
        <v>1</v>
      </c>
      <c r="AF409" s="71">
        <v>1</v>
      </c>
      <c r="AG409" s="71">
        <v>1</v>
      </c>
      <c r="AH409" s="71">
        <v>1</v>
      </c>
      <c r="AI409" s="71">
        <v>1</v>
      </c>
      <c r="AJ409" s="71">
        <v>1</v>
      </c>
      <c r="AK409" s="71">
        <v>1</v>
      </c>
    </row>
    <row r="410" spans="1:37" x14ac:dyDescent="0.25">
      <c r="A410" s="71">
        <v>406</v>
      </c>
      <c r="B410" s="75">
        <v>912100</v>
      </c>
      <c r="C410" s="75" t="s">
        <v>1374</v>
      </c>
      <c r="D410" s="96">
        <v>912100</v>
      </c>
      <c r="E410" s="71">
        <v>1</v>
      </c>
      <c r="F410" s="71">
        <v>1</v>
      </c>
      <c r="G410" s="71">
        <v>1</v>
      </c>
      <c r="H410" s="71">
        <v>1</v>
      </c>
      <c r="I410" s="71">
        <v>1</v>
      </c>
      <c r="J410" s="71">
        <v>1</v>
      </c>
      <c r="K410" s="71">
        <v>1</v>
      </c>
      <c r="L410" s="71">
        <v>1</v>
      </c>
      <c r="M410" s="71">
        <v>1</v>
      </c>
      <c r="N410" s="105">
        <v>1</v>
      </c>
      <c r="O410" s="71">
        <v>1</v>
      </c>
      <c r="P410" s="71">
        <v>1</v>
      </c>
      <c r="Q410" s="71">
        <v>1</v>
      </c>
      <c r="R410" s="71">
        <v>1</v>
      </c>
      <c r="S410" s="71">
        <v>1</v>
      </c>
      <c r="T410" s="71">
        <v>1</v>
      </c>
      <c r="U410" s="71">
        <v>1</v>
      </c>
      <c r="V410" s="71">
        <v>1</v>
      </c>
      <c r="W410" s="71">
        <v>1</v>
      </c>
      <c r="X410" s="71">
        <v>1</v>
      </c>
      <c r="Y410" s="71">
        <v>1</v>
      </c>
      <c r="Z410" s="71">
        <v>1</v>
      </c>
      <c r="AA410" s="71">
        <v>1</v>
      </c>
      <c r="AB410" s="71">
        <v>1</v>
      </c>
      <c r="AC410" s="71">
        <v>1</v>
      </c>
      <c r="AD410" s="71">
        <v>1</v>
      </c>
      <c r="AE410" s="71">
        <v>1</v>
      </c>
      <c r="AF410" s="71">
        <v>1</v>
      </c>
      <c r="AG410" s="71">
        <v>1</v>
      </c>
      <c r="AH410" s="71">
        <v>1</v>
      </c>
      <c r="AI410" s="71">
        <v>1</v>
      </c>
      <c r="AJ410" s="71">
        <v>1</v>
      </c>
      <c r="AK410" s="71">
        <v>1</v>
      </c>
    </row>
    <row r="411" spans="1:37" x14ac:dyDescent="0.25">
      <c r="A411" s="107">
        <v>407</v>
      </c>
      <c r="B411" s="108">
        <v>970000</v>
      </c>
      <c r="C411" s="108" t="s">
        <v>1376</v>
      </c>
      <c r="D411" s="100">
        <v>970000</v>
      </c>
      <c r="E411" s="107">
        <v>1</v>
      </c>
      <c r="F411" s="107">
        <v>1</v>
      </c>
      <c r="G411" s="107">
        <v>1</v>
      </c>
      <c r="H411" s="107">
        <v>1</v>
      </c>
      <c r="I411" s="107">
        <v>1</v>
      </c>
      <c r="J411" s="107">
        <v>1</v>
      </c>
      <c r="K411" s="107">
        <v>1</v>
      </c>
      <c r="L411" s="107">
        <v>1</v>
      </c>
      <c r="M411" s="107">
        <v>1</v>
      </c>
      <c r="N411" s="109">
        <v>1</v>
      </c>
      <c r="O411" s="107">
        <v>1</v>
      </c>
      <c r="P411" s="107">
        <v>1</v>
      </c>
      <c r="Q411" s="107">
        <v>1</v>
      </c>
      <c r="R411" s="107">
        <v>1</v>
      </c>
      <c r="S411" s="107">
        <v>1</v>
      </c>
      <c r="T411" s="107">
        <v>1</v>
      </c>
      <c r="U411" s="107">
        <v>1</v>
      </c>
      <c r="V411" s="107">
        <v>1</v>
      </c>
      <c r="W411" s="107">
        <v>1</v>
      </c>
      <c r="X411" s="107">
        <v>1</v>
      </c>
      <c r="Y411" s="107">
        <v>1</v>
      </c>
      <c r="Z411" s="107">
        <v>1</v>
      </c>
      <c r="AA411" s="107">
        <v>1</v>
      </c>
      <c r="AB411" s="107">
        <v>1</v>
      </c>
      <c r="AC411" s="107">
        <v>1</v>
      </c>
      <c r="AD411" s="107">
        <v>1</v>
      </c>
      <c r="AE411" s="107">
        <v>1</v>
      </c>
      <c r="AF411" s="107">
        <v>1</v>
      </c>
      <c r="AG411" s="107">
        <v>1</v>
      </c>
      <c r="AH411" s="107">
        <v>1</v>
      </c>
      <c r="AI411" s="107">
        <v>1</v>
      </c>
      <c r="AJ411" s="107">
        <v>1</v>
      </c>
      <c r="AK411" s="107">
        <v>1</v>
      </c>
    </row>
    <row r="412" spans="1:37" x14ac:dyDescent="0.25">
      <c r="B412" s="75"/>
      <c r="C412" s="75"/>
      <c r="D412" s="110"/>
    </row>
    <row r="413" spans="1:37" x14ac:dyDescent="0.25">
      <c r="B413" s="75"/>
      <c r="C413" s="75"/>
      <c r="D413" s="75"/>
    </row>
    <row r="414" spans="1:37" x14ac:dyDescent="0.25">
      <c r="B414" s="75"/>
      <c r="C414" s="75"/>
      <c r="D414" s="75"/>
    </row>
    <row r="415" spans="1:37" x14ac:dyDescent="0.25">
      <c r="B415" s="75"/>
      <c r="C415" s="75"/>
      <c r="D415" s="75"/>
    </row>
    <row r="416" spans="1:37" x14ac:dyDescent="0.25">
      <c r="B416" s="75"/>
      <c r="C416" s="75"/>
      <c r="D416" s="75"/>
    </row>
    <row r="417" spans="2:4" x14ac:dyDescent="0.25">
      <c r="B417" s="75"/>
      <c r="C417" s="75"/>
      <c r="D417" s="75"/>
    </row>
    <row r="418" spans="2:4" x14ac:dyDescent="0.25">
      <c r="B418" s="75"/>
      <c r="C418" s="75"/>
      <c r="D418" s="75"/>
    </row>
    <row r="419" spans="2:4" x14ac:dyDescent="0.25">
      <c r="B419" s="75"/>
      <c r="C419" s="75"/>
      <c r="D419" s="75"/>
    </row>
    <row r="420" spans="2:4" x14ac:dyDescent="0.25">
      <c r="B420" s="75"/>
      <c r="C420" s="75"/>
      <c r="D420" s="75"/>
    </row>
    <row r="421" spans="2:4" x14ac:dyDescent="0.25">
      <c r="B421" s="75"/>
      <c r="C421" s="75"/>
      <c r="D421" s="75"/>
    </row>
  </sheetData>
  <phoneticPr fontId="2"/>
  <conditionalFormatting sqref="E5:AK411">
    <cfRule type="cellIs" dxfId="0" priority="1" operator="notEqual">
      <formula>1</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455"/>
  <sheetViews>
    <sheetView workbookViewId="0">
      <selection activeCell="C182" sqref="C182"/>
    </sheetView>
  </sheetViews>
  <sheetFormatPr defaultRowHeight="15" x14ac:dyDescent="0.15"/>
  <cols>
    <col min="1" max="1" width="7.5" style="71" customWidth="1"/>
    <col min="2" max="2" width="9.125" style="71" bestFit="1" customWidth="1"/>
    <col min="3" max="3" width="32.625" style="71" customWidth="1"/>
    <col min="4" max="4" width="3.75" style="72" customWidth="1"/>
    <col min="5" max="5" width="11.5" style="71" customWidth="1"/>
    <col min="6" max="6" width="35.125" style="71" customWidth="1"/>
    <col min="7" max="16384" width="9" style="73"/>
  </cols>
  <sheetData>
    <row r="1" spans="1:8" x14ac:dyDescent="0.15">
      <c r="A1" s="71" t="s">
        <v>581</v>
      </c>
      <c r="E1" s="71" t="s">
        <v>582</v>
      </c>
    </row>
    <row r="2" spans="1:8" x14ac:dyDescent="0.15">
      <c r="A2" s="74"/>
      <c r="B2" s="74"/>
      <c r="C2" s="74"/>
      <c r="E2" s="74"/>
      <c r="F2" s="74"/>
    </row>
    <row r="3" spans="1:8" x14ac:dyDescent="0.25">
      <c r="A3" s="71">
        <v>1</v>
      </c>
      <c r="B3" s="75">
        <v>11101</v>
      </c>
      <c r="C3" s="75" t="s">
        <v>583</v>
      </c>
      <c r="E3" s="71">
        <v>11101</v>
      </c>
      <c r="F3" s="71" t="s">
        <v>584</v>
      </c>
      <c r="H3" s="73">
        <f>B3-E3</f>
        <v>0</v>
      </c>
    </row>
    <row r="4" spans="1:8" x14ac:dyDescent="0.25">
      <c r="A4" s="71">
        <f>A3+1</f>
        <v>2</v>
      </c>
      <c r="B4" s="75">
        <v>11102</v>
      </c>
      <c r="C4" s="75" t="s">
        <v>585</v>
      </c>
      <c r="E4" s="71">
        <v>11102</v>
      </c>
      <c r="F4" s="71" t="s">
        <v>586</v>
      </c>
      <c r="H4" s="73">
        <f t="shared" ref="H4:H67" si="0">B4-E4</f>
        <v>0</v>
      </c>
    </row>
    <row r="5" spans="1:8" x14ac:dyDescent="0.25">
      <c r="A5" s="71">
        <f t="shared" ref="A5:A68" si="1">A4+1</f>
        <v>3</v>
      </c>
      <c r="B5" s="75">
        <v>11201</v>
      </c>
      <c r="C5" s="75" t="s">
        <v>587</v>
      </c>
      <c r="E5" s="71">
        <v>11201</v>
      </c>
      <c r="F5" s="71" t="s">
        <v>588</v>
      </c>
      <c r="H5" s="73">
        <f t="shared" si="0"/>
        <v>0</v>
      </c>
    </row>
    <row r="6" spans="1:8" x14ac:dyDescent="0.25">
      <c r="A6" s="71">
        <f t="shared" si="1"/>
        <v>4</v>
      </c>
      <c r="B6" s="75">
        <v>11202</v>
      </c>
      <c r="C6" s="75" t="s">
        <v>589</v>
      </c>
      <c r="E6" s="71">
        <v>11202</v>
      </c>
      <c r="F6" s="71" t="s">
        <v>590</v>
      </c>
      <c r="H6" s="73">
        <f t="shared" si="0"/>
        <v>0</v>
      </c>
    </row>
    <row r="7" spans="1:8" x14ac:dyDescent="0.25">
      <c r="A7" s="77">
        <f t="shared" si="1"/>
        <v>5</v>
      </c>
      <c r="B7" s="78">
        <v>11301</v>
      </c>
      <c r="C7" s="78" t="s">
        <v>591</v>
      </c>
      <c r="D7" s="79"/>
      <c r="E7" s="77">
        <v>11301</v>
      </c>
      <c r="F7" s="77" t="s">
        <v>592</v>
      </c>
      <c r="H7" s="73">
        <f t="shared" si="0"/>
        <v>0</v>
      </c>
    </row>
    <row r="8" spans="1:8" x14ac:dyDescent="0.25">
      <c r="A8" s="77">
        <f t="shared" si="1"/>
        <v>6</v>
      </c>
      <c r="B8" s="78"/>
      <c r="C8" s="78"/>
      <c r="D8" s="79"/>
      <c r="E8" s="77">
        <v>11302</v>
      </c>
      <c r="F8" s="77" t="s">
        <v>593</v>
      </c>
      <c r="H8" s="73">
        <f t="shared" si="0"/>
        <v>-11302</v>
      </c>
    </row>
    <row r="9" spans="1:8" x14ac:dyDescent="0.25">
      <c r="A9" s="71">
        <f t="shared" si="1"/>
        <v>7</v>
      </c>
      <c r="B9" s="75">
        <v>11401</v>
      </c>
      <c r="C9" s="75" t="s">
        <v>594</v>
      </c>
      <c r="E9" s="71">
        <v>11401</v>
      </c>
      <c r="F9" s="71" t="s">
        <v>595</v>
      </c>
      <c r="H9" s="73">
        <f t="shared" si="0"/>
        <v>0</v>
      </c>
    </row>
    <row r="10" spans="1:8" x14ac:dyDescent="0.25">
      <c r="A10" s="71">
        <f t="shared" si="1"/>
        <v>8</v>
      </c>
      <c r="B10" s="75">
        <v>11501</v>
      </c>
      <c r="C10" s="75" t="s">
        <v>596</v>
      </c>
      <c r="E10" s="71">
        <v>11501</v>
      </c>
      <c r="F10" s="71" t="s">
        <v>597</v>
      </c>
      <c r="H10" s="73">
        <f t="shared" si="0"/>
        <v>0</v>
      </c>
    </row>
    <row r="11" spans="1:8" x14ac:dyDescent="0.25">
      <c r="A11" s="71">
        <f t="shared" si="1"/>
        <v>9</v>
      </c>
      <c r="B11" s="75">
        <v>11502</v>
      </c>
      <c r="C11" s="75" t="s">
        <v>598</v>
      </c>
      <c r="E11" s="71">
        <v>11502</v>
      </c>
      <c r="F11" s="71" t="s">
        <v>599</v>
      </c>
      <c r="H11" s="73">
        <f t="shared" si="0"/>
        <v>0</v>
      </c>
    </row>
    <row r="12" spans="1:8" x14ac:dyDescent="0.25">
      <c r="A12" s="71">
        <f t="shared" si="1"/>
        <v>10</v>
      </c>
      <c r="B12" s="75">
        <v>11509</v>
      </c>
      <c r="C12" s="75" t="s">
        <v>600</v>
      </c>
      <c r="E12" s="71">
        <v>11509</v>
      </c>
      <c r="F12" s="71" t="s">
        <v>601</v>
      </c>
      <c r="H12" s="73">
        <f t="shared" si="0"/>
        <v>0</v>
      </c>
    </row>
    <row r="13" spans="1:8" x14ac:dyDescent="0.25">
      <c r="A13" s="71">
        <f t="shared" si="1"/>
        <v>11</v>
      </c>
      <c r="B13" s="75">
        <v>11601</v>
      </c>
      <c r="C13" s="75" t="s">
        <v>602</v>
      </c>
      <c r="E13" s="71">
        <v>11601</v>
      </c>
      <c r="F13" s="71" t="s">
        <v>603</v>
      </c>
      <c r="H13" s="73">
        <f t="shared" si="0"/>
        <v>0</v>
      </c>
    </row>
    <row r="14" spans="1:8" x14ac:dyDescent="0.25">
      <c r="A14" s="71">
        <f t="shared" si="1"/>
        <v>12</v>
      </c>
      <c r="B14" s="75">
        <v>11602</v>
      </c>
      <c r="C14" s="75" t="s">
        <v>604</v>
      </c>
      <c r="E14" s="71">
        <v>11602</v>
      </c>
      <c r="F14" s="71" t="s">
        <v>605</v>
      </c>
      <c r="H14" s="73">
        <f t="shared" si="0"/>
        <v>0</v>
      </c>
    </row>
    <row r="15" spans="1:8" x14ac:dyDescent="0.25">
      <c r="A15" s="71">
        <f t="shared" si="1"/>
        <v>13</v>
      </c>
      <c r="B15" s="75">
        <v>11603</v>
      </c>
      <c r="C15" s="75" t="s">
        <v>606</v>
      </c>
      <c r="E15" s="71">
        <v>11603</v>
      </c>
      <c r="F15" s="71" t="s">
        <v>607</v>
      </c>
      <c r="H15" s="73">
        <f t="shared" si="0"/>
        <v>0</v>
      </c>
    </row>
    <row r="16" spans="1:8" x14ac:dyDescent="0.25">
      <c r="A16" s="71">
        <f t="shared" si="1"/>
        <v>14</v>
      </c>
      <c r="B16" s="75">
        <v>11609</v>
      </c>
      <c r="C16" s="75" t="s">
        <v>608</v>
      </c>
      <c r="E16" s="71">
        <v>11609</v>
      </c>
      <c r="F16" s="71" t="s">
        <v>609</v>
      </c>
      <c r="H16" s="73">
        <f t="shared" si="0"/>
        <v>0</v>
      </c>
    </row>
    <row r="17" spans="1:8" x14ac:dyDescent="0.25">
      <c r="A17" s="71">
        <f t="shared" si="1"/>
        <v>15</v>
      </c>
      <c r="B17" s="75">
        <v>12101</v>
      </c>
      <c r="C17" s="75" t="s">
        <v>610</v>
      </c>
      <c r="E17" s="71">
        <v>12101</v>
      </c>
      <c r="F17" s="71" t="s">
        <v>611</v>
      </c>
      <c r="H17" s="73">
        <f t="shared" si="0"/>
        <v>0</v>
      </c>
    </row>
    <row r="18" spans="1:8" x14ac:dyDescent="0.25">
      <c r="A18" s="71">
        <f t="shared" si="1"/>
        <v>16</v>
      </c>
      <c r="B18" s="75">
        <v>12102</v>
      </c>
      <c r="C18" s="75" t="s">
        <v>612</v>
      </c>
      <c r="E18" s="71">
        <v>12102</v>
      </c>
      <c r="F18" s="71" t="s">
        <v>613</v>
      </c>
      <c r="H18" s="73">
        <f t="shared" si="0"/>
        <v>0</v>
      </c>
    </row>
    <row r="19" spans="1:8" x14ac:dyDescent="0.25">
      <c r="A19" s="71">
        <f t="shared" si="1"/>
        <v>17</v>
      </c>
      <c r="B19" s="75">
        <v>12103</v>
      </c>
      <c r="C19" s="75" t="s">
        <v>614</v>
      </c>
      <c r="E19" s="71">
        <v>12103</v>
      </c>
      <c r="F19" s="71" t="s">
        <v>615</v>
      </c>
      <c r="H19" s="73">
        <f t="shared" si="0"/>
        <v>0</v>
      </c>
    </row>
    <row r="20" spans="1:8" x14ac:dyDescent="0.25">
      <c r="A20" s="71">
        <f t="shared" si="1"/>
        <v>18</v>
      </c>
      <c r="B20" s="75">
        <v>12104</v>
      </c>
      <c r="C20" s="75" t="s">
        <v>616</v>
      </c>
      <c r="E20" s="71">
        <v>12104</v>
      </c>
      <c r="F20" s="71" t="s">
        <v>617</v>
      </c>
      <c r="H20" s="73">
        <f t="shared" si="0"/>
        <v>0</v>
      </c>
    </row>
    <row r="21" spans="1:8" x14ac:dyDescent="0.25">
      <c r="A21" s="71">
        <f t="shared" si="1"/>
        <v>19</v>
      </c>
      <c r="B21" s="75">
        <v>12105</v>
      </c>
      <c r="C21" s="75" t="s">
        <v>618</v>
      </c>
      <c r="E21" s="71">
        <v>12105</v>
      </c>
      <c r="F21" s="71" t="s">
        <v>619</v>
      </c>
      <c r="H21" s="73">
        <f t="shared" si="0"/>
        <v>0</v>
      </c>
    </row>
    <row r="22" spans="1:8" x14ac:dyDescent="0.25">
      <c r="A22" s="71">
        <f t="shared" si="1"/>
        <v>20</v>
      </c>
      <c r="B22" s="75">
        <v>12109</v>
      </c>
      <c r="C22" s="75" t="s">
        <v>620</v>
      </c>
      <c r="E22" s="71">
        <v>12109</v>
      </c>
      <c r="F22" s="71" t="s">
        <v>621</v>
      </c>
      <c r="H22" s="73">
        <f t="shared" si="0"/>
        <v>0</v>
      </c>
    </row>
    <row r="23" spans="1:8" x14ac:dyDescent="0.25">
      <c r="A23" s="71">
        <f t="shared" si="1"/>
        <v>21</v>
      </c>
      <c r="B23" s="75">
        <v>13101</v>
      </c>
      <c r="C23" s="75" t="s">
        <v>622</v>
      </c>
      <c r="E23" s="71">
        <v>13101</v>
      </c>
      <c r="F23" s="71" t="s">
        <v>623</v>
      </c>
      <c r="H23" s="73">
        <f t="shared" si="0"/>
        <v>0</v>
      </c>
    </row>
    <row r="24" spans="1:8" x14ac:dyDescent="0.25">
      <c r="A24" s="71">
        <f t="shared" si="1"/>
        <v>22</v>
      </c>
      <c r="B24" s="75">
        <v>13102</v>
      </c>
      <c r="C24" s="75" t="s">
        <v>624</v>
      </c>
      <c r="E24" s="71">
        <v>13102</v>
      </c>
      <c r="F24" s="71" t="s">
        <v>625</v>
      </c>
      <c r="H24" s="73">
        <f t="shared" si="0"/>
        <v>0</v>
      </c>
    </row>
    <row r="25" spans="1:8" x14ac:dyDescent="0.25">
      <c r="A25" s="71">
        <f t="shared" si="1"/>
        <v>23</v>
      </c>
      <c r="B25" s="75">
        <v>21101</v>
      </c>
      <c r="C25" s="75" t="s">
        <v>626</v>
      </c>
      <c r="E25" s="71">
        <v>21101</v>
      </c>
      <c r="F25" s="71" t="s">
        <v>627</v>
      </c>
      <c r="H25" s="73">
        <f t="shared" si="0"/>
        <v>0</v>
      </c>
    </row>
    <row r="26" spans="1:8" x14ac:dyDescent="0.25">
      <c r="A26" s="71">
        <f t="shared" si="1"/>
        <v>24</v>
      </c>
      <c r="B26" s="75">
        <v>21201</v>
      </c>
      <c r="C26" s="75" t="s">
        <v>628</v>
      </c>
      <c r="E26" s="71">
        <v>21201</v>
      </c>
      <c r="F26" s="71" t="s">
        <v>629</v>
      </c>
      <c r="H26" s="73">
        <f t="shared" si="0"/>
        <v>0</v>
      </c>
    </row>
    <row r="27" spans="1:8" x14ac:dyDescent="0.25">
      <c r="A27" s="71">
        <f t="shared" si="1"/>
        <v>25</v>
      </c>
      <c r="B27" s="75">
        <v>21301</v>
      </c>
      <c r="C27" s="75" t="s">
        <v>630</v>
      </c>
      <c r="E27" s="71">
        <v>21301</v>
      </c>
      <c r="F27" s="71" t="s">
        <v>631</v>
      </c>
      <c r="H27" s="73">
        <f t="shared" si="0"/>
        <v>0</v>
      </c>
    </row>
    <row r="28" spans="1:8" x14ac:dyDescent="0.25">
      <c r="A28" s="77">
        <f t="shared" si="1"/>
        <v>26</v>
      </c>
      <c r="B28" s="78">
        <v>31101</v>
      </c>
      <c r="C28" s="78" t="s">
        <v>632</v>
      </c>
      <c r="D28" s="79"/>
      <c r="E28" s="77">
        <v>31101</v>
      </c>
      <c r="F28" s="77" t="s">
        <v>633</v>
      </c>
      <c r="H28" s="73">
        <f t="shared" si="0"/>
        <v>0</v>
      </c>
    </row>
    <row r="29" spans="1:8" x14ac:dyDescent="0.25">
      <c r="A29" s="77">
        <f t="shared" si="1"/>
        <v>27</v>
      </c>
      <c r="B29" s="78"/>
      <c r="C29" s="78"/>
      <c r="D29" s="79"/>
      <c r="E29" s="77">
        <v>31102</v>
      </c>
      <c r="F29" s="77" t="s">
        <v>634</v>
      </c>
      <c r="H29" s="73">
        <f t="shared" si="0"/>
        <v>-31102</v>
      </c>
    </row>
    <row r="30" spans="1:8" x14ac:dyDescent="0.25">
      <c r="A30" s="77">
        <f t="shared" si="1"/>
        <v>28</v>
      </c>
      <c r="B30" s="78"/>
      <c r="C30" s="78"/>
      <c r="D30" s="79"/>
      <c r="E30" s="77">
        <v>31103</v>
      </c>
      <c r="F30" s="77" t="s">
        <v>635</v>
      </c>
      <c r="H30" s="73">
        <f t="shared" si="0"/>
        <v>-31103</v>
      </c>
    </row>
    <row r="31" spans="1:8" x14ac:dyDescent="0.25">
      <c r="A31" s="71">
        <f t="shared" si="1"/>
        <v>29</v>
      </c>
      <c r="B31" s="75">
        <v>31104</v>
      </c>
      <c r="C31" s="75" t="s">
        <v>636</v>
      </c>
      <c r="E31" s="71">
        <v>31104</v>
      </c>
      <c r="F31" s="71" t="s">
        <v>637</v>
      </c>
      <c r="H31" s="73">
        <f t="shared" si="0"/>
        <v>0</v>
      </c>
    </row>
    <row r="32" spans="1:8" x14ac:dyDescent="0.25">
      <c r="A32" s="77">
        <f t="shared" si="1"/>
        <v>30</v>
      </c>
      <c r="B32" s="78">
        <v>31201</v>
      </c>
      <c r="C32" s="78" t="s">
        <v>638</v>
      </c>
      <c r="D32" s="79"/>
      <c r="E32" s="77">
        <v>31201</v>
      </c>
      <c r="F32" s="77" t="s">
        <v>639</v>
      </c>
      <c r="H32" s="73">
        <f t="shared" si="0"/>
        <v>0</v>
      </c>
    </row>
    <row r="33" spans="1:8" x14ac:dyDescent="0.25">
      <c r="A33" s="77">
        <f t="shared" si="1"/>
        <v>31</v>
      </c>
      <c r="B33" s="78"/>
      <c r="C33" s="78"/>
      <c r="D33" s="79"/>
      <c r="E33" s="77">
        <v>31202</v>
      </c>
      <c r="F33" s="77" t="s">
        <v>640</v>
      </c>
      <c r="H33" s="73">
        <f t="shared" si="0"/>
        <v>-31202</v>
      </c>
    </row>
    <row r="34" spans="1:8" x14ac:dyDescent="0.25">
      <c r="A34" s="71">
        <f t="shared" si="1"/>
        <v>32</v>
      </c>
      <c r="B34" s="75">
        <v>61101</v>
      </c>
      <c r="C34" s="75" t="s">
        <v>641</v>
      </c>
      <c r="E34" s="71">
        <v>61101</v>
      </c>
      <c r="F34" s="71" t="s">
        <v>642</v>
      </c>
      <c r="H34" s="73">
        <f t="shared" si="0"/>
        <v>0</v>
      </c>
    </row>
    <row r="35" spans="1:8" x14ac:dyDescent="0.25">
      <c r="A35" s="71">
        <f t="shared" si="1"/>
        <v>33</v>
      </c>
      <c r="B35" s="75">
        <v>62101</v>
      </c>
      <c r="C35" s="75" t="s">
        <v>643</v>
      </c>
      <c r="E35" s="71">
        <v>62101</v>
      </c>
      <c r="F35" s="71" t="s">
        <v>644</v>
      </c>
      <c r="H35" s="73">
        <f t="shared" si="0"/>
        <v>0</v>
      </c>
    </row>
    <row r="36" spans="1:8" x14ac:dyDescent="0.25">
      <c r="A36" s="71">
        <f t="shared" si="1"/>
        <v>34</v>
      </c>
      <c r="B36" s="75">
        <v>62201</v>
      </c>
      <c r="C36" s="75" t="s">
        <v>645</v>
      </c>
      <c r="E36" s="71">
        <v>62201</v>
      </c>
      <c r="F36" s="71" t="s">
        <v>646</v>
      </c>
      <c r="H36" s="73">
        <f t="shared" si="0"/>
        <v>0</v>
      </c>
    </row>
    <row r="37" spans="1:8" x14ac:dyDescent="0.25">
      <c r="A37" s="71">
        <f t="shared" si="1"/>
        <v>35</v>
      </c>
      <c r="B37" s="75">
        <v>62202</v>
      </c>
      <c r="C37" s="75" t="s">
        <v>647</v>
      </c>
      <c r="E37" s="71">
        <v>62202</v>
      </c>
      <c r="F37" s="71" t="s">
        <v>648</v>
      </c>
      <c r="H37" s="73">
        <f t="shared" si="0"/>
        <v>0</v>
      </c>
    </row>
    <row r="38" spans="1:8" x14ac:dyDescent="0.25">
      <c r="A38" s="71">
        <f t="shared" si="1"/>
        <v>36</v>
      </c>
      <c r="B38" s="75">
        <v>62909</v>
      </c>
      <c r="C38" s="75" t="s">
        <v>649</v>
      </c>
      <c r="E38" s="71">
        <v>62909</v>
      </c>
      <c r="F38" s="71" t="s">
        <v>650</v>
      </c>
      <c r="H38" s="73">
        <f t="shared" si="0"/>
        <v>0</v>
      </c>
    </row>
    <row r="39" spans="1:8" x14ac:dyDescent="0.25">
      <c r="A39" s="71">
        <f t="shared" si="1"/>
        <v>37</v>
      </c>
      <c r="B39" s="75">
        <v>71101</v>
      </c>
      <c r="C39" s="75" t="s">
        <v>651</v>
      </c>
      <c r="E39" s="71">
        <v>71101</v>
      </c>
      <c r="F39" s="71" t="s">
        <v>652</v>
      </c>
      <c r="H39" s="73">
        <f t="shared" si="0"/>
        <v>0</v>
      </c>
    </row>
    <row r="40" spans="1:8" x14ac:dyDescent="0.25">
      <c r="A40" s="71">
        <f t="shared" si="1"/>
        <v>38</v>
      </c>
      <c r="B40" s="75">
        <v>111101</v>
      </c>
      <c r="C40" s="75" t="s">
        <v>653</v>
      </c>
      <c r="E40" s="71">
        <v>111101</v>
      </c>
      <c r="F40" s="71" t="s">
        <v>654</v>
      </c>
      <c r="H40" s="73">
        <f t="shared" si="0"/>
        <v>0</v>
      </c>
    </row>
    <row r="41" spans="1:8" x14ac:dyDescent="0.25">
      <c r="A41" s="71">
        <f t="shared" si="1"/>
        <v>39</v>
      </c>
      <c r="B41" s="75">
        <v>111201</v>
      </c>
      <c r="C41" s="75" t="s">
        <v>655</v>
      </c>
      <c r="E41" s="71">
        <v>111201</v>
      </c>
      <c r="F41" s="71" t="s">
        <v>656</v>
      </c>
      <c r="H41" s="73">
        <f t="shared" si="0"/>
        <v>0</v>
      </c>
    </row>
    <row r="42" spans="1:8" x14ac:dyDescent="0.25">
      <c r="A42" s="71">
        <f t="shared" si="1"/>
        <v>40</v>
      </c>
      <c r="B42" s="75">
        <v>111202</v>
      </c>
      <c r="C42" s="75" t="s">
        <v>657</v>
      </c>
      <c r="E42" s="71">
        <v>111202</v>
      </c>
      <c r="F42" s="71" t="s">
        <v>658</v>
      </c>
      <c r="H42" s="73">
        <f t="shared" si="0"/>
        <v>0</v>
      </c>
    </row>
    <row r="43" spans="1:8" x14ac:dyDescent="0.25">
      <c r="A43" s="71">
        <f t="shared" si="1"/>
        <v>41</v>
      </c>
      <c r="B43" s="75">
        <v>111203</v>
      </c>
      <c r="C43" s="75" t="s">
        <v>659</v>
      </c>
      <c r="E43" s="71">
        <v>111203</v>
      </c>
      <c r="F43" s="71" t="s">
        <v>660</v>
      </c>
      <c r="H43" s="73">
        <f t="shared" si="0"/>
        <v>0</v>
      </c>
    </row>
    <row r="44" spans="1:8" x14ac:dyDescent="0.25">
      <c r="A44" s="71">
        <f t="shared" si="1"/>
        <v>42</v>
      </c>
      <c r="B44" s="75">
        <v>111301</v>
      </c>
      <c r="C44" s="75" t="s">
        <v>661</v>
      </c>
      <c r="E44" s="71">
        <v>111301</v>
      </c>
      <c r="F44" s="71" t="s">
        <v>662</v>
      </c>
      <c r="H44" s="73">
        <f t="shared" si="0"/>
        <v>0</v>
      </c>
    </row>
    <row r="45" spans="1:8" x14ac:dyDescent="0.25">
      <c r="A45" s="71">
        <f t="shared" si="1"/>
        <v>43</v>
      </c>
      <c r="B45" s="75">
        <v>111302</v>
      </c>
      <c r="C45" s="75" t="s">
        <v>663</v>
      </c>
      <c r="E45" s="71">
        <v>111302</v>
      </c>
      <c r="F45" s="71" t="s">
        <v>664</v>
      </c>
      <c r="H45" s="73">
        <f t="shared" si="0"/>
        <v>0</v>
      </c>
    </row>
    <row r="46" spans="1:8" x14ac:dyDescent="0.25">
      <c r="A46" s="71">
        <f t="shared" si="1"/>
        <v>44</v>
      </c>
      <c r="B46" s="75">
        <v>111303</v>
      </c>
      <c r="C46" s="75" t="s">
        <v>665</v>
      </c>
      <c r="E46" s="71">
        <v>111303</v>
      </c>
      <c r="F46" s="71" t="s">
        <v>666</v>
      </c>
      <c r="H46" s="73">
        <f t="shared" si="0"/>
        <v>0</v>
      </c>
    </row>
    <row r="47" spans="1:8" x14ac:dyDescent="0.25">
      <c r="A47" s="71">
        <f t="shared" si="1"/>
        <v>45</v>
      </c>
      <c r="B47" s="75">
        <v>111304</v>
      </c>
      <c r="C47" s="75" t="s">
        <v>667</v>
      </c>
      <c r="E47" s="71">
        <v>111304</v>
      </c>
      <c r="F47" s="71" t="s">
        <v>668</v>
      </c>
      <c r="H47" s="73">
        <f t="shared" si="0"/>
        <v>0</v>
      </c>
    </row>
    <row r="48" spans="1:8" x14ac:dyDescent="0.25">
      <c r="A48" s="71">
        <f t="shared" si="1"/>
        <v>46</v>
      </c>
      <c r="B48" s="75">
        <v>111309</v>
      </c>
      <c r="C48" s="75" t="s">
        <v>669</v>
      </c>
      <c r="E48" s="71">
        <v>111309</v>
      </c>
      <c r="F48" s="71" t="s">
        <v>670</v>
      </c>
      <c r="H48" s="73">
        <f t="shared" si="0"/>
        <v>0</v>
      </c>
    </row>
    <row r="49" spans="1:8" x14ac:dyDescent="0.25">
      <c r="A49" s="71">
        <f t="shared" si="1"/>
        <v>47</v>
      </c>
      <c r="B49" s="75">
        <v>111401</v>
      </c>
      <c r="C49" s="75" t="s">
        <v>671</v>
      </c>
      <c r="E49" s="71">
        <v>111401</v>
      </c>
      <c r="F49" s="71" t="s">
        <v>672</v>
      </c>
      <c r="H49" s="73">
        <f t="shared" si="0"/>
        <v>0</v>
      </c>
    </row>
    <row r="50" spans="1:8" x14ac:dyDescent="0.25">
      <c r="A50" s="71">
        <f t="shared" si="1"/>
        <v>48</v>
      </c>
      <c r="B50" s="75">
        <v>111402</v>
      </c>
      <c r="C50" s="75" t="s">
        <v>673</v>
      </c>
      <c r="E50" s="71">
        <v>111402</v>
      </c>
      <c r="F50" s="71" t="s">
        <v>674</v>
      </c>
      <c r="H50" s="73">
        <f t="shared" si="0"/>
        <v>0</v>
      </c>
    </row>
    <row r="51" spans="1:8" x14ac:dyDescent="0.25">
      <c r="A51" s="71">
        <f t="shared" si="1"/>
        <v>49</v>
      </c>
      <c r="B51" s="75">
        <v>111501</v>
      </c>
      <c r="C51" s="75" t="s">
        <v>675</v>
      </c>
      <c r="E51" s="71">
        <v>111501</v>
      </c>
      <c r="F51" s="71" t="s">
        <v>676</v>
      </c>
      <c r="H51" s="73">
        <f t="shared" si="0"/>
        <v>0</v>
      </c>
    </row>
    <row r="52" spans="1:8" x14ac:dyDescent="0.25">
      <c r="A52" s="71">
        <f t="shared" si="1"/>
        <v>50</v>
      </c>
      <c r="B52" s="75">
        <v>111502</v>
      </c>
      <c r="C52" s="75" t="s">
        <v>677</v>
      </c>
      <c r="E52" s="71">
        <v>111502</v>
      </c>
      <c r="F52" s="71" t="s">
        <v>678</v>
      </c>
      <c r="H52" s="73">
        <f t="shared" si="0"/>
        <v>0</v>
      </c>
    </row>
    <row r="53" spans="1:8" x14ac:dyDescent="0.25">
      <c r="A53" s="71">
        <f t="shared" si="1"/>
        <v>51</v>
      </c>
      <c r="B53" s="75">
        <v>111503</v>
      </c>
      <c r="C53" s="75" t="s">
        <v>679</v>
      </c>
      <c r="E53" s="71">
        <v>111503</v>
      </c>
      <c r="F53" s="71" t="s">
        <v>680</v>
      </c>
      <c r="H53" s="73">
        <f t="shared" si="0"/>
        <v>0</v>
      </c>
    </row>
    <row r="54" spans="1:8" x14ac:dyDescent="0.25">
      <c r="A54" s="71">
        <f t="shared" si="1"/>
        <v>52</v>
      </c>
      <c r="B54" s="75">
        <v>111601</v>
      </c>
      <c r="C54" s="75" t="s">
        <v>681</v>
      </c>
      <c r="E54" s="71">
        <v>111601</v>
      </c>
      <c r="F54" s="71" t="s">
        <v>682</v>
      </c>
      <c r="H54" s="73">
        <f t="shared" si="0"/>
        <v>0</v>
      </c>
    </row>
    <row r="55" spans="1:8" x14ac:dyDescent="0.25">
      <c r="A55" s="71">
        <f t="shared" si="1"/>
        <v>53</v>
      </c>
      <c r="B55" s="75">
        <v>111602</v>
      </c>
      <c r="C55" s="75" t="s">
        <v>683</v>
      </c>
      <c r="E55" s="71">
        <v>111602</v>
      </c>
      <c r="F55" s="71" t="s">
        <v>684</v>
      </c>
      <c r="H55" s="73">
        <f t="shared" si="0"/>
        <v>0</v>
      </c>
    </row>
    <row r="56" spans="1:8" x14ac:dyDescent="0.25">
      <c r="A56" s="71">
        <f t="shared" si="1"/>
        <v>54</v>
      </c>
      <c r="B56" s="75">
        <v>111701</v>
      </c>
      <c r="C56" s="75" t="s">
        <v>685</v>
      </c>
      <c r="E56" s="71">
        <v>111701</v>
      </c>
      <c r="F56" s="71" t="s">
        <v>686</v>
      </c>
      <c r="H56" s="73">
        <f t="shared" si="0"/>
        <v>0</v>
      </c>
    </row>
    <row r="57" spans="1:8" x14ac:dyDescent="0.25">
      <c r="A57" s="71">
        <f t="shared" si="1"/>
        <v>55</v>
      </c>
      <c r="B57" s="75">
        <v>111702</v>
      </c>
      <c r="C57" s="75" t="s">
        <v>687</v>
      </c>
      <c r="E57" s="71">
        <v>111702</v>
      </c>
      <c r="F57" s="71" t="s">
        <v>688</v>
      </c>
      <c r="H57" s="73">
        <f t="shared" si="0"/>
        <v>0</v>
      </c>
    </row>
    <row r="58" spans="1:8" x14ac:dyDescent="0.25">
      <c r="A58" s="71">
        <f t="shared" si="1"/>
        <v>56</v>
      </c>
      <c r="B58" s="75">
        <v>111703</v>
      </c>
      <c r="C58" s="75" t="s">
        <v>689</v>
      </c>
      <c r="E58" s="71">
        <v>111703</v>
      </c>
      <c r="F58" s="71" t="s">
        <v>690</v>
      </c>
      <c r="H58" s="73">
        <f t="shared" si="0"/>
        <v>0</v>
      </c>
    </row>
    <row r="59" spans="1:8" x14ac:dyDescent="0.25">
      <c r="A59" s="71">
        <f t="shared" si="1"/>
        <v>57</v>
      </c>
      <c r="B59" s="75">
        <v>111704</v>
      </c>
      <c r="C59" s="75" t="s">
        <v>691</v>
      </c>
      <c r="E59" s="71">
        <v>111704</v>
      </c>
      <c r="F59" s="71" t="s">
        <v>692</v>
      </c>
      <c r="H59" s="73">
        <f t="shared" si="0"/>
        <v>0</v>
      </c>
    </row>
    <row r="60" spans="1:8" x14ac:dyDescent="0.25">
      <c r="A60" s="71">
        <f t="shared" si="1"/>
        <v>58</v>
      </c>
      <c r="B60" s="75">
        <v>111705</v>
      </c>
      <c r="C60" s="75" t="s">
        <v>693</v>
      </c>
      <c r="E60" s="71">
        <v>111705</v>
      </c>
      <c r="F60" s="71" t="s">
        <v>694</v>
      </c>
      <c r="H60" s="73">
        <f t="shared" si="0"/>
        <v>0</v>
      </c>
    </row>
    <row r="61" spans="1:8" x14ac:dyDescent="0.25">
      <c r="A61" s="71">
        <f t="shared" si="1"/>
        <v>59</v>
      </c>
      <c r="B61" s="75">
        <v>111706</v>
      </c>
      <c r="C61" s="75" t="s">
        <v>695</v>
      </c>
      <c r="E61" s="71">
        <v>111706</v>
      </c>
      <c r="F61" s="71" t="s">
        <v>696</v>
      </c>
      <c r="H61" s="73">
        <f t="shared" si="0"/>
        <v>0</v>
      </c>
    </row>
    <row r="62" spans="1:8" x14ac:dyDescent="0.25">
      <c r="A62" s="71">
        <f t="shared" si="1"/>
        <v>60</v>
      </c>
      <c r="B62" s="75">
        <v>111901</v>
      </c>
      <c r="C62" s="75" t="s">
        <v>697</v>
      </c>
      <c r="E62" s="71">
        <v>111901</v>
      </c>
      <c r="F62" s="71" t="s">
        <v>698</v>
      </c>
      <c r="H62" s="73">
        <f t="shared" si="0"/>
        <v>0</v>
      </c>
    </row>
    <row r="63" spans="1:8" x14ac:dyDescent="0.25">
      <c r="A63" s="71">
        <f t="shared" si="1"/>
        <v>61</v>
      </c>
      <c r="B63" s="75">
        <v>111902</v>
      </c>
      <c r="C63" s="75" t="s">
        <v>699</v>
      </c>
      <c r="E63" s="71">
        <v>111902</v>
      </c>
      <c r="F63" s="71" t="s">
        <v>700</v>
      </c>
      <c r="H63" s="73">
        <f t="shared" si="0"/>
        <v>0</v>
      </c>
    </row>
    <row r="64" spans="1:8" x14ac:dyDescent="0.25">
      <c r="A64" s="71">
        <f t="shared" si="1"/>
        <v>62</v>
      </c>
      <c r="B64" s="75">
        <v>111903</v>
      </c>
      <c r="C64" s="75" t="s">
        <v>701</v>
      </c>
      <c r="E64" s="71">
        <v>111903</v>
      </c>
      <c r="F64" s="71" t="s">
        <v>702</v>
      </c>
      <c r="H64" s="73">
        <f t="shared" si="0"/>
        <v>0</v>
      </c>
    </row>
    <row r="65" spans="1:8" x14ac:dyDescent="0.25">
      <c r="A65" s="71">
        <f t="shared" si="1"/>
        <v>63</v>
      </c>
      <c r="B65" s="75">
        <v>111904</v>
      </c>
      <c r="C65" s="75" t="s">
        <v>703</v>
      </c>
      <c r="E65" s="71">
        <v>111904</v>
      </c>
      <c r="F65" s="71" t="s">
        <v>703</v>
      </c>
      <c r="H65" s="73">
        <f t="shared" si="0"/>
        <v>0</v>
      </c>
    </row>
    <row r="66" spans="1:8" x14ac:dyDescent="0.25">
      <c r="A66" s="71">
        <f t="shared" si="1"/>
        <v>64</v>
      </c>
      <c r="B66" s="75">
        <v>111905</v>
      </c>
      <c r="C66" s="75" t="s">
        <v>704</v>
      </c>
      <c r="E66" s="71">
        <v>111905</v>
      </c>
      <c r="F66" s="71" t="s">
        <v>704</v>
      </c>
      <c r="H66" s="73">
        <f t="shared" si="0"/>
        <v>0</v>
      </c>
    </row>
    <row r="67" spans="1:8" x14ac:dyDescent="0.25">
      <c r="A67" s="71">
        <f t="shared" si="1"/>
        <v>65</v>
      </c>
      <c r="B67" s="75">
        <v>111909</v>
      </c>
      <c r="C67" s="75" t="s">
        <v>705</v>
      </c>
      <c r="E67" s="71">
        <v>111909</v>
      </c>
      <c r="F67" s="71" t="s">
        <v>706</v>
      </c>
      <c r="H67" s="73">
        <f t="shared" si="0"/>
        <v>0</v>
      </c>
    </row>
    <row r="68" spans="1:8" x14ac:dyDescent="0.25">
      <c r="A68" s="71">
        <f t="shared" si="1"/>
        <v>66</v>
      </c>
      <c r="B68" s="75">
        <v>112101</v>
      </c>
      <c r="C68" s="75" t="s">
        <v>707</v>
      </c>
      <c r="E68" s="71">
        <v>112101</v>
      </c>
      <c r="F68" s="71" t="s">
        <v>708</v>
      </c>
      <c r="H68" s="73">
        <f t="shared" ref="H68:H131" si="2">B68-E68</f>
        <v>0</v>
      </c>
    </row>
    <row r="69" spans="1:8" x14ac:dyDescent="0.25">
      <c r="A69" s="71">
        <f t="shared" ref="A69:A132" si="3">A68+1</f>
        <v>67</v>
      </c>
      <c r="B69" s="75">
        <v>112102</v>
      </c>
      <c r="C69" s="75" t="s">
        <v>709</v>
      </c>
      <c r="E69" s="71">
        <v>112102</v>
      </c>
      <c r="F69" s="71" t="s">
        <v>710</v>
      </c>
      <c r="H69" s="73">
        <f t="shared" si="2"/>
        <v>0</v>
      </c>
    </row>
    <row r="70" spans="1:8" x14ac:dyDescent="0.25">
      <c r="A70" s="71">
        <f t="shared" si="3"/>
        <v>68</v>
      </c>
      <c r="B70" s="75">
        <v>112103</v>
      </c>
      <c r="C70" s="75" t="s">
        <v>711</v>
      </c>
      <c r="E70" s="71">
        <v>112103</v>
      </c>
      <c r="F70" s="71" t="s">
        <v>712</v>
      </c>
      <c r="H70" s="73">
        <f t="shared" si="2"/>
        <v>0</v>
      </c>
    </row>
    <row r="71" spans="1:8" x14ac:dyDescent="0.25">
      <c r="A71" s="71">
        <f t="shared" si="3"/>
        <v>69</v>
      </c>
      <c r="B71" s="75">
        <v>112109</v>
      </c>
      <c r="C71" s="75" t="s">
        <v>713</v>
      </c>
      <c r="E71" s="71">
        <v>112109</v>
      </c>
      <c r="F71" s="71" t="s">
        <v>714</v>
      </c>
      <c r="H71" s="73">
        <f t="shared" si="2"/>
        <v>0</v>
      </c>
    </row>
    <row r="72" spans="1:8" x14ac:dyDescent="0.25">
      <c r="A72" s="71">
        <f t="shared" si="3"/>
        <v>70</v>
      </c>
      <c r="B72" s="75">
        <v>112901</v>
      </c>
      <c r="C72" s="75" t="s">
        <v>715</v>
      </c>
      <c r="E72" s="71">
        <v>112901</v>
      </c>
      <c r="F72" s="71" t="s">
        <v>716</v>
      </c>
      <c r="H72" s="73">
        <f t="shared" si="2"/>
        <v>0</v>
      </c>
    </row>
    <row r="73" spans="1:8" x14ac:dyDescent="0.25">
      <c r="A73" s="71">
        <f t="shared" si="3"/>
        <v>71</v>
      </c>
      <c r="B73" s="75">
        <v>112902</v>
      </c>
      <c r="C73" s="75" t="s">
        <v>717</v>
      </c>
      <c r="E73" s="71">
        <v>112902</v>
      </c>
      <c r="F73" s="71" t="s">
        <v>718</v>
      </c>
      <c r="H73" s="73">
        <f t="shared" si="2"/>
        <v>0</v>
      </c>
    </row>
    <row r="74" spans="1:8" x14ac:dyDescent="0.25">
      <c r="A74" s="71">
        <f t="shared" si="3"/>
        <v>72</v>
      </c>
      <c r="B74" s="75">
        <v>112903</v>
      </c>
      <c r="C74" s="75" t="s">
        <v>719</v>
      </c>
      <c r="E74" s="71">
        <v>112903</v>
      </c>
      <c r="F74" s="71" t="s">
        <v>720</v>
      </c>
      <c r="H74" s="73">
        <f t="shared" si="2"/>
        <v>0</v>
      </c>
    </row>
    <row r="75" spans="1:8" x14ac:dyDescent="0.25">
      <c r="A75" s="71">
        <f t="shared" si="3"/>
        <v>73</v>
      </c>
      <c r="B75" s="75">
        <v>113101</v>
      </c>
      <c r="C75" s="75" t="s">
        <v>721</v>
      </c>
      <c r="E75" s="71">
        <v>113101</v>
      </c>
      <c r="F75" s="71" t="s">
        <v>722</v>
      </c>
      <c r="H75" s="73">
        <f t="shared" si="2"/>
        <v>0</v>
      </c>
    </row>
    <row r="76" spans="1:8" x14ac:dyDescent="0.25">
      <c r="A76" s="71">
        <f t="shared" si="3"/>
        <v>74</v>
      </c>
      <c r="B76" s="75">
        <v>113102</v>
      </c>
      <c r="C76" s="75" t="s">
        <v>723</v>
      </c>
      <c r="E76" s="71">
        <v>113102</v>
      </c>
      <c r="F76" s="71" t="s">
        <v>724</v>
      </c>
      <c r="H76" s="73">
        <f t="shared" si="2"/>
        <v>0</v>
      </c>
    </row>
    <row r="77" spans="1:8" x14ac:dyDescent="0.25">
      <c r="A77" s="71">
        <f t="shared" si="3"/>
        <v>75</v>
      </c>
      <c r="B77" s="75">
        <v>114101</v>
      </c>
      <c r="C77" s="75" t="s">
        <v>725</v>
      </c>
      <c r="E77" s="71">
        <v>114101</v>
      </c>
      <c r="F77" s="71" t="s">
        <v>726</v>
      </c>
      <c r="H77" s="73">
        <f t="shared" si="2"/>
        <v>0</v>
      </c>
    </row>
    <row r="78" spans="1:8" x14ac:dyDescent="0.25">
      <c r="A78" s="71">
        <f t="shared" si="3"/>
        <v>76</v>
      </c>
      <c r="B78" s="75">
        <v>151101</v>
      </c>
      <c r="C78" s="75" t="s">
        <v>727</v>
      </c>
      <c r="E78" s="71">
        <v>151101</v>
      </c>
      <c r="F78" s="71" t="s">
        <v>728</v>
      </c>
      <c r="H78" s="73">
        <f t="shared" si="2"/>
        <v>0</v>
      </c>
    </row>
    <row r="79" spans="1:8" x14ac:dyDescent="0.25">
      <c r="A79" s="71">
        <f t="shared" si="3"/>
        <v>77</v>
      </c>
      <c r="B79" s="75">
        <v>151201</v>
      </c>
      <c r="C79" s="75" t="s">
        <v>729</v>
      </c>
      <c r="E79" s="71">
        <v>151201</v>
      </c>
      <c r="F79" s="71" t="s">
        <v>730</v>
      </c>
      <c r="H79" s="73">
        <f t="shared" si="2"/>
        <v>0</v>
      </c>
    </row>
    <row r="80" spans="1:8" x14ac:dyDescent="0.25">
      <c r="A80" s="71">
        <f t="shared" si="3"/>
        <v>78</v>
      </c>
      <c r="B80" s="75">
        <v>151202</v>
      </c>
      <c r="C80" s="75" t="s">
        <v>731</v>
      </c>
      <c r="E80" s="71">
        <v>151202</v>
      </c>
      <c r="F80" s="71" t="s">
        <v>732</v>
      </c>
      <c r="H80" s="73">
        <f t="shared" si="2"/>
        <v>0</v>
      </c>
    </row>
    <row r="81" spans="1:8" x14ac:dyDescent="0.25">
      <c r="A81" s="71">
        <f t="shared" si="3"/>
        <v>79</v>
      </c>
      <c r="B81" s="75">
        <v>151203</v>
      </c>
      <c r="C81" s="75" t="s">
        <v>733</v>
      </c>
      <c r="E81" s="71">
        <v>151203</v>
      </c>
      <c r="F81" s="71" t="s">
        <v>734</v>
      </c>
      <c r="H81" s="73">
        <f t="shared" si="2"/>
        <v>0</v>
      </c>
    </row>
    <row r="82" spans="1:8" x14ac:dyDescent="0.25">
      <c r="A82" s="71">
        <f t="shared" si="3"/>
        <v>80</v>
      </c>
      <c r="B82" s="75">
        <v>151301</v>
      </c>
      <c r="C82" s="75" t="s">
        <v>735</v>
      </c>
      <c r="E82" s="71">
        <v>151301</v>
      </c>
      <c r="F82" s="71" t="s">
        <v>736</v>
      </c>
      <c r="H82" s="73">
        <f t="shared" si="2"/>
        <v>0</v>
      </c>
    </row>
    <row r="83" spans="1:8" x14ac:dyDescent="0.25">
      <c r="A83" s="71">
        <f t="shared" si="3"/>
        <v>81</v>
      </c>
      <c r="B83" s="75">
        <v>151401</v>
      </c>
      <c r="C83" s="75" t="s">
        <v>737</v>
      </c>
      <c r="E83" s="71">
        <v>151401</v>
      </c>
      <c r="F83" s="71" t="s">
        <v>738</v>
      </c>
      <c r="H83" s="73">
        <f t="shared" si="2"/>
        <v>0</v>
      </c>
    </row>
    <row r="84" spans="1:8" x14ac:dyDescent="0.25">
      <c r="A84" s="71">
        <f t="shared" si="3"/>
        <v>82</v>
      </c>
      <c r="B84" s="75">
        <v>151901</v>
      </c>
      <c r="C84" s="75" t="s">
        <v>739</v>
      </c>
      <c r="E84" s="71">
        <v>151901</v>
      </c>
      <c r="F84" s="71" t="s">
        <v>740</v>
      </c>
      <c r="H84" s="73">
        <f t="shared" si="2"/>
        <v>0</v>
      </c>
    </row>
    <row r="85" spans="1:8" x14ac:dyDescent="0.25">
      <c r="A85" s="71">
        <f t="shared" si="3"/>
        <v>83</v>
      </c>
      <c r="B85" s="75">
        <v>151902</v>
      </c>
      <c r="C85" s="75" t="s">
        <v>741</v>
      </c>
      <c r="E85" s="71">
        <v>151902</v>
      </c>
      <c r="F85" s="71" t="s">
        <v>742</v>
      </c>
      <c r="H85" s="73">
        <f t="shared" si="2"/>
        <v>0</v>
      </c>
    </row>
    <row r="86" spans="1:8" x14ac:dyDescent="0.25">
      <c r="A86" s="71">
        <f t="shared" si="3"/>
        <v>84</v>
      </c>
      <c r="B86" s="75">
        <v>151903</v>
      </c>
      <c r="C86" s="75" t="s">
        <v>743</v>
      </c>
      <c r="E86" s="71">
        <v>151903</v>
      </c>
      <c r="F86" s="71" t="s">
        <v>744</v>
      </c>
      <c r="H86" s="73">
        <f t="shared" si="2"/>
        <v>0</v>
      </c>
    </row>
    <row r="87" spans="1:8" x14ac:dyDescent="0.25">
      <c r="A87" s="71">
        <f t="shared" si="3"/>
        <v>85</v>
      </c>
      <c r="B87" s="75">
        <v>151909</v>
      </c>
      <c r="C87" s="75" t="s">
        <v>745</v>
      </c>
      <c r="E87" s="71">
        <v>151909</v>
      </c>
      <c r="F87" s="71" t="s">
        <v>746</v>
      </c>
      <c r="H87" s="73">
        <f t="shared" si="2"/>
        <v>0</v>
      </c>
    </row>
    <row r="88" spans="1:8" x14ac:dyDescent="0.25">
      <c r="A88" s="71">
        <f t="shared" si="3"/>
        <v>86</v>
      </c>
      <c r="B88" s="75">
        <v>152101</v>
      </c>
      <c r="C88" s="75" t="s">
        <v>747</v>
      </c>
      <c r="E88" s="71">
        <v>152101</v>
      </c>
      <c r="F88" s="71" t="s">
        <v>748</v>
      </c>
      <c r="H88" s="73">
        <f t="shared" si="2"/>
        <v>0</v>
      </c>
    </row>
    <row r="89" spans="1:8" x14ac:dyDescent="0.25">
      <c r="A89" s="71">
        <f t="shared" si="3"/>
        <v>87</v>
      </c>
      <c r="B89" s="75">
        <v>152102</v>
      </c>
      <c r="C89" s="75" t="s">
        <v>749</v>
      </c>
      <c r="E89" s="71">
        <v>152102</v>
      </c>
      <c r="F89" s="71" t="s">
        <v>750</v>
      </c>
      <c r="H89" s="73">
        <f t="shared" si="2"/>
        <v>0</v>
      </c>
    </row>
    <row r="90" spans="1:8" x14ac:dyDescent="0.25">
      <c r="A90" s="71">
        <f t="shared" si="3"/>
        <v>88</v>
      </c>
      <c r="B90" s="75">
        <v>152209</v>
      </c>
      <c r="C90" s="75" t="s">
        <v>751</v>
      </c>
      <c r="E90" s="71">
        <v>152209</v>
      </c>
      <c r="F90" s="71" t="s">
        <v>752</v>
      </c>
      <c r="H90" s="73">
        <f t="shared" si="2"/>
        <v>0</v>
      </c>
    </row>
    <row r="91" spans="1:8" x14ac:dyDescent="0.25">
      <c r="A91" s="71">
        <f t="shared" si="3"/>
        <v>89</v>
      </c>
      <c r="B91" s="75">
        <v>152901</v>
      </c>
      <c r="C91" s="75" t="s">
        <v>753</v>
      </c>
      <c r="E91" s="71">
        <v>152901</v>
      </c>
      <c r="F91" s="71" t="s">
        <v>754</v>
      </c>
      <c r="H91" s="73">
        <f t="shared" si="2"/>
        <v>0</v>
      </c>
    </row>
    <row r="92" spans="1:8" x14ac:dyDescent="0.25">
      <c r="A92" s="71">
        <f t="shared" si="3"/>
        <v>90</v>
      </c>
      <c r="B92" s="75">
        <v>152909</v>
      </c>
      <c r="C92" s="75" t="s">
        <v>755</v>
      </c>
      <c r="E92" s="71">
        <v>152909</v>
      </c>
      <c r="F92" s="71" t="s">
        <v>756</v>
      </c>
      <c r="H92" s="73">
        <f t="shared" si="2"/>
        <v>0</v>
      </c>
    </row>
    <row r="93" spans="1:8" x14ac:dyDescent="0.25">
      <c r="A93" s="71">
        <f t="shared" si="3"/>
        <v>91</v>
      </c>
      <c r="B93" s="75">
        <v>161101</v>
      </c>
      <c r="C93" s="75" t="s">
        <v>757</v>
      </c>
      <c r="E93" s="71">
        <v>161101</v>
      </c>
      <c r="F93" s="71" t="s">
        <v>758</v>
      </c>
      <c r="H93" s="73">
        <f t="shared" si="2"/>
        <v>0</v>
      </c>
    </row>
    <row r="94" spans="1:8" x14ac:dyDescent="0.25">
      <c r="A94" s="71">
        <f t="shared" si="3"/>
        <v>92</v>
      </c>
      <c r="B94" s="75">
        <v>161102</v>
      </c>
      <c r="C94" s="75" t="s">
        <v>759</v>
      </c>
      <c r="E94" s="71">
        <v>161102</v>
      </c>
      <c r="F94" s="71" t="s">
        <v>760</v>
      </c>
      <c r="H94" s="73">
        <f t="shared" si="2"/>
        <v>0</v>
      </c>
    </row>
    <row r="95" spans="1:8" x14ac:dyDescent="0.25">
      <c r="A95" s="71">
        <f t="shared" si="3"/>
        <v>93</v>
      </c>
      <c r="B95" s="75">
        <v>161103</v>
      </c>
      <c r="C95" s="75" t="s">
        <v>761</v>
      </c>
      <c r="E95" s="71">
        <v>161103</v>
      </c>
      <c r="F95" s="71" t="s">
        <v>762</v>
      </c>
      <c r="H95" s="73">
        <f t="shared" si="2"/>
        <v>0</v>
      </c>
    </row>
    <row r="96" spans="1:8" x14ac:dyDescent="0.25">
      <c r="A96" s="71">
        <f t="shared" si="3"/>
        <v>94</v>
      </c>
      <c r="B96" s="75">
        <v>161909</v>
      </c>
      <c r="C96" s="75" t="s">
        <v>763</v>
      </c>
      <c r="E96" s="71">
        <v>161909</v>
      </c>
      <c r="F96" s="71" t="s">
        <v>764</v>
      </c>
      <c r="H96" s="73">
        <f t="shared" si="2"/>
        <v>0</v>
      </c>
    </row>
    <row r="97" spans="1:8" x14ac:dyDescent="0.25">
      <c r="A97" s="71">
        <f t="shared" si="3"/>
        <v>95</v>
      </c>
      <c r="B97" s="75">
        <v>171101</v>
      </c>
      <c r="C97" s="75" t="s">
        <v>765</v>
      </c>
      <c r="E97" s="71">
        <v>171101</v>
      </c>
      <c r="F97" s="71" t="s">
        <v>766</v>
      </c>
      <c r="H97" s="73">
        <f t="shared" si="2"/>
        <v>0</v>
      </c>
    </row>
    <row r="98" spans="1:8" x14ac:dyDescent="0.25">
      <c r="A98" s="71">
        <f t="shared" si="3"/>
        <v>96</v>
      </c>
      <c r="B98" s="75">
        <v>171102</v>
      </c>
      <c r="C98" s="75" t="s">
        <v>767</v>
      </c>
      <c r="E98" s="71">
        <v>171102</v>
      </c>
      <c r="F98" s="71" t="s">
        <v>768</v>
      </c>
      <c r="H98" s="73">
        <f t="shared" si="2"/>
        <v>0</v>
      </c>
    </row>
    <row r="99" spans="1:8" x14ac:dyDescent="0.25">
      <c r="A99" s="71">
        <f t="shared" si="3"/>
        <v>97</v>
      </c>
      <c r="B99" s="75">
        <v>171103</v>
      </c>
      <c r="C99" s="75" t="s">
        <v>769</v>
      </c>
      <c r="E99" s="71">
        <v>171103</v>
      </c>
      <c r="F99" s="71" t="s">
        <v>770</v>
      </c>
      <c r="H99" s="73">
        <f t="shared" si="2"/>
        <v>0</v>
      </c>
    </row>
    <row r="100" spans="1:8" x14ac:dyDescent="0.25">
      <c r="A100" s="71">
        <f t="shared" si="3"/>
        <v>98</v>
      </c>
      <c r="B100" s="75">
        <v>181101</v>
      </c>
      <c r="C100" s="75" t="s">
        <v>771</v>
      </c>
      <c r="E100" s="71">
        <v>181101</v>
      </c>
      <c r="F100" s="71" t="s">
        <v>772</v>
      </c>
      <c r="H100" s="73">
        <f t="shared" si="2"/>
        <v>0</v>
      </c>
    </row>
    <row r="101" spans="1:8" x14ac:dyDescent="0.25">
      <c r="A101" s="71">
        <f t="shared" si="3"/>
        <v>99</v>
      </c>
      <c r="B101" s="75">
        <v>181201</v>
      </c>
      <c r="C101" s="75" t="s">
        <v>773</v>
      </c>
      <c r="E101" s="71">
        <v>181201</v>
      </c>
      <c r="F101" s="71" t="s">
        <v>774</v>
      </c>
      <c r="H101" s="73">
        <f t="shared" si="2"/>
        <v>0</v>
      </c>
    </row>
    <row r="102" spans="1:8" x14ac:dyDescent="0.25">
      <c r="A102" s="71">
        <f t="shared" si="3"/>
        <v>100</v>
      </c>
      <c r="B102" s="75">
        <v>181202</v>
      </c>
      <c r="C102" s="75" t="s">
        <v>775</v>
      </c>
      <c r="E102" s="71">
        <v>181202</v>
      </c>
      <c r="F102" s="71" t="s">
        <v>776</v>
      </c>
      <c r="H102" s="73">
        <f t="shared" si="2"/>
        <v>0</v>
      </c>
    </row>
    <row r="103" spans="1:8" x14ac:dyDescent="0.25">
      <c r="A103" s="71">
        <f t="shared" si="3"/>
        <v>101</v>
      </c>
      <c r="B103" s="75">
        <v>181301</v>
      </c>
      <c r="C103" s="75" t="s">
        <v>777</v>
      </c>
      <c r="E103" s="71">
        <v>181301</v>
      </c>
      <c r="F103" s="71" t="s">
        <v>778</v>
      </c>
      <c r="H103" s="73">
        <f t="shared" si="2"/>
        <v>0</v>
      </c>
    </row>
    <row r="104" spans="1:8" x14ac:dyDescent="0.25">
      <c r="A104" s="71">
        <f t="shared" si="3"/>
        <v>102</v>
      </c>
      <c r="B104" s="75">
        <v>181302</v>
      </c>
      <c r="C104" s="75" t="s">
        <v>779</v>
      </c>
      <c r="E104" s="71">
        <v>181302</v>
      </c>
      <c r="F104" s="71" t="s">
        <v>780</v>
      </c>
      <c r="H104" s="73">
        <f t="shared" si="2"/>
        <v>0</v>
      </c>
    </row>
    <row r="105" spans="1:8" x14ac:dyDescent="0.25">
      <c r="A105" s="71">
        <f t="shared" si="3"/>
        <v>103</v>
      </c>
      <c r="B105" s="75">
        <v>182101</v>
      </c>
      <c r="C105" s="75" t="s">
        <v>781</v>
      </c>
      <c r="E105" s="71">
        <v>182101</v>
      </c>
      <c r="F105" s="71" t="s">
        <v>782</v>
      </c>
      <c r="H105" s="73">
        <f t="shared" si="2"/>
        <v>0</v>
      </c>
    </row>
    <row r="106" spans="1:8" x14ac:dyDescent="0.25">
      <c r="A106" s="71">
        <f t="shared" si="3"/>
        <v>104</v>
      </c>
      <c r="B106" s="75">
        <v>182109</v>
      </c>
      <c r="C106" s="75" t="s">
        <v>783</v>
      </c>
      <c r="E106" s="71">
        <v>182109</v>
      </c>
      <c r="F106" s="71" t="s">
        <v>784</v>
      </c>
      <c r="H106" s="73">
        <f t="shared" si="2"/>
        <v>0</v>
      </c>
    </row>
    <row r="107" spans="1:8" x14ac:dyDescent="0.25">
      <c r="A107" s="71">
        <f t="shared" si="3"/>
        <v>105</v>
      </c>
      <c r="B107" s="75">
        <v>182901</v>
      </c>
      <c r="C107" s="75" t="s">
        <v>785</v>
      </c>
      <c r="E107" s="71">
        <v>182901</v>
      </c>
      <c r="F107" s="71" t="s">
        <v>786</v>
      </c>
      <c r="H107" s="73">
        <f t="shared" si="2"/>
        <v>0</v>
      </c>
    </row>
    <row r="108" spans="1:8" x14ac:dyDescent="0.25">
      <c r="A108" s="71">
        <f t="shared" si="3"/>
        <v>106</v>
      </c>
      <c r="B108" s="75">
        <v>182909</v>
      </c>
      <c r="C108" s="75" t="s">
        <v>787</v>
      </c>
      <c r="E108" s="71">
        <v>182909</v>
      </c>
      <c r="F108" s="71" t="s">
        <v>788</v>
      </c>
      <c r="H108" s="73">
        <f t="shared" si="2"/>
        <v>0</v>
      </c>
    </row>
    <row r="109" spans="1:8" x14ac:dyDescent="0.25">
      <c r="A109" s="71">
        <f t="shared" si="3"/>
        <v>107</v>
      </c>
      <c r="B109" s="75">
        <v>191101</v>
      </c>
      <c r="C109" s="75" t="s">
        <v>789</v>
      </c>
      <c r="E109" s="71">
        <v>191101</v>
      </c>
      <c r="F109" s="71" t="s">
        <v>790</v>
      </c>
      <c r="H109" s="73">
        <f t="shared" si="2"/>
        <v>0</v>
      </c>
    </row>
    <row r="110" spans="1:8" x14ac:dyDescent="0.25">
      <c r="A110" s="71">
        <f t="shared" si="3"/>
        <v>108</v>
      </c>
      <c r="B110" s="75">
        <v>201101</v>
      </c>
      <c r="C110" s="75" t="s">
        <v>791</v>
      </c>
      <c r="E110" s="71">
        <v>201101</v>
      </c>
      <c r="F110" s="71" t="s">
        <v>792</v>
      </c>
      <c r="H110" s="73">
        <f t="shared" si="2"/>
        <v>0</v>
      </c>
    </row>
    <row r="111" spans="1:8" x14ac:dyDescent="0.25">
      <c r="A111" s="71">
        <f t="shared" si="3"/>
        <v>109</v>
      </c>
      <c r="B111" s="75">
        <v>202101</v>
      </c>
      <c r="C111" s="75" t="s">
        <v>793</v>
      </c>
      <c r="E111" s="71">
        <v>202101</v>
      </c>
      <c r="F111" s="71" t="s">
        <v>794</v>
      </c>
      <c r="H111" s="73">
        <f t="shared" si="2"/>
        <v>0</v>
      </c>
    </row>
    <row r="112" spans="1:8" x14ac:dyDescent="0.25">
      <c r="A112" s="71">
        <f t="shared" si="3"/>
        <v>110</v>
      </c>
      <c r="B112" s="75">
        <v>202901</v>
      </c>
      <c r="C112" s="75" t="s">
        <v>795</v>
      </c>
      <c r="E112" s="71">
        <v>202901</v>
      </c>
      <c r="F112" s="71" t="s">
        <v>796</v>
      </c>
      <c r="H112" s="73">
        <f t="shared" si="2"/>
        <v>0</v>
      </c>
    </row>
    <row r="113" spans="1:8" x14ac:dyDescent="0.25">
      <c r="A113" s="71">
        <f t="shared" si="3"/>
        <v>111</v>
      </c>
      <c r="B113" s="75">
        <v>202902</v>
      </c>
      <c r="C113" s="75" t="s">
        <v>797</v>
      </c>
      <c r="E113" s="71">
        <v>202902</v>
      </c>
      <c r="F113" s="71" t="s">
        <v>798</v>
      </c>
      <c r="H113" s="73">
        <f t="shared" si="2"/>
        <v>0</v>
      </c>
    </row>
    <row r="114" spans="1:8" x14ac:dyDescent="0.25">
      <c r="A114" s="71">
        <f t="shared" si="3"/>
        <v>112</v>
      </c>
      <c r="B114" s="75">
        <v>202903</v>
      </c>
      <c r="C114" s="75" t="s">
        <v>799</v>
      </c>
      <c r="E114" s="71">
        <v>202903</v>
      </c>
      <c r="F114" s="71" t="s">
        <v>800</v>
      </c>
      <c r="H114" s="73">
        <f t="shared" si="2"/>
        <v>0</v>
      </c>
    </row>
    <row r="115" spans="1:8" x14ac:dyDescent="0.25">
      <c r="A115" s="71">
        <f t="shared" si="3"/>
        <v>113</v>
      </c>
      <c r="B115" s="75">
        <v>202909</v>
      </c>
      <c r="C115" s="75" t="s">
        <v>801</v>
      </c>
      <c r="E115" s="71">
        <v>202909</v>
      </c>
      <c r="F115" s="71" t="s">
        <v>802</v>
      </c>
      <c r="H115" s="73">
        <f t="shared" si="2"/>
        <v>0</v>
      </c>
    </row>
    <row r="116" spans="1:8" x14ac:dyDescent="0.25">
      <c r="A116" s="71">
        <f t="shared" si="3"/>
        <v>114</v>
      </c>
      <c r="B116" s="75">
        <v>203101</v>
      </c>
      <c r="C116" s="75" t="s">
        <v>803</v>
      </c>
      <c r="E116" s="71">
        <v>203101</v>
      </c>
      <c r="F116" s="71" t="s">
        <v>804</v>
      </c>
      <c r="H116" s="73">
        <f t="shared" si="2"/>
        <v>0</v>
      </c>
    </row>
    <row r="117" spans="1:8" x14ac:dyDescent="0.25">
      <c r="A117" s="71">
        <f t="shared" si="3"/>
        <v>115</v>
      </c>
      <c r="B117" s="75">
        <v>203102</v>
      </c>
      <c r="C117" s="75" t="s">
        <v>805</v>
      </c>
      <c r="E117" s="71">
        <v>203102</v>
      </c>
      <c r="F117" s="71" t="s">
        <v>806</v>
      </c>
      <c r="H117" s="73">
        <f t="shared" si="2"/>
        <v>0</v>
      </c>
    </row>
    <row r="118" spans="1:8" x14ac:dyDescent="0.25">
      <c r="A118" s="71">
        <f t="shared" si="3"/>
        <v>116</v>
      </c>
      <c r="B118" s="75">
        <v>203201</v>
      </c>
      <c r="C118" s="75" t="s">
        <v>807</v>
      </c>
      <c r="E118" s="71">
        <v>203201</v>
      </c>
      <c r="F118" s="71" t="s">
        <v>808</v>
      </c>
      <c r="H118" s="73">
        <f t="shared" si="2"/>
        <v>0</v>
      </c>
    </row>
    <row r="119" spans="1:8" x14ac:dyDescent="0.25">
      <c r="A119" s="71">
        <f t="shared" si="3"/>
        <v>117</v>
      </c>
      <c r="B119" s="75">
        <v>203202</v>
      </c>
      <c r="C119" s="75" t="s">
        <v>809</v>
      </c>
      <c r="E119" s="71">
        <v>203202</v>
      </c>
      <c r="F119" s="71" t="s">
        <v>810</v>
      </c>
      <c r="H119" s="73">
        <f t="shared" si="2"/>
        <v>0</v>
      </c>
    </row>
    <row r="120" spans="1:8" x14ac:dyDescent="0.25">
      <c r="A120" s="71">
        <f t="shared" si="3"/>
        <v>118</v>
      </c>
      <c r="B120" s="75">
        <v>203301</v>
      </c>
      <c r="C120" s="75" t="s">
        <v>811</v>
      </c>
      <c r="E120" s="71">
        <v>203301</v>
      </c>
      <c r="F120" s="71" t="s">
        <v>812</v>
      </c>
      <c r="H120" s="73">
        <f t="shared" si="2"/>
        <v>0</v>
      </c>
    </row>
    <row r="121" spans="1:8" x14ac:dyDescent="0.25">
      <c r="A121" s="71">
        <f t="shared" si="3"/>
        <v>119</v>
      </c>
      <c r="B121" s="75">
        <v>203901</v>
      </c>
      <c r="C121" s="75" t="s">
        <v>813</v>
      </c>
      <c r="E121" s="71">
        <v>203901</v>
      </c>
      <c r="F121" s="71" t="s">
        <v>814</v>
      </c>
      <c r="H121" s="73">
        <f t="shared" si="2"/>
        <v>0</v>
      </c>
    </row>
    <row r="122" spans="1:8" x14ac:dyDescent="0.25">
      <c r="A122" s="71">
        <f t="shared" si="3"/>
        <v>120</v>
      </c>
      <c r="B122" s="75">
        <v>203902</v>
      </c>
      <c r="C122" s="75" t="s">
        <v>815</v>
      </c>
      <c r="E122" s="71">
        <v>203902</v>
      </c>
      <c r="F122" s="71" t="s">
        <v>816</v>
      </c>
      <c r="H122" s="73">
        <f t="shared" si="2"/>
        <v>0</v>
      </c>
    </row>
    <row r="123" spans="1:8" x14ac:dyDescent="0.25">
      <c r="A123" s="71">
        <f t="shared" si="3"/>
        <v>121</v>
      </c>
      <c r="B123" s="75">
        <v>203903</v>
      </c>
      <c r="C123" s="75" t="s">
        <v>817</v>
      </c>
      <c r="E123" s="71">
        <v>203903</v>
      </c>
      <c r="F123" s="71" t="s">
        <v>818</v>
      </c>
      <c r="H123" s="73">
        <f t="shared" si="2"/>
        <v>0</v>
      </c>
    </row>
    <row r="124" spans="1:8" x14ac:dyDescent="0.25">
      <c r="A124" s="71">
        <f t="shared" si="3"/>
        <v>122</v>
      </c>
      <c r="B124" s="75">
        <v>203904</v>
      </c>
      <c r="C124" s="75" t="s">
        <v>819</v>
      </c>
      <c r="E124" s="71">
        <v>203904</v>
      </c>
      <c r="F124" s="71" t="s">
        <v>820</v>
      </c>
      <c r="H124" s="73">
        <f t="shared" si="2"/>
        <v>0</v>
      </c>
    </row>
    <row r="125" spans="1:8" x14ac:dyDescent="0.25">
      <c r="A125" s="71">
        <f t="shared" si="3"/>
        <v>123</v>
      </c>
      <c r="B125" s="75">
        <v>203909</v>
      </c>
      <c r="C125" s="75" t="s">
        <v>821</v>
      </c>
      <c r="E125" s="71">
        <v>203909</v>
      </c>
      <c r="F125" s="71" t="s">
        <v>822</v>
      </c>
      <c r="H125" s="73">
        <f t="shared" si="2"/>
        <v>0</v>
      </c>
    </row>
    <row r="126" spans="1:8" x14ac:dyDescent="0.25">
      <c r="A126" s="71">
        <f t="shared" si="3"/>
        <v>124</v>
      </c>
      <c r="B126" s="75">
        <v>204101</v>
      </c>
      <c r="C126" s="75" t="s">
        <v>823</v>
      </c>
      <c r="E126" s="71">
        <v>204101</v>
      </c>
      <c r="F126" s="71" t="s">
        <v>824</v>
      </c>
      <c r="H126" s="73">
        <f t="shared" si="2"/>
        <v>0</v>
      </c>
    </row>
    <row r="127" spans="1:8" x14ac:dyDescent="0.25">
      <c r="A127" s="71">
        <f t="shared" si="3"/>
        <v>125</v>
      </c>
      <c r="B127" s="75">
        <v>204102</v>
      </c>
      <c r="C127" s="75" t="s">
        <v>825</v>
      </c>
      <c r="E127" s="71">
        <v>204102</v>
      </c>
      <c r="F127" s="71" t="s">
        <v>826</v>
      </c>
      <c r="H127" s="73">
        <f t="shared" si="2"/>
        <v>0</v>
      </c>
    </row>
    <row r="128" spans="1:8" x14ac:dyDescent="0.25">
      <c r="A128" s="71">
        <f t="shared" si="3"/>
        <v>126</v>
      </c>
      <c r="B128" s="75">
        <v>204103</v>
      </c>
      <c r="C128" s="75" t="s">
        <v>827</v>
      </c>
      <c r="E128" s="71">
        <v>204103</v>
      </c>
      <c r="F128" s="71" t="s">
        <v>828</v>
      </c>
      <c r="H128" s="73">
        <f t="shared" si="2"/>
        <v>0</v>
      </c>
    </row>
    <row r="129" spans="1:8" x14ac:dyDescent="0.25">
      <c r="A129" s="71">
        <f t="shared" si="3"/>
        <v>127</v>
      </c>
      <c r="B129" s="75">
        <v>204109</v>
      </c>
      <c r="C129" s="75" t="s">
        <v>829</v>
      </c>
      <c r="E129" s="71">
        <v>204109</v>
      </c>
      <c r="F129" s="71" t="s">
        <v>830</v>
      </c>
      <c r="H129" s="73">
        <f t="shared" si="2"/>
        <v>0</v>
      </c>
    </row>
    <row r="130" spans="1:8" x14ac:dyDescent="0.25">
      <c r="A130" s="71">
        <f t="shared" si="3"/>
        <v>128</v>
      </c>
      <c r="B130" s="75">
        <v>205101</v>
      </c>
      <c r="C130" s="75" t="s">
        <v>831</v>
      </c>
      <c r="E130" s="71">
        <v>205101</v>
      </c>
      <c r="F130" s="71" t="s">
        <v>832</v>
      </c>
      <c r="H130" s="73">
        <f t="shared" si="2"/>
        <v>0</v>
      </c>
    </row>
    <row r="131" spans="1:8" x14ac:dyDescent="0.25">
      <c r="A131" s="71">
        <f t="shared" si="3"/>
        <v>129</v>
      </c>
      <c r="B131" s="75">
        <v>205102</v>
      </c>
      <c r="C131" s="75" t="s">
        <v>833</v>
      </c>
      <c r="E131" s="71">
        <v>205102</v>
      </c>
      <c r="F131" s="71" t="s">
        <v>834</v>
      </c>
      <c r="H131" s="73">
        <f t="shared" si="2"/>
        <v>0</v>
      </c>
    </row>
    <row r="132" spans="1:8" x14ac:dyDescent="0.25">
      <c r="A132" s="71">
        <f t="shared" si="3"/>
        <v>130</v>
      </c>
      <c r="B132" s="75">
        <v>206101</v>
      </c>
      <c r="C132" s="75" t="s">
        <v>835</v>
      </c>
      <c r="E132" s="71">
        <v>206101</v>
      </c>
      <c r="F132" s="71" t="s">
        <v>836</v>
      </c>
      <c r="H132" s="73">
        <f t="shared" ref="H132:H195" si="4">B132-E132</f>
        <v>0</v>
      </c>
    </row>
    <row r="133" spans="1:8" x14ac:dyDescent="0.25">
      <c r="A133" s="71">
        <f t="shared" ref="A133:A196" si="5">A132+1</f>
        <v>131</v>
      </c>
      <c r="B133" s="75">
        <v>207101</v>
      </c>
      <c r="C133" s="75" t="s">
        <v>837</v>
      </c>
      <c r="E133" s="71">
        <v>207101</v>
      </c>
      <c r="F133" s="71" t="s">
        <v>838</v>
      </c>
      <c r="H133" s="73">
        <f t="shared" si="4"/>
        <v>0</v>
      </c>
    </row>
    <row r="134" spans="1:8" x14ac:dyDescent="0.25">
      <c r="A134" s="71">
        <f t="shared" si="5"/>
        <v>132</v>
      </c>
      <c r="B134" s="75">
        <v>207102</v>
      </c>
      <c r="C134" s="75" t="s">
        <v>839</v>
      </c>
      <c r="E134" s="71">
        <v>207102</v>
      </c>
      <c r="F134" s="71" t="s">
        <v>840</v>
      </c>
      <c r="H134" s="73">
        <f t="shared" si="4"/>
        <v>0</v>
      </c>
    </row>
    <row r="135" spans="1:8" x14ac:dyDescent="0.25">
      <c r="A135" s="71">
        <f t="shared" si="5"/>
        <v>133</v>
      </c>
      <c r="B135" s="75">
        <v>207201</v>
      </c>
      <c r="C135" s="75" t="s">
        <v>841</v>
      </c>
      <c r="E135" s="71">
        <v>207201</v>
      </c>
      <c r="F135" s="71" t="s">
        <v>842</v>
      </c>
      <c r="H135" s="73">
        <f t="shared" si="4"/>
        <v>0</v>
      </c>
    </row>
    <row r="136" spans="1:8" x14ac:dyDescent="0.25">
      <c r="A136" s="71">
        <f t="shared" si="5"/>
        <v>134</v>
      </c>
      <c r="B136" s="75">
        <v>207202</v>
      </c>
      <c r="C136" s="75" t="s">
        <v>843</v>
      </c>
      <c r="E136" s="71">
        <v>207202</v>
      </c>
      <c r="F136" s="71" t="s">
        <v>844</v>
      </c>
      <c r="H136" s="73">
        <f t="shared" si="4"/>
        <v>0</v>
      </c>
    </row>
    <row r="137" spans="1:8" x14ac:dyDescent="0.25">
      <c r="A137" s="71">
        <f t="shared" si="5"/>
        <v>135</v>
      </c>
      <c r="B137" s="75">
        <v>207301</v>
      </c>
      <c r="C137" s="75" t="s">
        <v>845</v>
      </c>
      <c r="E137" s="71">
        <v>207301</v>
      </c>
      <c r="F137" s="71" t="s">
        <v>846</v>
      </c>
      <c r="H137" s="73">
        <f t="shared" si="4"/>
        <v>0</v>
      </c>
    </row>
    <row r="138" spans="1:8" x14ac:dyDescent="0.25">
      <c r="A138" s="71">
        <f t="shared" si="5"/>
        <v>136</v>
      </c>
      <c r="B138" s="75">
        <v>207401</v>
      </c>
      <c r="C138" s="75" t="s">
        <v>847</v>
      </c>
      <c r="E138" s="71">
        <v>207401</v>
      </c>
      <c r="F138" s="71" t="s">
        <v>848</v>
      </c>
      <c r="H138" s="73">
        <f t="shared" si="4"/>
        <v>0</v>
      </c>
    </row>
    <row r="139" spans="1:8" x14ac:dyDescent="0.25">
      <c r="A139" s="71">
        <f t="shared" si="5"/>
        <v>137</v>
      </c>
      <c r="B139" s="75">
        <v>207901</v>
      </c>
      <c r="C139" s="75" t="s">
        <v>849</v>
      </c>
      <c r="E139" s="71">
        <v>207901</v>
      </c>
      <c r="F139" s="71" t="s">
        <v>850</v>
      </c>
      <c r="H139" s="73">
        <f t="shared" si="4"/>
        <v>0</v>
      </c>
    </row>
    <row r="140" spans="1:8" x14ac:dyDescent="0.25">
      <c r="A140" s="71">
        <f t="shared" si="5"/>
        <v>138</v>
      </c>
      <c r="B140" s="75">
        <v>207909</v>
      </c>
      <c r="C140" s="75" t="s">
        <v>851</v>
      </c>
      <c r="E140" s="71">
        <v>207909</v>
      </c>
      <c r="F140" s="71" t="s">
        <v>852</v>
      </c>
      <c r="H140" s="73">
        <f t="shared" si="4"/>
        <v>0</v>
      </c>
    </row>
    <row r="141" spans="1:8" x14ac:dyDescent="0.25">
      <c r="A141" s="71">
        <f t="shared" si="5"/>
        <v>139</v>
      </c>
      <c r="B141" s="75">
        <v>211101</v>
      </c>
      <c r="C141" s="75" t="s">
        <v>853</v>
      </c>
      <c r="E141" s="71">
        <v>211101</v>
      </c>
      <c r="F141" s="71" t="s">
        <v>854</v>
      </c>
      <c r="H141" s="73">
        <f t="shared" si="4"/>
        <v>0</v>
      </c>
    </row>
    <row r="142" spans="1:8" x14ac:dyDescent="0.25">
      <c r="A142" s="71">
        <f t="shared" si="5"/>
        <v>140</v>
      </c>
      <c r="B142" s="75">
        <v>212101</v>
      </c>
      <c r="C142" s="75" t="s">
        <v>855</v>
      </c>
      <c r="E142" s="71">
        <v>212101</v>
      </c>
      <c r="F142" s="71" t="s">
        <v>856</v>
      </c>
      <c r="H142" s="73">
        <f t="shared" si="4"/>
        <v>0</v>
      </c>
    </row>
    <row r="143" spans="1:8" x14ac:dyDescent="0.25">
      <c r="A143" s="71">
        <f t="shared" si="5"/>
        <v>141</v>
      </c>
      <c r="B143" s="75">
        <v>212102</v>
      </c>
      <c r="C143" s="75" t="s">
        <v>857</v>
      </c>
      <c r="E143" s="71">
        <v>212102</v>
      </c>
      <c r="F143" s="71" t="s">
        <v>858</v>
      </c>
      <c r="H143" s="73">
        <f t="shared" si="4"/>
        <v>0</v>
      </c>
    </row>
    <row r="144" spans="1:8" x14ac:dyDescent="0.25">
      <c r="A144" s="71">
        <f t="shared" si="5"/>
        <v>142</v>
      </c>
      <c r="B144" s="75">
        <v>221101</v>
      </c>
      <c r="C144" s="75" t="s">
        <v>859</v>
      </c>
      <c r="E144" s="71">
        <v>221101</v>
      </c>
      <c r="F144" s="71" t="s">
        <v>860</v>
      </c>
      <c r="H144" s="73">
        <f t="shared" si="4"/>
        <v>0</v>
      </c>
    </row>
    <row r="145" spans="1:8" x14ac:dyDescent="0.25">
      <c r="A145" s="71">
        <f t="shared" si="5"/>
        <v>143</v>
      </c>
      <c r="B145" s="75">
        <v>231101</v>
      </c>
      <c r="C145" s="75" t="s">
        <v>861</v>
      </c>
      <c r="E145" s="71">
        <v>231101</v>
      </c>
      <c r="F145" s="71" t="s">
        <v>862</v>
      </c>
      <c r="H145" s="73">
        <f t="shared" si="4"/>
        <v>0</v>
      </c>
    </row>
    <row r="146" spans="1:8" x14ac:dyDescent="0.25">
      <c r="A146" s="71">
        <f t="shared" si="5"/>
        <v>144</v>
      </c>
      <c r="B146" s="75">
        <v>231901</v>
      </c>
      <c r="C146" s="75" t="s">
        <v>863</v>
      </c>
      <c r="E146" s="71">
        <v>231901</v>
      </c>
      <c r="F146" s="71" t="s">
        <v>864</v>
      </c>
      <c r="H146" s="73">
        <f t="shared" si="4"/>
        <v>0</v>
      </c>
    </row>
    <row r="147" spans="1:8" x14ac:dyDescent="0.25">
      <c r="A147" s="71">
        <f t="shared" si="5"/>
        <v>145</v>
      </c>
      <c r="B147" s="75">
        <v>231902</v>
      </c>
      <c r="C147" s="75" t="s">
        <v>865</v>
      </c>
      <c r="E147" s="71">
        <v>231902</v>
      </c>
      <c r="F147" s="71" t="s">
        <v>866</v>
      </c>
      <c r="H147" s="73">
        <f t="shared" si="4"/>
        <v>0</v>
      </c>
    </row>
    <row r="148" spans="1:8" x14ac:dyDescent="0.25">
      <c r="A148" s="71">
        <f t="shared" si="5"/>
        <v>146</v>
      </c>
      <c r="B148" s="75">
        <v>231909</v>
      </c>
      <c r="C148" s="75" t="s">
        <v>867</v>
      </c>
      <c r="E148" s="71">
        <v>231909</v>
      </c>
      <c r="F148" s="71" t="s">
        <v>868</v>
      </c>
      <c r="H148" s="73">
        <f t="shared" si="4"/>
        <v>0</v>
      </c>
    </row>
    <row r="149" spans="1:8" x14ac:dyDescent="0.25">
      <c r="A149" s="71">
        <f t="shared" si="5"/>
        <v>147</v>
      </c>
      <c r="B149" s="75">
        <v>241101</v>
      </c>
      <c r="C149" s="75" t="s">
        <v>869</v>
      </c>
      <c r="E149" s="71">
        <v>241101</v>
      </c>
      <c r="F149" s="71" t="s">
        <v>870</v>
      </c>
      <c r="H149" s="73">
        <f t="shared" si="4"/>
        <v>0</v>
      </c>
    </row>
    <row r="150" spans="1:8" x14ac:dyDescent="0.25">
      <c r="A150" s="71">
        <f t="shared" si="5"/>
        <v>148</v>
      </c>
      <c r="B150" s="75">
        <v>241201</v>
      </c>
      <c r="C150" s="75" t="s">
        <v>871</v>
      </c>
      <c r="E150" s="71">
        <v>241201</v>
      </c>
      <c r="F150" s="71" t="s">
        <v>872</v>
      </c>
      <c r="H150" s="73">
        <f t="shared" si="4"/>
        <v>0</v>
      </c>
    </row>
    <row r="151" spans="1:8" x14ac:dyDescent="0.25">
      <c r="A151" s="71">
        <f t="shared" si="5"/>
        <v>149</v>
      </c>
      <c r="B151" s="75">
        <v>241202</v>
      </c>
      <c r="C151" s="75" t="s">
        <v>873</v>
      </c>
      <c r="E151" s="71">
        <v>241202</v>
      </c>
      <c r="F151" s="71" t="s">
        <v>874</v>
      </c>
      <c r="H151" s="73">
        <f t="shared" si="4"/>
        <v>0</v>
      </c>
    </row>
    <row r="152" spans="1:8" x14ac:dyDescent="0.25">
      <c r="A152" s="71">
        <f t="shared" si="5"/>
        <v>150</v>
      </c>
      <c r="B152" s="75">
        <v>251101</v>
      </c>
      <c r="C152" s="75" t="s">
        <v>875</v>
      </c>
      <c r="E152" s="71">
        <v>251101</v>
      </c>
      <c r="F152" s="71" t="s">
        <v>876</v>
      </c>
      <c r="H152" s="73">
        <f t="shared" si="4"/>
        <v>0</v>
      </c>
    </row>
    <row r="153" spans="1:8" x14ac:dyDescent="0.25">
      <c r="A153" s="71">
        <f t="shared" si="5"/>
        <v>151</v>
      </c>
      <c r="B153" s="75">
        <v>251201</v>
      </c>
      <c r="C153" s="75" t="s">
        <v>877</v>
      </c>
      <c r="E153" s="71">
        <v>251201</v>
      </c>
      <c r="F153" s="71" t="s">
        <v>878</v>
      </c>
      <c r="H153" s="73">
        <f t="shared" si="4"/>
        <v>0</v>
      </c>
    </row>
    <row r="154" spans="1:8" x14ac:dyDescent="0.25">
      <c r="A154" s="71">
        <f t="shared" si="5"/>
        <v>152</v>
      </c>
      <c r="B154" s="75">
        <v>251909</v>
      </c>
      <c r="C154" s="75" t="s">
        <v>879</v>
      </c>
      <c r="E154" s="71">
        <v>251909</v>
      </c>
      <c r="F154" s="71" t="s">
        <v>880</v>
      </c>
      <c r="H154" s="73">
        <f t="shared" si="4"/>
        <v>0</v>
      </c>
    </row>
    <row r="155" spans="1:8" x14ac:dyDescent="0.25">
      <c r="A155" s="71">
        <f t="shared" si="5"/>
        <v>153</v>
      </c>
      <c r="B155" s="75">
        <v>252101</v>
      </c>
      <c r="C155" s="75" t="s">
        <v>881</v>
      </c>
      <c r="E155" s="71">
        <v>252101</v>
      </c>
      <c r="F155" s="71" t="s">
        <v>882</v>
      </c>
      <c r="H155" s="73">
        <f t="shared" si="4"/>
        <v>0</v>
      </c>
    </row>
    <row r="156" spans="1:8" x14ac:dyDescent="0.25">
      <c r="A156" s="71">
        <f t="shared" si="5"/>
        <v>154</v>
      </c>
      <c r="B156" s="75">
        <v>252201</v>
      </c>
      <c r="C156" s="75" t="s">
        <v>883</v>
      </c>
      <c r="E156" s="71">
        <v>252201</v>
      </c>
      <c r="F156" s="71" t="s">
        <v>884</v>
      </c>
      <c r="H156" s="73">
        <f t="shared" si="4"/>
        <v>0</v>
      </c>
    </row>
    <row r="157" spans="1:8" x14ac:dyDescent="0.25">
      <c r="A157" s="71">
        <f t="shared" si="5"/>
        <v>155</v>
      </c>
      <c r="B157" s="75">
        <v>252301</v>
      </c>
      <c r="C157" s="75" t="s">
        <v>885</v>
      </c>
      <c r="E157" s="71">
        <v>252301</v>
      </c>
      <c r="F157" s="71" t="s">
        <v>886</v>
      </c>
      <c r="H157" s="73">
        <f t="shared" si="4"/>
        <v>0</v>
      </c>
    </row>
    <row r="158" spans="1:8" x14ac:dyDescent="0.25">
      <c r="A158" s="71">
        <f t="shared" si="5"/>
        <v>156</v>
      </c>
      <c r="B158" s="75">
        <v>253101</v>
      </c>
      <c r="C158" s="75" t="s">
        <v>887</v>
      </c>
      <c r="E158" s="71">
        <v>253101</v>
      </c>
      <c r="F158" s="71" t="s">
        <v>888</v>
      </c>
      <c r="H158" s="73">
        <f t="shared" si="4"/>
        <v>0</v>
      </c>
    </row>
    <row r="159" spans="1:8" x14ac:dyDescent="0.25">
      <c r="A159" s="71">
        <f t="shared" si="5"/>
        <v>157</v>
      </c>
      <c r="B159" s="75">
        <v>259901</v>
      </c>
      <c r="C159" s="75" t="s">
        <v>889</v>
      </c>
      <c r="E159" s="71">
        <v>259901</v>
      </c>
      <c r="F159" s="71" t="s">
        <v>890</v>
      </c>
      <c r="H159" s="73">
        <f t="shared" si="4"/>
        <v>0</v>
      </c>
    </row>
    <row r="160" spans="1:8" x14ac:dyDescent="0.25">
      <c r="A160" s="71">
        <f t="shared" si="5"/>
        <v>158</v>
      </c>
      <c r="B160" s="75">
        <v>259902</v>
      </c>
      <c r="C160" s="75" t="s">
        <v>891</v>
      </c>
      <c r="E160" s="71">
        <v>259902</v>
      </c>
      <c r="F160" s="71" t="s">
        <v>892</v>
      </c>
      <c r="H160" s="73">
        <f t="shared" si="4"/>
        <v>0</v>
      </c>
    </row>
    <row r="161" spans="1:8" x14ac:dyDescent="0.25">
      <c r="A161" s="71">
        <f t="shared" si="5"/>
        <v>159</v>
      </c>
      <c r="B161" s="75">
        <v>259903</v>
      </c>
      <c r="C161" s="75" t="s">
        <v>893</v>
      </c>
      <c r="E161" s="71">
        <v>259903</v>
      </c>
      <c r="F161" s="71" t="s">
        <v>894</v>
      </c>
      <c r="H161" s="73">
        <f t="shared" si="4"/>
        <v>0</v>
      </c>
    </row>
    <row r="162" spans="1:8" x14ac:dyDescent="0.25">
      <c r="A162" s="71">
        <f t="shared" si="5"/>
        <v>160</v>
      </c>
      <c r="B162" s="75">
        <v>259904</v>
      </c>
      <c r="C162" s="75" t="s">
        <v>895</v>
      </c>
      <c r="E162" s="71">
        <v>259904</v>
      </c>
      <c r="F162" s="71" t="s">
        <v>896</v>
      </c>
      <c r="H162" s="73">
        <f t="shared" si="4"/>
        <v>0</v>
      </c>
    </row>
    <row r="163" spans="1:8" x14ac:dyDescent="0.25">
      <c r="A163" s="71">
        <f t="shared" si="5"/>
        <v>161</v>
      </c>
      <c r="B163" s="75">
        <v>259909</v>
      </c>
      <c r="C163" s="75" t="s">
        <v>897</v>
      </c>
      <c r="E163" s="71">
        <v>259909</v>
      </c>
      <c r="F163" s="71" t="s">
        <v>898</v>
      </c>
      <c r="H163" s="73">
        <f t="shared" si="4"/>
        <v>0</v>
      </c>
    </row>
    <row r="164" spans="1:8" x14ac:dyDescent="0.25">
      <c r="A164" s="71">
        <f t="shared" si="5"/>
        <v>162</v>
      </c>
      <c r="B164" s="75">
        <v>261101</v>
      </c>
      <c r="C164" s="75" t="s">
        <v>899</v>
      </c>
      <c r="E164" s="71">
        <v>261101</v>
      </c>
      <c r="F164" s="71" t="s">
        <v>900</v>
      </c>
      <c r="H164" s="73">
        <f t="shared" si="4"/>
        <v>0</v>
      </c>
    </row>
    <row r="165" spans="1:8" x14ac:dyDescent="0.25">
      <c r="A165" s="71">
        <f t="shared" si="5"/>
        <v>163</v>
      </c>
      <c r="B165" s="75">
        <v>261102</v>
      </c>
      <c r="C165" s="75" t="s">
        <v>901</v>
      </c>
      <c r="E165" s="71">
        <v>261102</v>
      </c>
      <c r="F165" s="71" t="s">
        <v>902</v>
      </c>
      <c r="H165" s="73">
        <f t="shared" si="4"/>
        <v>0</v>
      </c>
    </row>
    <row r="166" spans="1:8" x14ac:dyDescent="0.25">
      <c r="A166" s="71">
        <f t="shared" si="5"/>
        <v>164</v>
      </c>
      <c r="B166" s="75">
        <v>261103</v>
      </c>
      <c r="C166" s="75" t="s">
        <v>903</v>
      </c>
      <c r="E166" s="71">
        <v>261103</v>
      </c>
      <c r="F166" s="71" t="s">
        <v>904</v>
      </c>
      <c r="H166" s="73">
        <f t="shared" si="4"/>
        <v>0</v>
      </c>
    </row>
    <row r="167" spans="1:8" x14ac:dyDescent="0.25">
      <c r="A167" s="71">
        <f t="shared" si="5"/>
        <v>165</v>
      </c>
      <c r="B167" s="75">
        <v>261104</v>
      </c>
      <c r="C167" s="75" t="s">
        <v>905</v>
      </c>
      <c r="E167" s="71">
        <v>261104</v>
      </c>
      <c r="F167" s="71" t="s">
        <v>906</v>
      </c>
      <c r="H167" s="73">
        <f t="shared" si="4"/>
        <v>0</v>
      </c>
    </row>
    <row r="168" spans="1:8" x14ac:dyDescent="0.25">
      <c r="A168" s="71">
        <f t="shared" si="5"/>
        <v>166</v>
      </c>
      <c r="B168" s="78">
        <v>2612011</v>
      </c>
      <c r="C168" s="78" t="s">
        <v>907</v>
      </c>
      <c r="D168" s="79"/>
      <c r="E168" s="77"/>
      <c r="F168" s="77"/>
      <c r="H168" s="73">
        <f t="shared" si="4"/>
        <v>2612011</v>
      </c>
    </row>
    <row r="169" spans="1:8" x14ac:dyDescent="0.25">
      <c r="A169" s="71">
        <f t="shared" si="5"/>
        <v>167</v>
      </c>
      <c r="B169" s="75">
        <v>262101</v>
      </c>
      <c r="C169" s="75" t="s">
        <v>908</v>
      </c>
      <c r="E169" s="71">
        <v>262101</v>
      </c>
      <c r="F169" s="71" t="s">
        <v>909</v>
      </c>
      <c r="H169" s="73">
        <f t="shared" si="4"/>
        <v>0</v>
      </c>
    </row>
    <row r="170" spans="1:8" x14ac:dyDescent="0.25">
      <c r="A170" s="71">
        <f t="shared" si="5"/>
        <v>168</v>
      </c>
      <c r="B170" s="75">
        <v>262201</v>
      </c>
      <c r="C170" s="75" t="s">
        <v>910</v>
      </c>
      <c r="E170" s="71">
        <v>262201</v>
      </c>
      <c r="F170" s="71" t="s">
        <v>911</v>
      </c>
      <c r="H170" s="73">
        <f t="shared" si="4"/>
        <v>0</v>
      </c>
    </row>
    <row r="171" spans="1:8" x14ac:dyDescent="0.25">
      <c r="A171" s="71">
        <f t="shared" si="5"/>
        <v>169</v>
      </c>
      <c r="B171" s="75">
        <v>262301</v>
      </c>
      <c r="C171" s="75" t="s">
        <v>912</v>
      </c>
      <c r="E171" s="71">
        <v>262301</v>
      </c>
      <c r="F171" s="71" t="s">
        <v>913</v>
      </c>
      <c r="H171" s="73">
        <f t="shared" si="4"/>
        <v>0</v>
      </c>
    </row>
    <row r="172" spans="1:8" x14ac:dyDescent="0.25">
      <c r="A172" s="71">
        <f t="shared" si="5"/>
        <v>170</v>
      </c>
      <c r="B172" s="75">
        <v>262302</v>
      </c>
      <c r="C172" s="75" t="s">
        <v>914</v>
      </c>
      <c r="E172" s="71">
        <v>262302</v>
      </c>
      <c r="F172" s="71" t="s">
        <v>915</v>
      </c>
      <c r="H172" s="73">
        <f t="shared" si="4"/>
        <v>0</v>
      </c>
    </row>
    <row r="173" spans="1:8" x14ac:dyDescent="0.25">
      <c r="A173" s="71">
        <f t="shared" si="5"/>
        <v>171</v>
      </c>
      <c r="B173" s="75">
        <v>263101</v>
      </c>
      <c r="C173" s="75" t="s">
        <v>916</v>
      </c>
      <c r="E173" s="71">
        <v>263101</v>
      </c>
      <c r="F173" s="71" t="s">
        <v>917</v>
      </c>
      <c r="H173" s="73">
        <f t="shared" si="4"/>
        <v>0</v>
      </c>
    </row>
    <row r="174" spans="1:8" x14ac:dyDescent="0.25">
      <c r="A174" s="71">
        <f t="shared" si="5"/>
        <v>172</v>
      </c>
      <c r="B174" s="75">
        <v>263102</v>
      </c>
      <c r="C174" s="75" t="s">
        <v>918</v>
      </c>
      <c r="E174" s="71">
        <v>263102</v>
      </c>
      <c r="F174" s="71" t="s">
        <v>919</v>
      </c>
      <c r="H174" s="73">
        <f t="shared" si="4"/>
        <v>0</v>
      </c>
    </row>
    <row r="175" spans="1:8" x14ac:dyDescent="0.25">
      <c r="A175" s="71">
        <f t="shared" si="5"/>
        <v>173</v>
      </c>
      <c r="B175" s="75">
        <v>263103</v>
      </c>
      <c r="C175" s="75" t="s">
        <v>920</v>
      </c>
      <c r="E175" s="71">
        <v>263103</v>
      </c>
      <c r="F175" s="71" t="s">
        <v>921</v>
      </c>
      <c r="H175" s="73">
        <f t="shared" si="4"/>
        <v>0</v>
      </c>
    </row>
    <row r="176" spans="1:8" x14ac:dyDescent="0.25">
      <c r="A176" s="71">
        <f t="shared" si="5"/>
        <v>174</v>
      </c>
      <c r="B176" s="75">
        <v>264901</v>
      </c>
      <c r="C176" s="75" t="s">
        <v>922</v>
      </c>
      <c r="E176" s="71">
        <v>264901</v>
      </c>
      <c r="F176" s="71" t="s">
        <v>923</v>
      </c>
      <c r="H176" s="73">
        <f t="shared" si="4"/>
        <v>0</v>
      </c>
    </row>
    <row r="177" spans="1:8" x14ac:dyDescent="0.25">
      <c r="A177" s="71">
        <f t="shared" si="5"/>
        <v>175</v>
      </c>
      <c r="B177" s="75">
        <v>264909</v>
      </c>
      <c r="C177" s="75" t="s">
        <v>924</v>
      </c>
      <c r="E177" s="71">
        <v>264909</v>
      </c>
      <c r="F177" s="71" t="s">
        <v>925</v>
      </c>
      <c r="H177" s="73">
        <f t="shared" si="4"/>
        <v>0</v>
      </c>
    </row>
    <row r="178" spans="1:8" x14ac:dyDescent="0.25">
      <c r="A178" s="71">
        <f t="shared" si="5"/>
        <v>176</v>
      </c>
      <c r="B178" s="75">
        <v>271101</v>
      </c>
      <c r="C178" s="75" t="s">
        <v>926</v>
      </c>
      <c r="E178" s="71">
        <v>271101</v>
      </c>
      <c r="F178" s="71" t="s">
        <v>927</v>
      </c>
      <c r="H178" s="73">
        <f t="shared" si="4"/>
        <v>0</v>
      </c>
    </row>
    <row r="179" spans="1:8" x14ac:dyDescent="0.25">
      <c r="A179" s="71">
        <f t="shared" si="5"/>
        <v>177</v>
      </c>
      <c r="B179" s="75">
        <v>271102</v>
      </c>
      <c r="C179" s="75" t="s">
        <v>928</v>
      </c>
      <c r="E179" s="71">
        <v>271102</v>
      </c>
      <c r="F179" s="71" t="s">
        <v>929</v>
      </c>
      <c r="H179" s="73">
        <f t="shared" si="4"/>
        <v>0</v>
      </c>
    </row>
    <row r="180" spans="1:8" x14ac:dyDescent="0.25">
      <c r="A180" s="71">
        <f t="shared" si="5"/>
        <v>178</v>
      </c>
      <c r="B180" s="75">
        <v>271103</v>
      </c>
      <c r="C180" s="75" t="s">
        <v>930</v>
      </c>
      <c r="E180" s="71">
        <v>271103</v>
      </c>
      <c r="F180" s="71" t="s">
        <v>931</v>
      </c>
      <c r="H180" s="73">
        <f t="shared" si="4"/>
        <v>0</v>
      </c>
    </row>
    <row r="181" spans="1:8" x14ac:dyDescent="0.25">
      <c r="A181" s="71">
        <f t="shared" si="5"/>
        <v>179</v>
      </c>
      <c r="B181" s="75">
        <v>271109</v>
      </c>
      <c r="C181" s="75" t="s">
        <v>932</v>
      </c>
      <c r="E181" s="71">
        <v>271109</v>
      </c>
      <c r="F181" s="71" t="s">
        <v>933</v>
      </c>
      <c r="H181" s="73">
        <f t="shared" si="4"/>
        <v>0</v>
      </c>
    </row>
    <row r="182" spans="1:8" x14ac:dyDescent="0.25">
      <c r="A182" s="71">
        <f t="shared" si="5"/>
        <v>180</v>
      </c>
      <c r="B182" s="78">
        <v>2712011</v>
      </c>
      <c r="C182" s="78" t="s">
        <v>934</v>
      </c>
      <c r="D182" s="79"/>
      <c r="E182" s="77"/>
      <c r="F182" s="77"/>
      <c r="H182" s="73">
        <f t="shared" si="4"/>
        <v>2712011</v>
      </c>
    </row>
    <row r="183" spans="1:8" x14ac:dyDescent="0.25">
      <c r="A183" s="71">
        <f t="shared" si="5"/>
        <v>181</v>
      </c>
      <c r="B183" s="75">
        <v>272101</v>
      </c>
      <c r="C183" s="75" t="s">
        <v>935</v>
      </c>
      <c r="E183" s="71">
        <v>272101</v>
      </c>
      <c r="F183" s="71" t="s">
        <v>936</v>
      </c>
      <c r="H183" s="73">
        <f t="shared" si="4"/>
        <v>0</v>
      </c>
    </row>
    <row r="184" spans="1:8" x14ac:dyDescent="0.25">
      <c r="A184" s="71">
        <f t="shared" si="5"/>
        <v>182</v>
      </c>
      <c r="B184" s="75">
        <v>272102</v>
      </c>
      <c r="C184" s="75" t="s">
        <v>937</v>
      </c>
      <c r="E184" s="71">
        <v>272102</v>
      </c>
      <c r="F184" s="71" t="s">
        <v>938</v>
      </c>
      <c r="H184" s="73">
        <f t="shared" si="4"/>
        <v>0</v>
      </c>
    </row>
    <row r="185" spans="1:8" x14ac:dyDescent="0.25">
      <c r="A185" s="71">
        <f t="shared" si="5"/>
        <v>183</v>
      </c>
      <c r="B185" s="75">
        <v>272201</v>
      </c>
      <c r="C185" s="75" t="s">
        <v>939</v>
      </c>
      <c r="E185" s="71">
        <v>272201</v>
      </c>
      <c r="F185" s="71" t="s">
        <v>940</v>
      </c>
      <c r="H185" s="73">
        <f t="shared" si="4"/>
        <v>0</v>
      </c>
    </row>
    <row r="186" spans="1:8" x14ac:dyDescent="0.25">
      <c r="A186" s="71">
        <f t="shared" si="5"/>
        <v>184</v>
      </c>
      <c r="B186" s="75">
        <v>272202</v>
      </c>
      <c r="C186" s="75" t="s">
        <v>941</v>
      </c>
      <c r="E186" s="71">
        <v>272202</v>
      </c>
      <c r="F186" s="71" t="s">
        <v>942</v>
      </c>
      <c r="H186" s="73">
        <f t="shared" si="4"/>
        <v>0</v>
      </c>
    </row>
    <row r="187" spans="1:8" x14ac:dyDescent="0.25">
      <c r="A187" s="71">
        <f t="shared" si="5"/>
        <v>185</v>
      </c>
      <c r="B187" s="75">
        <v>272203</v>
      </c>
      <c r="C187" s="75" t="s">
        <v>943</v>
      </c>
      <c r="E187" s="71">
        <v>272203</v>
      </c>
      <c r="F187" s="71" t="s">
        <v>944</v>
      </c>
      <c r="H187" s="73">
        <f t="shared" si="4"/>
        <v>0</v>
      </c>
    </row>
    <row r="188" spans="1:8" x14ac:dyDescent="0.25">
      <c r="A188" s="71">
        <f t="shared" si="5"/>
        <v>186</v>
      </c>
      <c r="B188" s="75">
        <v>272204</v>
      </c>
      <c r="C188" s="75" t="s">
        <v>945</v>
      </c>
      <c r="E188" s="71">
        <v>272204</v>
      </c>
      <c r="F188" s="71" t="s">
        <v>946</v>
      </c>
      <c r="H188" s="73">
        <f t="shared" si="4"/>
        <v>0</v>
      </c>
    </row>
    <row r="189" spans="1:8" x14ac:dyDescent="0.25">
      <c r="A189" s="71">
        <f t="shared" si="5"/>
        <v>187</v>
      </c>
      <c r="B189" s="75">
        <v>272209</v>
      </c>
      <c r="C189" s="75" t="s">
        <v>947</v>
      </c>
      <c r="E189" s="71">
        <v>272209</v>
      </c>
      <c r="F189" s="71" t="s">
        <v>948</v>
      </c>
      <c r="H189" s="73">
        <f t="shared" si="4"/>
        <v>0</v>
      </c>
    </row>
    <row r="190" spans="1:8" x14ac:dyDescent="0.25">
      <c r="A190" s="71">
        <f t="shared" si="5"/>
        <v>188</v>
      </c>
      <c r="B190" s="75">
        <v>281101</v>
      </c>
      <c r="C190" s="75" t="s">
        <v>949</v>
      </c>
      <c r="E190" s="71">
        <v>281101</v>
      </c>
      <c r="F190" s="71" t="s">
        <v>950</v>
      </c>
      <c r="H190" s="73">
        <f t="shared" si="4"/>
        <v>0</v>
      </c>
    </row>
    <row r="191" spans="1:8" x14ac:dyDescent="0.25">
      <c r="A191" s="71">
        <f t="shared" si="5"/>
        <v>189</v>
      </c>
      <c r="B191" s="75">
        <v>281201</v>
      </c>
      <c r="C191" s="75" t="s">
        <v>951</v>
      </c>
      <c r="E191" s="71">
        <v>281201</v>
      </c>
      <c r="F191" s="71" t="s">
        <v>952</v>
      </c>
      <c r="H191" s="73">
        <f t="shared" si="4"/>
        <v>0</v>
      </c>
    </row>
    <row r="192" spans="1:8" x14ac:dyDescent="0.25">
      <c r="A192" s="71">
        <f t="shared" si="5"/>
        <v>190</v>
      </c>
      <c r="B192" s="75">
        <v>289101</v>
      </c>
      <c r="C192" s="75" t="s">
        <v>953</v>
      </c>
      <c r="E192" s="71">
        <v>289101</v>
      </c>
      <c r="F192" s="71" t="s">
        <v>954</v>
      </c>
      <c r="H192" s="73">
        <f t="shared" si="4"/>
        <v>0</v>
      </c>
    </row>
    <row r="193" spans="1:8" x14ac:dyDescent="0.25">
      <c r="A193" s="71">
        <f t="shared" si="5"/>
        <v>191</v>
      </c>
      <c r="B193" s="75">
        <v>289901</v>
      </c>
      <c r="C193" s="75" t="s">
        <v>955</v>
      </c>
      <c r="E193" s="71">
        <v>289901</v>
      </c>
      <c r="F193" s="71" t="s">
        <v>956</v>
      </c>
      <c r="H193" s="73">
        <f t="shared" si="4"/>
        <v>0</v>
      </c>
    </row>
    <row r="194" spans="1:8" x14ac:dyDescent="0.25">
      <c r="A194" s="71">
        <f t="shared" si="5"/>
        <v>192</v>
      </c>
      <c r="B194" s="75">
        <v>289902</v>
      </c>
      <c r="C194" s="75" t="s">
        <v>957</v>
      </c>
      <c r="E194" s="71">
        <v>289902</v>
      </c>
      <c r="F194" s="71" t="s">
        <v>958</v>
      </c>
      <c r="H194" s="73">
        <f t="shared" si="4"/>
        <v>0</v>
      </c>
    </row>
    <row r="195" spans="1:8" x14ac:dyDescent="0.25">
      <c r="A195" s="71">
        <f t="shared" si="5"/>
        <v>193</v>
      </c>
      <c r="B195" s="75">
        <v>289903</v>
      </c>
      <c r="C195" s="75" t="s">
        <v>959</v>
      </c>
      <c r="E195" s="71">
        <v>289903</v>
      </c>
      <c r="F195" s="71" t="s">
        <v>960</v>
      </c>
      <c r="H195" s="73">
        <f t="shared" si="4"/>
        <v>0</v>
      </c>
    </row>
    <row r="196" spans="1:8" x14ac:dyDescent="0.25">
      <c r="A196" s="71">
        <f t="shared" si="5"/>
        <v>194</v>
      </c>
      <c r="B196" s="75">
        <v>289909</v>
      </c>
      <c r="C196" s="75" t="s">
        <v>961</v>
      </c>
      <c r="E196" s="71">
        <v>289909</v>
      </c>
      <c r="F196" s="71" t="s">
        <v>962</v>
      </c>
      <c r="H196" s="73">
        <f t="shared" ref="H196:H259" si="6">B196-E196</f>
        <v>0</v>
      </c>
    </row>
    <row r="197" spans="1:8" x14ac:dyDescent="0.25">
      <c r="A197" s="71">
        <f t="shared" ref="A197:A260" si="7">A196+1</f>
        <v>195</v>
      </c>
      <c r="B197" s="75">
        <v>301101</v>
      </c>
      <c r="C197" s="75" t="s">
        <v>963</v>
      </c>
      <c r="E197" s="71">
        <v>301101</v>
      </c>
      <c r="F197" s="71" t="s">
        <v>964</v>
      </c>
      <c r="H197" s="73">
        <f t="shared" si="6"/>
        <v>0</v>
      </c>
    </row>
    <row r="198" spans="1:8" x14ac:dyDescent="0.25">
      <c r="A198" s="71">
        <f t="shared" si="7"/>
        <v>196</v>
      </c>
      <c r="B198" s="75">
        <v>301102</v>
      </c>
      <c r="C198" s="75" t="s">
        <v>965</v>
      </c>
      <c r="E198" s="71">
        <v>301102</v>
      </c>
      <c r="F198" s="71" t="s">
        <v>966</v>
      </c>
      <c r="H198" s="73">
        <f t="shared" si="6"/>
        <v>0</v>
      </c>
    </row>
    <row r="199" spans="1:8" x14ac:dyDescent="0.25">
      <c r="A199" s="71">
        <f t="shared" si="7"/>
        <v>197</v>
      </c>
      <c r="B199" s="75">
        <v>301103</v>
      </c>
      <c r="C199" s="75" t="s">
        <v>967</v>
      </c>
      <c r="E199" s="71">
        <v>301103</v>
      </c>
      <c r="F199" s="71" t="s">
        <v>968</v>
      </c>
      <c r="H199" s="73">
        <f t="shared" si="6"/>
        <v>0</v>
      </c>
    </row>
    <row r="200" spans="1:8" x14ac:dyDescent="0.25">
      <c r="A200" s="71">
        <f t="shared" si="7"/>
        <v>198</v>
      </c>
      <c r="B200" s="75">
        <v>301201</v>
      </c>
      <c r="C200" s="75" t="s">
        <v>969</v>
      </c>
      <c r="E200" s="71">
        <v>301201</v>
      </c>
      <c r="F200" s="71" t="s">
        <v>970</v>
      </c>
      <c r="H200" s="73">
        <f t="shared" si="6"/>
        <v>0</v>
      </c>
    </row>
    <row r="201" spans="1:8" x14ac:dyDescent="0.25">
      <c r="A201" s="71">
        <f t="shared" si="7"/>
        <v>199</v>
      </c>
      <c r="B201" s="75">
        <v>301301</v>
      </c>
      <c r="C201" s="75" t="s">
        <v>971</v>
      </c>
      <c r="E201" s="71">
        <v>301301</v>
      </c>
      <c r="F201" s="71" t="s">
        <v>972</v>
      </c>
      <c r="H201" s="73">
        <f t="shared" si="6"/>
        <v>0</v>
      </c>
    </row>
    <row r="202" spans="1:8" x14ac:dyDescent="0.25">
      <c r="A202" s="71">
        <f t="shared" si="7"/>
        <v>200</v>
      </c>
      <c r="B202" s="75">
        <v>301901</v>
      </c>
      <c r="C202" s="75" t="s">
        <v>973</v>
      </c>
      <c r="E202" s="71">
        <v>301901</v>
      </c>
      <c r="F202" s="71" t="s">
        <v>974</v>
      </c>
      <c r="H202" s="73">
        <f t="shared" si="6"/>
        <v>0</v>
      </c>
    </row>
    <row r="203" spans="1:8" x14ac:dyDescent="0.25">
      <c r="A203" s="71">
        <f t="shared" si="7"/>
        <v>201</v>
      </c>
      <c r="B203" s="75">
        <v>301902</v>
      </c>
      <c r="C203" s="75" t="s">
        <v>975</v>
      </c>
      <c r="E203" s="71">
        <v>301902</v>
      </c>
      <c r="F203" s="71" t="s">
        <v>976</v>
      </c>
      <c r="H203" s="73">
        <f t="shared" si="6"/>
        <v>0</v>
      </c>
    </row>
    <row r="204" spans="1:8" x14ac:dyDescent="0.25">
      <c r="A204" s="71">
        <f t="shared" si="7"/>
        <v>202</v>
      </c>
      <c r="B204" s="75">
        <v>301909</v>
      </c>
      <c r="C204" s="75" t="s">
        <v>977</v>
      </c>
      <c r="E204" s="71">
        <v>301909</v>
      </c>
      <c r="F204" s="71" t="s">
        <v>978</v>
      </c>
      <c r="H204" s="73">
        <f t="shared" si="6"/>
        <v>0</v>
      </c>
    </row>
    <row r="205" spans="1:8" x14ac:dyDescent="0.25">
      <c r="A205" s="71">
        <f t="shared" si="7"/>
        <v>203</v>
      </c>
      <c r="B205" s="75">
        <v>302101</v>
      </c>
      <c r="C205" s="75" t="s">
        <v>979</v>
      </c>
      <c r="E205" s="71">
        <v>302101</v>
      </c>
      <c r="F205" s="71" t="s">
        <v>980</v>
      </c>
      <c r="H205" s="73">
        <f t="shared" si="6"/>
        <v>0</v>
      </c>
    </row>
    <row r="206" spans="1:8" x14ac:dyDescent="0.25">
      <c r="A206" s="71">
        <f t="shared" si="7"/>
        <v>204</v>
      </c>
      <c r="B206" s="75">
        <v>302201</v>
      </c>
      <c r="C206" s="75" t="s">
        <v>981</v>
      </c>
      <c r="E206" s="71">
        <v>302201</v>
      </c>
      <c r="F206" s="71" t="s">
        <v>982</v>
      </c>
      <c r="H206" s="73">
        <f t="shared" si="6"/>
        <v>0</v>
      </c>
    </row>
    <row r="207" spans="1:8" x14ac:dyDescent="0.25">
      <c r="A207" s="71">
        <f t="shared" si="7"/>
        <v>205</v>
      </c>
      <c r="B207" s="75">
        <v>302301</v>
      </c>
      <c r="C207" s="75" t="s">
        <v>983</v>
      </c>
      <c r="E207" s="71">
        <v>302301</v>
      </c>
      <c r="F207" s="71" t="s">
        <v>984</v>
      </c>
      <c r="H207" s="73">
        <f t="shared" si="6"/>
        <v>0</v>
      </c>
    </row>
    <row r="208" spans="1:8" x14ac:dyDescent="0.25">
      <c r="A208" s="71">
        <f t="shared" si="7"/>
        <v>206</v>
      </c>
      <c r="B208" s="75">
        <v>302401</v>
      </c>
      <c r="C208" s="75" t="s">
        <v>985</v>
      </c>
      <c r="E208" s="71">
        <v>302401</v>
      </c>
      <c r="F208" s="71" t="s">
        <v>986</v>
      </c>
      <c r="H208" s="73">
        <f t="shared" si="6"/>
        <v>0</v>
      </c>
    </row>
    <row r="209" spans="1:8" x14ac:dyDescent="0.25">
      <c r="A209" s="71">
        <f t="shared" si="7"/>
        <v>207</v>
      </c>
      <c r="B209" s="75">
        <v>302402</v>
      </c>
      <c r="C209" s="75" t="s">
        <v>987</v>
      </c>
      <c r="E209" s="71">
        <v>302402</v>
      </c>
      <c r="F209" s="71" t="s">
        <v>988</v>
      </c>
      <c r="H209" s="73">
        <f t="shared" si="6"/>
        <v>0</v>
      </c>
    </row>
    <row r="210" spans="1:8" x14ac:dyDescent="0.25">
      <c r="A210" s="71">
        <f t="shared" si="7"/>
        <v>208</v>
      </c>
      <c r="B210" s="75">
        <v>302901</v>
      </c>
      <c r="C210" s="75" t="s">
        <v>989</v>
      </c>
      <c r="E210" s="71">
        <v>302901</v>
      </c>
      <c r="F210" s="71" t="s">
        <v>990</v>
      </c>
      <c r="H210" s="73">
        <f t="shared" si="6"/>
        <v>0</v>
      </c>
    </row>
    <row r="211" spans="1:8" x14ac:dyDescent="0.25">
      <c r="A211" s="71">
        <f t="shared" si="7"/>
        <v>209</v>
      </c>
      <c r="B211" s="75">
        <v>302902</v>
      </c>
      <c r="C211" s="75" t="s">
        <v>991</v>
      </c>
      <c r="E211" s="71">
        <v>302902</v>
      </c>
      <c r="F211" s="71" t="s">
        <v>992</v>
      </c>
      <c r="H211" s="73">
        <f t="shared" si="6"/>
        <v>0</v>
      </c>
    </row>
    <row r="212" spans="1:8" x14ac:dyDescent="0.25">
      <c r="A212" s="71">
        <f t="shared" si="7"/>
        <v>210</v>
      </c>
      <c r="B212" s="75">
        <v>302903</v>
      </c>
      <c r="C212" s="75" t="s">
        <v>993</v>
      </c>
      <c r="E212" s="71">
        <v>302903</v>
      </c>
      <c r="F212" s="71" t="s">
        <v>994</v>
      </c>
      <c r="H212" s="73">
        <f t="shared" si="6"/>
        <v>0</v>
      </c>
    </row>
    <row r="213" spans="1:8" x14ac:dyDescent="0.25">
      <c r="A213" s="71">
        <f t="shared" si="7"/>
        <v>211</v>
      </c>
      <c r="B213" s="75">
        <v>302904</v>
      </c>
      <c r="C213" s="75" t="s">
        <v>995</v>
      </c>
      <c r="E213" s="71">
        <v>302904</v>
      </c>
      <c r="F213" s="71" t="s">
        <v>996</v>
      </c>
      <c r="H213" s="73">
        <f t="shared" si="6"/>
        <v>0</v>
      </c>
    </row>
    <row r="214" spans="1:8" x14ac:dyDescent="0.25">
      <c r="A214" s="71">
        <f t="shared" si="7"/>
        <v>212</v>
      </c>
      <c r="B214" s="75">
        <v>302905</v>
      </c>
      <c r="C214" s="75" t="s">
        <v>997</v>
      </c>
      <c r="E214" s="71">
        <v>302905</v>
      </c>
      <c r="F214" s="71" t="s">
        <v>998</v>
      </c>
      <c r="H214" s="73">
        <f t="shared" si="6"/>
        <v>0</v>
      </c>
    </row>
    <row r="215" spans="1:8" x14ac:dyDescent="0.25">
      <c r="A215" s="71">
        <f t="shared" si="7"/>
        <v>213</v>
      </c>
      <c r="B215" s="75">
        <v>302909</v>
      </c>
      <c r="C215" s="75" t="s">
        <v>999</v>
      </c>
      <c r="E215" s="71">
        <v>302909</v>
      </c>
      <c r="F215" s="71" t="s">
        <v>1000</v>
      </c>
      <c r="H215" s="73">
        <f t="shared" si="6"/>
        <v>0</v>
      </c>
    </row>
    <row r="216" spans="1:8" x14ac:dyDescent="0.25">
      <c r="A216" s="71">
        <f t="shared" si="7"/>
        <v>214</v>
      </c>
      <c r="B216" s="75">
        <v>303101</v>
      </c>
      <c r="C216" s="75" t="s">
        <v>1001</v>
      </c>
      <c r="E216" s="71">
        <v>303101</v>
      </c>
      <c r="F216" s="71" t="s">
        <v>1002</v>
      </c>
      <c r="H216" s="73">
        <f t="shared" si="6"/>
        <v>0</v>
      </c>
    </row>
    <row r="217" spans="1:8" x14ac:dyDescent="0.25">
      <c r="A217" s="71">
        <f t="shared" si="7"/>
        <v>215</v>
      </c>
      <c r="B217" s="75">
        <v>303102</v>
      </c>
      <c r="C217" s="75" t="s">
        <v>1003</v>
      </c>
      <c r="E217" s="71">
        <v>303102</v>
      </c>
      <c r="F217" s="71" t="s">
        <v>1004</v>
      </c>
      <c r="H217" s="73">
        <f t="shared" si="6"/>
        <v>0</v>
      </c>
    </row>
    <row r="218" spans="1:8" x14ac:dyDescent="0.25">
      <c r="A218" s="71">
        <f t="shared" si="7"/>
        <v>216</v>
      </c>
      <c r="B218" s="75">
        <v>303109</v>
      </c>
      <c r="C218" s="75" t="s">
        <v>1005</v>
      </c>
      <c r="E218" s="71">
        <v>303109</v>
      </c>
      <c r="F218" s="71" t="s">
        <v>1006</v>
      </c>
      <c r="H218" s="73">
        <f t="shared" si="6"/>
        <v>0</v>
      </c>
    </row>
    <row r="219" spans="1:8" x14ac:dyDescent="0.25">
      <c r="A219" s="71">
        <f t="shared" si="7"/>
        <v>217</v>
      </c>
      <c r="B219" s="75">
        <v>311101</v>
      </c>
      <c r="C219" s="75" t="s">
        <v>1007</v>
      </c>
      <c r="E219" s="71">
        <v>311101</v>
      </c>
      <c r="F219" s="71" t="s">
        <v>1008</v>
      </c>
      <c r="H219" s="73">
        <f t="shared" si="6"/>
        <v>0</v>
      </c>
    </row>
    <row r="220" spans="1:8" x14ac:dyDescent="0.25">
      <c r="A220" s="71">
        <f t="shared" si="7"/>
        <v>218</v>
      </c>
      <c r="B220" s="75">
        <v>311109</v>
      </c>
      <c r="C220" s="75" t="s">
        <v>1009</v>
      </c>
      <c r="E220" s="71">
        <v>311109</v>
      </c>
      <c r="F220" s="71" t="s">
        <v>1010</v>
      </c>
      <c r="H220" s="73">
        <f t="shared" si="6"/>
        <v>0</v>
      </c>
    </row>
    <row r="221" spans="1:8" x14ac:dyDescent="0.25">
      <c r="A221" s="71">
        <f t="shared" si="7"/>
        <v>219</v>
      </c>
      <c r="B221" s="75">
        <v>311201</v>
      </c>
      <c r="C221" s="75" t="s">
        <v>1011</v>
      </c>
      <c r="E221" s="71">
        <v>311201</v>
      </c>
      <c r="F221" s="71" t="s">
        <v>1012</v>
      </c>
      <c r="H221" s="73">
        <f t="shared" si="6"/>
        <v>0</v>
      </c>
    </row>
    <row r="222" spans="1:8" x14ac:dyDescent="0.25">
      <c r="A222" s="71">
        <f t="shared" si="7"/>
        <v>220</v>
      </c>
      <c r="B222" s="75">
        <v>321101</v>
      </c>
      <c r="C222" s="75" t="s">
        <v>1013</v>
      </c>
      <c r="E222" s="71">
        <v>321101</v>
      </c>
      <c r="F222" s="71" t="s">
        <v>1014</v>
      </c>
      <c r="H222" s="73">
        <f t="shared" si="6"/>
        <v>0</v>
      </c>
    </row>
    <row r="223" spans="1:8" x14ac:dyDescent="0.25">
      <c r="A223" s="71">
        <f t="shared" si="7"/>
        <v>221</v>
      </c>
      <c r="B223" s="75">
        <v>321102</v>
      </c>
      <c r="C223" s="75" t="s">
        <v>1015</v>
      </c>
      <c r="E223" s="71">
        <v>321102</v>
      </c>
      <c r="F223" s="71" t="s">
        <v>1016</v>
      </c>
      <c r="H223" s="73">
        <f t="shared" si="6"/>
        <v>0</v>
      </c>
    </row>
    <row r="224" spans="1:8" x14ac:dyDescent="0.25">
      <c r="A224" s="71">
        <f t="shared" si="7"/>
        <v>222</v>
      </c>
      <c r="B224" s="75">
        <v>321103</v>
      </c>
      <c r="C224" s="75" t="s">
        <v>1017</v>
      </c>
      <c r="E224" s="71">
        <v>321103</v>
      </c>
      <c r="F224" s="71" t="s">
        <v>1018</v>
      </c>
      <c r="H224" s="73">
        <f t="shared" si="6"/>
        <v>0</v>
      </c>
    </row>
    <row r="225" spans="1:8" x14ac:dyDescent="0.25">
      <c r="A225" s="71">
        <f t="shared" si="7"/>
        <v>223</v>
      </c>
      <c r="B225" s="75">
        <v>321104</v>
      </c>
      <c r="C225" s="75" t="s">
        <v>1019</v>
      </c>
      <c r="E225" s="71">
        <v>321104</v>
      </c>
      <c r="F225" s="71" t="s">
        <v>1020</v>
      </c>
      <c r="H225" s="73">
        <f t="shared" si="6"/>
        <v>0</v>
      </c>
    </row>
    <row r="226" spans="1:8" x14ac:dyDescent="0.25">
      <c r="A226" s="71">
        <f t="shared" si="7"/>
        <v>224</v>
      </c>
      <c r="B226" s="75">
        <v>321105</v>
      </c>
      <c r="C226" s="75" t="s">
        <v>1021</v>
      </c>
      <c r="E226" s="71">
        <v>321105</v>
      </c>
      <c r="F226" s="71" t="s">
        <v>1022</v>
      </c>
      <c r="H226" s="73">
        <f t="shared" si="6"/>
        <v>0</v>
      </c>
    </row>
    <row r="227" spans="1:8" x14ac:dyDescent="0.25">
      <c r="A227" s="71">
        <f t="shared" si="7"/>
        <v>225</v>
      </c>
      <c r="B227" s="75">
        <v>321109</v>
      </c>
      <c r="C227" s="75" t="s">
        <v>1023</v>
      </c>
      <c r="E227" s="71">
        <v>321109</v>
      </c>
      <c r="F227" s="71" t="s">
        <v>1024</v>
      </c>
      <c r="H227" s="73">
        <f t="shared" si="6"/>
        <v>0</v>
      </c>
    </row>
    <row r="228" spans="1:8" x14ac:dyDescent="0.25">
      <c r="A228" s="71">
        <f t="shared" si="7"/>
        <v>226</v>
      </c>
      <c r="B228" s="75">
        <v>322101</v>
      </c>
      <c r="C228" s="75" t="s">
        <v>1025</v>
      </c>
      <c r="E228" s="71">
        <v>322101</v>
      </c>
      <c r="F228" s="71" t="s">
        <v>1026</v>
      </c>
      <c r="H228" s="73">
        <f t="shared" si="6"/>
        <v>0</v>
      </c>
    </row>
    <row r="229" spans="1:8" x14ac:dyDescent="0.25">
      <c r="A229" s="71">
        <f t="shared" si="7"/>
        <v>227</v>
      </c>
      <c r="B229" s="75">
        <v>323101</v>
      </c>
      <c r="C229" s="75" t="s">
        <v>1027</v>
      </c>
      <c r="E229" s="71">
        <v>323101</v>
      </c>
      <c r="F229" s="71" t="s">
        <v>1028</v>
      </c>
      <c r="H229" s="73">
        <f t="shared" si="6"/>
        <v>0</v>
      </c>
    </row>
    <row r="230" spans="1:8" x14ac:dyDescent="0.25">
      <c r="A230" s="71">
        <f t="shared" si="7"/>
        <v>228</v>
      </c>
      <c r="B230" s="75">
        <v>324101</v>
      </c>
      <c r="C230" s="75" t="s">
        <v>1029</v>
      </c>
      <c r="E230" s="71">
        <v>324101</v>
      </c>
      <c r="F230" s="71" t="s">
        <v>1030</v>
      </c>
      <c r="H230" s="73">
        <f t="shared" si="6"/>
        <v>0</v>
      </c>
    </row>
    <row r="231" spans="1:8" x14ac:dyDescent="0.25">
      <c r="A231" s="71">
        <f t="shared" si="7"/>
        <v>229</v>
      </c>
      <c r="B231" s="75">
        <v>324102</v>
      </c>
      <c r="C231" s="75" t="s">
        <v>1031</v>
      </c>
      <c r="E231" s="71">
        <v>324102</v>
      </c>
      <c r="F231" s="71" t="s">
        <v>1032</v>
      </c>
      <c r="H231" s="73">
        <f t="shared" si="6"/>
        <v>0</v>
      </c>
    </row>
    <row r="232" spans="1:8" x14ac:dyDescent="0.25">
      <c r="A232" s="71">
        <f t="shared" si="7"/>
        <v>230</v>
      </c>
      <c r="B232" s="75">
        <v>324103</v>
      </c>
      <c r="C232" s="75" t="s">
        <v>1033</v>
      </c>
      <c r="E232" s="71">
        <v>324103</v>
      </c>
      <c r="F232" s="71" t="s">
        <v>1034</v>
      </c>
      <c r="H232" s="73">
        <f t="shared" si="6"/>
        <v>0</v>
      </c>
    </row>
    <row r="233" spans="1:8" x14ac:dyDescent="0.25">
      <c r="A233" s="71">
        <f t="shared" si="7"/>
        <v>231</v>
      </c>
      <c r="B233" s="75">
        <v>324109</v>
      </c>
      <c r="C233" s="75" t="s">
        <v>1035</v>
      </c>
      <c r="E233" s="71">
        <v>324109</v>
      </c>
      <c r="F233" s="71" t="s">
        <v>1036</v>
      </c>
      <c r="H233" s="73">
        <f t="shared" si="6"/>
        <v>0</v>
      </c>
    </row>
    <row r="234" spans="1:8" x14ac:dyDescent="0.25">
      <c r="A234" s="71">
        <f t="shared" si="7"/>
        <v>232</v>
      </c>
      <c r="B234" s="75">
        <v>325101</v>
      </c>
      <c r="C234" s="75" t="s">
        <v>1037</v>
      </c>
      <c r="E234" s="71">
        <v>325101</v>
      </c>
      <c r="F234" s="71" t="s">
        <v>1038</v>
      </c>
      <c r="H234" s="73">
        <f t="shared" si="6"/>
        <v>0</v>
      </c>
    </row>
    <row r="235" spans="1:8" x14ac:dyDescent="0.25">
      <c r="A235" s="71">
        <f t="shared" si="7"/>
        <v>233</v>
      </c>
      <c r="B235" s="75">
        <v>325102</v>
      </c>
      <c r="C235" s="75" t="s">
        <v>1039</v>
      </c>
      <c r="E235" s="71">
        <v>325102</v>
      </c>
      <c r="F235" s="71" t="s">
        <v>1040</v>
      </c>
      <c r="H235" s="73">
        <f t="shared" si="6"/>
        <v>0</v>
      </c>
    </row>
    <row r="236" spans="1:8" x14ac:dyDescent="0.25">
      <c r="A236" s="71">
        <f t="shared" si="7"/>
        <v>234</v>
      </c>
      <c r="B236" s="75">
        <v>331101</v>
      </c>
      <c r="C236" s="75" t="s">
        <v>1041</v>
      </c>
      <c r="E236" s="71">
        <v>331101</v>
      </c>
      <c r="F236" s="71" t="s">
        <v>1042</v>
      </c>
      <c r="H236" s="73">
        <f t="shared" si="6"/>
        <v>0</v>
      </c>
    </row>
    <row r="237" spans="1:8" x14ac:dyDescent="0.25">
      <c r="A237" s="71">
        <f t="shared" si="7"/>
        <v>235</v>
      </c>
      <c r="B237" s="75">
        <v>331102</v>
      </c>
      <c r="C237" s="75" t="s">
        <v>1043</v>
      </c>
      <c r="E237" s="71">
        <v>331102</v>
      </c>
      <c r="F237" s="71" t="s">
        <v>1044</v>
      </c>
      <c r="H237" s="73">
        <f t="shared" si="6"/>
        <v>0</v>
      </c>
    </row>
    <row r="238" spans="1:8" x14ac:dyDescent="0.25">
      <c r="A238" s="71">
        <f t="shared" si="7"/>
        <v>236</v>
      </c>
      <c r="B238" s="75">
        <v>331103</v>
      </c>
      <c r="C238" s="75" t="s">
        <v>1045</v>
      </c>
      <c r="E238" s="71">
        <v>331103</v>
      </c>
      <c r="F238" s="71" t="s">
        <v>1046</v>
      </c>
      <c r="H238" s="73">
        <f t="shared" si="6"/>
        <v>0</v>
      </c>
    </row>
    <row r="239" spans="1:8" x14ac:dyDescent="0.25">
      <c r="A239" s="71">
        <f t="shared" si="7"/>
        <v>237</v>
      </c>
      <c r="B239" s="75">
        <v>332101</v>
      </c>
      <c r="C239" s="75" t="s">
        <v>1047</v>
      </c>
      <c r="E239" s="71">
        <v>332101</v>
      </c>
      <c r="F239" s="71" t="s">
        <v>1048</v>
      </c>
      <c r="H239" s="73">
        <f t="shared" si="6"/>
        <v>0</v>
      </c>
    </row>
    <row r="240" spans="1:8" x14ac:dyDescent="0.25">
      <c r="A240" s="71">
        <f t="shared" si="7"/>
        <v>238</v>
      </c>
      <c r="B240" s="75">
        <v>332102</v>
      </c>
      <c r="C240" s="75" t="s">
        <v>1049</v>
      </c>
      <c r="E240" s="71">
        <v>332102</v>
      </c>
      <c r="F240" s="71" t="s">
        <v>1050</v>
      </c>
      <c r="H240" s="73">
        <f t="shared" si="6"/>
        <v>0</v>
      </c>
    </row>
    <row r="241" spans="1:8" x14ac:dyDescent="0.25">
      <c r="A241" s="71">
        <f t="shared" si="7"/>
        <v>239</v>
      </c>
      <c r="B241" s="75">
        <v>332103</v>
      </c>
      <c r="C241" s="75" t="s">
        <v>1051</v>
      </c>
      <c r="E241" s="71">
        <v>332103</v>
      </c>
      <c r="F241" s="71" t="s">
        <v>1052</v>
      </c>
      <c r="H241" s="73">
        <f t="shared" si="6"/>
        <v>0</v>
      </c>
    </row>
    <row r="242" spans="1:8" x14ac:dyDescent="0.25">
      <c r="A242" s="71">
        <f t="shared" si="7"/>
        <v>240</v>
      </c>
      <c r="B242" s="75">
        <v>332109</v>
      </c>
      <c r="C242" s="75" t="s">
        <v>1053</v>
      </c>
      <c r="E242" s="71">
        <v>332109</v>
      </c>
      <c r="F242" s="71" t="s">
        <v>1054</v>
      </c>
      <c r="H242" s="73">
        <f t="shared" si="6"/>
        <v>0</v>
      </c>
    </row>
    <row r="243" spans="1:8" x14ac:dyDescent="0.25">
      <c r="A243" s="71">
        <f t="shared" si="7"/>
        <v>241</v>
      </c>
      <c r="B243" s="75">
        <v>333101</v>
      </c>
      <c r="C243" s="75" t="s">
        <v>1055</v>
      </c>
      <c r="E243" s="71">
        <v>333101</v>
      </c>
      <c r="F243" s="71" t="s">
        <v>1056</v>
      </c>
      <c r="H243" s="73">
        <f t="shared" si="6"/>
        <v>0</v>
      </c>
    </row>
    <row r="244" spans="1:8" x14ac:dyDescent="0.25">
      <c r="A244" s="71">
        <f t="shared" si="7"/>
        <v>242</v>
      </c>
      <c r="B244" s="75">
        <v>333102</v>
      </c>
      <c r="C244" s="75" t="s">
        <v>1057</v>
      </c>
      <c r="E244" s="71">
        <v>333102</v>
      </c>
      <c r="F244" s="71" t="s">
        <v>1058</v>
      </c>
      <c r="H244" s="73">
        <f t="shared" si="6"/>
        <v>0</v>
      </c>
    </row>
    <row r="245" spans="1:8" x14ac:dyDescent="0.25">
      <c r="A245" s="71">
        <f t="shared" si="7"/>
        <v>243</v>
      </c>
      <c r="B245" s="75">
        <v>333103</v>
      </c>
      <c r="C245" s="75" t="s">
        <v>1059</v>
      </c>
      <c r="E245" s="71">
        <v>333103</v>
      </c>
      <c r="F245" s="71" t="s">
        <v>1060</v>
      </c>
      <c r="H245" s="73">
        <f t="shared" si="6"/>
        <v>0</v>
      </c>
    </row>
    <row r="246" spans="1:8" x14ac:dyDescent="0.25">
      <c r="A246" s="71">
        <f t="shared" si="7"/>
        <v>244</v>
      </c>
      <c r="B246" s="75">
        <v>341101</v>
      </c>
      <c r="C246" s="75" t="s">
        <v>1061</v>
      </c>
      <c r="E246" s="71">
        <v>341101</v>
      </c>
      <c r="F246" s="71" t="s">
        <v>1062</v>
      </c>
      <c r="H246" s="73">
        <f t="shared" si="6"/>
        <v>0</v>
      </c>
    </row>
    <row r="247" spans="1:8" x14ac:dyDescent="0.25">
      <c r="A247" s="71">
        <f t="shared" si="7"/>
        <v>245</v>
      </c>
      <c r="B247" s="75">
        <v>341102</v>
      </c>
      <c r="C247" s="75" t="s">
        <v>1063</v>
      </c>
      <c r="E247" s="71">
        <v>341102</v>
      </c>
      <c r="F247" s="71" t="s">
        <v>1064</v>
      </c>
      <c r="H247" s="73">
        <f t="shared" si="6"/>
        <v>0</v>
      </c>
    </row>
    <row r="248" spans="1:8" x14ac:dyDescent="0.25">
      <c r="A248" s="71">
        <f t="shared" si="7"/>
        <v>246</v>
      </c>
      <c r="B248" s="75">
        <v>342101</v>
      </c>
      <c r="C248" s="75" t="s">
        <v>1065</v>
      </c>
      <c r="E248" s="71">
        <v>342101</v>
      </c>
      <c r="F248" s="71" t="s">
        <v>1066</v>
      </c>
      <c r="H248" s="73">
        <f t="shared" si="6"/>
        <v>0</v>
      </c>
    </row>
    <row r="249" spans="1:8" x14ac:dyDescent="0.25">
      <c r="A249" s="71">
        <f t="shared" si="7"/>
        <v>247</v>
      </c>
      <c r="B249" s="75">
        <v>342102</v>
      </c>
      <c r="C249" s="75" t="s">
        <v>1067</v>
      </c>
      <c r="E249" s="71">
        <v>342102</v>
      </c>
      <c r="F249" s="71" t="s">
        <v>1068</v>
      </c>
      <c r="H249" s="73">
        <f t="shared" si="6"/>
        <v>0</v>
      </c>
    </row>
    <row r="250" spans="1:8" x14ac:dyDescent="0.25">
      <c r="A250" s="71">
        <f t="shared" si="7"/>
        <v>248</v>
      </c>
      <c r="B250" s="75">
        <v>342103</v>
      </c>
      <c r="C250" s="75" t="s">
        <v>1069</v>
      </c>
      <c r="E250" s="71">
        <v>342103</v>
      </c>
      <c r="F250" s="71" t="s">
        <v>1070</v>
      </c>
      <c r="H250" s="73">
        <f t="shared" si="6"/>
        <v>0</v>
      </c>
    </row>
    <row r="251" spans="1:8" x14ac:dyDescent="0.25">
      <c r="A251" s="71">
        <f t="shared" si="7"/>
        <v>249</v>
      </c>
      <c r="B251" s="75">
        <v>342109</v>
      </c>
      <c r="C251" s="75" t="s">
        <v>1071</v>
      </c>
      <c r="E251" s="71">
        <v>342109</v>
      </c>
      <c r="F251" s="71" t="s">
        <v>1072</v>
      </c>
      <c r="H251" s="73">
        <f t="shared" si="6"/>
        <v>0</v>
      </c>
    </row>
    <row r="252" spans="1:8" x14ac:dyDescent="0.25">
      <c r="A252" s="71">
        <f t="shared" si="7"/>
        <v>250</v>
      </c>
      <c r="B252" s="75">
        <v>351101</v>
      </c>
      <c r="C252" s="75" t="s">
        <v>1073</v>
      </c>
      <c r="E252" s="71">
        <v>351101</v>
      </c>
      <c r="F252" s="71" t="s">
        <v>1074</v>
      </c>
      <c r="H252" s="73">
        <f t="shared" si="6"/>
        <v>0</v>
      </c>
    </row>
    <row r="253" spans="1:8" x14ac:dyDescent="0.25">
      <c r="A253" s="71">
        <f t="shared" si="7"/>
        <v>251</v>
      </c>
      <c r="B253" s="75">
        <v>352101</v>
      </c>
      <c r="C253" s="75" t="s">
        <v>1075</v>
      </c>
      <c r="E253" s="71">
        <v>352101</v>
      </c>
      <c r="F253" s="71" t="s">
        <v>1076</v>
      </c>
      <c r="H253" s="73">
        <f t="shared" si="6"/>
        <v>0</v>
      </c>
    </row>
    <row r="254" spans="1:8" x14ac:dyDescent="0.25">
      <c r="A254" s="71">
        <f t="shared" si="7"/>
        <v>252</v>
      </c>
      <c r="B254" s="75">
        <v>353101</v>
      </c>
      <c r="C254" s="75" t="s">
        <v>1077</v>
      </c>
      <c r="E254" s="71">
        <v>353101</v>
      </c>
      <c r="F254" s="71" t="s">
        <v>1078</v>
      </c>
      <c r="H254" s="73">
        <f t="shared" si="6"/>
        <v>0</v>
      </c>
    </row>
    <row r="255" spans="1:8" x14ac:dyDescent="0.25">
      <c r="A255" s="71">
        <f t="shared" si="7"/>
        <v>253</v>
      </c>
      <c r="B255" s="75">
        <v>354101</v>
      </c>
      <c r="C255" s="75" t="s">
        <v>1079</v>
      </c>
      <c r="E255" s="71">
        <v>354101</v>
      </c>
      <c r="F255" s="71" t="s">
        <v>1080</v>
      </c>
      <c r="H255" s="73">
        <f t="shared" si="6"/>
        <v>0</v>
      </c>
    </row>
    <row r="256" spans="1:8" x14ac:dyDescent="0.25">
      <c r="A256" s="71">
        <f t="shared" si="7"/>
        <v>254</v>
      </c>
      <c r="B256" s="75">
        <v>354102</v>
      </c>
      <c r="C256" s="75" t="s">
        <v>1081</v>
      </c>
      <c r="E256" s="71">
        <v>354102</v>
      </c>
      <c r="F256" s="71" t="s">
        <v>1082</v>
      </c>
      <c r="H256" s="73">
        <f t="shared" si="6"/>
        <v>0</v>
      </c>
    </row>
    <row r="257" spans="1:8" x14ac:dyDescent="0.25">
      <c r="A257" s="71">
        <f t="shared" si="7"/>
        <v>255</v>
      </c>
      <c r="B257" s="75">
        <v>354103</v>
      </c>
      <c r="C257" s="75" t="s">
        <v>1083</v>
      </c>
      <c r="E257" s="71">
        <v>354103</v>
      </c>
      <c r="F257" s="71" t="s">
        <v>1084</v>
      </c>
      <c r="H257" s="73">
        <f t="shared" si="6"/>
        <v>0</v>
      </c>
    </row>
    <row r="258" spans="1:8" x14ac:dyDescent="0.25">
      <c r="A258" s="71">
        <f t="shared" si="7"/>
        <v>256</v>
      </c>
      <c r="B258" s="75">
        <v>361101</v>
      </c>
      <c r="C258" s="75" t="s">
        <v>1085</v>
      </c>
      <c r="E258" s="71">
        <v>361101</v>
      </c>
      <c r="F258" s="71" t="s">
        <v>1086</v>
      </c>
      <c r="H258" s="73">
        <f t="shared" si="6"/>
        <v>0</v>
      </c>
    </row>
    <row r="259" spans="1:8" x14ac:dyDescent="0.25">
      <c r="A259" s="71">
        <f t="shared" si="7"/>
        <v>257</v>
      </c>
      <c r="B259" s="75">
        <v>361102</v>
      </c>
      <c r="C259" s="75" t="s">
        <v>1087</v>
      </c>
      <c r="E259" s="71">
        <v>361102</v>
      </c>
      <c r="F259" s="71" t="s">
        <v>1088</v>
      </c>
      <c r="H259" s="73">
        <f t="shared" si="6"/>
        <v>0</v>
      </c>
    </row>
    <row r="260" spans="1:8" x14ac:dyDescent="0.25">
      <c r="A260" s="71">
        <f t="shared" si="7"/>
        <v>258</v>
      </c>
      <c r="B260" s="75">
        <v>361103</v>
      </c>
      <c r="C260" s="75" t="s">
        <v>1089</v>
      </c>
      <c r="E260" s="71">
        <v>361103</v>
      </c>
      <c r="F260" s="71" t="s">
        <v>1090</v>
      </c>
      <c r="H260" s="73">
        <f t="shared" ref="H260:H323" si="8">B260-E260</f>
        <v>0</v>
      </c>
    </row>
    <row r="261" spans="1:8" x14ac:dyDescent="0.25">
      <c r="A261" s="71">
        <f t="shared" ref="A261:A324" si="9">A260+1</f>
        <v>259</v>
      </c>
      <c r="B261" s="75">
        <v>361110</v>
      </c>
      <c r="C261" s="75" t="s">
        <v>1091</v>
      </c>
      <c r="E261" s="71">
        <v>361110</v>
      </c>
      <c r="F261" s="71" t="s">
        <v>1092</v>
      </c>
      <c r="H261" s="73">
        <f t="shared" si="8"/>
        <v>0</v>
      </c>
    </row>
    <row r="262" spans="1:8" x14ac:dyDescent="0.25">
      <c r="A262" s="71">
        <f t="shared" si="9"/>
        <v>260</v>
      </c>
      <c r="B262" s="75">
        <v>362101</v>
      </c>
      <c r="C262" s="75" t="s">
        <v>1093</v>
      </c>
      <c r="E262" s="71">
        <v>362101</v>
      </c>
      <c r="F262" s="71" t="s">
        <v>1094</v>
      </c>
      <c r="H262" s="73">
        <f t="shared" si="8"/>
        <v>0</v>
      </c>
    </row>
    <row r="263" spans="1:8" x14ac:dyDescent="0.25">
      <c r="A263" s="71">
        <f t="shared" si="9"/>
        <v>261</v>
      </c>
      <c r="B263" s="75">
        <v>362110</v>
      </c>
      <c r="C263" s="75" t="s">
        <v>1095</v>
      </c>
      <c r="E263" s="71">
        <v>362110</v>
      </c>
      <c r="F263" s="71" t="s">
        <v>1096</v>
      </c>
      <c r="H263" s="73">
        <f t="shared" si="8"/>
        <v>0</v>
      </c>
    </row>
    <row r="264" spans="1:8" x14ac:dyDescent="0.25">
      <c r="A264" s="71">
        <f t="shared" si="9"/>
        <v>262</v>
      </c>
      <c r="B264" s="75">
        <v>362201</v>
      </c>
      <c r="C264" s="75" t="s">
        <v>1097</v>
      </c>
      <c r="E264" s="71">
        <v>362201</v>
      </c>
      <c r="F264" s="71" t="s">
        <v>1098</v>
      </c>
      <c r="H264" s="73">
        <f t="shared" si="8"/>
        <v>0</v>
      </c>
    </row>
    <row r="265" spans="1:8" x14ac:dyDescent="0.25">
      <c r="A265" s="71">
        <f t="shared" si="9"/>
        <v>263</v>
      </c>
      <c r="B265" s="75">
        <v>362210</v>
      </c>
      <c r="C265" s="75" t="s">
        <v>1099</v>
      </c>
      <c r="E265" s="71">
        <v>362210</v>
      </c>
      <c r="F265" s="71" t="s">
        <v>1100</v>
      </c>
      <c r="H265" s="73">
        <f t="shared" si="8"/>
        <v>0</v>
      </c>
    </row>
    <row r="266" spans="1:8" x14ac:dyDescent="0.25">
      <c r="A266" s="71">
        <f t="shared" si="9"/>
        <v>264</v>
      </c>
      <c r="B266" s="75">
        <v>362901</v>
      </c>
      <c r="C266" s="75" t="s">
        <v>1101</v>
      </c>
      <c r="E266" s="71">
        <v>362901</v>
      </c>
      <c r="F266" s="71" t="s">
        <v>1102</v>
      </c>
      <c r="H266" s="73">
        <f t="shared" si="8"/>
        <v>0</v>
      </c>
    </row>
    <row r="267" spans="1:8" x14ac:dyDescent="0.25">
      <c r="A267" s="71">
        <f t="shared" si="9"/>
        <v>265</v>
      </c>
      <c r="B267" s="75">
        <v>362909</v>
      </c>
      <c r="C267" s="75" t="s">
        <v>1103</v>
      </c>
      <c r="E267" s="71">
        <v>362909</v>
      </c>
      <c r="F267" s="71" t="s">
        <v>1104</v>
      </c>
      <c r="H267" s="73">
        <f t="shared" si="8"/>
        <v>0</v>
      </c>
    </row>
    <row r="268" spans="1:8" x14ac:dyDescent="0.25">
      <c r="A268" s="71">
        <f t="shared" si="9"/>
        <v>266</v>
      </c>
      <c r="B268" s="75">
        <v>371101</v>
      </c>
      <c r="C268" s="75" t="s">
        <v>1105</v>
      </c>
      <c r="E268" s="71">
        <v>371101</v>
      </c>
      <c r="F268" s="71" t="s">
        <v>1106</v>
      </c>
      <c r="H268" s="73">
        <f t="shared" si="8"/>
        <v>0</v>
      </c>
    </row>
    <row r="269" spans="1:8" x14ac:dyDescent="0.25">
      <c r="A269" s="71">
        <f t="shared" si="9"/>
        <v>267</v>
      </c>
      <c r="B269" s="75">
        <v>371109</v>
      </c>
      <c r="C269" s="75" t="s">
        <v>1107</v>
      </c>
      <c r="E269" s="71">
        <v>371109</v>
      </c>
      <c r="F269" s="71" t="s">
        <v>1108</v>
      </c>
      <c r="H269" s="73">
        <f t="shared" si="8"/>
        <v>0</v>
      </c>
    </row>
    <row r="270" spans="1:8" x14ac:dyDescent="0.25">
      <c r="A270" s="71">
        <f t="shared" si="9"/>
        <v>268</v>
      </c>
      <c r="B270" s="75">
        <v>371201</v>
      </c>
      <c r="C270" s="75" t="s">
        <v>1109</v>
      </c>
      <c r="E270" s="71">
        <v>371201</v>
      </c>
      <c r="F270" s="71" t="s">
        <v>1110</v>
      </c>
      <c r="H270" s="73">
        <f t="shared" si="8"/>
        <v>0</v>
      </c>
    </row>
    <row r="271" spans="1:8" x14ac:dyDescent="0.25">
      <c r="A271" s="71">
        <f t="shared" si="9"/>
        <v>269</v>
      </c>
      <c r="B271" s="75">
        <v>371901</v>
      </c>
      <c r="C271" s="75" t="s">
        <v>1111</v>
      </c>
      <c r="E271" s="71">
        <v>371901</v>
      </c>
      <c r="F271" s="71" t="s">
        <v>1112</v>
      </c>
      <c r="H271" s="73">
        <f t="shared" si="8"/>
        <v>0</v>
      </c>
    </row>
    <row r="272" spans="1:8" x14ac:dyDescent="0.25">
      <c r="A272" s="71">
        <f t="shared" si="9"/>
        <v>270</v>
      </c>
      <c r="B272" s="75">
        <v>371902</v>
      </c>
      <c r="C272" s="75" t="s">
        <v>1113</v>
      </c>
      <c r="E272" s="71">
        <v>371902</v>
      </c>
      <c r="F272" s="71" t="s">
        <v>1114</v>
      </c>
      <c r="H272" s="73">
        <f t="shared" si="8"/>
        <v>0</v>
      </c>
    </row>
    <row r="273" spans="1:8" x14ac:dyDescent="0.25">
      <c r="A273" s="71">
        <f t="shared" si="9"/>
        <v>271</v>
      </c>
      <c r="B273" s="75">
        <v>371903</v>
      </c>
      <c r="C273" s="75" t="s">
        <v>1115</v>
      </c>
      <c r="E273" s="71">
        <v>371903</v>
      </c>
      <c r="F273" s="71" t="s">
        <v>1116</v>
      </c>
      <c r="H273" s="73">
        <f t="shared" si="8"/>
        <v>0</v>
      </c>
    </row>
    <row r="274" spans="1:8" x14ac:dyDescent="0.25">
      <c r="A274" s="71">
        <f t="shared" si="9"/>
        <v>272</v>
      </c>
      <c r="B274" s="75">
        <v>391101</v>
      </c>
      <c r="C274" s="75" t="s">
        <v>1117</v>
      </c>
      <c r="E274" s="71">
        <v>391101</v>
      </c>
      <c r="F274" s="71" t="s">
        <v>1118</v>
      </c>
      <c r="H274" s="73">
        <f t="shared" si="8"/>
        <v>0</v>
      </c>
    </row>
    <row r="275" spans="1:8" x14ac:dyDescent="0.25">
      <c r="A275" s="71">
        <f t="shared" si="9"/>
        <v>273</v>
      </c>
      <c r="B275" s="75">
        <v>391102</v>
      </c>
      <c r="C275" s="75" t="s">
        <v>1119</v>
      </c>
      <c r="E275" s="71">
        <v>391102</v>
      </c>
      <c r="F275" s="71" t="s">
        <v>1120</v>
      </c>
      <c r="H275" s="73">
        <f t="shared" si="8"/>
        <v>0</v>
      </c>
    </row>
    <row r="276" spans="1:8" x14ac:dyDescent="0.25">
      <c r="A276" s="71">
        <f t="shared" si="9"/>
        <v>274</v>
      </c>
      <c r="B276" s="75">
        <v>391901</v>
      </c>
      <c r="C276" s="75" t="s">
        <v>1121</v>
      </c>
      <c r="E276" s="71">
        <v>391901</v>
      </c>
      <c r="F276" s="71" t="s">
        <v>1122</v>
      </c>
      <c r="H276" s="73">
        <f t="shared" si="8"/>
        <v>0</v>
      </c>
    </row>
    <row r="277" spans="1:8" x14ac:dyDescent="0.25">
      <c r="A277" s="71">
        <f t="shared" si="9"/>
        <v>275</v>
      </c>
      <c r="B277" s="75">
        <v>391902</v>
      </c>
      <c r="C277" s="75" t="s">
        <v>1123</v>
      </c>
      <c r="E277" s="71">
        <v>391902</v>
      </c>
      <c r="F277" s="71" t="s">
        <v>1124</v>
      </c>
      <c r="H277" s="73">
        <f t="shared" si="8"/>
        <v>0</v>
      </c>
    </row>
    <row r="278" spans="1:8" x14ac:dyDescent="0.25">
      <c r="A278" s="71">
        <f t="shared" si="9"/>
        <v>276</v>
      </c>
      <c r="B278" s="75">
        <v>391903</v>
      </c>
      <c r="C278" s="75" t="s">
        <v>1125</v>
      </c>
      <c r="E278" s="71">
        <v>391903</v>
      </c>
      <c r="F278" s="71" t="s">
        <v>1126</v>
      </c>
      <c r="H278" s="73">
        <f t="shared" si="8"/>
        <v>0</v>
      </c>
    </row>
    <row r="279" spans="1:8" x14ac:dyDescent="0.25">
      <c r="A279" s="71">
        <f t="shared" si="9"/>
        <v>277</v>
      </c>
      <c r="B279" s="75">
        <v>391904</v>
      </c>
      <c r="C279" s="75" t="s">
        <v>1127</v>
      </c>
      <c r="E279" s="71">
        <v>391904</v>
      </c>
      <c r="F279" s="71" t="s">
        <v>1128</v>
      </c>
      <c r="H279" s="73">
        <f t="shared" si="8"/>
        <v>0</v>
      </c>
    </row>
    <row r="280" spans="1:8" x14ac:dyDescent="0.25">
      <c r="A280" s="71">
        <f t="shared" si="9"/>
        <v>278</v>
      </c>
      <c r="B280" s="75">
        <v>391905</v>
      </c>
      <c r="C280" s="75" t="s">
        <v>1129</v>
      </c>
      <c r="E280" s="71">
        <v>391905</v>
      </c>
      <c r="F280" s="71" t="s">
        <v>1130</v>
      </c>
      <c r="H280" s="73">
        <f t="shared" si="8"/>
        <v>0</v>
      </c>
    </row>
    <row r="281" spans="1:8" x14ac:dyDescent="0.25">
      <c r="A281" s="71">
        <f t="shared" si="9"/>
        <v>279</v>
      </c>
      <c r="B281" s="75">
        <v>391906</v>
      </c>
      <c r="C281" s="75" t="s">
        <v>1131</v>
      </c>
      <c r="E281" s="71">
        <v>391906</v>
      </c>
      <c r="F281" s="71" t="s">
        <v>1132</v>
      </c>
      <c r="H281" s="73">
        <f t="shared" si="8"/>
        <v>0</v>
      </c>
    </row>
    <row r="282" spans="1:8" x14ac:dyDescent="0.25">
      <c r="A282" s="71">
        <f t="shared" si="9"/>
        <v>280</v>
      </c>
      <c r="B282" s="75">
        <v>391909</v>
      </c>
      <c r="C282" s="75" t="s">
        <v>1133</v>
      </c>
      <c r="E282" s="71">
        <v>391909</v>
      </c>
      <c r="F282" s="71" t="s">
        <v>1134</v>
      </c>
      <c r="H282" s="73">
        <f t="shared" si="8"/>
        <v>0</v>
      </c>
    </row>
    <row r="283" spans="1:8" x14ac:dyDescent="0.25">
      <c r="A283" s="71">
        <f t="shared" si="9"/>
        <v>281</v>
      </c>
      <c r="B283" s="75">
        <v>392101</v>
      </c>
      <c r="C283" s="75" t="s">
        <v>1135</v>
      </c>
      <c r="E283" s="71">
        <v>392101</v>
      </c>
      <c r="F283" s="71" t="s">
        <v>1136</v>
      </c>
      <c r="H283" s="73">
        <f t="shared" si="8"/>
        <v>0</v>
      </c>
    </row>
    <row r="284" spans="1:8" x14ac:dyDescent="0.25">
      <c r="A284" s="71">
        <f t="shared" si="9"/>
        <v>282</v>
      </c>
      <c r="B284" s="75">
        <v>411101</v>
      </c>
      <c r="C284" s="75" t="s">
        <v>1137</v>
      </c>
      <c r="E284" s="71">
        <v>411101</v>
      </c>
      <c r="F284" s="71" t="s">
        <v>1138</v>
      </c>
      <c r="H284" s="73">
        <f t="shared" si="8"/>
        <v>0</v>
      </c>
    </row>
    <row r="285" spans="1:8" x14ac:dyDescent="0.25">
      <c r="A285" s="71">
        <f t="shared" si="9"/>
        <v>283</v>
      </c>
      <c r="B285" s="75">
        <v>411102</v>
      </c>
      <c r="C285" s="75" t="s">
        <v>1139</v>
      </c>
      <c r="E285" s="71">
        <v>411102</v>
      </c>
      <c r="F285" s="71" t="s">
        <v>1140</v>
      </c>
      <c r="H285" s="73">
        <f t="shared" si="8"/>
        <v>0</v>
      </c>
    </row>
    <row r="286" spans="1:8" x14ac:dyDescent="0.25">
      <c r="A286" s="71">
        <f t="shared" si="9"/>
        <v>284</v>
      </c>
      <c r="B286" s="75">
        <v>411201</v>
      </c>
      <c r="C286" s="75" t="s">
        <v>1141</v>
      </c>
      <c r="E286" s="71">
        <v>411201</v>
      </c>
      <c r="F286" s="71" t="s">
        <v>1142</v>
      </c>
      <c r="H286" s="73">
        <f t="shared" si="8"/>
        <v>0</v>
      </c>
    </row>
    <row r="287" spans="1:8" x14ac:dyDescent="0.25">
      <c r="A287" s="71">
        <f t="shared" si="9"/>
        <v>285</v>
      </c>
      <c r="B287" s="75">
        <v>411202</v>
      </c>
      <c r="C287" s="75" t="s">
        <v>1143</v>
      </c>
      <c r="E287" s="71">
        <v>411202</v>
      </c>
      <c r="F287" s="71" t="s">
        <v>1144</v>
      </c>
      <c r="H287" s="73">
        <f t="shared" si="8"/>
        <v>0</v>
      </c>
    </row>
    <row r="288" spans="1:8" x14ac:dyDescent="0.25">
      <c r="A288" s="71">
        <f t="shared" si="9"/>
        <v>286</v>
      </c>
      <c r="B288" s="75">
        <v>412101</v>
      </c>
      <c r="C288" s="75" t="s">
        <v>1145</v>
      </c>
      <c r="E288" s="71">
        <v>412101</v>
      </c>
      <c r="F288" s="71" t="s">
        <v>1146</v>
      </c>
      <c r="H288" s="73">
        <f t="shared" si="8"/>
        <v>0</v>
      </c>
    </row>
    <row r="289" spans="1:8" x14ac:dyDescent="0.25">
      <c r="A289" s="71">
        <f t="shared" si="9"/>
        <v>287</v>
      </c>
      <c r="B289" s="75">
        <v>413101</v>
      </c>
      <c r="C289" s="75" t="s">
        <v>1147</v>
      </c>
      <c r="E289" s="71">
        <v>413101</v>
      </c>
      <c r="F289" s="71" t="s">
        <v>1148</v>
      </c>
      <c r="H289" s="73">
        <f t="shared" si="8"/>
        <v>0</v>
      </c>
    </row>
    <row r="290" spans="1:8" x14ac:dyDescent="0.25">
      <c r="A290" s="71">
        <f t="shared" si="9"/>
        <v>288</v>
      </c>
      <c r="B290" s="75">
        <v>413102</v>
      </c>
      <c r="C290" s="75" t="s">
        <v>1149</v>
      </c>
      <c r="E290" s="71">
        <v>413102</v>
      </c>
      <c r="F290" s="71" t="s">
        <v>1150</v>
      </c>
      <c r="H290" s="73">
        <f t="shared" si="8"/>
        <v>0</v>
      </c>
    </row>
    <row r="291" spans="1:8" x14ac:dyDescent="0.25">
      <c r="A291" s="71">
        <f t="shared" si="9"/>
        <v>289</v>
      </c>
      <c r="B291" s="75">
        <v>413103</v>
      </c>
      <c r="C291" s="75" t="s">
        <v>1151</v>
      </c>
      <c r="E291" s="71">
        <v>413103</v>
      </c>
      <c r="F291" s="71" t="s">
        <v>1152</v>
      </c>
      <c r="H291" s="73">
        <f t="shared" si="8"/>
        <v>0</v>
      </c>
    </row>
    <row r="292" spans="1:8" x14ac:dyDescent="0.25">
      <c r="A292" s="71">
        <f t="shared" si="9"/>
        <v>290</v>
      </c>
      <c r="B292" s="75">
        <v>413201</v>
      </c>
      <c r="C292" s="75" t="s">
        <v>1153</v>
      </c>
      <c r="E292" s="71">
        <v>413201</v>
      </c>
      <c r="F292" s="71" t="s">
        <v>1154</v>
      </c>
      <c r="H292" s="73">
        <f t="shared" si="8"/>
        <v>0</v>
      </c>
    </row>
    <row r="293" spans="1:8" x14ac:dyDescent="0.25">
      <c r="A293" s="71">
        <f t="shared" si="9"/>
        <v>291</v>
      </c>
      <c r="B293" s="75">
        <v>413202</v>
      </c>
      <c r="C293" s="75" t="s">
        <v>1155</v>
      </c>
      <c r="E293" s="71">
        <v>413202</v>
      </c>
      <c r="F293" s="71" t="s">
        <v>1156</v>
      </c>
      <c r="H293" s="73">
        <f t="shared" si="8"/>
        <v>0</v>
      </c>
    </row>
    <row r="294" spans="1:8" x14ac:dyDescent="0.25">
      <c r="A294" s="71">
        <f t="shared" si="9"/>
        <v>292</v>
      </c>
      <c r="B294" s="75">
        <v>413203</v>
      </c>
      <c r="C294" s="75" t="s">
        <v>1157</v>
      </c>
      <c r="E294" s="71">
        <v>413203</v>
      </c>
      <c r="F294" s="71" t="s">
        <v>1158</v>
      </c>
      <c r="H294" s="73">
        <f t="shared" si="8"/>
        <v>0</v>
      </c>
    </row>
    <row r="295" spans="1:8" x14ac:dyDescent="0.25">
      <c r="A295" s="71">
        <f t="shared" si="9"/>
        <v>293</v>
      </c>
      <c r="B295" s="75">
        <v>413209</v>
      </c>
      <c r="C295" s="75" t="s">
        <v>1159</v>
      </c>
      <c r="E295" s="71">
        <v>413209</v>
      </c>
      <c r="F295" s="71" t="s">
        <v>1160</v>
      </c>
      <c r="H295" s="73">
        <f t="shared" si="8"/>
        <v>0</v>
      </c>
    </row>
    <row r="296" spans="1:8" x14ac:dyDescent="0.25">
      <c r="A296" s="71">
        <f t="shared" si="9"/>
        <v>294</v>
      </c>
      <c r="B296" s="78">
        <v>511101</v>
      </c>
      <c r="C296" s="78" t="s">
        <v>1161</v>
      </c>
      <c r="D296" s="79"/>
      <c r="E296" s="77">
        <v>511101</v>
      </c>
      <c r="F296" s="77" t="s">
        <v>1162</v>
      </c>
      <c r="H296" s="73">
        <f t="shared" si="8"/>
        <v>0</v>
      </c>
    </row>
    <row r="297" spans="1:8" x14ac:dyDescent="0.25">
      <c r="A297" s="71">
        <f t="shared" si="9"/>
        <v>295</v>
      </c>
      <c r="B297" s="78"/>
      <c r="C297" s="78"/>
      <c r="D297" s="79"/>
      <c r="E297" s="77">
        <v>511102</v>
      </c>
      <c r="F297" s="77" t="s">
        <v>1163</v>
      </c>
      <c r="H297" s="73">
        <f t="shared" si="8"/>
        <v>-511102</v>
      </c>
    </row>
    <row r="298" spans="1:8" x14ac:dyDescent="0.25">
      <c r="A298" s="71">
        <f t="shared" si="9"/>
        <v>296</v>
      </c>
      <c r="B298" s="78"/>
      <c r="C298" s="78"/>
      <c r="D298" s="79"/>
      <c r="E298" s="77">
        <v>511103</v>
      </c>
      <c r="F298" s="77" t="s">
        <v>1164</v>
      </c>
      <c r="H298" s="73">
        <f t="shared" si="8"/>
        <v>-511103</v>
      </c>
    </row>
    <row r="299" spans="1:8" x14ac:dyDescent="0.25">
      <c r="A299" s="71">
        <f t="shared" si="9"/>
        <v>297</v>
      </c>
      <c r="B299" s="75">
        <v>511104</v>
      </c>
      <c r="C299" s="75" t="s">
        <v>1165</v>
      </c>
      <c r="E299" s="71">
        <v>511104</v>
      </c>
      <c r="F299" s="71" t="s">
        <v>1166</v>
      </c>
      <c r="H299" s="73">
        <f t="shared" si="8"/>
        <v>0</v>
      </c>
    </row>
    <row r="300" spans="1:8" x14ac:dyDescent="0.25">
      <c r="A300" s="71">
        <f t="shared" si="9"/>
        <v>298</v>
      </c>
      <c r="B300" s="75">
        <v>512101</v>
      </c>
      <c r="C300" s="75" t="s">
        <v>1167</v>
      </c>
      <c r="E300" s="71">
        <v>512101</v>
      </c>
      <c r="F300" s="71" t="s">
        <v>1168</v>
      </c>
      <c r="H300" s="73">
        <f t="shared" si="8"/>
        <v>0</v>
      </c>
    </row>
    <row r="301" spans="1:8" x14ac:dyDescent="0.25">
      <c r="A301" s="71">
        <f t="shared" si="9"/>
        <v>299</v>
      </c>
      <c r="B301" s="75">
        <v>512201</v>
      </c>
      <c r="C301" s="75" t="s">
        <v>1169</v>
      </c>
      <c r="E301" s="71">
        <v>512201</v>
      </c>
      <c r="F301" s="71" t="s">
        <v>1170</v>
      </c>
      <c r="H301" s="73">
        <f t="shared" si="8"/>
        <v>0</v>
      </c>
    </row>
    <row r="302" spans="1:8" x14ac:dyDescent="0.25">
      <c r="A302" s="71">
        <f t="shared" si="9"/>
        <v>300</v>
      </c>
      <c r="B302" s="75">
        <v>521101</v>
      </c>
      <c r="C302" s="75" t="s">
        <v>1171</v>
      </c>
      <c r="E302" s="71">
        <v>521101</v>
      </c>
      <c r="F302" s="71" t="s">
        <v>1172</v>
      </c>
      <c r="H302" s="73">
        <f t="shared" si="8"/>
        <v>0</v>
      </c>
    </row>
    <row r="303" spans="1:8" x14ac:dyDescent="0.25">
      <c r="A303" s="71">
        <f t="shared" si="9"/>
        <v>301</v>
      </c>
      <c r="B303" s="75">
        <v>521102</v>
      </c>
      <c r="C303" s="75" t="s">
        <v>1173</v>
      </c>
      <c r="E303" s="71">
        <v>521102</v>
      </c>
      <c r="F303" s="71" t="s">
        <v>1174</v>
      </c>
      <c r="H303" s="73">
        <f t="shared" si="8"/>
        <v>0</v>
      </c>
    </row>
    <row r="304" spans="1:8" x14ac:dyDescent="0.25">
      <c r="A304" s="71">
        <f t="shared" si="9"/>
        <v>302</v>
      </c>
      <c r="B304" s="75">
        <v>521103</v>
      </c>
      <c r="C304" s="75" t="s">
        <v>1175</v>
      </c>
      <c r="E304" s="71">
        <v>521103</v>
      </c>
      <c r="F304" s="71" t="s">
        <v>1175</v>
      </c>
      <c r="H304" s="73">
        <f t="shared" si="8"/>
        <v>0</v>
      </c>
    </row>
    <row r="305" spans="1:8" x14ac:dyDescent="0.25">
      <c r="A305" s="71">
        <f t="shared" si="9"/>
        <v>303</v>
      </c>
      <c r="B305" s="75">
        <v>521201</v>
      </c>
      <c r="C305" s="75" t="s">
        <v>1176</v>
      </c>
      <c r="E305" s="71">
        <v>521201</v>
      </c>
      <c r="F305" s="71" t="s">
        <v>1176</v>
      </c>
      <c r="H305" s="73">
        <f t="shared" si="8"/>
        <v>0</v>
      </c>
    </row>
    <row r="306" spans="1:8" x14ac:dyDescent="0.25">
      <c r="A306" s="71">
        <f t="shared" si="9"/>
        <v>304</v>
      </c>
      <c r="B306" s="75">
        <v>521202</v>
      </c>
      <c r="C306" s="75" t="s">
        <v>1177</v>
      </c>
      <c r="E306" s="71">
        <v>521202</v>
      </c>
      <c r="F306" s="71" t="s">
        <v>1178</v>
      </c>
      <c r="H306" s="73">
        <f t="shared" si="8"/>
        <v>0</v>
      </c>
    </row>
    <row r="307" spans="1:8" x14ac:dyDescent="0.25">
      <c r="A307" s="71">
        <f t="shared" si="9"/>
        <v>305</v>
      </c>
      <c r="B307" s="75">
        <v>611101</v>
      </c>
      <c r="C307" s="75" t="s">
        <v>1179</v>
      </c>
      <c r="E307" s="71">
        <v>611101</v>
      </c>
      <c r="F307" s="71" t="s">
        <v>1180</v>
      </c>
      <c r="H307" s="73">
        <f t="shared" si="8"/>
        <v>0</v>
      </c>
    </row>
    <row r="308" spans="1:8" x14ac:dyDescent="0.25">
      <c r="A308" s="71">
        <f t="shared" si="9"/>
        <v>306</v>
      </c>
      <c r="B308" s="75">
        <v>611201</v>
      </c>
      <c r="C308" s="75" t="s">
        <v>1181</v>
      </c>
      <c r="E308" s="71">
        <v>611201</v>
      </c>
      <c r="F308" s="71" t="s">
        <v>1182</v>
      </c>
      <c r="H308" s="73">
        <f t="shared" si="8"/>
        <v>0</v>
      </c>
    </row>
    <row r="309" spans="1:8" x14ac:dyDescent="0.25">
      <c r="A309" s="71">
        <f t="shared" si="9"/>
        <v>307</v>
      </c>
      <c r="B309" s="75">
        <v>621101</v>
      </c>
      <c r="C309" s="75" t="s">
        <v>1183</v>
      </c>
      <c r="E309" s="71">
        <v>621101</v>
      </c>
      <c r="F309" s="71" t="s">
        <v>1184</v>
      </c>
      <c r="H309" s="73">
        <f t="shared" si="8"/>
        <v>0</v>
      </c>
    </row>
    <row r="310" spans="1:8" x14ac:dyDescent="0.25">
      <c r="A310" s="71">
        <f t="shared" si="9"/>
        <v>308</v>
      </c>
      <c r="B310" s="75">
        <v>621201</v>
      </c>
      <c r="C310" s="75" t="s">
        <v>1185</v>
      </c>
      <c r="E310" s="71">
        <v>621201</v>
      </c>
      <c r="F310" s="71" t="s">
        <v>1186</v>
      </c>
      <c r="H310" s="73">
        <f t="shared" si="8"/>
        <v>0</v>
      </c>
    </row>
    <row r="311" spans="1:8" x14ac:dyDescent="0.25">
      <c r="A311" s="71">
        <f t="shared" si="9"/>
        <v>309</v>
      </c>
      <c r="B311" s="75">
        <v>621202</v>
      </c>
      <c r="C311" s="75" t="s">
        <v>1187</v>
      </c>
      <c r="E311" s="71">
        <v>621202</v>
      </c>
      <c r="F311" s="71" t="s">
        <v>1188</v>
      </c>
      <c r="H311" s="73">
        <f t="shared" si="8"/>
        <v>0</v>
      </c>
    </row>
    <row r="312" spans="1:8" x14ac:dyDescent="0.25">
      <c r="A312" s="71">
        <f t="shared" si="9"/>
        <v>310</v>
      </c>
      <c r="B312" s="75">
        <v>641101</v>
      </c>
      <c r="C312" s="75" t="s">
        <v>1189</v>
      </c>
      <c r="E312" s="71">
        <v>641101</v>
      </c>
      <c r="F312" s="71" t="s">
        <v>1190</v>
      </c>
      <c r="H312" s="73">
        <f t="shared" si="8"/>
        <v>0</v>
      </c>
    </row>
    <row r="313" spans="1:8" x14ac:dyDescent="0.25">
      <c r="A313" s="71">
        <f t="shared" si="9"/>
        <v>311</v>
      </c>
      <c r="B313" s="75">
        <v>641102</v>
      </c>
      <c r="C313" s="75" t="s">
        <v>1191</v>
      </c>
      <c r="E313" s="71">
        <v>641102</v>
      </c>
      <c r="F313" s="71" t="s">
        <v>1192</v>
      </c>
      <c r="H313" s="73">
        <f t="shared" si="8"/>
        <v>0</v>
      </c>
    </row>
    <row r="314" spans="1:8" x14ac:dyDescent="0.25">
      <c r="A314" s="71">
        <f t="shared" si="9"/>
        <v>312</v>
      </c>
      <c r="B314" s="75">
        <v>642101</v>
      </c>
      <c r="C314" s="75" t="s">
        <v>1193</v>
      </c>
      <c r="E314" s="71">
        <v>642101</v>
      </c>
      <c r="F314" s="71" t="s">
        <v>1194</v>
      </c>
      <c r="H314" s="73">
        <f t="shared" si="8"/>
        <v>0</v>
      </c>
    </row>
    <row r="315" spans="1:8" x14ac:dyDescent="0.25">
      <c r="A315" s="71">
        <f t="shared" si="9"/>
        <v>313</v>
      </c>
      <c r="B315" s="75">
        <v>642201</v>
      </c>
      <c r="C315" s="75" t="s">
        <v>1195</v>
      </c>
      <c r="E315" s="71">
        <v>642201</v>
      </c>
      <c r="F315" s="71" t="s">
        <v>1196</v>
      </c>
      <c r="H315" s="73">
        <f t="shared" si="8"/>
        <v>0</v>
      </c>
    </row>
    <row r="316" spans="1:8" x14ac:dyDescent="0.25">
      <c r="A316" s="71">
        <f t="shared" si="9"/>
        <v>314</v>
      </c>
      <c r="B316" s="75">
        <v>711101</v>
      </c>
      <c r="C316" s="75" t="s">
        <v>1197</v>
      </c>
      <c r="E316" s="71">
        <v>711101</v>
      </c>
      <c r="F316" s="71" t="s">
        <v>1198</v>
      </c>
      <c r="H316" s="73">
        <f t="shared" si="8"/>
        <v>0</v>
      </c>
    </row>
    <row r="317" spans="1:8" x14ac:dyDescent="0.25">
      <c r="A317" s="71">
        <f t="shared" si="9"/>
        <v>315</v>
      </c>
      <c r="B317" s="75">
        <v>711201</v>
      </c>
      <c r="C317" s="75" t="s">
        <v>1199</v>
      </c>
      <c r="E317" s="71">
        <v>711201</v>
      </c>
      <c r="F317" s="71" t="s">
        <v>1200</v>
      </c>
      <c r="H317" s="73">
        <f t="shared" si="8"/>
        <v>0</v>
      </c>
    </row>
    <row r="318" spans="1:8" x14ac:dyDescent="0.25">
      <c r="A318" s="71">
        <f t="shared" si="9"/>
        <v>316</v>
      </c>
      <c r="B318" s="75">
        <v>712101</v>
      </c>
      <c r="C318" s="75" t="s">
        <v>1201</v>
      </c>
      <c r="E318" s="71">
        <v>712101</v>
      </c>
      <c r="F318" s="71" t="s">
        <v>1202</v>
      </c>
      <c r="H318" s="73">
        <f t="shared" si="8"/>
        <v>0</v>
      </c>
    </row>
    <row r="319" spans="1:8" x14ac:dyDescent="0.25">
      <c r="A319" s="71">
        <f t="shared" si="9"/>
        <v>317</v>
      </c>
      <c r="B319" s="75">
        <v>712102</v>
      </c>
      <c r="C319" s="75" t="s">
        <v>1203</v>
      </c>
      <c r="E319" s="71">
        <v>712102</v>
      </c>
      <c r="F319" s="71" t="s">
        <v>1204</v>
      </c>
      <c r="H319" s="73">
        <f t="shared" si="8"/>
        <v>0</v>
      </c>
    </row>
    <row r="320" spans="1:8" x14ac:dyDescent="0.25">
      <c r="A320" s="71">
        <f t="shared" si="9"/>
        <v>318</v>
      </c>
      <c r="B320" s="75">
        <v>712201</v>
      </c>
      <c r="C320" s="75" t="s">
        <v>1205</v>
      </c>
      <c r="E320" s="71">
        <v>712201</v>
      </c>
      <c r="F320" s="71" t="s">
        <v>1206</v>
      </c>
      <c r="H320" s="73">
        <f t="shared" si="8"/>
        <v>0</v>
      </c>
    </row>
    <row r="321" spans="1:8" x14ac:dyDescent="0.25">
      <c r="A321" s="71">
        <f t="shared" si="9"/>
        <v>319</v>
      </c>
      <c r="B321" s="75">
        <v>713101</v>
      </c>
      <c r="C321" s="75" t="s">
        <v>1207</v>
      </c>
      <c r="E321" s="71">
        <v>713101</v>
      </c>
      <c r="F321" s="71" t="s">
        <v>1208</v>
      </c>
      <c r="H321" s="73">
        <f t="shared" si="8"/>
        <v>0</v>
      </c>
    </row>
    <row r="322" spans="1:8" x14ac:dyDescent="0.25">
      <c r="A322" s="71">
        <f t="shared" si="9"/>
        <v>320</v>
      </c>
      <c r="B322" s="75">
        <v>713201</v>
      </c>
      <c r="C322" s="75" t="s">
        <v>1209</v>
      </c>
      <c r="E322" s="71">
        <v>713201</v>
      </c>
      <c r="F322" s="71" t="s">
        <v>1210</v>
      </c>
      <c r="H322" s="73">
        <f t="shared" si="8"/>
        <v>0</v>
      </c>
    </row>
    <row r="323" spans="1:8" x14ac:dyDescent="0.25">
      <c r="A323" s="71">
        <f t="shared" si="9"/>
        <v>321</v>
      </c>
      <c r="B323" s="75">
        <v>714101</v>
      </c>
      <c r="C323" s="75" t="s">
        <v>1211</v>
      </c>
      <c r="E323" s="71">
        <v>714101</v>
      </c>
      <c r="F323" s="71" t="s">
        <v>1212</v>
      </c>
      <c r="H323" s="73">
        <f t="shared" si="8"/>
        <v>0</v>
      </c>
    </row>
    <row r="324" spans="1:8" x14ac:dyDescent="0.25">
      <c r="A324" s="71">
        <f t="shared" si="9"/>
        <v>322</v>
      </c>
      <c r="B324" s="75">
        <v>714201</v>
      </c>
      <c r="C324" s="75" t="s">
        <v>1213</v>
      </c>
      <c r="E324" s="71">
        <v>714201</v>
      </c>
      <c r="F324" s="71" t="s">
        <v>1214</v>
      </c>
      <c r="H324" s="73">
        <f t="shared" ref="H324:H387" si="10">B324-E324</f>
        <v>0</v>
      </c>
    </row>
    <row r="325" spans="1:8" x14ac:dyDescent="0.25">
      <c r="A325" s="71">
        <f t="shared" ref="A325:A388" si="11">A324+1</f>
        <v>323</v>
      </c>
      <c r="B325" s="75">
        <v>714301</v>
      </c>
      <c r="C325" s="75" t="s">
        <v>1215</v>
      </c>
      <c r="E325" s="71">
        <v>714301</v>
      </c>
      <c r="F325" s="71" t="s">
        <v>1216</v>
      </c>
      <c r="H325" s="73">
        <f t="shared" si="10"/>
        <v>0</v>
      </c>
    </row>
    <row r="326" spans="1:8" x14ac:dyDescent="0.25">
      <c r="A326" s="71">
        <f t="shared" si="11"/>
        <v>324</v>
      </c>
      <c r="B326" s="75">
        <v>715101</v>
      </c>
      <c r="C326" s="75" t="s">
        <v>1217</v>
      </c>
      <c r="E326" s="71">
        <v>715101</v>
      </c>
      <c r="F326" s="71" t="s">
        <v>1218</v>
      </c>
      <c r="H326" s="73">
        <f t="shared" si="10"/>
        <v>0</v>
      </c>
    </row>
    <row r="327" spans="1:8" x14ac:dyDescent="0.25">
      <c r="A327" s="71">
        <f t="shared" si="11"/>
        <v>325</v>
      </c>
      <c r="B327" s="75">
        <v>716101</v>
      </c>
      <c r="C327" s="75" t="s">
        <v>1219</v>
      </c>
      <c r="E327" s="71">
        <v>716101</v>
      </c>
      <c r="F327" s="71" t="s">
        <v>1220</v>
      </c>
      <c r="H327" s="73">
        <f t="shared" si="10"/>
        <v>0</v>
      </c>
    </row>
    <row r="328" spans="1:8" x14ac:dyDescent="0.25">
      <c r="A328" s="71">
        <f t="shared" si="11"/>
        <v>326</v>
      </c>
      <c r="B328" s="75">
        <v>717101</v>
      </c>
      <c r="C328" s="75" t="s">
        <v>1221</v>
      </c>
      <c r="E328" s="71">
        <v>717101</v>
      </c>
      <c r="F328" s="71" t="s">
        <v>1222</v>
      </c>
      <c r="H328" s="73">
        <f t="shared" si="10"/>
        <v>0</v>
      </c>
    </row>
    <row r="329" spans="1:8" x14ac:dyDescent="0.25">
      <c r="A329" s="71">
        <f t="shared" si="11"/>
        <v>327</v>
      </c>
      <c r="B329" s="75">
        <v>718101</v>
      </c>
      <c r="C329" s="75" t="s">
        <v>1223</v>
      </c>
      <c r="E329" s="71">
        <v>718101</v>
      </c>
      <c r="F329" s="71" t="s">
        <v>1224</v>
      </c>
      <c r="H329" s="73">
        <f t="shared" si="10"/>
        <v>0</v>
      </c>
    </row>
    <row r="330" spans="1:8" x14ac:dyDescent="0.25">
      <c r="A330" s="71">
        <f t="shared" si="11"/>
        <v>328</v>
      </c>
      <c r="B330" s="75">
        <v>718901</v>
      </c>
      <c r="C330" s="75" t="s">
        <v>1225</v>
      </c>
      <c r="E330" s="71">
        <v>718901</v>
      </c>
      <c r="F330" s="71" t="s">
        <v>1226</v>
      </c>
      <c r="H330" s="73">
        <f t="shared" si="10"/>
        <v>0</v>
      </c>
    </row>
    <row r="331" spans="1:8" x14ac:dyDescent="0.25">
      <c r="A331" s="71">
        <f t="shared" si="11"/>
        <v>329</v>
      </c>
      <c r="B331" s="75">
        <v>718902</v>
      </c>
      <c r="C331" s="75" t="s">
        <v>1227</v>
      </c>
      <c r="E331" s="71">
        <v>718902</v>
      </c>
      <c r="F331" s="71" t="s">
        <v>1227</v>
      </c>
      <c r="H331" s="73">
        <f t="shared" si="10"/>
        <v>0</v>
      </c>
    </row>
    <row r="332" spans="1:8" x14ac:dyDescent="0.25">
      <c r="A332" s="71">
        <f t="shared" si="11"/>
        <v>330</v>
      </c>
      <c r="B332" s="75">
        <v>718903</v>
      </c>
      <c r="C332" s="75" t="s">
        <v>1228</v>
      </c>
      <c r="E332" s="71">
        <v>718903</v>
      </c>
      <c r="F332" s="71" t="s">
        <v>1229</v>
      </c>
      <c r="H332" s="73">
        <f t="shared" si="10"/>
        <v>0</v>
      </c>
    </row>
    <row r="333" spans="1:8" x14ac:dyDescent="0.25">
      <c r="A333" s="71">
        <f t="shared" si="11"/>
        <v>331</v>
      </c>
      <c r="B333" s="75">
        <v>718904</v>
      </c>
      <c r="C333" s="75" t="s">
        <v>1230</v>
      </c>
      <c r="E333" s="71">
        <v>718904</v>
      </c>
      <c r="F333" s="71" t="s">
        <v>1230</v>
      </c>
      <c r="H333" s="73">
        <f t="shared" si="10"/>
        <v>0</v>
      </c>
    </row>
    <row r="334" spans="1:8" x14ac:dyDescent="0.25">
      <c r="A334" s="71">
        <f t="shared" si="11"/>
        <v>332</v>
      </c>
      <c r="B334" s="75">
        <v>718905</v>
      </c>
      <c r="C334" s="75" t="s">
        <v>1231</v>
      </c>
      <c r="E334" s="71">
        <v>718905</v>
      </c>
      <c r="F334" s="71" t="s">
        <v>1232</v>
      </c>
      <c r="H334" s="73">
        <f t="shared" si="10"/>
        <v>0</v>
      </c>
    </row>
    <row r="335" spans="1:8" x14ac:dyDescent="0.25">
      <c r="A335" s="71">
        <f t="shared" si="11"/>
        <v>333</v>
      </c>
      <c r="B335" s="75">
        <v>718906</v>
      </c>
      <c r="C335" s="75" t="s">
        <v>1233</v>
      </c>
      <c r="E335" s="71">
        <v>718906</v>
      </c>
      <c r="F335" s="71" t="s">
        <v>1234</v>
      </c>
      <c r="H335" s="73">
        <f t="shared" si="10"/>
        <v>0</v>
      </c>
    </row>
    <row r="336" spans="1:8" x14ac:dyDescent="0.25">
      <c r="A336" s="71">
        <f t="shared" si="11"/>
        <v>334</v>
      </c>
      <c r="B336" s="75">
        <v>718909</v>
      </c>
      <c r="C336" s="75" t="s">
        <v>1235</v>
      </c>
      <c r="E336" s="71">
        <v>718909</v>
      </c>
      <c r="F336" s="71" t="s">
        <v>1236</v>
      </c>
      <c r="H336" s="73">
        <f t="shared" si="10"/>
        <v>0</v>
      </c>
    </row>
    <row r="337" spans="1:8" x14ac:dyDescent="0.25">
      <c r="A337" s="71">
        <f t="shared" si="11"/>
        <v>335</v>
      </c>
      <c r="B337" s="75">
        <v>731101</v>
      </c>
      <c r="C337" s="75" t="s">
        <v>1237</v>
      </c>
      <c r="E337" s="71">
        <v>731101</v>
      </c>
      <c r="F337" s="71" t="s">
        <v>1238</v>
      </c>
      <c r="H337" s="73">
        <f t="shared" si="10"/>
        <v>0</v>
      </c>
    </row>
    <row r="338" spans="1:8" x14ac:dyDescent="0.25">
      <c r="A338" s="71">
        <f t="shared" si="11"/>
        <v>336</v>
      </c>
      <c r="B338" s="75">
        <v>731201</v>
      </c>
      <c r="C338" s="75" t="s">
        <v>1239</v>
      </c>
      <c r="E338" s="71">
        <v>731201</v>
      </c>
      <c r="F338" s="71" t="s">
        <v>1240</v>
      </c>
      <c r="H338" s="73">
        <f t="shared" si="10"/>
        <v>0</v>
      </c>
    </row>
    <row r="339" spans="1:8" x14ac:dyDescent="0.25">
      <c r="A339" s="71">
        <f t="shared" si="11"/>
        <v>337</v>
      </c>
      <c r="B339" s="75">
        <v>731202</v>
      </c>
      <c r="C339" s="75" t="s">
        <v>1241</v>
      </c>
      <c r="E339" s="71">
        <v>731202</v>
      </c>
      <c r="F339" s="71" t="s">
        <v>1242</v>
      </c>
      <c r="H339" s="73">
        <f t="shared" si="10"/>
        <v>0</v>
      </c>
    </row>
    <row r="340" spans="1:8" x14ac:dyDescent="0.25">
      <c r="A340" s="71">
        <f t="shared" si="11"/>
        <v>338</v>
      </c>
      <c r="B340" s="75">
        <v>731203</v>
      </c>
      <c r="C340" s="75" t="s">
        <v>1243</v>
      </c>
      <c r="E340" s="71">
        <v>731203</v>
      </c>
      <c r="F340" s="71" t="s">
        <v>1244</v>
      </c>
      <c r="H340" s="73">
        <f t="shared" si="10"/>
        <v>0</v>
      </c>
    </row>
    <row r="341" spans="1:8" x14ac:dyDescent="0.25">
      <c r="A341" s="71">
        <f t="shared" si="11"/>
        <v>339</v>
      </c>
      <c r="B341" s="75">
        <v>731909</v>
      </c>
      <c r="C341" s="75" t="s">
        <v>1245</v>
      </c>
      <c r="E341" s="71">
        <v>731909</v>
      </c>
      <c r="F341" s="71" t="s">
        <v>1246</v>
      </c>
      <c r="H341" s="73">
        <f t="shared" si="10"/>
        <v>0</v>
      </c>
    </row>
    <row r="342" spans="1:8" x14ac:dyDescent="0.25">
      <c r="A342" s="71">
        <f t="shared" si="11"/>
        <v>340</v>
      </c>
      <c r="B342" s="75">
        <v>732101</v>
      </c>
      <c r="C342" s="75" t="s">
        <v>1247</v>
      </c>
      <c r="E342" s="71">
        <v>732101</v>
      </c>
      <c r="F342" s="71" t="s">
        <v>1248</v>
      </c>
      <c r="H342" s="73">
        <f t="shared" si="10"/>
        <v>0</v>
      </c>
    </row>
    <row r="343" spans="1:8" x14ac:dyDescent="0.25">
      <c r="A343" s="71">
        <f t="shared" si="11"/>
        <v>341</v>
      </c>
      <c r="B343" s="75">
        <v>732102</v>
      </c>
      <c r="C343" s="75" t="s">
        <v>1249</v>
      </c>
      <c r="E343" s="71">
        <v>732102</v>
      </c>
      <c r="F343" s="71" t="s">
        <v>1250</v>
      </c>
      <c r="H343" s="73">
        <f t="shared" si="10"/>
        <v>0</v>
      </c>
    </row>
    <row r="344" spans="1:8" x14ac:dyDescent="0.25">
      <c r="A344" s="71">
        <f t="shared" si="11"/>
        <v>342</v>
      </c>
      <c r="B344" s="75">
        <v>732103</v>
      </c>
      <c r="C344" s="75" t="s">
        <v>1251</v>
      </c>
      <c r="E344" s="71">
        <v>732103</v>
      </c>
      <c r="F344" s="71" t="s">
        <v>1252</v>
      </c>
      <c r="H344" s="73">
        <f t="shared" si="10"/>
        <v>0</v>
      </c>
    </row>
    <row r="345" spans="1:8" x14ac:dyDescent="0.25">
      <c r="A345" s="71">
        <f t="shared" si="11"/>
        <v>343</v>
      </c>
      <c r="B345" s="75">
        <v>733101</v>
      </c>
      <c r="C345" s="75" t="s">
        <v>1253</v>
      </c>
      <c r="E345" s="71">
        <v>733101</v>
      </c>
      <c r="F345" s="71" t="s">
        <v>1254</v>
      </c>
      <c r="H345" s="73">
        <f t="shared" si="10"/>
        <v>0</v>
      </c>
    </row>
    <row r="346" spans="1:8" x14ac:dyDescent="0.25">
      <c r="A346" s="71">
        <f t="shared" si="11"/>
        <v>344</v>
      </c>
      <c r="B346" s="75">
        <v>734101</v>
      </c>
      <c r="C346" s="75" t="s">
        <v>1255</v>
      </c>
      <c r="E346" s="71">
        <v>734101</v>
      </c>
      <c r="F346" s="71" t="s">
        <v>1256</v>
      </c>
      <c r="H346" s="73">
        <f t="shared" si="10"/>
        <v>0</v>
      </c>
    </row>
    <row r="347" spans="1:8" x14ac:dyDescent="0.25">
      <c r="A347" s="71">
        <f t="shared" si="11"/>
        <v>345</v>
      </c>
      <c r="B347" s="75">
        <v>735101</v>
      </c>
      <c r="C347" s="75" t="s">
        <v>1257</v>
      </c>
      <c r="E347" s="71">
        <v>735101</v>
      </c>
      <c r="F347" s="71" t="s">
        <v>1258</v>
      </c>
      <c r="H347" s="73">
        <f t="shared" si="10"/>
        <v>0</v>
      </c>
    </row>
    <row r="348" spans="1:8" x14ac:dyDescent="0.25">
      <c r="A348" s="71">
        <f t="shared" si="11"/>
        <v>346</v>
      </c>
      <c r="B348" s="75">
        <v>735102</v>
      </c>
      <c r="C348" s="75" t="s">
        <v>1259</v>
      </c>
      <c r="E348" s="71">
        <v>735102</v>
      </c>
      <c r="F348" s="71" t="s">
        <v>1260</v>
      </c>
      <c r="H348" s="73">
        <f t="shared" si="10"/>
        <v>0</v>
      </c>
    </row>
    <row r="349" spans="1:8" x14ac:dyDescent="0.25">
      <c r="A349" s="71">
        <f t="shared" si="11"/>
        <v>347</v>
      </c>
      <c r="B349" s="75">
        <v>735103</v>
      </c>
      <c r="C349" s="75" t="s">
        <v>1261</v>
      </c>
      <c r="E349" s="71">
        <v>735103</v>
      </c>
      <c r="F349" s="71" t="s">
        <v>1262</v>
      </c>
      <c r="H349" s="73">
        <f t="shared" si="10"/>
        <v>0</v>
      </c>
    </row>
    <row r="350" spans="1:8" x14ac:dyDescent="0.25">
      <c r="A350" s="71">
        <f t="shared" si="11"/>
        <v>348</v>
      </c>
      <c r="B350" s="75">
        <v>735104</v>
      </c>
      <c r="C350" s="75" t="s">
        <v>1263</v>
      </c>
      <c r="E350" s="71">
        <v>735104</v>
      </c>
      <c r="F350" s="71" t="s">
        <v>1264</v>
      </c>
      <c r="H350" s="73">
        <f t="shared" si="10"/>
        <v>0</v>
      </c>
    </row>
    <row r="351" spans="1:8" x14ac:dyDescent="0.25">
      <c r="A351" s="71">
        <f t="shared" si="11"/>
        <v>349</v>
      </c>
      <c r="B351" s="75">
        <v>811101</v>
      </c>
      <c r="C351" s="75" t="s">
        <v>1265</v>
      </c>
      <c r="E351" s="71">
        <v>811101</v>
      </c>
      <c r="F351" s="71" t="s">
        <v>1265</v>
      </c>
      <c r="H351" s="73">
        <f t="shared" si="10"/>
        <v>0</v>
      </c>
    </row>
    <row r="352" spans="1:8" x14ac:dyDescent="0.25">
      <c r="A352" s="71">
        <f t="shared" si="11"/>
        <v>350</v>
      </c>
      <c r="B352" s="75">
        <v>811201</v>
      </c>
      <c r="C352" s="75" t="s">
        <v>1266</v>
      </c>
      <c r="E352" s="71">
        <v>811201</v>
      </c>
      <c r="F352" s="71" t="s">
        <v>1266</v>
      </c>
      <c r="H352" s="73">
        <f t="shared" si="10"/>
        <v>0</v>
      </c>
    </row>
    <row r="353" spans="1:8" x14ac:dyDescent="0.25">
      <c r="A353" s="71">
        <f t="shared" si="11"/>
        <v>351</v>
      </c>
      <c r="B353" s="75">
        <v>821101</v>
      </c>
      <c r="C353" s="75" t="s">
        <v>1267</v>
      </c>
      <c r="E353" s="71">
        <v>821101</v>
      </c>
      <c r="F353" s="71" t="s">
        <v>1267</v>
      </c>
      <c r="H353" s="73">
        <f t="shared" si="10"/>
        <v>0</v>
      </c>
    </row>
    <row r="354" spans="1:8" x14ac:dyDescent="0.25">
      <c r="A354" s="71">
        <f t="shared" si="11"/>
        <v>352</v>
      </c>
      <c r="B354" s="75">
        <v>821102</v>
      </c>
      <c r="C354" s="75" t="s">
        <v>1268</v>
      </c>
      <c r="E354" s="71">
        <v>821102</v>
      </c>
      <c r="F354" s="71" t="s">
        <v>1268</v>
      </c>
      <c r="H354" s="73">
        <f t="shared" si="10"/>
        <v>0</v>
      </c>
    </row>
    <row r="355" spans="1:8" x14ac:dyDescent="0.25">
      <c r="A355" s="71">
        <f t="shared" si="11"/>
        <v>353</v>
      </c>
      <c r="B355" s="75">
        <v>821301</v>
      </c>
      <c r="C355" s="75" t="s">
        <v>1269</v>
      </c>
      <c r="E355" s="71">
        <v>821301</v>
      </c>
      <c r="F355" s="71" t="s">
        <v>1269</v>
      </c>
      <c r="H355" s="73">
        <f t="shared" si="10"/>
        <v>0</v>
      </c>
    </row>
    <row r="356" spans="1:8" x14ac:dyDescent="0.25">
      <c r="A356" s="71">
        <f t="shared" si="11"/>
        <v>354</v>
      </c>
      <c r="B356" s="75">
        <v>821302</v>
      </c>
      <c r="C356" s="75" t="s">
        <v>1270</v>
      </c>
      <c r="E356" s="71">
        <v>821302</v>
      </c>
      <c r="F356" s="71" t="s">
        <v>1270</v>
      </c>
      <c r="H356" s="73">
        <f t="shared" si="10"/>
        <v>0</v>
      </c>
    </row>
    <row r="357" spans="1:8" x14ac:dyDescent="0.25">
      <c r="A357" s="71">
        <f t="shared" si="11"/>
        <v>355</v>
      </c>
      <c r="B357" s="75">
        <v>821303</v>
      </c>
      <c r="C357" s="75" t="s">
        <v>1271</v>
      </c>
      <c r="E357" s="71">
        <v>821303</v>
      </c>
      <c r="F357" s="71" t="s">
        <v>1271</v>
      </c>
      <c r="H357" s="73">
        <f t="shared" si="10"/>
        <v>0</v>
      </c>
    </row>
    <row r="358" spans="1:8" x14ac:dyDescent="0.25">
      <c r="A358" s="71">
        <f t="shared" si="11"/>
        <v>356</v>
      </c>
      <c r="B358" s="75">
        <v>821304</v>
      </c>
      <c r="C358" s="75" t="s">
        <v>1272</v>
      </c>
      <c r="E358" s="71">
        <v>821304</v>
      </c>
      <c r="F358" s="71" t="s">
        <v>1273</v>
      </c>
      <c r="H358" s="73">
        <f t="shared" si="10"/>
        <v>0</v>
      </c>
    </row>
    <row r="359" spans="1:8" x14ac:dyDescent="0.25">
      <c r="A359" s="71">
        <f t="shared" si="11"/>
        <v>357</v>
      </c>
      <c r="B359" s="75">
        <v>822101</v>
      </c>
      <c r="C359" s="75" t="s">
        <v>1274</v>
      </c>
      <c r="E359" s="71">
        <v>822101</v>
      </c>
      <c r="F359" s="71" t="s">
        <v>1274</v>
      </c>
      <c r="H359" s="73">
        <f t="shared" si="10"/>
        <v>0</v>
      </c>
    </row>
    <row r="360" spans="1:8" x14ac:dyDescent="0.25">
      <c r="A360" s="71">
        <f t="shared" si="11"/>
        <v>358</v>
      </c>
      <c r="B360" s="75">
        <v>822102</v>
      </c>
      <c r="C360" s="75" t="s">
        <v>1275</v>
      </c>
      <c r="E360" s="71">
        <v>822102</v>
      </c>
      <c r="F360" s="71" t="s">
        <v>1275</v>
      </c>
      <c r="H360" s="73">
        <f t="shared" si="10"/>
        <v>0</v>
      </c>
    </row>
    <row r="361" spans="1:8" x14ac:dyDescent="0.25">
      <c r="A361" s="71">
        <f t="shared" si="11"/>
        <v>359</v>
      </c>
      <c r="B361" s="75">
        <v>822103</v>
      </c>
      <c r="C361" s="75" t="s">
        <v>1276</v>
      </c>
      <c r="E361" s="71">
        <v>822103</v>
      </c>
      <c r="F361" s="71" t="s">
        <v>1276</v>
      </c>
      <c r="H361" s="73">
        <f t="shared" si="10"/>
        <v>0</v>
      </c>
    </row>
    <row r="362" spans="1:8" x14ac:dyDescent="0.25">
      <c r="A362" s="71">
        <f t="shared" si="11"/>
        <v>360</v>
      </c>
      <c r="B362" s="75">
        <v>822104</v>
      </c>
      <c r="C362" s="75" t="s">
        <v>1277</v>
      </c>
      <c r="E362" s="71">
        <v>822104</v>
      </c>
      <c r="F362" s="71" t="s">
        <v>1277</v>
      </c>
      <c r="H362" s="73">
        <f t="shared" si="10"/>
        <v>0</v>
      </c>
    </row>
    <row r="363" spans="1:8" x14ac:dyDescent="0.25">
      <c r="A363" s="71">
        <f t="shared" si="11"/>
        <v>361</v>
      </c>
      <c r="B363" s="75">
        <v>822105</v>
      </c>
      <c r="C363" s="75" t="s">
        <v>1278</v>
      </c>
      <c r="E363" s="71">
        <v>822105</v>
      </c>
      <c r="F363" s="71" t="s">
        <v>1279</v>
      </c>
      <c r="H363" s="73">
        <f t="shared" si="10"/>
        <v>0</v>
      </c>
    </row>
    <row r="364" spans="1:8" x14ac:dyDescent="0.25">
      <c r="A364" s="71">
        <f t="shared" si="11"/>
        <v>362</v>
      </c>
      <c r="B364" s="75">
        <v>822106</v>
      </c>
      <c r="C364" s="75" t="s">
        <v>1280</v>
      </c>
      <c r="E364" s="71">
        <v>822106</v>
      </c>
      <c r="F364" s="71" t="s">
        <v>1281</v>
      </c>
      <c r="H364" s="73">
        <f t="shared" si="10"/>
        <v>0</v>
      </c>
    </row>
    <row r="365" spans="1:8" x14ac:dyDescent="0.25">
      <c r="A365" s="71">
        <f t="shared" si="11"/>
        <v>363</v>
      </c>
      <c r="B365" s="75">
        <v>822201</v>
      </c>
      <c r="C365" s="75" t="s">
        <v>1282</v>
      </c>
      <c r="E365" s="71">
        <v>822201</v>
      </c>
      <c r="F365" s="71" t="s">
        <v>1283</v>
      </c>
      <c r="H365" s="73">
        <f t="shared" si="10"/>
        <v>0</v>
      </c>
    </row>
    <row r="366" spans="1:8" x14ac:dyDescent="0.25">
      <c r="A366" s="71">
        <f t="shared" si="11"/>
        <v>364</v>
      </c>
      <c r="B366" s="75">
        <v>831101</v>
      </c>
      <c r="C366" s="75" t="s">
        <v>1284</v>
      </c>
      <c r="E366" s="71">
        <v>831101</v>
      </c>
      <c r="F366" s="71" t="s">
        <v>1285</v>
      </c>
      <c r="H366" s="73">
        <f t="shared" si="10"/>
        <v>0</v>
      </c>
    </row>
    <row r="367" spans="1:8" x14ac:dyDescent="0.25">
      <c r="A367" s="71">
        <f t="shared" si="11"/>
        <v>365</v>
      </c>
      <c r="B367" s="75">
        <v>831102</v>
      </c>
      <c r="C367" s="75" t="s">
        <v>1286</v>
      </c>
      <c r="E367" s="71">
        <v>831102</v>
      </c>
      <c r="F367" s="71" t="s">
        <v>1287</v>
      </c>
      <c r="H367" s="73">
        <f t="shared" si="10"/>
        <v>0</v>
      </c>
    </row>
    <row r="368" spans="1:8" x14ac:dyDescent="0.25">
      <c r="A368" s="71">
        <f t="shared" si="11"/>
        <v>366</v>
      </c>
      <c r="B368" s="75">
        <v>831103</v>
      </c>
      <c r="C368" s="75" t="s">
        <v>1288</v>
      </c>
      <c r="E368" s="71">
        <v>831103</v>
      </c>
      <c r="F368" s="71" t="s">
        <v>1289</v>
      </c>
      <c r="H368" s="73">
        <f t="shared" si="10"/>
        <v>0</v>
      </c>
    </row>
    <row r="369" spans="1:8" x14ac:dyDescent="0.25">
      <c r="A369" s="71">
        <f t="shared" si="11"/>
        <v>367</v>
      </c>
      <c r="B369" s="75">
        <v>831201</v>
      </c>
      <c r="C369" s="75" t="s">
        <v>1290</v>
      </c>
      <c r="E369" s="71">
        <v>831201</v>
      </c>
      <c r="F369" s="71" t="s">
        <v>1290</v>
      </c>
      <c r="H369" s="73">
        <f t="shared" si="10"/>
        <v>0</v>
      </c>
    </row>
    <row r="370" spans="1:8" x14ac:dyDescent="0.25">
      <c r="A370" s="71">
        <f t="shared" si="11"/>
        <v>368</v>
      </c>
      <c r="B370" s="75">
        <v>831202</v>
      </c>
      <c r="C370" s="75" t="s">
        <v>1291</v>
      </c>
      <c r="E370" s="71">
        <v>831202</v>
      </c>
      <c r="F370" s="71" t="s">
        <v>1292</v>
      </c>
      <c r="H370" s="73">
        <f t="shared" si="10"/>
        <v>0</v>
      </c>
    </row>
    <row r="371" spans="1:8" x14ac:dyDescent="0.25">
      <c r="A371" s="71">
        <f t="shared" si="11"/>
        <v>369</v>
      </c>
      <c r="B371" s="75">
        <v>831301</v>
      </c>
      <c r="C371" s="75" t="s">
        <v>1293</v>
      </c>
      <c r="E371" s="71">
        <v>831301</v>
      </c>
      <c r="F371" s="71" t="s">
        <v>1293</v>
      </c>
      <c r="H371" s="73">
        <f t="shared" si="10"/>
        <v>0</v>
      </c>
    </row>
    <row r="372" spans="1:8" x14ac:dyDescent="0.25">
      <c r="A372" s="71">
        <f t="shared" si="11"/>
        <v>370</v>
      </c>
      <c r="B372" s="75">
        <v>831302</v>
      </c>
      <c r="C372" s="75" t="s">
        <v>1294</v>
      </c>
      <c r="E372" s="71">
        <v>831302</v>
      </c>
      <c r="F372" s="71" t="s">
        <v>1294</v>
      </c>
      <c r="H372" s="73">
        <f t="shared" si="10"/>
        <v>0</v>
      </c>
    </row>
    <row r="373" spans="1:8" x14ac:dyDescent="0.25">
      <c r="A373" s="71">
        <f t="shared" si="11"/>
        <v>371</v>
      </c>
      <c r="B373" s="75">
        <v>831303</v>
      </c>
      <c r="C373" s="75" t="s">
        <v>1295</v>
      </c>
      <c r="E373" s="71">
        <v>831303</v>
      </c>
      <c r="F373" s="71" t="s">
        <v>1295</v>
      </c>
      <c r="H373" s="73">
        <f t="shared" si="10"/>
        <v>0</v>
      </c>
    </row>
    <row r="374" spans="1:8" x14ac:dyDescent="0.25">
      <c r="A374" s="71">
        <f t="shared" si="11"/>
        <v>372</v>
      </c>
      <c r="B374" s="75">
        <v>831304</v>
      </c>
      <c r="C374" s="75" t="s">
        <v>1296</v>
      </c>
      <c r="E374" s="71">
        <v>831304</v>
      </c>
      <c r="F374" s="71" t="s">
        <v>1296</v>
      </c>
      <c r="H374" s="73">
        <f t="shared" si="10"/>
        <v>0</v>
      </c>
    </row>
    <row r="375" spans="1:8" x14ac:dyDescent="0.25">
      <c r="A375" s="71">
        <f t="shared" si="11"/>
        <v>373</v>
      </c>
      <c r="B375" s="75">
        <v>831305</v>
      </c>
      <c r="C375" s="75" t="s">
        <v>1297</v>
      </c>
      <c r="E375" s="71">
        <v>831305</v>
      </c>
      <c r="F375" s="71" t="s">
        <v>1298</v>
      </c>
      <c r="H375" s="73">
        <f t="shared" si="10"/>
        <v>0</v>
      </c>
    </row>
    <row r="376" spans="1:8" x14ac:dyDescent="0.25">
      <c r="A376" s="71">
        <f t="shared" si="11"/>
        <v>374</v>
      </c>
      <c r="B376" s="75">
        <v>831401</v>
      </c>
      <c r="C376" s="75" t="s">
        <v>1299</v>
      </c>
      <c r="E376" s="71">
        <v>831401</v>
      </c>
      <c r="F376" s="71" t="s">
        <v>1300</v>
      </c>
      <c r="H376" s="73">
        <f t="shared" si="10"/>
        <v>0</v>
      </c>
    </row>
    <row r="377" spans="1:8" x14ac:dyDescent="0.25">
      <c r="A377" s="71">
        <f t="shared" si="11"/>
        <v>375</v>
      </c>
      <c r="B377" s="75">
        <v>831402</v>
      </c>
      <c r="C377" s="75" t="s">
        <v>1301</v>
      </c>
      <c r="E377" s="71">
        <v>831402</v>
      </c>
      <c r="F377" s="71" t="s">
        <v>1302</v>
      </c>
      <c r="H377" s="73">
        <f t="shared" si="10"/>
        <v>0</v>
      </c>
    </row>
    <row r="378" spans="1:8" x14ac:dyDescent="0.25">
      <c r="A378" s="71">
        <f t="shared" si="11"/>
        <v>376</v>
      </c>
      <c r="B378" s="75">
        <v>841101</v>
      </c>
      <c r="C378" s="75" t="s">
        <v>1303</v>
      </c>
      <c r="E378" s="71">
        <v>841101</v>
      </c>
      <c r="F378" s="71" t="s">
        <v>1304</v>
      </c>
      <c r="H378" s="73">
        <f t="shared" si="10"/>
        <v>0</v>
      </c>
    </row>
    <row r="379" spans="1:8" x14ac:dyDescent="0.25">
      <c r="A379" s="71">
        <f t="shared" si="11"/>
        <v>377</v>
      </c>
      <c r="B379" s="75">
        <v>841102</v>
      </c>
      <c r="C379" s="75" t="s">
        <v>1305</v>
      </c>
      <c r="E379" s="71">
        <v>841102</v>
      </c>
      <c r="F379" s="71" t="s">
        <v>1305</v>
      </c>
      <c r="H379" s="73">
        <f t="shared" si="10"/>
        <v>0</v>
      </c>
    </row>
    <row r="380" spans="1:8" x14ac:dyDescent="0.25">
      <c r="A380" s="71">
        <f t="shared" si="11"/>
        <v>378</v>
      </c>
      <c r="B380" s="75">
        <v>851101</v>
      </c>
      <c r="C380" s="75" t="s">
        <v>1306</v>
      </c>
      <c r="E380" s="71">
        <v>851101</v>
      </c>
      <c r="F380" s="71" t="s">
        <v>1307</v>
      </c>
      <c r="H380" s="73">
        <f t="shared" si="10"/>
        <v>0</v>
      </c>
    </row>
    <row r="381" spans="1:8" x14ac:dyDescent="0.25">
      <c r="A381" s="71">
        <f t="shared" si="11"/>
        <v>379</v>
      </c>
      <c r="B381" s="75">
        <v>851201</v>
      </c>
      <c r="C381" s="75" t="s">
        <v>1308</v>
      </c>
      <c r="E381" s="71">
        <v>851201</v>
      </c>
      <c r="F381" s="71" t="s">
        <v>1309</v>
      </c>
      <c r="H381" s="73">
        <f t="shared" si="10"/>
        <v>0</v>
      </c>
    </row>
    <row r="382" spans="1:8" x14ac:dyDescent="0.25">
      <c r="A382" s="71">
        <f t="shared" si="11"/>
        <v>380</v>
      </c>
      <c r="B382" s="75">
        <v>851301</v>
      </c>
      <c r="C382" s="75" t="s">
        <v>1310</v>
      </c>
      <c r="E382" s="71">
        <v>851301</v>
      </c>
      <c r="F382" s="71" t="s">
        <v>1311</v>
      </c>
      <c r="H382" s="73">
        <f t="shared" si="10"/>
        <v>0</v>
      </c>
    </row>
    <row r="383" spans="1:8" x14ac:dyDescent="0.25">
      <c r="A383" s="71">
        <f t="shared" si="11"/>
        <v>381</v>
      </c>
      <c r="B383" s="75">
        <v>851410</v>
      </c>
      <c r="C383" s="75" t="s">
        <v>1312</v>
      </c>
      <c r="E383" s="71">
        <v>851410</v>
      </c>
      <c r="F383" s="71" t="s">
        <v>1313</v>
      </c>
      <c r="H383" s="73">
        <f t="shared" si="10"/>
        <v>0</v>
      </c>
    </row>
    <row r="384" spans="1:8" x14ac:dyDescent="0.25">
      <c r="A384" s="71">
        <f t="shared" si="11"/>
        <v>382</v>
      </c>
      <c r="B384" s="75">
        <v>851510</v>
      </c>
      <c r="C384" s="75" t="s">
        <v>1314</v>
      </c>
      <c r="E384" s="71">
        <v>851510</v>
      </c>
      <c r="F384" s="71" t="s">
        <v>1315</v>
      </c>
      <c r="H384" s="73">
        <f t="shared" si="10"/>
        <v>0</v>
      </c>
    </row>
    <row r="385" spans="1:8" x14ac:dyDescent="0.25">
      <c r="A385" s="71">
        <f t="shared" si="11"/>
        <v>383</v>
      </c>
      <c r="B385" s="75">
        <v>851901</v>
      </c>
      <c r="C385" s="75" t="s">
        <v>1316</v>
      </c>
      <c r="E385" s="71">
        <v>851901</v>
      </c>
      <c r="F385" s="71" t="s">
        <v>1317</v>
      </c>
      <c r="H385" s="73">
        <f t="shared" si="10"/>
        <v>0</v>
      </c>
    </row>
    <row r="386" spans="1:8" x14ac:dyDescent="0.25">
      <c r="A386" s="71">
        <f t="shared" si="11"/>
        <v>384</v>
      </c>
      <c r="B386" s="75">
        <v>851902</v>
      </c>
      <c r="C386" s="75" t="s">
        <v>1318</v>
      </c>
      <c r="E386" s="71">
        <v>851902</v>
      </c>
      <c r="F386" s="71" t="s">
        <v>1319</v>
      </c>
      <c r="H386" s="73">
        <f t="shared" si="10"/>
        <v>0</v>
      </c>
    </row>
    <row r="387" spans="1:8" x14ac:dyDescent="0.25">
      <c r="A387" s="71">
        <f t="shared" si="11"/>
        <v>385</v>
      </c>
      <c r="B387" s="75">
        <v>851903</v>
      </c>
      <c r="C387" s="75" t="s">
        <v>1320</v>
      </c>
      <c r="E387" s="71">
        <v>851903</v>
      </c>
      <c r="F387" s="71" t="s">
        <v>1321</v>
      </c>
      <c r="H387" s="73">
        <f t="shared" si="10"/>
        <v>0</v>
      </c>
    </row>
    <row r="388" spans="1:8" x14ac:dyDescent="0.25">
      <c r="A388" s="71">
        <f t="shared" si="11"/>
        <v>386</v>
      </c>
      <c r="B388" s="75">
        <v>851904</v>
      </c>
      <c r="C388" s="75" t="s">
        <v>1322</v>
      </c>
      <c r="E388" s="71">
        <v>851904</v>
      </c>
      <c r="F388" s="71" t="s">
        <v>1323</v>
      </c>
      <c r="H388" s="73">
        <f t="shared" ref="H388:H451" si="12">B388-E388</f>
        <v>0</v>
      </c>
    </row>
    <row r="389" spans="1:8" x14ac:dyDescent="0.25">
      <c r="A389" s="71">
        <f t="shared" ref="A389:A452" si="13">A388+1</f>
        <v>387</v>
      </c>
      <c r="B389" s="75">
        <v>851909</v>
      </c>
      <c r="C389" s="75" t="s">
        <v>1324</v>
      </c>
      <c r="E389" s="71">
        <v>851909</v>
      </c>
      <c r="F389" s="71" t="s">
        <v>1325</v>
      </c>
      <c r="H389" s="73">
        <f t="shared" si="12"/>
        <v>0</v>
      </c>
    </row>
    <row r="390" spans="1:8" x14ac:dyDescent="0.25">
      <c r="A390" s="71">
        <f t="shared" si="13"/>
        <v>388</v>
      </c>
      <c r="B390" s="75">
        <v>861101</v>
      </c>
      <c r="C390" s="75" t="s">
        <v>1326</v>
      </c>
      <c r="E390" s="71">
        <v>861101</v>
      </c>
      <c r="F390" s="71" t="s">
        <v>1327</v>
      </c>
      <c r="H390" s="73">
        <f t="shared" si="12"/>
        <v>0</v>
      </c>
    </row>
    <row r="391" spans="1:8" x14ac:dyDescent="0.25">
      <c r="A391" s="71">
        <f t="shared" si="13"/>
        <v>389</v>
      </c>
      <c r="B391" s="75">
        <v>861102</v>
      </c>
      <c r="C391" s="75" t="s">
        <v>1328</v>
      </c>
      <c r="E391" s="71">
        <v>861102</v>
      </c>
      <c r="F391" s="71" t="s">
        <v>1329</v>
      </c>
      <c r="H391" s="73">
        <f t="shared" si="12"/>
        <v>0</v>
      </c>
    </row>
    <row r="392" spans="1:8" x14ac:dyDescent="0.25">
      <c r="A392" s="71">
        <f t="shared" si="13"/>
        <v>390</v>
      </c>
      <c r="B392" s="75">
        <v>861103</v>
      </c>
      <c r="C392" s="75" t="s">
        <v>1330</v>
      </c>
      <c r="E392" s="71">
        <v>861103</v>
      </c>
      <c r="F392" s="71" t="s">
        <v>1331</v>
      </c>
      <c r="H392" s="73">
        <f t="shared" si="12"/>
        <v>0</v>
      </c>
    </row>
    <row r="393" spans="1:8" x14ac:dyDescent="0.25">
      <c r="A393" s="71">
        <f t="shared" si="13"/>
        <v>391</v>
      </c>
      <c r="B393" s="75">
        <v>861104</v>
      </c>
      <c r="C393" s="75" t="s">
        <v>1332</v>
      </c>
      <c r="E393" s="71">
        <v>861104</v>
      </c>
      <c r="F393" s="71" t="s">
        <v>1333</v>
      </c>
      <c r="H393" s="73">
        <f t="shared" si="12"/>
        <v>0</v>
      </c>
    </row>
    <row r="394" spans="1:8" x14ac:dyDescent="0.25">
      <c r="A394" s="71">
        <f t="shared" si="13"/>
        <v>392</v>
      </c>
      <c r="B394" s="75">
        <v>861105</v>
      </c>
      <c r="C394" s="75" t="s">
        <v>1334</v>
      </c>
      <c r="E394" s="71">
        <v>861105</v>
      </c>
      <c r="F394" s="71" t="s">
        <v>1335</v>
      </c>
      <c r="H394" s="73">
        <f t="shared" si="12"/>
        <v>0</v>
      </c>
    </row>
    <row r="395" spans="1:8" x14ac:dyDescent="0.25">
      <c r="A395" s="71">
        <f t="shared" si="13"/>
        <v>393</v>
      </c>
      <c r="B395" s="75">
        <v>861109</v>
      </c>
      <c r="C395" s="75" t="s">
        <v>1336</v>
      </c>
      <c r="E395" s="71">
        <v>861109</v>
      </c>
      <c r="F395" s="71" t="s">
        <v>1337</v>
      </c>
      <c r="H395" s="73">
        <f t="shared" si="12"/>
        <v>0</v>
      </c>
    </row>
    <row r="396" spans="1:8" x14ac:dyDescent="0.25">
      <c r="A396" s="71">
        <f t="shared" si="13"/>
        <v>394</v>
      </c>
      <c r="B396" s="75">
        <v>861201</v>
      </c>
      <c r="C396" s="75" t="s">
        <v>1338</v>
      </c>
      <c r="E396" s="71">
        <v>861201</v>
      </c>
      <c r="F396" s="71" t="s">
        <v>1339</v>
      </c>
      <c r="H396" s="73">
        <f t="shared" si="12"/>
        <v>0</v>
      </c>
    </row>
    <row r="397" spans="1:8" x14ac:dyDescent="0.25">
      <c r="A397" s="71">
        <f t="shared" si="13"/>
        <v>395</v>
      </c>
      <c r="B397" s="75">
        <v>861202</v>
      </c>
      <c r="C397" s="75" t="s">
        <v>1340</v>
      </c>
      <c r="E397" s="71">
        <v>861202</v>
      </c>
      <c r="F397" s="71" t="s">
        <v>1341</v>
      </c>
      <c r="H397" s="73">
        <f t="shared" si="12"/>
        <v>0</v>
      </c>
    </row>
    <row r="398" spans="1:8" x14ac:dyDescent="0.25">
      <c r="A398" s="71">
        <f t="shared" si="13"/>
        <v>396</v>
      </c>
      <c r="B398" s="75">
        <v>861203</v>
      </c>
      <c r="C398" s="75" t="s">
        <v>1342</v>
      </c>
      <c r="E398" s="71">
        <v>861203</v>
      </c>
      <c r="F398" s="71" t="s">
        <v>1343</v>
      </c>
      <c r="H398" s="73">
        <f t="shared" si="12"/>
        <v>0</v>
      </c>
    </row>
    <row r="399" spans="1:8" x14ac:dyDescent="0.25">
      <c r="A399" s="71">
        <f t="shared" si="13"/>
        <v>397</v>
      </c>
      <c r="B399" s="75">
        <v>861301</v>
      </c>
      <c r="C399" s="75" t="s">
        <v>1344</v>
      </c>
      <c r="E399" s="71">
        <v>861301</v>
      </c>
      <c r="F399" s="71" t="s">
        <v>1345</v>
      </c>
      <c r="H399" s="73">
        <f t="shared" si="12"/>
        <v>0</v>
      </c>
    </row>
    <row r="400" spans="1:8" x14ac:dyDescent="0.25">
      <c r="A400" s="71">
        <f t="shared" si="13"/>
        <v>398</v>
      </c>
      <c r="B400" s="75">
        <v>861401</v>
      </c>
      <c r="C400" s="75" t="s">
        <v>1346</v>
      </c>
      <c r="E400" s="71">
        <v>861401</v>
      </c>
      <c r="F400" s="71" t="s">
        <v>1347</v>
      </c>
      <c r="H400" s="73">
        <f t="shared" si="12"/>
        <v>0</v>
      </c>
    </row>
    <row r="401" spans="1:8" x14ac:dyDescent="0.25">
      <c r="A401" s="71">
        <f t="shared" si="13"/>
        <v>399</v>
      </c>
      <c r="B401" s="75">
        <v>861402</v>
      </c>
      <c r="C401" s="75" t="s">
        <v>1348</v>
      </c>
      <c r="E401" s="71">
        <v>861402</v>
      </c>
      <c r="F401" s="71" t="s">
        <v>1349</v>
      </c>
      <c r="H401" s="73">
        <f t="shared" si="12"/>
        <v>0</v>
      </c>
    </row>
    <row r="402" spans="1:8" x14ac:dyDescent="0.25">
      <c r="A402" s="71">
        <f t="shared" si="13"/>
        <v>400</v>
      </c>
      <c r="B402" s="75">
        <v>861403</v>
      </c>
      <c r="C402" s="75" t="s">
        <v>1350</v>
      </c>
      <c r="E402" s="71">
        <v>861403</v>
      </c>
      <c r="F402" s="71" t="s">
        <v>1351</v>
      </c>
      <c r="H402" s="73">
        <f t="shared" si="12"/>
        <v>0</v>
      </c>
    </row>
    <row r="403" spans="1:8" x14ac:dyDescent="0.25">
      <c r="A403" s="71">
        <f t="shared" si="13"/>
        <v>401</v>
      </c>
      <c r="B403" s="75">
        <v>861404</v>
      </c>
      <c r="C403" s="75" t="s">
        <v>1352</v>
      </c>
      <c r="E403" s="71">
        <v>861404</v>
      </c>
      <c r="F403" s="71" t="s">
        <v>1353</v>
      </c>
      <c r="H403" s="73">
        <f t="shared" si="12"/>
        <v>0</v>
      </c>
    </row>
    <row r="404" spans="1:8" x14ac:dyDescent="0.25">
      <c r="A404" s="71">
        <f t="shared" si="13"/>
        <v>402</v>
      </c>
      <c r="B404" s="75">
        <v>861409</v>
      </c>
      <c r="C404" s="75" t="s">
        <v>1354</v>
      </c>
      <c r="E404" s="71">
        <v>861409</v>
      </c>
      <c r="F404" s="71" t="s">
        <v>1355</v>
      </c>
      <c r="H404" s="73">
        <f t="shared" si="12"/>
        <v>0</v>
      </c>
    </row>
    <row r="405" spans="1:8" x14ac:dyDescent="0.25">
      <c r="A405" s="71">
        <f t="shared" si="13"/>
        <v>403</v>
      </c>
      <c r="B405" s="75">
        <v>861901</v>
      </c>
      <c r="C405" s="75" t="s">
        <v>1356</v>
      </c>
      <c r="E405" s="71">
        <v>861901</v>
      </c>
      <c r="F405" s="71" t="s">
        <v>1357</v>
      </c>
      <c r="H405" s="73">
        <f t="shared" si="12"/>
        <v>0</v>
      </c>
    </row>
    <row r="406" spans="1:8" x14ac:dyDescent="0.25">
      <c r="A406" s="71">
        <f t="shared" si="13"/>
        <v>404</v>
      </c>
      <c r="B406" s="75">
        <v>861902</v>
      </c>
      <c r="C406" s="75" t="s">
        <v>1358</v>
      </c>
      <c r="E406" s="71">
        <v>861902</v>
      </c>
      <c r="F406" s="71" t="s">
        <v>1359</v>
      </c>
      <c r="H406" s="73">
        <f t="shared" si="12"/>
        <v>0</v>
      </c>
    </row>
    <row r="407" spans="1:8" x14ac:dyDescent="0.25">
      <c r="A407" s="71">
        <f t="shared" si="13"/>
        <v>405</v>
      </c>
      <c r="B407" s="75">
        <v>861903</v>
      </c>
      <c r="C407" s="75" t="s">
        <v>1360</v>
      </c>
      <c r="E407" s="71">
        <v>861903</v>
      </c>
      <c r="F407" s="71" t="s">
        <v>1361</v>
      </c>
      <c r="H407" s="73">
        <f t="shared" si="12"/>
        <v>0</v>
      </c>
    </row>
    <row r="408" spans="1:8" x14ac:dyDescent="0.25">
      <c r="A408" s="71">
        <f t="shared" si="13"/>
        <v>406</v>
      </c>
      <c r="B408" s="75">
        <v>861904</v>
      </c>
      <c r="C408" s="75" t="s">
        <v>1362</v>
      </c>
      <c r="E408" s="74">
        <v>861904</v>
      </c>
      <c r="F408" s="74" t="s">
        <v>1363</v>
      </c>
      <c r="H408" s="73">
        <f t="shared" si="12"/>
        <v>0</v>
      </c>
    </row>
    <row r="409" spans="1:8" x14ac:dyDescent="0.25">
      <c r="A409" s="71">
        <f t="shared" si="13"/>
        <v>407</v>
      </c>
      <c r="B409" s="75">
        <v>861909</v>
      </c>
      <c r="C409" s="75" t="s">
        <v>1364</v>
      </c>
      <c r="E409" s="71">
        <v>861909</v>
      </c>
      <c r="F409" s="71" t="s">
        <v>1365</v>
      </c>
      <c r="H409" s="73">
        <f t="shared" si="12"/>
        <v>0</v>
      </c>
    </row>
    <row r="410" spans="1:8" x14ac:dyDescent="0.25">
      <c r="A410" s="71">
        <f t="shared" si="13"/>
        <v>408</v>
      </c>
      <c r="B410" s="75">
        <v>890000</v>
      </c>
      <c r="C410" s="75" t="s">
        <v>1366</v>
      </c>
      <c r="E410" s="71">
        <v>890000</v>
      </c>
      <c r="F410" s="71" t="s">
        <v>1367</v>
      </c>
      <c r="H410" s="73">
        <f t="shared" si="12"/>
        <v>0</v>
      </c>
    </row>
    <row r="411" spans="1:8" x14ac:dyDescent="0.25">
      <c r="A411" s="71">
        <f t="shared" si="13"/>
        <v>409</v>
      </c>
      <c r="B411" s="75">
        <v>900000</v>
      </c>
      <c r="C411" s="75" t="s">
        <v>1368</v>
      </c>
      <c r="E411" s="74">
        <v>900000</v>
      </c>
      <c r="F411" s="74" t="s">
        <v>1369</v>
      </c>
      <c r="H411" s="73">
        <f t="shared" si="12"/>
        <v>0</v>
      </c>
    </row>
    <row r="412" spans="1:8" x14ac:dyDescent="0.25">
      <c r="A412" s="71">
        <f t="shared" si="13"/>
        <v>410</v>
      </c>
      <c r="B412" s="76">
        <v>909900</v>
      </c>
      <c r="C412" s="76" t="s">
        <v>1370</v>
      </c>
      <c r="E412" s="71">
        <v>909900</v>
      </c>
      <c r="F412" s="71" t="s">
        <v>1371</v>
      </c>
      <c r="H412" s="73">
        <f t="shared" si="12"/>
        <v>0</v>
      </c>
    </row>
    <row r="413" spans="1:8" x14ac:dyDescent="0.25">
      <c r="A413" s="71">
        <f t="shared" si="13"/>
        <v>411</v>
      </c>
      <c r="B413" s="75">
        <v>911000</v>
      </c>
      <c r="C413" s="75" t="s">
        <v>1372</v>
      </c>
      <c r="E413" s="71">
        <v>911000</v>
      </c>
      <c r="F413" s="71" t="s">
        <v>1373</v>
      </c>
      <c r="H413" s="73">
        <f t="shared" si="12"/>
        <v>0</v>
      </c>
    </row>
    <row r="414" spans="1:8" x14ac:dyDescent="0.25">
      <c r="A414" s="71">
        <f t="shared" si="13"/>
        <v>412</v>
      </c>
      <c r="B414" s="75">
        <v>912100</v>
      </c>
      <c r="C414" s="75" t="s">
        <v>1374</v>
      </c>
      <c r="E414" s="71">
        <v>912100</v>
      </c>
      <c r="F414" s="71" t="s">
        <v>1375</v>
      </c>
      <c r="H414" s="73">
        <f t="shared" si="12"/>
        <v>0</v>
      </c>
    </row>
    <row r="415" spans="1:8" x14ac:dyDescent="0.25">
      <c r="A415" s="71">
        <f t="shared" si="13"/>
        <v>413</v>
      </c>
      <c r="B415" s="76">
        <v>970000</v>
      </c>
      <c r="C415" s="76" t="s">
        <v>1376</v>
      </c>
      <c r="E415" s="71">
        <v>912200</v>
      </c>
      <c r="F415" s="71" t="s">
        <v>1377</v>
      </c>
      <c r="H415" s="73">
        <f t="shared" si="12"/>
        <v>57800</v>
      </c>
    </row>
    <row r="416" spans="1:8" x14ac:dyDescent="0.25">
      <c r="A416" s="71">
        <f t="shared" si="13"/>
        <v>414</v>
      </c>
      <c r="B416" s="75"/>
      <c r="C416" s="75"/>
      <c r="E416" s="71">
        <v>913110</v>
      </c>
      <c r="F416" s="71" t="s">
        <v>1378</v>
      </c>
      <c r="H416" s="73">
        <f t="shared" si="12"/>
        <v>-913110</v>
      </c>
    </row>
    <row r="417" spans="1:8" x14ac:dyDescent="0.25">
      <c r="A417" s="71">
        <f t="shared" si="13"/>
        <v>415</v>
      </c>
      <c r="B417" s="75"/>
      <c r="C417" s="75"/>
      <c r="E417" s="71">
        <v>913120</v>
      </c>
      <c r="F417" s="71" t="s">
        <v>1379</v>
      </c>
      <c r="H417" s="73">
        <f t="shared" si="12"/>
        <v>-913120</v>
      </c>
    </row>
    <row r="418" spans="1:8" x14ac:dyDescent="0.25">
      <c r="A418" s="71">
        <f t="shared" si="13"/>
        <v>416</v>
      </c>
      <c r="B418" s="75"/>
      <c r="C418" s="75"/>
      <c r="E418" s="71">
        <v>913130</v>
      </c>
      <c r="F418" s="71" t="s">
        <v>1380</v>
      </c>
      <c r="H418" s="73">
        <f t="shared" si="12"/>
        <v>-913130</v>
      </c>
    </row>
    <row r="419" spans="1:8" x14ac:dyDescent="0.25">
      <c r="A419" s="71">
        <f t="shared" si="13"/>
        <v>417</v>
      </c>
      <c r="B419" s="75"/>
      <c r="C419" s="75"/>
      <c r="E419" s="71">
        <v>913140</v>
      </c>
      <c r="F419" s="71" t="s">
        <v>1381</v>
      </c>
      <c r="H419" s="73">
        <f t="shared" si="12"/>
        <v>-913140</v>
      </c>
    </row>
    <row r="420" spans="1:8" x14ac:dyDescent="0.25">
      <c r="A420" s="71">
        <f t="shared" si="13"/>
        <v>418</v>
      </c>
      <c r="B420" s="75"/>
      <c r="C420" s="75"/>
      <c r="E420" s="71">
        <v>913210</v>
      </c>
      <c r="F420" s="71" t="s">
        <v>1382</v>
      </c>
      <c r="H420" s="73">
        <f t="shared" si="12"/>
        <v>-913210</v>
      </c>
    </row>
    <row r="421" spans="1:8" x14ac:dyDescent="0.25">
      <c r="A421" s="71">
        <f t="shared" si="13"/>
        <v>419</v>
      </c>
      <c r="B421" s="75"/>
      <c r="C421" s="75"/>
      <c r="E421" s="71">
        <v>913220</v>
      </c>
      <c r="F421" s="71" t="s">
        <v>1383</v>
      </c>
      <c r="H421" s="73">
        <f t="shared" si="12"/>
        <v>-913220</v>
      </c>
    </row>
    <row r="422" spans="1:8" x14ac:dyDescent="0.25">
      <c r="A422" s="71">
        <f t="shared" si="13"/>
        <v>420</v>
      </c>
      <c r="B422" s="75"/>
      <c r="C422" s="75"/>
      <c r="E422" s="71">
        <v>913230</v>
      </c>
      <c r="F422" s="71" t="s">
        <v>1384</v>
      </c>
      <c r="H422" s="73">
        <f t="shared" si="12"/>
        <v>-913230</v>
      </c>
    </row>
    <row r="423" spans="1:8" x14ac:dyDescent="0.25">
      <c r="A423" s="71">
        <f t="shared" si="13"/>
        <v>421</v>
      </c>
      <c r="B423" s="75"/>
      <c r="C423" s="75"/>
      <c r="E423" s="71">
        <v>913240</v>
      </c>
      <c r="F423" s="71" t="s">
        <v>1385</v>
      </c>
      <c r="H423" s="73">
        <f t="shared" si="12"/>
        <v>-913240</v>
      </c>
    </row>
    <row r="424" spans="1:8" x14ac:dyDescent="0.25">
      <c r="A424" s="71">
        <f t="shared" si="13"/>
        <v>422</v>
      </c>
      <c r="B424" s="75"/>
      <c r="C424" s="75"/>
      <c r="E424" s="71">
        <v>914100</v>
      </c>
      <c r="F424" s="71" t="s">
        <v>1386</v>
      </c>
      <c r="H424" s="73">
        <f t="shared" si="12"/>
        <v>-914100</v>
      </c>
    </row>
    <row r="425" spans="1:8" x14ac:dyDescent="0.25">
      <c r="A425" s="71">
        <f t="shared" si="13"/>
        <v>423</v>
      </c>
      <c r="B425" s="75"/>
      <c r="C425" s="75"/>
      <c r="E425" s="71">
        <v>914200</v>
      </c>
      <c r="F425" s="71" t="s">
        <v>1387</v>
      </c>
      <c r="H425" s="73">
        <f t="shared" si="12"/>
        <v>-914200</v>
      </c>
    </row>
    <row r="426" spans="1:8" x14ac:dyDescent="0.15">
      <c r="A426" s="71">
        <f t="shared" si="13"/>
        <v>424</v>
      </c>
      <c r="E426" s="71">
        <v>915010</v>
      </c>
      <c r="F426" s="71" t="s">
        <v>1388</v>
      </c>
      <c r="H426" s="73">
        <f t="shared" si="12"/>
        <v>-915010</v>
      </c>
    </row>
    <row r="427" spans="1:8" x14ac:dyDescent="0.15">
      <c r="A427" s="71">
        <f t="shared" si="13"/>
        <v>425</v>
      </c>
      <c r="E427" s="71">
        <v>915020</v>
      </c>
      <c r="F427" s="71" t="s">
        <v>1389</v>
      </c>
      <c r="H427" s="73">
        <f t="shared" si="12"/>
        <v>-915020</v>
      </c>
    </row>
    <row r="428" spans="1:8" x14ac:dyDescent="0.15">
      <c r="A428" s="71">
        <f t="shared" si="13"/>
        <v>426</v>
      </c>
      <c r="E428" s="71">
        <v>915030</v>
      </c>
      <c r="F428" s="71" t="s">
        <v>1390</v>
      </c>
      <c r="H428" s="73">
        <f t="shared" si="12"/>
        <v>-915030</v>
      </c>
    </row>
    <row r="429" spans="1:8" x14ac:dyDescent="0.15">
      <c r="A429" s="71">
        <f t="shared" si="13"/>
        <v>427</v>
      </c>
      <c r="E429" s="71">
        <v>915040</v>
      </c>
      <c r="F429" s="71" t="s">
        <v>1391</v>
      </c>
      <c r="H429" s="73">
        <f t="shared" si="12"/>
        <v>-915040</v>
      </c>
    </row>
    <row r="430" spans="1:8" x14ac:dyDescent="0.15">
      <c r="A430" s="71">
        <f t="shared" si="13"/>
        <v>428</v>
      </c>
      <c r="E430" s="71">
        <v>920000</v>
      </c>
      <c r="F430" s="71" t="s">
        <v>1392</v>
      </c>
      <c r="H430" s="73">
        <f t="shared" si="12"/>
        <v>-920000</v>
      </c>
    </row>
    <row r="431" spans="1:8" x14ac:dyDescent="0.15">
      <c r="A431" s="71">
        <f t="shared" si="13"/>
        <v>429</v>
      </c>
      <c r="E431" s="71">
        <v>921000</v>
      </c>
      <c r="F431" s="71" t="s">
        <v>1393</v>
      </c>
      <c r="H431" s="73">
        <f t="shared" si="12"/>
        <v>-921000</v>
      </c>
    </row>
    <row r="432" spans="1:8" x14ac:dyDescent="0.15">
      <c r="A432" s="71">
        <f t="shared" si="13"/>
        <v>430</v>
      </c>
      <c r="E432" s="71">
        <v>921110</v>
      </c>
      <c r="F432" s="71" t="s">
        <v>1394</v>
      </c>
      <c r="H432" s="73">
        <f t="shared" si="12"/>
        <v>-921110</v>
      </c>
    </row>
    <row r="433" spans="1:8" x14ac:dyDescent="0.15">
      <c r="A433" s="71">
        <f t="shared" si="13"/>
        <v>431</v>
      </c>
      <c r="E433" s="71">
        <v>921120</v>
      </c>
      <c r="F433" s="71" t="s">
        <v>1395</v>
      </c>
      <c r="H433" s="73">
        <f t="shared" si="12"/>
        <v>-921120</v>
      </c>
    </row>
    <row r="434" spans="1:8" x14ac:dyDescent="0.15">
      <c r="A434" s="71">
        <f t="shared" si="13"/>
        <v>432</v>
      </c>
      <c r="E434" s="71">
        <v>921200</v>
      </c>
      <c r="F434" s="71" t="s">
        <v>1396</v>
      </c>
      <c r="H434" s="73">
        <f t="shared" si="12"/>
        <v>-921200</v>
      </c>
    </row>
    <row r="435" spans="1:8" x14ac:dyDescent="0.15">
      <c r="A435" s="71">
        <f t="shared" si="13"/>
        <v>433</v>
      </c>
      <c r="E435" s="71">
        <v>921300</v>
      </c>
      <c r="F435" s="71" t="s">
        <v>1397</v>
      </c>
      <c r="H435" s="73">
        <f t="shared" si="12"/>
        <v>-921300</v>
      </c>
    </row>
    <row r="436" spans="1:8" x14ac:dyDescent="0.15">
      <c r="A436" s="71">
        <f t="shared" si="13"/>
        <v>434</v>
      </c>
      <c r="E436" s="71">
        <v>922000</v>
      </c>
      <c r="F436" s="71" t="s">
        <v>1398</v>
      </c>
      <c r="H436" s="73">
        <f t="shared" si="12"/>
        <v>-922000</v>
      </c>
    </row>
    <row r="437" spans="1:8" x14ac:dyDescent="0.15">
      <c r="A437" s="71">
        <f t="shared" si="13"/>
        <v>435</v>
      </c>
      <c r="E437" s="71">
        <v>930000</v>
      </c>
      <c r="F437" s="71" t="s">
        <v>1399</v>
      </c>
      <c r="H437" s="73">
        <f t="shared" si="12"/>
        <v>-930000</v>
      </c>
    </row>
    <row r="438" spans="1:8" x14ac:dyDescent="0.15">
      <c r="A438" s="71">
        <f t="shared" si="13"/>
        <v>436</v>
      </c>
      <c r="E438" s="71">
        <v>935000</v>
      </c>
      <c r="F438" s="71" t="s">
        <v>1400</v>
      </c>
      <c r="H438" s="73">
        <f t="shared" si="12"/>
        <v>-935000</v>
      </c>
    </row>
    <row r="439" spans="1:8" x14ac:dyDescent="0.15">
      <c r="A439" s="71">
        <f t="shared" si="13"/>
        <v>437</v>
      </c>
      <c r="E439" s="71">
        <v>941110</v>
      </c>
      <c r="F439" s="71" t="s">
        <v>1401</v>
      </c>
      <c r="H439" s="73">
        <f t="shared" si="12"/>
        <v>-941110</v>
      </c>
    </row>
    <row r="440" spans="1:8" x14ac:dyDescent="0.15">
      <c r="A440" s="71">
        <f t="shared" si="13"/>
        <v>438</v>
      </c>
      <c r="E440" s="71">
        <v>941120</v>
      </c>
      <c r="F440" s="71" t="s">
        <v>1402</v>
      </c>
      <c r="H440" s="73">
        <f t="shared" si="12"/>
        <v>-941120</v>
      </c>
    </row>
    <row r="441" spans="1:8" x14ac:dyDescent="0.15">
      <c r="A441" s="71">
        <f t="shared" si="13"/>
        <v>439</v>
      </c>
      <c r="E441" s="71">
        <v>941200</v>
      </c>
      <c r="F441" s="71" t="s">
        <v>1403</v>
      </c>
      <c r="H441" s="73">
        <f t="shared" si="12"/>
        <v>-941200</v>
      </c>
    </row>
    <row r="442" spans="1:8" x14ac:dyDescent="0.15">
      <c r="A442" s="71">
        <f t="shared" si="13"/>
        <v>440</v>
      </c>
      <c r="E442" s="71">
        <v>941300</v>
      </c>
      <c r="F442" s="71" t="s">
        <v>1404</v>
      </c>
      <c r="H442" s="73">
        <f t="shared" si="12"/>
        <v>-941300</v>
      </c>
    </row>
    <row r="443" spans="1:8" x14ac:dyDescent="0.15">
      <c r="A443" s="71">
        <f t="shared" si="13"/>
        <v>441</v>
      </c>
      <c r="E443" s="71">
        <v>941400</v>
      </c>
      <c r="F443" s="71" t="s">
        <v>1405</v>
      </c>
      <c r="H443" s="73">
        <f t="shared" si="12"/>
        <v>-941400</v>
      </c>
    </row>
    <row r="444" spans="1:8" x14ac:dyDescent="0.15">
      <c r="A444" s="71">
        <f t="shared" si="13"/>
        <v>442</v>
      </c>
      <c r="E444" s="71">
        <v>942000</v>
      </c>
      <c r="F444" s="71" t="s">
        <v>1406</v>
      </c>
      <c r="H444" s="73">
        <f t="shared" si="12"/>
        <v>-942000</v>
      </c>
    </row>
    <row r="445" spans="1:8" x14ac:dyDescent="0.15">
      <c r="A445" s="71">
        <f t="shared" si="13"/>
        <v>443</v>
      </c>
      <c r="E445" s="71">
        <v>950000</v>
      </c>
      <c r="F445" s="71" t="s">
        <v>1407</v>
      </c>
      <c r="H445" s="73">
        <f t="shared" si="12"/>
        <v>-950000</v>
      </c>
    </row>
    <row r="446" spans="1:8" x14ac:dyDescent="0.15">
      <c r="A446" s="71">
        <f t="shared" si="13"/>
        <v>444</v>
      </c>
      <c r="E446" s="71">
        <v>951000</v>
      </c>
      <c r="F446" s="71" t="s">
        <v>1408</v>
      </c>
      <c r="H446" s="73">
        <f t="shared" si="12"/>
        <v>-951000</v>
      </c>
    </row>
    <row r="447" spans="1:8" x14ac:dyDescent="0.15">
      <c r="A447" s="71">
        <f t="shared" si="13"/>
        <v>445</v>
      </c>
      <c r="E447" s="71">
        <v>952000</v>
      </c>
      <c r="F447" s="71" t="s">
        <v>1409</v>
      </c>
      <c r="H447" s="73">
        <f t="shared" si="12"/>
        <v>-952000</v>
      </c>
    </row>
    <row r="448" spans="1:8" x14ac:dyDescent="0.15">
      <c r="A448" s="71">
        <f t="shared" si="13"/>
        <v>446</v>
      </c>
      <c r="E448" s="71">
        <v>961000</v>
      </c>
      <c r="F448" s="71" t="s">
        <v>1410</v>
      </c>
      <c r="H448" s="73">
        <f t="shared" si="12"/>
        <v>-961000</v>
      </c>
    </row>
    <row r="449" spans="1:8" x14ac:dyDescent="0.15">
      <c r="A449" s="71">
        <f t="shared" si="13"/>
        <v>447</v>
      </c>
      <c r="E449" s="71">
        <v>962000</v>
      </c>
      <c r="F449" s="71" t="s">
        <v>1411</v>
      </c>
      <c r="H449" s="73">
        <f t="shared" si="12"/>
        <v>-962000</v>
      </c>
    </row>
    <row r="450" spans="1:8" x14ac:dyDescent="0.15">
      <c r="A450" s="71">
        <f t="shared" si="13"/>
        <v>448</v>
      </c>
      <c r="E450" s="71">
        <v>963010</v>
      </c>
      <c r="F450" s="71" t="s">
        <v>1412</v>
      </c>
      <c r="H450" s="73">
        <f t="shared" si="12"/>
        <v>-963010</v>
      </c>
    </row>
    <row r="451" spans="1:8" x14ac:dyDescent="0.15">
      <c r="A451" s="71">
        <f t="shared" si="13"/>
        <v>449</v>
      </c>
      <c r="E451" s="71">
        <v>963020</v>
      </c>
      <c r="F451" s="71" t="s">
        <v>1413</v>
      </c>
      <c r="H451" s="73">
        <f t="shared" si="12"/>
        <v>-963020</v>
      </c>
    </row>
    <row r="452" spans="1:8" x14ac:dyDescent="0.15">
      <c r="A452" s="71">
        <f t="shared" si="13"/>
        <v>450</v>
      </c>
      <c r="E452" s="71">
        <v>964000</v>
      </c>
      <c r="F452" s="71" t="s">
        <v>1414</v>
      </c>
      <c r="H452" s="73">
        <f t="shared" ref="H452:H455" si="14">B452-E452</f>
        <v>-964000</v>
      </c>
    </row>
    <row r="453" spans="1:8" x14ac:dyDescent="0.15">
      <c r="A453" s="71">
        <f t="shared" ref="A453:A455" si="15">A452+1</f>
        <v>451</v>
      </c>
      <c r="E453" s="71">
        <v>965000</v>
      </c>
      <c r="F453" s="71" t="s">
        <v>1415</v>
      </c>
      <c r="H453" s="73">
        <f t="shared" si="14"/>
        <v>-965000</v>
      </c>
    </row>
    <row r="454" spans="1:8" x14ac:dyDescent="0.15">
      <c r="A454" s="71">
        <f t="shared" si="15"/>
        <v>452</v>
      </c>
      <c r="E454" s="71">
        <v>966000</v>
      </c>
      <c r="F454" s="71" t="s">
        <v>1416</v>
      </c>
      <c r="H454" s="73">
        <f t="shared" si="14"/>
        <v>-966000</v>
      </c>
    </row>
    <row r="455" spans="1:8" x14ac:dyDescent="0.15">
      <c r="A455" s="71">
        <f t="shared" si="15"/>
        <v>453</v>
      </c>
      <c r="E455" s="71">
        <v>970000</v>
      </c>
      <c r="F455" s="71" t="s">
        <v>1417</v>
      </c>
      <c r="H455" s="73">
        <f t="shared" si="14"/>
        <v>-970000</v>
      </c>
    </row>
  </sheetData>
  <phoneticPr fontId="2"/>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2:D34"/>
  <sheetViews>
    <sheetView workbookViewId="0">
      <selection sqref="A1:XFD1048576"/>
    </sheetView>
  </sheetViews>
  <sheetFormatPr defaultRowHeight="15" x14ac:dyDescent="0.15"/>
  <cols>
    <col min="1" max="16384" width="9" style="73"/>
  </cols>
  <sheetData>
    <row r="2" spans="3:4" x14ac:dyDescent="0.15">
      <c r="C2" s="73">
        <v>1</v>
      </c>
      <c r="D2" s="73" t="s">
        <v>1493</v>
      </c>
    </row>
    <row r="3" spans="3:4" x14ac:dyDescent="0.15">
      <c r="C3" s="73">
        <f>C2+1</f>
        <v>2</v>
      </c>
      <c r="D3" s="73" t="s">
        <v>1494</v>
      </c>
    </row>
    <row r="4" spans="3:4" x14ac:dyDescent="0.15">
      <c r="C4" s="73">
        <f t="shared" ref="C4:C34" si="0">C3+1</f>
        <v>3</v>
      </c>
      <c r="D4" s="73" t="s">
        <v>1495</v>
      </c>
    </row>
    <row r="5" spans="3:4" x14ac:dyDescent="0.15">
      <c r="C5" s="73">
        <f t="shared" si="0"/>
        <v>4</v>
      </c>
      <c r="D5" s="73" t="s">
        <v>1496</v>
      </c>
    </row>
    <row r="6" spans="3:4" x14ac:dyDescent="0.15">
      <c r="C6" s="73">
        <f t="shared" si="0"/>
        <v>5</v>
      </c>
      <c r="D6" s="73" t="s">
        <v>1497</v>
      </c>
    </row>
    <row r="7" spans="3:4" x14ac:dyDescent="0.15">
      <c r="C7" s="73">
        <f t="shared" si="0"/>
        <v>6</v>
      </c>
      <c r="D7" s="73" t="s">
        <v>1498</v>
      </c>
    </row>
    <row r="8" spans="3:4" x14ac:dyDescent="0.15">
      <c r="C8" s="73">
        <f t="shared" si="0"/>
        <v>7</v>
      </c>
      <c r="D8" s="73" t="s">
        <v>1499</v>
      </c>
    </row>
    <row r="9" spans="3:4" x14ac:dyDescent="0.15">
      <c r="C9" s="73">
        <f t="shared" si="0"/>
        <v>8</v>
      </c>
      <c r="D9" s="73" t="s">
        <v>1500</v>
      </c>
    </row>
    <row r="10" spans="3:4" x14ac:dyDescent="0.15">
      <c r="C10" s="73">
        <f t="shared" si="0"/>
        <v>9</v>
      </c>
      <c r="D10" s="73" t="s">
        <v>1501</v>
      </c>
    </row>
    <row r="11" spans="3:4" x14ac:dyDescent="0.15">
      <c r="C11" s="73">
        <f t="shared" si="0"/>
        <v>10</v>
      </c>
      <c r="D11" s="73" t="s">
        <v>1502</v>
      </c>
    </row>
    <row r="12" spans="3:4" x14ac:dyDescent="0.15">
      <c r="C12" s="73">
        <f t="shared" si="0"/>
        <v>11</v>
      </c>
      <c r="D12" s="73" t="s">
        <v>1503</v>
      </c>
    </row>
    <row r="13" spans="3:4" x14ac:dyDescent="0.15">
      <c r="C13" s="73">
        <f t="shared" si="0"/>
        <v>12</v>
      </c>
      <c r="D13" s="73" t="s">
        <v>1504</v>
      </c>
    </row>
    <row r="14" spans="3:4" x14ac:dyDescent="0.15">
      <c r="C14" s="73">
        <f t="shared" si="0"/>
        <v>13</v>
      </c>
      <c r="D14" s="73" t="s">
        <v>1505</v>
      </c>
    </row>
    <row r="15" spans="3:4" x14ac:dyDescent="0.15">
      <c r="C15" s="73">
        <f t="shared" si="0"/>
        <v>14</v>
      </c>
      <c r="D15" s="73" t="s">
        <v>1506</v>
      </c>
    </row>
    <row r="16" spans="3:4" x14ac:dyDescent="0.15">
      <c r="C16" s="73">
        <f t="shared" si="0"/>
        <v>15</v>
      </c>
      <c r="D16" s="73" t="s">
        <v>1507</v>
      </c>
    </row>
    <row r="17" spans="3:4" x14ac:dyDescent="0.15">
      <c r="C17" s="73">
        <f t="shared" si="0"/>
        <v>16</v>
      </c>
      <c r="D17" s="73" t="s">
        <v>1508</v>
      </c>
    </row>
    <row r="18" spans="3:4" x14ac:dyDescent="0.15">
      <c r="C18" s="73">
        <f t="shared" si="0"/>
        <v>17</v>
      </c>
      <c r="D18" s="73" t="s">
        <v>1509</v>
      </c>
    </row>
    <row r="19" spans="3:4" x14ac:dyDescent="0.15">
      <c r="C19" s="73">
        <f t="shared" si="0"/>
        <v>18</v>
      </c>
      <c r="D19" s="73" t="s">
        <v>1510</v>
      </c>
    </row>
    <row r="20" spans="3:4" x14ac:dyDescent="0.15">
      <c r="C20" s="73">
        <f t="shared" si="0"/>
        <v>19</v>
      </c>
      <c r="D20" s="73" t="s">
        <v>1511</v>
      </c>
    </row>
    <row r="21" spans="3:4" x14ac:dyDescent="0.15">
      <c r="C21" s="73">
        <f t="shared" si="0"/>
        <v>20</v>
      </c>
      <c r="D21" s="73" t="s">
        <v>1512</v>
      </c>
    </row>
    <row r="22" spans="3:4" x14ac:dyDescent="0.15">
      <c r="C22" s="73">
        <f t="shared" si="0"/>
        <v>21</v>
      </c>
      <c r="D22" s="73" t="s">
        <v>1513</v>
      </c>
    </row>
    <row r="23" spans="3:4" x14ac:dyDescent="0.15">
      <c r="C23" s="73">
        <f t="shared" si="0"/>
        <v>22</v>
      </c>
      <c r="D23" s="73" t="s">
        <v>1418</v>
      </c>
    </row>
    <row r="24" spans="3:4" x14ac:dyDescent="0.15">
      <c r="C24" s="73">
        <f t="shared" si="0"/>
        <v>23</v>
      </c>
      <c r="D24" s="73" t="s">
        <v>1514</v>
      </c>
    </row>
    <row r="25" spans="3:4" x14ac:dyDescent="0.15">
      <c r="C25" s="73">
        <f t="shared" si="0"/>
        <v>24</v>
      </c>
      <c r="D25" s="73" t="s">
        <v>1515</v>
      </c>
    </row>
    <row r="26" spans="3:4" x14ac:dyDescent="0.15">
      <c r="C26" s="73">
        <f t="shared" si="0"/>
        <v>25</v>
      </c>
      <c r="D26" s="73" t="s">
        <v>1516</v>
      </c>
    </row>
    <row r="27" spans="3:4" x14ac:dyDescent="0.15">
      <c r="C27" s="73">
        <f t="shared" si="0"/>
        <v>26</v>
      </c>
      <c r="D27" s="73" t="s">
        <v>1517</v>
      </c>
    </row>
    <row r="28" spans="3:4" x14ac:dyDescent="0.15">
      <c r="C28" s="73">
        <f t="shared" si="0"/>
        <v>27</v>
      </c>
      <c r="D28" s="73" t="s">
        <v>1518</v>
      </c>
    </row>
    <row r="29" spans="3:4" x14ac:dyDescent="0.15">
      <c r="C29" s="73">
        <f t="shared" si="0"/>
        <v>28</v>
      </c>
      <c r="D29" s="73" t="s">
        <v>1519</v>
      </c>
    </row>
    <row r="30" spans="3:4" x14ac:dyDescent="0.15">
      <c r="C30" s="73">
        <f t="shared" si="0"/>
        <v>29</v>
      </c>
      <c r="D30" s="73" t="s">
        <v>1520</v>
      </c>
    </row>
    <row r="31" spans="3:4" x14ac:dyDescent="0.15">
      <c r="C31" s="73">
        <f t="shared" si="0"/>
        <v>30</v>
      </c>
      <c r="D31" s="73" t="s">
        <v>1521</v>
      </c>
    </row>
    <row r="32" spans="3:4" x14ac:dyDescent="0.15">
      <c r="C32" s="73">
        <f t="shared" si="0"/>
        <v>31</v>
      </c>
      <c r="D32" s="73" t="s">
        <v>1522</v>
      </c>
    </row>
    <row r="33" spans="3:4" x14ac:dyDescent="0.15">
      <c r="C33" s="73">
        <f t="shared" si="0"/>
        <v>32</v>
      </c>
      <c r="D33" s="73" t="s">
        <v>1523</v>
      </c>
    </row>
    <row r="34" spans="3:4" x14ac:dyDescent="0.15">
      <c r="C34" s="73">
        <f t="shared" si="0"/>
        <v>33</v>
      </c>
      <c r="D34" s="73" t="s">
        <v>1524</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J420"/>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ColWidth="9" defaultRowHeight="13.5" x14ac:dyDescent="0.15"/>
  <cols>
    <col min="1" max="1" width="9.25" style="8" bestFit="1" customWidth="1"/>
    <col min="2" max="2" width="9.125" style="8" bestFit="1" customWidth="1"/>
    <col min="3" max="3" width="32.625" style="8" customWidth="1"/>
    <col min="4" max="4" width="9.5" style="8" bestFit="1" customWidth="1"/>
    <col min="5" max="5" width="10.5" style="8" bestFit="1" customWidth="1"/>
    <col min="6" max="6" width="9.25" style="8" bestFit="1" customWidth="1"/>
    <col min="7" max="8" width="9.5" style="8" bestFit="1" customWidth="1"/>
    <col min="9" max="12" width="9.25" style="8" bestFit="1" customWidth="1"/>
    <col min="13" max="13" width="9.125" style="8" customWidth="1"/>
    <col min="14" max="14" width="10.5" style="8" bestFit="1" customWidth="1"/>
    <col min="15" max="22" width="9.5" style="8" bestFit="1" customWidth="1"/>
    <col min="23" max="24" width="9.25" style="8" bestFit="1" customWidth="1"/>
    <col min="25" max="28" width="9.5" style="8" bestFit="1" customWidth="1"/>
    <col min="29" max="30" width="9.25" style="8" bestFit="1" customWidth="1"/>
    <col min="31" max="32" width="9.5" style="8" bestFit="1" customWidth="1"/>
    <col min="33" max="35" width="9.25" style="8" bestFit="1" customWidth="1"/>
    <col min="36" max="36" width="10.5" style="8" bestFit="1" customWidth="1"/>
    <col min="37" max="16384" width="9" style="8"/>
  </cols>
  <sheetData>
    <row r="1" spans="1:36" x14ac:dyDescent="0.15">
      <c r="A1" s="8" t="s">
        <v>82</v>
      </c>
      <c r="C1" s="8" t="s">
        <v>114</v>
      </c>
      <c r="D1" s="8">
        <v>1</v>
      </c>
      <c r="E1" s="8">
        <v>2</v>
      </c>
      <c r="F1" s="8">
        <v>3</v>
      </c>
      <c r="G1" s="8">
        <v>4</v>
      </c>
      <c r="H1" s="8">
        <v>5</v>
      </c>
      <c r="I1" s="8">
        <v>6</v>
      </c>
      <c r="J1" s="8">
        <v>7</v>
      </c>
      <c r="K1" s="8">
        <v>8</v>
      </c>
      <c r="L1" s="8">
        <v>9</v>
      </c>
      <c r="M1" s="8">
        <v>10</v>
      </c>
      <c r="N1" s="8">
        <v>11</v>
      </c>
      <c r="O1" s="8">
        <v>12</v>
      </c>
      <c r="P1" s="8">
        <v>13</v>
      </c>
      <c r="Q1" s="8">
        <v>14</v>
      </c>
      <c r="R1" s="8">
        <v>15</v>
      </c>
      <c r="S1" s="8">
        <v>16</v>
      </c>
      <c r="T1" s="8">
        <v>17</v>
      </c>
      <c r="U1" s="8">
        <v>18</v>
      </c>
      <c r="V1" s="8">
        <v>19</v>
      </c>
      <c r="W1" s="8">
        <v>20</v>
      </c>
      <c r="X1" s="8">
        <v>21</v>
      </c>
      <c r="Y1" s="8">
        <v>22</v>
      </c>
      <c r="Z1" s="8">
        <v>23</v>
      </c>
      <c r="AA1" s="8">
        <v>24</v>
      </c>
      <c r="AB1" s="8">
        <v>25</v>
      </c>
      <c r="AC1" s="8">
        <v>26</v>
      </c>
      <c r="AD1" s="8">
        <v>27</v>
      </c>
      <c r="AE1" s="8">
        <v>28</v>
      </c>
      <c r="AF1" s="8">
        <v>29</v>
      </c>
      <c r="AG1" s="8">
        <v>30</v>
      </c>
      <c r="AH1" s="8">
        <v>31</v>
      </c>
      <c r="AI1" s="8">
        <v>32</v>
      </c>
      <c r="AJ1" s="8">
        <v>33</v>
      </c>
    </row>
    <row r="2" spans="1:36" x14ac:dyDescent="0.15">
      <c r="A2" s="9" t="s">
        <v>83</v>
      </c>
      <c r="B2" s="10"/>
      <c r="C2" s="8" t="s">
        <v>78</v>
      </c>
      <c r="D2" s="11" t="s">
        <v>9</v>
      </c>
      <c r="E2" s="11" t="s">
        <v>11</v>
      </c>
      <c r="F2" s="11" t="s">
        <v>12</v>
      </c>
      <c r="G2" s="11" t="s">
        <v>14</v>
      </c>
      <c r="H2" s="11" t="s">
        <v>115</v>
      </c>
      <c r="I2" s="11" t="s">
        <v>116</v>
      </c>
      <c r="J2" s="11" t="s">
        <v>117</v>
      </c>
      <c r="K2" s="11" t="s">
        <v>118</v>
      </c>
      <c r="L2" s="11" t="s">
        <v>119</v>
      </c>
      <c r="M2" s="11" t="s">
        <v>80</v>
      </c>
      <c r="N2" s="11" t="s">
        <v>15</v>
      </c>
      <c r="O2" s="12" t="s">
        <v>120</v>
      </c>
      <c r="P2" s="12" t="s">
        <v>121</v>
      </c>
      <c r="Q2" s="11" t="s">
        <v>16</v>
      </c>
      <c r="R2" s="11" t="s">
        <v>17</v>
      </c>
      <c r="S2" s="11" t="s">
        <v>18</v>
      </c>
      <c r="T2" s="11" t="s">
        <v>19</v>
      </c>
      <c r="U2" s="11" t="s">
        <v>20</v>
      </c>
      <c r="V2" s="11" t="s">
        <v>32</v>
      </c>
      <c r="W2" s="13" t="s">
        <v>21</v>
      </c>
      <c r="X2" s="13" t="s">
        <v>22</v>
      </c>
      <c r="Y2" s="13" t="s">
        <v>33</v>
      </c>
      <c r="Z2" s="11" t="s">
        <v>122</v>
      </c>
      <c r="AA2" s="11" t="s">
        <v>23</v>
      </c>
      <c r="AB2" s="11" t="s">
        <v>24</v>
      </c>
      <c r="AC2" s="11" t="s">
        <v>25</v>
      </c>
      <c r="AD2" s="11" t="s">
        <v>26</v>
      </c>
      <c r="AE2" s="11" t="s">
        <v>27</v>
      </c>
      <c r="AF2" s="11" t="s">
        <v>28</v>
      </c>
      <c r="AG2" s="11" t="s">
        <v>34</v>
      </c>
      <c r="AH2" s="11" t="s">
        <v>29</v>
      </c>
      <c r="AI2" s="11" t="s">
        <v>30</v>
      </c>
      <c r="AJ2" s="13" t="s">
        <v>35</v>
      </c>
    </row>
    <row r="3" spans="1:36" ht="15.75" x14ac:dyDescent="0.15">
      <c r="A3" s="14" t="s">
        <v>123</v>
      </c>
      <c r="B3" s="14" t="s">
        <v>1</v>
      </c>
      <c r="C3" s="14" t="s">
        <v>2</v>
      </c>
      <c r="D3" s="11" t="s">
        <v>10</v>
      </c>
      <c r="E3" s="11" t="s">
        <v>10</v>
      </c>
      <c r="F3" s="11" t="s">
        <v>13</v>
      </c>
      <c r="G3" s="11" t="s">
        <v>13</v>
      </c>
      <c r="H3" s="11" t="s">
        <v>124</v>
      </c>
      <c r="I3" s="11" t="s">
        <v>125</v>
      </c>
      <c r="J3" s="11" t="s">
        <v>125</v>
      </c>
      <c r="K3" s="11" t="s">
        <v>125</v>
      </c>
      <c r="L3" s="11" t="s">
        <v>125</v>
      </c>
      <c r="M3" s="11" t="s">
        <v>125</v>
      </c>
      <c r="N3" s="11" t="s">
        <v>31</v>
      </c>
      <c r="O3" s="11" t="s">
        <v>31</v>
      </c>
      <c r="P3" s="11" t="s">
        <v>31</v>
      </c>
      <c r="Q3" s="11" t="s">
        <v>31</v>
      </c>
      <c r="R3" s="11" t="s">
        <v>31</v>
      </c>
      <c r="S3" s="11" t="s">
        <v>31</v>
      </c>
      <c r="T3" s="11" t="s">
        <v>31</v>
      </c>
      <c r="U3" s="11" t="s">
        <v>31</v>
      </c>
      <c r="V3" s="11" t="s">
        <v>124</v>
      </c>
      <c r="W3" s="13" t="s">
        <v>31</v>
      </c>
      <c r="X3" s="13" t="s">
        <v>10</v>
      </c>
      <c r="Y3" s="13" t="s">
        <v>10</v>
      </c>
      <c r="Z3" s="11" t="s">
        <v>10</v>
      </c>
      <c r="AA3" s="11" t="s">
        <v>124</v>
      </c>
      <c r="AB3" s="11" t="s">
        <v>126</v>
      </c>
      <c r="AC3" s="11" t="s">
        <v>126</v>
      </c>
      <c r="AD3" s="11" t="s">
        <v>10</v>
      </c>
      <c r="AE3" s="11" t="s">
        <v>10</v>
      </c>
      <c r="AF3" s="11" t="s">
        <v>10</v>
      </c>
      <c r="AG3" s="11" t="s">
        <v>10</v>
      </c>
      <c r="AH3" s="15" t="s">
        <v>127</v>
      </c>
      <c r="AI3" s="15" t="s">
        <v>127</v>
      </c>
      <c r="AJ3" s="13" t="s">
        <v>13</v>
      </c>
    </row>
    <row r="4" spans="1:36" x14ac:dyDescent="0.15">
      <c r="A4" s="8">
        <v>1</v>
      </c>
      <c r="B4" s="16">
        <v>11101</v>
      </c>
      <c r="C4" s="16" t="s">
        <v>128</v>
      </c>
      <c r="D4" s="17">
        <v>0</v>
      </c>
      <c r="E4" s="17">
        <v>0</v>
      </c>
      <c r="F4" s="17">
        <v>0</v>
      </c>
      <c r="G4" s="17">
        <v>0</v>
      </c>
      <c r="H4" s="17">
        <v>0</v>
      </c>
      <c r="I4" s="17">
        <v>0</v>
      </c>
      <c r="J4" s="17">
        <v>0</v>
      </c>
      <c r="K4" s="17">
        <v>0</v>
      </c>
      <c r="L4" s="17">
        <v>0</v>
      </c>
      <c r="M4" s="17">
        <v>0</v>
      </c>
      <c r="N4" s="17">
        <v>0</v>
      </c>
      <c r="O4" s="17">
        <v>0</v>
      </c>
      <c r="P4" s="17">
        <v>0</v>
      </c>
      <c r="Q4" s="17">
        <v>114891.35379124821</v>
      </c>
      <c r="R4" s="17">
        <v>73188.185264717264</v>
      </c>
      <c r="S4" s="17">
        <v>19044.024530500134</v>
      </c>
      <c r="T4" s="17">
        <v>0</v>
      </c>
      <c r="U4" s="17">
        <v>0</v>
      </c>
      <c r="V4" s="17">
        <v>0</v>
      </c>
      <c r="W4" s="17">
        <v>0</v>
      </c>
      <c r="X4" s="17">
        <v>0</v>
      </c>
      <c r="Y4" s="17">
        <v>0</v>
      </c>
      <c r="Z4" s="17">
        <v>0</v>
      </c>
      <c r="AA4" s="17">
        <v>0</v>
      </c>
      <c r="AB4" s="17">
        <v>0</v>
      </c>
      <c r="AC4" s="17">
        <v>0</v>
      </c>
      <c r="AD4" s="17">
        <v>0</v>
      </c>
      <c r="AE4" s="17">
        <v>0</v>
      </c>
      <c r="AF4" s="17">
        <v>0</v>
      </c>
      <c r="AG4" s="17">
        <v>0</v>
      </c>
      <c r="AH4" s="17">
        <v>0</v>
      </c>
      <c r="AI4" s="17">
        <v>0</v>
      </c>
      <c r="AJ4" s="17">
        <v>0</v>
      </c>
    </row>
    <row r="5" spans="1:36" x14ac:dyDescent="0.15">
      <c r="A5" s="8">
        <v>2</v>
      </c>
      <c r="B5" s="16">
        <v>11102</v>
      </c>
      <c r="C5" s="16" t="s">
        <v>129</v>
      </c>
      <c r="D5" s="13">
        <v>0</v>
      </c>
      <c r="E5" s="13">
        <v>0</v>
      </c>
      <c r="F5" s="13">
        <v>0</v>
      </c>
      <c r="G5" s="13">
        <v>0</v>
      </c>
      <c r="H5" s="13">
        <v>0</v>
      </c>
      <c r="I5" s="13">
        <v>0</v>
      </c>
      <c r="J5" s="13">
        <v>0</v>
      </c>
      <c r="K5" s="13">
        <v>0</v>
      </c>
      <c r="L5" s="13">
        <v>0</v>
      </c>
      <c r="M5" s="13">
        <v>0</v>
      </c>
      <c r="N5" s="13">
        <v>0</v>
      </c>
      <c r="O5" s="13">
        <v>0</v>
      </c>
      <c r="P5" s="13">
        <v>0</v>
      </c>
      <c r="Q5" s="13">
        <v>6340.7456718259273</v>
      </c>
      <c r="R5" s="13">
        <v>4627.6169779792817</v>
      </c>
      <c r="S5" s="13">
        <v>893.17529979502081</v>
      </c>
      <c r="T5" s="13">
        <v>0</v>
      </c>
      <c r="U5" s="13">
        <v>0</v>
      </c>
      <c r="V5" s="13">
        <v>0</v>
      </c>
      <c r="W5" s="13">
        <v>0</v>
      </c>
      <c r="X5" s="13">
        <v>0</v>
      </c>
      <c r="Y5" s="13">
        <v>0</v>
      </c>
      <c r="Z5" s="13">
        <v>0</v>
      </c>
      <c r="AA5" s="13">
        <v>0</v>
      </c>
      <c r="AB5" s="13">
        <v>0</v>
      </c>
      <c r="AC5" s="13">
        <v>0</v>
      </c>
      <c r="AD5" s="13">
        <v>0</v>
      </c>
      <c r="AE5" s="13">
        <v>0</v>
      </c>
      <c r="AF5" s="13">
        <v>0</v>
      </c>
      <c r="AG5" s="13">
        <v>0</v>
      </c>
      <c r="AH5" s="13">
        <v>0</v>
      </c>
      <c r="AI5" s="13">
        <v>0</v>
      </c>
      <c r="AJ5" s="13">
        <v>0</v>
      </c>
    </row>
    <row r="6" spans="1:36" x14ac:dyDescent="0.15">
      <c r="A6" s="8">
        <v>3</v>
      </c>
      <c r="B6" s="16">
        <v>11201</v>
      </c>
      <c r="C6" s="16" t="s">
        <v>130</v>
      </c>
      <c r="D6" s="13">
        <v>0</v>
      </c>
      <c r="E6" s="13">
        <v>0</v>
      </c>
      <c r="F6" s="13">
        <v>0</v>
      </c>
      <c r="G6" s="13">
        <v>0</v>
      </c>
      <c r="H6" s="13">
        <v>0</v>
      </c>
      <c r="I6" s="13">
        <v>0</v>
      </c>
      <c r="J6" s="13">
        <v>0</v>
      </c>
      <c r="K6" s="13">
        <v>0</v>
      </c>
      <c r="L6" s="13">
        <v>0</v>
      </c>
      <c r="M6" s="13">
        <v>0</v>
      </c>
      <c r="N6" s="13">
        <v>0</v>
      </c>
      <c r="O6" s="13">
        <v>0</v>
      </c>
      <c r="P6" s="13">
        <v>0</v>
      </c>
      <c r="Q6" s="13">
        <v>932.52301101683543</v>
      </c>
      <c r="R6" s="13">
        <v>11822.2629396581</v>
      </c>
      <c r="S6" s="13">
        <v>1696.9325999480204</v>
      </c>
      <c r="T6" s="13">
        <v>0</v>
      </c>
      <c r="U6" s="13">
        <v>0</v>
      </c>
      <c r="V6" s="13">
        <v>0</v>
      </c>
      <c r="W6" s="13">
        <v>0</v>
      </c>
      <c r="X6" s="13">
        <v>0</v>
      </c>
      <c r="Y6" s="13">
        <v>0</v>
      </c>
      <c r="Z6" s="13">
        <v>0</v>
      </c>
      <c r="AA6" s="13">
        <v>0</v>
      </c>
      <c r="AB6" s="13">
        <v>0</v>
      </c>
      <c r="AC6" s="13">
        <v>0</v>
      </c>
      <c r="AD6" s="13">
        <v>0</v>
      </c>
      <c r="AE6" s="13">
        <v>0</v>
      </c>
      <c r="AF6" s="13">
        <v>0</v>
      </c>
      <c r="AG6" s="13">
        <v>0</v>
      </c>
      <c r="AH6" s="13">
        <v>0</v>
      </c>
      <c r="AI6" s="13">
        <v>0</v>
      </c>
      <c r="AJ6" s="13">
        <v>0</v>
      </c>
    </row>
    <row r="7" spans="1:36" x14ac:dyDescent="0.15">
      <c r="A7" s="8">
        <v>4</v>
      </c>
      <c r="B7" s="16">
        <v>11202</v>
      </c>
      <c r="C7" s="16" t="s">
        <v>131</v>
      </c>
      <c r="D7" s="13">
        <v>0</v>
      </c>
      <c r="E7" s="13">
        <v>0</v>
      </c>
      <c r="F7" s="13">
        <v>0</v>
      </c>
      <c r="G7" s="13">
        <v>0</v>
      </c>
      <c r="H7" s="13">
        <v>0</v>
      </c>
      <c r="I7" s="13">
        <v>0</v>
      </c>
      <c r="J7" s="13">
        <v>0</v>
      </c>
      <c r="K7" s="13">
        <v>0</v>
      </c>
      <c r="L7" s="13">
        <v>0</v>
      </c>
      <c r="M7" s="13">
        <v>0</v>
      </c>
      <c r="N7" s="13">
        <v>0</v>
      </c>
      <c r="O7" s="13">
        <v>48</v>
      </c>
      <c r="P7" s="13">
        <v>0</v>
      </c>
      <c r="Q7" s="13">
        <v>476.53158272225949</v>
      </c>
      <c r="R7" s="13">
        <v>2748.1139740225276</v>
      </c>
      <c r="S7" s="13">
        <v>481.24968346660847</v>
      </c>
      <c r="T7" s="13">
        <v>0</v>
      </c>
      <c r="U7" s="13">
        <v>0</v>
      </c>
      <c r="V7" s="13">
        <v>0</v>
      </c>
      <c r="W7" s="13">
        <v>0</v>
      </c>
      <c r="X7" s="13">
        <v>0</v>
      </c>
      <c r="Y7" s="13">
        <v>0</v>
      </c>
      <c r="Z7" s="13">
        <v>0</v>
      </c>
      <c r="AA7" s="13">
        <v>0</v>
      </c>
      <c r="AB7" s="13">
        <v>0</v>
      </c>
      <c r="AC7" s="13">
        <v>0</v>
      </c>
      <c r="AD7" s="13">
        <v>0</v>
      </c>
      <c r="AE7" s="13">
        <v>0</v>
      </c>
      <c r="AF7" s="13">
        <v>0</v>
      </c>
      <c r="AG7" s="13">
        <v>0</v>
      </c>
      <c r="AH7" s="13">
        <v>0</v>
      </c>
      <c r="AI7" s="13">
        <v>0</v>
      </c>
      <c r="AJ7" s="13">
        <v>0</v>
      </c>
    </row>
    <row r="8" spans="1:36" x14ac:dyDescent="0.15">
      <c r="A8" s="8">
        <v>5</v>
      </c>
      <c r="B8" s="16">
        <v>11301</v>
      </c>
      <c r="C8" s="16" t="s">
        <v>132</v>
      </c>
      <c r="D8" s="13">
        <v>0</v>
      </c>
      <c r="E8" s="13">
        <v>0</v>
      </c>
      <c r="F8" s="13">
        <v>0</v>
      </c>
      <c r="G8" s="13">
        <v>0</v>
      </c>
      <c r="H8" s="13">
        <v>0</v>
      </c>
      <c r="I8" s="13">
        <v>0</v>
      </c>
      <c r="J8" s="13">
        <v>0</v>
      </c>
      <c r="K8" s="13">
        <v>0</v>
      </c>
      <c r="L8" s="13">
        <v>0</v>
      </c>
      <c r="M8" s="13">
        <v>0</v>
      </c>
      <c r="N8" s="13">
        <v>0</v>
      </c>
      <c r="O8" s="13">
        <v>850918</v>
      </c>
      <c r="P8" s="13">
        <v>0</v>
      </c>
      <c r="Q8" s="13">
        <v>10399.480186736206</v>
      </c>
      <c r="R8" s="13">
        <v>14991.250270310435</v>
      </c>
      <c r="S8" s="13">
        <v>8202.343248061361</v>
      </c>
      <c r="T8" s="13">
        <v>0</v>
      </c>
      <c r="U8" s="13">
        <v>0</v>
      </c>
      <c r="V8" s="13">
        <v>0</v>
      </c>
      <c r="W8" s="13">
        <v>0</v>
      </c>
      <c r="X8" s="13">
        <v>0</v>
      </c>
      <c r="Y8" s="13">
        <v>2643.1584581076777</v>
      </c>
      <c r="Z8" s="13">
        <v>0</v>
      </c>
      <c r="AA8" s="13">
        <v>0</v>
      </c>
      <c r="AB8" s="13">
        <v>0</v>
      </c>
      <c r="AC8" s="13">
        <v>0</v>
      </c>
      <c r="AD8" s="13">
        <v>0</v>
      </c>
      <c r="AE8" s="13">
        <v>0</v>
      </c>
      <c r="AF8" s="13">
        <v>0</v>
      </c>
      <c r="AG8" s="13">
        <v>0</v>
      </c>
      <c r="AH8" s="13">
        <v>0</v>
      </c>
      <c r="AI8" s="13">
        <v>0</v>
      </c>
      <c r="AJ8" s="13">
        <v>0</v>
      </c>
    </row>
    <row r="9" spans="1:36" x14ac:dyDescent="0.15">
      <c r="A9" s="8">
        <v>6</v>
      </c>
      <c r="B9" s="16">
        <v>11401</v>
      </c>
      <c r="C9" s="16" t="s">
        <v>133</v>
      </c>
      <c r="D9" s="13">
        <v>0</v>
      </c>
      <c r="E9" s="13">
        <v>0</v>
      </c>
      <c r="F9" s="13">
        <v>0</v>
      </c>
      <c r="G9" s="13">
        <v>0</v>
      </c>
      <c r="H9" s="13">
        <v>0</v>
      </c>
      <c r="I9" s="13">
        <v>0</v>
      </c>
      <c r="J9" s="13">
        <v>0</v>
      </c>
      <c r="K9" s="13">
        <v>0</v>
      </c>
      <c r="L9" s="13">
        <v>0</v>
      </c>
      <c r="M9" s="13">
        <v>0</v>
      </c>
      <c r="N9" s="13">
        <v>0</v>
      </c>
      <c r="O9" s="13">
        <v>209894</v>
      </c>
      <c r="P9" s="13">
        <v>0</v>
      </c>
      <c r="Q9" s="13">
        <v>9084.9103033644551</v>
      </c>
      <c r="R9" s="13">
        <v>6037.4929740654225</v>
      </c>
      <c r="S9" s="13">
        <v>3619.921940564072</v>
      </c>
      <c r="T9" s="13">
        <v>0</v>
      </c>
      <c r="U9" s="13">
        <v>0</v>
      </c>
      <c r="V9" s="13">
        <v>0</v>
      </c>
      <c r="W9" s="13">
        <v>0</v>
      </c>
      <c r="X9" s="13">
        <v>0</v>
      </c>
      <c r="Y9" s="13">
        <v>139.11360305829882</v>
      </c>
      <c r="Z9" s="13">
        <v>0</v>
      </c>
      <c r="AA9" s="13">
        <v>0</v>
      </c>
      <c r="AB9" s="13">
        <v>0</v>
      </c>
      <c r="AC9" s="13">
        <v>0</v>
      </c>
      <c r="AD9" s="13">
        <v>0</v>
      </c>
      <c r="AE9" s="13">
        <v>0</v>
      </c>
      <c r="AF9" s="13">
        <v>0</v>
      </c>
      <c r="AG9" s="13">
        <v>0</v>
      </c>
      <c r="AH9" s="13">
        <v>0</v>
      </c>
      <c r="AI9" s="13">
        <v>0</v>
      </c>
      <c r="AJ9" s="13">
        <v>0</v>
      </c>
    </row>
    <row r="10" spans="1:36" x14ac:dyDescent="0.15">
      <c r="A10" s="8">
        <v>7</v>
      </c>
      <c r="B10" s="16">
        <v>11501</v>
      </c>
      <c r="C10" s="16" t="s">
        <v>134</v>
      </c>
      <c r="D10" s="13">
        <v>0</v>
      </c>
      <c r="E10" s="13">
        <v>0</v>
      </c>
      <c r="F10" s="13">
        <v>0</v>
      </c>
      <c r="G10" s="13">
        <v>0</v>
      </c>
      <c r="H10" s="13">
        <v>0</v>
      </c>
      <c r="I10" s="13">
        <v>0</v>
      </c>
      <c r="J10" s="13">
        <v>0</v>
      </c>
      <c r="K10" s="13">
        <v>0</v>
      </c>
      <c r="L10" s="13">
        <v>0</v>
      </c>
      <c r="M10" s="13">
        <v>0</v>
      </c>
      <c r="N10" s="13">
        <v>0</v>
      </c>
      <c r="O10" s="13">
        <v>215</v>
      </c>
      <c r="P10" s="13">
        <v>0</v>
      </c>
      <c r="Q10" s="13">
        <v>2798.5960407718903</v>
      </c>
      <c r="R10" s="13">
        <v>2712.2949649476504</v>
      </c>
      <c r="S10" s="13">
        <v>706.30172750944837</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row>
    <row r="11" spans="1:36" x14ac:dyDescent="0.15">
      <c r="A11" s="8">
        <v>8</v>
      </c>
      <c r="B11" s="16">
        <v>11502</v>
      </c>
      <c r="C11" s="16" t="s">
        <v>135</v>
      </c>
      <c r="D11" s="13">
        <v>0</v>
      </c>
      <c r="E11" s="13">
        <v>0</v>
      </c>
      <c r="F11" s="13">
        <v>0</v>
      </c>
      <c r="G11" s="13">
        <v>0</v>
      </c>
      <c r="H11" s="13">
        <v>0</v>
      </c>
      <c r="I11" s="13">
        <v>0</v>
      </c>
      <c r="J11" s="13">
        <v>0</v>
      </c>
      <c r="K11" s="13">
        <v>0</v>
      </c>
      <c r="L11" s="13">
        <v>0</v>
      </c>
      <c r="M11" s="13">
        <v>0</v>
      </c>
      <c r="N11" s="13">
        <v>0</v>
      </c>
      <c r="O11" s="13">
        <v>0</v>
      </c>
      <c r="P11" s="13">
        <v>0</v>
      </c>
      <c r="Q11" s="13">
        <v>0</v>
      </c>
      <c r="R11" s="13">
        <v>590.01867726117257</v>
      </c>
      <c r="S11" s="13">
        <v>794.71503052627838</v>
      </c>
      <c r="T11" s="13">
        <v>0</v>
      </c>
      <c r="U11" s="13">
        <v>0</v>
      </c>
      <c r="V11" s="13">
        <v>0</v>
      </c>
      <c r="W11" s="13">
        <v>0</v>
      </c>
      <c r="X11" s="13">
        <v>0</v>
      </c>
      <c r="Y11" s="13">
        <v>0</v>
      </c>
      <c r="Z11" s="13">
        <v>0</v>
      </c>
      <c r="AA11" s="13">
        <v>0</v>
      </c>
      <c r="AB11" s="13">
        <v>0</v>
      </c>
      <c r="AC11" s="13">
        <v>0</v>
      </c>
      <c r="AD11" s="13">
        <v>0</v>
      </c>
      <c r="AE11" s="13">
        <v>0</v>
      </c>
      <c r="AF11" s="13">
        <v>0</v>
      </c>
      <c r="AG11" s="13">
        <v>0</v>
      </c>
      <c r="AH11" s="13">
        <v>0</v>
      </c>
      <c r="AI11" s="13">
        <v>0</v>
      </c>
      <c r="AJ11" s="13">
        <v>0</v>
      </c>
    </row>
    <row r="12" spans="1:36" x14ac:dyDescent="0.15">
      <c r="A12" s="8">
        <v>9</v>
      </c>
      <c r="B12" s="16">
        <v>11509</v>
      </c>
      <c r="C12" s="16" t="s">
        <v>136</v>
      </c>
      <c r="D12" s="13">
        <v>0</v>
      </c>
      <c r="E12" s="13">
        <v>0</v>
      </c>
      <c r="F12" s="13">
        <v>0</v>
      </c>
      <c r="G12" s="13">
        <v>0</v>
      </c>
      <c r="H12" s="13">
        <v>0</v>
      </c>
      <c r="I12" s="13">
        <v>0</v>
      </c>
      <c r="J12" s="13">
        <v>0</v>
      </c>
      <c r="K12" s="13">
        <v>0</v>
      </c>
      <c r="L12" s="13">
        <v>0</v>
      </c>
      <c r="M12" s="13">
        <v>0</v>
      </c>
      <c r="N12" s="13">
        <v>0</v>
      </c>
      <c r="O12" s="13">
        <v>72</v>
      </c>
      <c r="P12" s="13">
        <v>0</v>
      </c>
      <c r="Q12" s="13">
        <v>130.42998061579087</v>
      </c>
      <c r="R12" s="13">
        <v>1843.6839948818767</v>
      </c>
      <c r="S12" s="13">
        <v>333.55927956349484</v>
      </c>
      <c r="T12" s="13">
        <v>0</v>
      </c>
      <c r="U12" s="13">
        <v>0</v>
      </c>
      <c r="V12" s="13">
        <v>0</v>
      </c>
      <c r="W12" s="13">
        <v>0</v>
      </c>
      <c r="X12" s="13">
        <v>0</v>
      </c>
      <c r="Y12" s="13">
        <v>0</v>
      </c>
      <c r="Z12" s="13">
        <v>0</v>
      </c>
      <c r="AA12" s="13">
        <v>0</v>
      </c>
      <c r="AB12" s="13">
        <v>0</v>
      </c>
      <c r="AC12" s="13">
        <v>0</v>
      </c>
      <c r="AD12" s="13">
        <v>0</v>
      </c>
      <c r="AE12" s="13">
        <v>0</v>
      </c>
      <c r="AF12" s="13">
        <v>0</v>
      </c>
      <c r="AG12" s="13">
        <v>0</v>
      </c>
      <c r="AH12" s="13">
        <v>0</v>
      </c>
      <c r="AI12" s="13">
        <v>0</v>
      </c>
      <c r="AJ12" s="13">
        <v>0</v>
      </c>
    </row>
    <row r="13" spans="1:36" x14ac:dyDescent="0.15">
      <c r="A13" s="8">
        <v>10</v>
      </c>
      <c r="B13" s="16">
        <v>11601</v>
      </c>
      <c r="C13" s="16" t="s">
        <v>137</v>
      </c>
      <c r="D13" s="13">
        <v>0</v>
      </c>
      <c r="E13" s="13">
        <v>0</v>
      </c>
      <c r="F13" s="13">
        <v>0</v>
      </c>
      <c r="G13" s="13">
        <v>0</v>
      </c>
      <c r="H13" s="13">
        <v>0</v>
      </c>
      <c r="I13" s="13">
        <v>0</v>
      </c>
      <c r="J13" s="13">
        <v>0</v>
      </c>
      <c r="K13" s="13">
        <v>0</v>
      </c>
      <c r="L13" s="13">
        <v>0</v>
      </c>
      <c r="M13" s="13">
        <v>0</v>
      </c>
      <c r="N13" s="13">
        <v>0</v>
      </c>
      <c r="O13" s="13">
        <v>262</v>
      </c>
      <c r="P13" s="13">
        <v>0</v>
      </c>
      <c r="Q13" s="13">
        <v>2893.080751139235</v>
      </c>
      <c r="R13" s="13">
        <v>3483.3986325318133</v>
      </c>
      <c r="S13" s="13">
        <v>1148.3682425935981</v>
      </c>
      <c r="T13" s="13">
        <v>0</v>
      </c>
      <c r="U13" s="13">
        <v>0</v>
      </c>
      <c r="V13" s="13">
        <v>0</v>
      </c>
      <c r="W13" s="13">
        <v>0</v>
      </c>
      <c r="X13" s="13">
        <v>0</v>
      </c>
      <c r="Y13" s="13">
        <v>0</v>
      </c>
      <c r="Z13" s="13">
        <v>0</v>
      </c>
      <c r="AA13" s="13">
        <v>0</v>
      </c>
      <c r="AB13" s="13">
        <v>0</v>
      </c>
      <c r="AC13" s="13">
        <v>0</v>
      </c>
      <c r="AD13" s="13">
        <v>0</v>
      </c>
      <c r="AE13" s="13">
        <v>0</v>
      </c>
      <c r="AF13" s="13">
        <v>0</v>
      </c>
      <c r="AG13" s="13">
        <v>0</v>
      </c>
      <c r="AH13" s="13">
        <v>0</v>
      </c>
      <c r="AI13" s="13">
        <v>0</v>
      </c>
      <c r="AJ13" s="13">
        <v>0</v>
      </c>
    </row>
    <row r="14" spans="1:36" x14ac:dyDescent="0.15">
      <c r="A14" s="8">
        <v>11</v>
      </c>
      <c r="B14" s="16">
        <v>11602</v>
      </c>
      <c r="C14" s="16" t="s">
        <v>138</v>
      </c>
      <c r="D14" s="13">
        <v>0</v>
      </c>
      <c r="E14" s="13">
        <v>0</v>
      </c>
      <c r="F14" s="13">
        <v>0</v>
      </c>
      <c r="G14" s="13">
        <v>0</v>
      </c>
      <c r="H14" s="13">
        <v>0</v>
      </c>
      <c r="I14" s="13">
        <v>0</v>
      </c>
      <c r="J14" s="13">
        <v>0</v>
      </c>
      <c r="K14" s="13">
        <v>0</v>
      </c>
      <c r="L14" s="13">
        <v>0</v>
      </c>
      <c r="M14" s="13">
        <v>0</v>
      </c>
      <c r="N14" s="13">
        <v>0</v>
      </c>
      <c r="O14" s="13">
        <v>835</v>
      </c>
      <c r="P14" s="13">
        <v>0</v>
      </c>
      <c r="Q14" s="13">
        <v>413.88411171782451</v>
      </c>
      <c r="R14" s="13">
        <v>276.60234785599658</v>
      </c>
      <c r="S14" s="13">
        <v>441.0618184589585</v>
      </c>
      <c r="T14" s="13">
        <v>0</v>
      </c>
      <c r="U14" s="13">
        <v>0</v>
      </c>
      <c r="V14" s="13">
        <v>0</v>
      </c>
      <c r="W14" s="13">
        <v>0</v>
      </c>
      <c r="X14" s="13">
        <v>0</v>
      </c>
      <c r="Y14" s="13">
        <v>9.9366859327356298</v>
      </c>
      <c r="Z14" s="13">
        <v>0</v>
      </c>
      <c r="AA14" s="13">
        <v>290</v>
      </c>
      <c r="AB14" s="13">
        <v>0</v>
      </c>
      <c r="AC14" s="13">
        <v>0</v>
      </c>
      <c r="AD14" s="13">
        <v>0</v>
      </c>
      <c r="AE14" s="13">
        <v>0</v>
      </c>
      <c r="AF14" s="13">
        <v>0</v>
      </c>
      <c r="AG14" s="13">
        <v>0</v>
      </c>
      <c r="AH14" s="13">
        <v>0</v>
      </c>
      <c r="AI14" s="13">
        <v>0</v>
      </c>
      <c r="AJ14" s="13">
        <v>0</v>
      </c>
    </row>
    <row r="15" spans="1:36" x14ac:dyDescent="0.15">
      <c r="A15" s="8">
        <v>12</v>
      </c>
      <c r="B15" s="16">
        <v>11603</v>
      </c>
      <c r="C15" s="16" t="s">
        <v>139</v>
      </c>
      <c r="D15" s="13">
        <v>0</v>
      </c>
      <c r="E15" s="13">
        <v>0</v>
      </c>
      <c r="F15" s="13">
        <v>0</v>
      </c>
      <c r="G15" s="13">
        <v>0</v>
      </c>
      <c r="H15" s="13">
        <v>0</v>
      </c>
      <c r="I15" s="13">
        <v>0</v>
      </c>
      <c r="J15" s="13">
        <v>0</v>
      </c>
      <c r="K15" s="13">
        <v>0</v>
      </c>
      <c r="L15" s="13">
        <v>0</v>
      </c>
      <c r="M15" s="13">
        <v>0</v>
      </c>
      <c r="N15" s="13">
        <v>0</v>
      </c>
      <c r="O15" s="13">
        <v>748127</v>
      </c>
      <c r="P15" s="13">
        <v>0</v>
      </c>
      <c r="Q15" s="13">
        <v>107067.60896974352</v>
      </c>
      <c r="R15" s="13">
        <v>4602.7426661217278</v>
      </c>
      <c r="S15" s="13">
        <v>5719.7378872137833</v>
      </c>
      <c r="T15" s="13">
        <v>0</v>
      </c>
      <c r="U15" s="13">
        <v>0</v>
      </c>
      <c r="V15" s="13">
        <v>0</v>
      </c>
      <c r="W15" s="13">
        <v>0</v>
      </c>
      <c r="X15" s="13">
        <v>0</v>
      </c>
      <c r="Y15" s="13">
        <v>1162.5922541300688</v>
      </c>
      <c r="Z15" s="13">
        <v>0</v>
      </c>
      <c r="AA15" s="13">
        <v>754</v>
      </c>
      <c r="AB15" s="13">
        <v>0</v>
      </c>
      <c r="AC15" s="13">
        <v>0</v>
      </c>
      <c r="AD15" s="13">
        <v>0</v>
      </c>
      <c r="AE15" s="13">
        <v>0</v>
      </c>
      <c r="AF15" s="13">
        <v>0</v>
      </c>
      <c r="AG15" s="13">
        <v>0</v>
      </c>
      <c r="AH15" s="13">
        <v>0</v>
      </c>
      <c r="AI15" s="13">
        <v>0</v>
      </c>
      <c r="AJ15" s="13">
        <v>0</v>
      </c>
    </row>
    <row r="16" spans="1:36" x14ac:dyDescent="0.15">
      <c r="A16" s="8">
        <v>13</v>
      </c>
      <c r="B16" s="16">
        <v>11609</v>
      </c>
      <c r="C16" s="16" t="s">
        <v>140</v>
      </c>
      <c r="D16" s="13">
        <v>0</v>
      </c>
      <c r="E16" s="13">
        <v>0</v>
      </c>
      <c r="F16" s="13">
        <v>0</v>
      </c>
      <c r="G16" s="13">
        <v>0</v>
      </c>
      <c r="H16" s="13">
        <v>0</v>
      </c>
      <c r="I16" s="13">
        <v>0</v>
      </c>
      <c r="J16" s="13">
        <v>0</v>
      </c>
      <c r="K16" s="13">
        <v>0</v>
      </c>
      <c r="L16" s="13">
        <v>0</v>
      </c>
      <c r="M16" s="13">
        <v>0</v>
      </c>
      <c r="N16" s="13">
        <v>0</v>
      </c>
      <c r="O16" s="13">
        <v>668</v>
      </c>
      <c r="P16" s="13">
        <v>0</v>
      </c>
      <c r="Q16" s="13">
        <v>5499.6263480122834</v>
      </c>
      <c r="R16" s="13">
        <v>469.62700787061294</v>
      </c>
      <c r="S16" s="13">
        <v>648.02932324835592</v>
      </c>
      <c r="T16" s="13">
        <v>0</v>
      </c>
      <c r="U16" s="13">
        <v>0</v>
      </c>
      <c r="V16" s="13">
        <v>0</v>
      </c>
      <c r="W16" s="13">
        <v>0</v>
      </c>
      <c r="X16" s="13">
        <v>0</v>
      </c>
      <c r="Y16" s="13">
        <v>0</v>
      </c>
      <c r="Z16" s="13">
        <v>0</v>
      </c>
      <c r="AA16" s="13">
        <v>0</v>
      </c>
      <c r="AB16" s="13">
        <v>0</v>
      </c>
      <c r="AC16" s="13">
        <v>0</v>
      </c>
      <c r="AD16" s="13">
        <v>0</v>
      </c>
      <c r="AE16" s="13">
        <v>0</v>
      </c>
      <c r="AF16" s="13">
        <v>0</v>
      </c>
      <c r="AG16" s="13">
        <v>0</v>
      </c>
      <c r="AH16" s="13">
        <v>0</v>
      </c>
      <c r="AI16" s="13">
        <v>0</v>
      </c>
      <c r="AJ16" s="13">
        <v>0</v>
      </c>
    </row>
    <row r="17" spans="1:36" x14ac:dyDescent="0.15">
      <c r="A17" s="8">
        <v>14</v>
      </c>
      <c r="B17" s="16">
        <v>12101</v>
      </c>
      <c r="C17" s="16" t="s">
        <v>141</v>
      </c>
      <c r="D17" s="13">
        <v>0</v>
      </c>
      <c r="E17" s="13">
        <v>0</v>
      </c>
      <c r="F17" s="13">
        <v>0</v>
      </c>
      <c r="G17" s="13">
        <v>0</v>
      </c>
      <c r="H17" s="13">
        <v>0</v>
      </c>
      <c r="I17" s="13">
        <v>0</v>
      </c>
      <c r="J17" s="13">
        <v>0</v>
      </c>
      <c r="K17" s="13">
        <v>0</v>
      </c>
      <c r="L17" s="13">
        <v>0</v>
      </c>
      <c r="M17" s="13">
        <v>0</v>
      </c>
      <c r="N17" s="13">
        <v>0</v>
      </c>
      <c r="O17" s="13">
        <v>1429</v>
      </c>
      <c r="P17" s="13">
        <v>0</v>
      </c>
      <c r="Q17" s="13">
        <v>37992.09663716497</v>
      </c>
      <c r="R17" s="13">
        <v>9051.2645987266224</v>
      </c>
      <c r="S17" s="13">
        <v>1089.0911417073144</v>
      </c>
      <c r="T17" s="13">
        <v>0</v>
      </c>
      <c r="U17" s="13">
        <v>0</v>
      </c>
      <c r="V17" s="13">
        <v>0</v>
      </c>
      <c r="W17" s="13">
        <v>0</v>
      </c>
      <c r="X17" s="13">
        <v>0</v>
      </c>
      <c r="Y17" s="13">
        <v>2007.2105584125973</v>
      </c>
      <c r="Z17" s="13">
        <v>0</v>
      </c>
      <c r="AA17" s="13">
        <v>0</v>
      </c>
      <c r="AB17" s="13">
        <v>0</v>
      </c>
      <c r="AC17" s="13">
        <v>0</v>
      </c>
      <c r="AD17" s="13">
        <v>0</v>
      </c>
      <c r="AE17" s="13">
        <v>0</v>
      </c>
      <c r="AF17" s="13">
        <v>0</v>
      </c>
      <c r="AG17" s="13">
        <v>0</v>
      </c>
      <c r="AH17" s="13">
        <v>0</v>
      </c>
      <c r="AI17" s="13">
        <v>0</v>
      </c>
      <c r="AJ17" s="13">
        <v>0</v>
      </c>
    </row>
    <row r="18" spans="1:36" x14ac:dyDescent="0.15">
      <c r="A18" s="8">
        <v>15</v>
      </c>
      <c r="B18" s="16">
        <v>12102</v>
      </c>
      <c r="C18" s="16" t="s">
        <v>142</v>
      </c>
      <c r="D18" s="13">
        <v>0</v>
      </c>
      <c r="E18" s="13">
        <v>0</v>
      </c>
      <c r="F18" s="13">
        <v>0</v>
      </c>
      <c r="G18" s="13">
        <v>0</v>
      </c>
      <c r="H18" s="13">
        <v>0</v>
      </c>
      <c r="I18" s="13">
        <v>0</v>
      </c>
      <c r="J18" s="13">
        <v>0</v>
      </c>
      <c r="K18" s="13">
        <v>0</v>
      </c>
      <c r="L18" s="13">
        <v>0</v>
      </c>
      <c r="M18" s="13">
        <v>0</v>
      </c>
      <c r="N18" s="13">
        <v>0</v>
      </c>
      <c r="O18" s="13">
        <v>1191</v>
      </c>
      <c r="P18" s="13">
        <v>0</v>
      </c>
      <c r="Q18" s="13">
        <v>2909.5128746813816</v>
      </c>
      <c r="R18" s="13">
        <v>2688.4156255643989</v>
      </c>
      <c r="S18" s="13">
        <v>1029.8140408210306</v>
      </c>
      <c r="T18" s="13">
        <v>0</v>
      </c>
      <c r="U18" s="13">
        <v>0</v>
      </c>
      <c r="V18" s="13">
        <v>0</v>
      </c>
      <c r="W18" s="13">
        <v>0</v>
      </c>
      <c r="X18" s="13">
        <v>0</v>
      </c>
      <c r="Y18" s="13">
        <v>516.70766850225277</v>
      </c>
      <c r="Z18" s="13">
        <v>0</v>
      </c>
      <c r="AA18" s="13">
        <v>0</v>
      </c>
      <c r="AB18" s="13">
        <v>0</v>
      </c>
      <c r="AC18" s="13">
        <v>0</v>
      </c>
      <c r="AD18" s="13">
        <v>0</v>
      </c>
      <c r="AE18" s="13">
        <v>0</v>
      </c>
      <c r="AF18" s="13">
        <v>0</v>
      </c>
      <c r="AG18" s="13">
        <v>0</v>
      </c>
      <c r="AH18" s="13">
        <v>0</v>
      </c>
      <c r="AI18" s="13">
        <v>0</v>
      </c>
      <c r="AJ18" s="13">
        <v>0</v>
      </c>
    </row>
    <row r="19" spans="1:36" x14ac:dyDescent="0.15">
      <c r="A19" s="8">
        <v>16</v>
      </c>
      <c r="B19" s="16">
        <v>12103</v>
      </c>
      <c r="C19" s="16" t="s">
        <v>143</v>
      </c>
      <c r="D19" s="13">
        <v>0</v>
      </c>
      <c r="E19" s="13">
        <v>0</v>
      </c>
      <c r="F19" s="13">
        <v>0</v>
      </c>
      <c r="G19" s="13">
        <v>0</v>
      </c>
      <c r="H19" s="13">
        <v>0</v>
      </c>
      <c r="I19" s="13">
        <v>0</v>
      </c>
      <c r="J19" s="13">
        <v>0</v>
      </c>
      <c r="K19" s="13">
        <v>0</v>
      </c>
      <c r="L19" s="13">
        <v>0</v>
      </c>
      <c r="M19" s="13">
        <v>0</v>
      </c>
      <c r="N19" s="13">
        <v>0</v>
      </c>
      <c r="O19" s="13">
        <v>1763</v>
      </c>
      <c r="P19" s="13">
        <v>0</v>
      </c>
      <c r="Q19" s="13">
        <v>4300.0813294355612</v>
      </c>
      <c r="R19" s="13">
        <v>168.15034815706269</v>
      </c>
      <c r="S19" s="13">
        <v>922.31150192556697</v>
      </c>
      <c r="T19" s="13">
        <v>0</v>
      </c>
      <c r="U19" s="13">
        <v>0</v>
      </c>
      <c r="V19" s="13">
        <v>0</v>
      </c>
      <c r="W19" s="13">
        <v>0</v>
      </c>
      <c r="X19" s="13">
        <v>0</v>
      </c>
      <c r="Y19" s="13">
        <v>119.24023119282757</v>
      </c>
      <c r="Z19" s="13">
        <v>0</v>
      </c>
      <c r="AA19" s="13">
        <v>0</v>
      </c>
      <c r="AB19" s="13">
        <v>0</v>
      </c>
      <c r="AC19" s="13">
        <v>0</v>
      </c>
      <c r="AD19" s="13">
        <v>0</v>
      </c>
      <c r="AE19" s="13">
        <v>0</v>
      </c>
      <c r="AF19" s="13">
        <v>0</v>
      </c>
      <c r="AG19" s="13">
        <v>0</v>
      </c>
      <c r="AH19" s="13">
        <v>0</v>
      </c>
      <c r="AI19" s="13">
        <v>0</v>
      </c>
      <c r="AJ19" s="13">
        <v>0</v>
      </c>
    </row>
    <row r="20" spans="1:36" x14ac:dyDescent="0.15">
      <c r="A20" s="8">
        <v>17</v>
      </c>
      <c r="B20" s="16">
        <v>12104</v>
      </c>
      <c r="C20" s="16" t="s">
        <v>144</v>
      </c>
      <c r="D20" s="13">
        <v>0</v>
      </c>
      <c r="E20" s="13">
        <v>0</v>
      </c>
      <c r="F20" s="13">
        <v>0</v>
      </c>
      <c r="G20" s="13">
        <v>0</v>
      </c>
      <c r="H20" s="13">
        <v>0</v>
      </c>
      <c r="I20" s="13">
        <v>0</v>
      </c>
      <c r="J20" s="13">
        <v>0</v>
      </c>
      <c r="K20" s="13">
        <v>0</v>
      </c>
      <c r="L20" s="13">
        <v>0</v>
      </c>
      <c r="M20" s="13">
        <v>0</v>
      </c>
      <c r="N20" s="13">
        <v>0</v>
      </c>
      <c r="O20" s="13">
        <v>596</v>
      </c>
      <c r="P20" s="13">
        <v>0</v>
      </c>
      <c r="Q20" s="13">
        <v>5942.266675928865</v>
      </c>
      <c r="R20" s="13">
        <v>1169.0926573050217</v>
      </c>
      <c r="S20" s="13">
        <v>1196.593680602778</v>
      </c>
      <c r="T20" s="13">
        <v>0</v>
      </c>
      <c r="U20" s="13">
        <v>0</v>
      </c>
      <c r="V20" s="13">
        <v>0</v>
      </c>
      <c r="W20" s="13">
        <v>0</v>
      </c>
      <c r="X20" s="13">
        <v>0</v>
      </c>
      <c r="Y20" s="13">
        <v>0</v>
      </c>
      <c r="Z20" s="13">
        <v>0</v>
      </c>
      <c r="AA20" s="13">
        <v>0</v>
      </c>
      <c r="AB20" s="13">
        <v>0</v>
      </c>
      <c r="AC20" s="13">
        <v>0</v>
      </c>
      <c r="AD20" s="13">
        <v>0</v>
      </c>
      <c r="AE20" s="13">
        <v>0</v>
      </c>
      <c r="AF20" s="13">
        <v>0</v>
      </c>
      <c r="AG20" s="13">
        <v>0</v>
      </c>
      <c r="AH20" s="13">
        <v>0</v>
      </c>
      <c r="AI20" s="13">
        <v>0</v>
      </c>
      <c r="AJ20" s="13">
        <v>0</v>
      </c>
    </row>
    <row r="21" spans="1:36" x14ac:dyDescent="0.15">
      <c r="A21" s="8">
        <v>18</v>
      </c>
      <c r="B21" s="16">
        <v>12105</v>
      </c>
      <c r="C21" s="16" t="s">
        <v>145</v>
      </c>
      <c r="D21" s="13">
        <v>0</v>
      </c>
      <c r="E21" s="13">
        <v>0</v>
      </c>
      <c r="F21" s="13">
        <v>0</v>
      </c>
      <c r="G21" s="13">
        <v>0</v>
      </c>
      <c r="H21" s="13">
        <v>0</v>
      </c>
      <c r="I21" s="13">
        <v>0</v>
      </c>
      <c r="J21" s="13">
        <v>0</v>
      </c>
      <c r="K21" s="13">
        <v>0</v>
      </c>
      <c r="L21" s="13">
        <v>0</v>
      </c>
      <c r="M21" s="13">
        <v>0</v>
      </c>
      <c r="N21" s="13">
        <v>0</v>
      </c>
      <c r="O21" s="13">
        <v>119</v>
      </c>
      <c r="P21" s="13">
        <v>0</v>
      </c>
      <c r="Q21" s="13">
        <v>1151.2756556716656</v>
      </c>
      <c r="R21" s="13">
        <v>2398.8786355424741</v>
      </c>
      <c r="S21" s="13">
        <v>1736.1157683304791</v>
      </c>
      <c r="T21" s="13">
        <v>0</v>
      </c>
      <c r="U21" s="13">
        <v>0</v>
      </c>
      <c r="V21" s="13">
        <v>0</v>
      </c>
      <c r="W21" s="13">
        <v>0</v>
      </c>
      <c r="X21" s="13">
        <v>0</v>
      </c>
      <c r="Y21" s="13">
        <v>0</v>
      </c>
      <c r="Z21" s="13">
        <v>0</v>
      </c>
      <c r="AA21" s="13">
        <v>0</v>
      </c>
      <c r="AB21" s="13">
        <v>0</v>
      </c>
      <c r="AC21" s="13">
        <v>0</v>
      </c>
      <c r="AD21" s="13">
        <v>0</v>
      </c>
      <c r="AE21" s="13">
        <v>0</v>
      </c>
      <c r="AF21" s="13">
        <v>0</v>
      </c>
      <c r="AG21" s="13">
        <v>0</v>
      </c>
      <c r="AH21" s="13">
        <v>0</v>
      </c>
      <c r="AI21" s="13">
        <v>0</v>
      </c>
      <c r="AJ21" s="13">
        <v>0</v>
      </c>
    </row>
    <row r="22" spans="1:36" x14ac:dyDescent="0.15">
      <c r="A22" s="8">
        <v>19</v>
      </c>
      <c r="B22" s="16">
        <v>12109</v>
      </c>
      <c r="C22" s="16" t="s">
        <v>146</v>
      </c>
      <c r="D22" s="13">
        <v>0</v>
      </c>
      <c r="E22" s="13">
        <v>0</v>
      </c>
      <c r="F22" s="13">
        <v>0</v>
      </c>
      <c r="G22" s="13">
        <v>0</v>
      </c>
      <c r="H22" s="13">
        <v>0</v>
      </c>
      <c r="I22" s="13">
        <v>0</v>
      </c>
      <c r="J22" s="13">
        <v>0</v>
      </c>
      <c r="K22" s="13">
        <v>0</v>
      </c>
      <c r="L22" s="13">
        <v>0</v>
      </c>
      <c r="M22" s="13">
        <v>0</v>
      </c>
      <c r="N22" s="13">
        <v>0</v>
      </c>
      <c r="O22" s="13">
        <v>191</v>
      </c>
      <c r="P22" s="13">
        <v>0</v>
      </c>
      <c r="Q22" s="13">
        <v>1085.5471615030783</v>
      </c>
      <c r="R22" s="13">
        <v>964.12832759877961</v>
      </c>
      <c r="S22" s="13">
        <v>343.60624581540731</v>
      </c>
      <c r="T22" s="13">
        <v>0</v>
      </c>
      <c r="U22" s="13">
        <v>0</v>
      </c>
      <c r="V22" s="13">
        <v>0</v>
      </c>
      <c r="W22" s="13">
        <v>0</v>
      </c>
      <c r="X22" s="13">
        <v>0</v>
      </c>
      <c r="Y22" s="13">
        <v>99.366859327356295</v>
      </c>
      <c r="Z22" s="13">
        <v>0</v>
      </c>
      <c r="AA22" s="13">
        <v>0</v>
      </c>
      <c r="AB22" s="13">
        <v>0</v>
      </c>
      <c r="AC22" s="13">
        <v>0</v>
      </c>
      <c r="AD22" s="13">
        <v>0</v>
      </c>
      <c r="AE22" s="13">
        <v>0</v>
      </c>
      <c r="AF22" s="13">
        <v>0</v>
      </c>
      <c r="AG22" s="13">
        <v>0</v>
      </c>
      <c r="AH22" s="13">
        <v>0</v>
      </c>
      <c r="AI22" s="13">
        <v>0</v>
      </c>
      <c r="AJ22" s="13">
        <v>0</v>
      </c>
    </row>
    <row r="23" spans="1:36" x14ac:dyDescent="0.15">
      <c r="A23" s="8">
        <v>20</v>
      </c>
      <c r="B23" s="16">
        <v>13101</v>
      </c>
      <c r="C23" s="16" t="s">
        <v>147</v>
      </c>
      <c r="D23" s="13">
        <v>0</v>
      </c>
      <c r="E23" s="13">
        <v>0</v>
      </c>
      <c r="F23" s="13">
        <v>0</v>
      </c>
      <c r="G23" s="13">
        <v>0</v>
      </c>
      <c r="H23" s="13">
        <v>0</v>
      </c>
      <c r="I23" s="13">
        <v>0</v>
      </c>
      <c r="J23" s="13">
        <v>0</v>
      </c>
      <c r="K23" s="13">
        <v>0</v>
      </c>
      <c r="L23" s="13">
        <v>0</v>
      </c>
      <c r="M23" s="13">
        <v>0</v>
      </c>
      <c r="N23" s="13">
        <v>0</v>
      </c>
      <c r="O23" s="13">
        <v>0</v>
      </c>
      <c r="P23" s="13">
        <v>0</v>
      </c>
      <c r="Q23" s="13">
        <v>564.85424676129901</v>
      </c>
      <c r="R23" s="13">
        <v>0</v>
      </c>
      <c r="S23" s="13">
        <v>0</v>
      </c>
      <c r="T23" s="13">
        <v>0</v>
      </c>
      <c r="U23" s="13">
        <v>0</v>
      </c>
      <c r="V23" s="13">
        <v>0</v>
      </c>
      <c r="W23" s="13">
        <v>0</v>
      </c>
      <c r="X23" s="13">
        <v>0</v>
      </c>
      <c r="Y23" s="13">
        <v>894.3017339462067</v>
      </c>
      <c r="Z23" s="13">
        <v>0</v>
      </c>
      <c r="AA23" s="13">
        <v>3377</v>
      </c>
      <c r="AB23" s="13">
        <v>0</v>
      </c>
      <c r="AC23" s="13">
        <v>0</v>
      </c>
      <c r="AD23" s="13">
        <v>0</v>
      </c>
      <c r="AE23" s="13">
        <v>0</v>
      </c>
      <c r="AF23" s="13">
        <v>0</v>
      </c>
      <c r="AG23" s="13">
        <v>0</v>
      </c>
      <c r="AH23" s="13">
        <v>0</v>
      </c>
      <c r="AI23" s="13">
        <v>0</v>
      </c>
      <c r="AJ23" s="13">
        <v>0</v>
      </c>
    </row>
    <row r="24" spans="1:36" x14ac:dyDescent="0.15">
      <c r="A24" s="8">
        <v>21</v>
      </c>
      <c r="B24" s="16">
        <v>13102</v>
      </c>
      <c r="C24" s="16" t="s">
        <v>148</v>
      </c>
      <c r="D24" s="13">
        <v>0</v>
      </c>
      <c r="E24" s="13">
        <v>0</v>
      </c>
      <c r="F24" s="13">
        <v>0</v>
      </c>
      <c r="G24" s="13">
        <v>0</v>
      </c>
      <c r="H24" s="13">
        <v>0</v>
      </c>
      <c r="I24" s="13">
        <v>0</v>
      </c>
      <c r="J24" s="13">
        <v>0</v>
      </c>
      <c r="K24" s="13">
        <v>0</v>
      </c>
      <c r="L24" s="13">
        <v>0</v>
      </c>
      <c r="M24" s="13">
        <v>0</v>
      </c>
      <c r="N24" s="13">
        <v>0</v>
      </c>
      <c r="O24" s="13">
        <v>2574</v>
      </c>
      <c r="P24" s="13">
        <v>0</v>
      </c>
      <c r="Q24" s="13">
        <v>116395.92010307603</v>
      </c>
      <c r="R24" s="13">
        <v>6073.3119831403001</v>
      </c>
      <c r="S24" s="13">
        <v>6759.5988942867261</v>
      </c>
      <c r="T24" s="13">
        <v>0</v>
      </c>
      <c r="U24" s="13">
        <v>0</v>
      </c>
      <c r="V24" s="13">
        <v>0</v>
      </c>
      <c r="W24" s="13">
        <v>0</v>
      </c>
      <c r="X24" s="13">
        <v>0</v>
      </c>
      <c r="Y24" s="13">
        <v>1053.2887088699767</v>
      </c>
      <c r="Z24" s="13">
        <v>0</v>
      </c>
      <c r="AA24" s="13">
        <v>0</v>
      </c>
      <c r="AB24" s="13">
        <v>0</v>
      </c>
      <c r="AC24" s="13">
        <v>0</v>
      </c>
      <c r="AD24" s="13">
        <v>0</v>
      </c>
      <c r="AE24" s="13">
        <v>0</v>
      </c>
      <c r="AF24" s="13">
        <v>0</v>
      </c>
      <c r="AG24" s="13">
        <v>0</v>
      </c>
      <c r="AH24" s="13">
        <v>0</v>
      </c>
      <c r="AI24" s="13">
        <v>0</v>
      </c>
      <c r="AJ24" s="13">
        <v>0</v>
      </c>
    </row>
    <row r="25" spans="1:36" x14ac:dyDescent="0.15">
      <c r="A25" s="8">
        <v>22</v>
      </c>
      <c r="B25" s="16">
        <v>21101</v>
      </c>
      <c r="C25" s="16" t="s">
        <v>149</v>
      </c>
      <c r="D25" s="13">
        <v>0</v>
      </c>
      <c r="E25" s="13">
        <v>0</v>
      </c>
      <c r="F25" s="13">
        <v>0</v>
      </c>
      <c r="G25" s="13">
        <v>0</v>
      </c>
      <c r="H25" s="13">
        <v>0</v>
      </c>
      <c r="I25" s="13">
        <v>0</v>
      </c>
      <c r="J25" s="13">
        <v>0</v>
      </c>
      <c r="K25" s="13">
        <v>0</v>
      </c>
      <c r="L25" s="13">
        <v>0</v>
      </c>
      <c r="M25" s="13">
        <v>0</v>
      </c>
      <c r="N25" s="13">
        <v>0</v>
      </c>
      <c r="O25" s="13">
        <v>0</v>
      </c>
      <c r="P25" s="13">
        <v>0</v>
      </c>
      <c r="Q25" s="13">
        <v>4108.0308855367202</v>
      </c>
      <c r="R25" s="13">
        <v>15377.299590339668</v>
      </c>
      <c r="S25" s="13">
        <v>4346.3176005773448</v>
      </c>
      <c r="T25" s="13">
        <v>0</v>
      </c>
      <c r="U25" s="13">
        <v>0</v>
      </c>
      <c r="V25" s="13">
        <v>0</v>
      </c>
      <c r="W25" s="13">
        <v>0</v>
      </c>
      <c r="X25" s="13">
        <v>0</v>
      </c>
      <c r="Y25" s="13">
        <v>367.65737951121832</v>
      </c>
      <c r="Z25" s="13">
        <v>0</v>
      </c>
      <c r="AA25" s="13">
        <v>0</v>
      </c>
      <c r="AB25" s="13">
        <v>0</v>
      </c>
      <c r="AC25" s="13">
        <v>0</v>
      </c>
      <c r="AD25" s="13">
        <v>0</v>
      </c>
      <c r="AE25" s="13">
        <v>0</v>
      </c>
      <c r="AF25" s="13">
        <v>0</v>
      </c>
      <c r="AG25" s="13">
        <v>0</v>
      </c>
      <c r="AH25" s="13">
        <v>0</v>
      </c>
      <c r="AI25" s="13">
        <v>0</v>
      </c>
      <c r="AJ25" s="13">
        <v>0</v>
      </c>
    </row>
    <row r="26" spans="1:36" x14ac:dyDescent="0.15">
      <c r="A26" s="8">
        <v>23</v>
      </c>
      <c r="B26" s="16">
        <v>21201</v>
      </c>
      <c r="C26" s="16" t="s">
        <v>150</v>
      </c>
      <c r="D26" s="13">
        <v>0</v>
      </c>
      <c r="E26" s="13">
        <v>0</v>
      </c>
      <c r="F26" s="13">
        <v>0</v>
      </c>
      <c r="G26" s="13">
        <v>0</v>
      </c>
      <c r="H26" s="13">
        <v>0</v>
      </c>
      <c r="I26" s="13">
        <v>0</v>
      </c>
      <c r="J26" s="13">
        <v>0</v>
      </c>
      <c r="K26" s="13">
        <v>0</v>
      </c>
      <c r="L26" s="13">
        <v>0</v>
      </c>
      <c r="M26" s="13">
        <v>0</v>
      </c>
      <c r="N26" s="13">
        <v>0</v>
      </c>
      <c r="O26" s="13">
        <v>0</v>
      </c>
      <c r="P26" s="13">
        <v>0</v>
      </c>
      <c r="Q26" s="13">
        <v>7620.3972926706156</v>
      </c>
      <c r="R26" s="13">
        <v>28405.469168851967</v>
      </c>
      <c r="S26" s="13">
        <v>333.55927956349484</v>
      </c>
      <c r="T26" s="13">
        <v>0</v>
      </c>
      <c r="U26" s="13">
        <v>0</v>
      </c>
      <c r="V26" s="13">
        <v>0</v>
      </c>
      <c r="W26" s="13">
        <v>0</v>
      </c>
      <c r="X26" s="13">
        <v>0</v>
      </c>
      <c r="Y26" s="13">
        <v>158.98697492377008</v>
      </c>
      <c r="Z26" s="13">
        <v>0</v>
      </c>
      <c r="AA26" s="13">
        <v>0</v>
      </c>
      <c r="AB26" s="13">
        <v>0</v>
      </c>
      <c r="AC26" s="13">
        <v>0</v>
      </c>
      <c r="AD26" s="13">
        <v>0</v>
      </c>
      <c r="AE26" s="13">
        <v>0</v>
      </c>
      <c r="AF26" s="13">
        <v>0</v>
      </c>
      <c r="AG26" s="13">
        <v>0</v>
      </c>
      <c r="AH26" s="13">
        <v>0</v>
      </c>
      <c r="AI26" s="13">
        <v>0</v>
      </c>
      <c r="AJ26" s="13">
        <v>0</v>
      </c>
    </row>
    <row r="27" spans="1:36" x14ac:dyDescent="0.15">
      <c r="A27" s="8">
        <v>24</v>
      </c>
      <c r="B27" s="16">
        <v>21301</v>
      </c>
      <c r="C27" s="16" t="s">
        <v>151</v>
      </c>
      <c r="D27" s="13">
        <v>0</v>
      </c>
      <c r="E27" s="13">
        <v>0</v>
      </c>
      <c r="F27" s="13">
        <v>0</v>
      </c>
      <c r="G27" s="13">
        <v>0</v>
      </c>
      <c r="H27" s="13">
        <v>0</v>
      </c>
      <c r="I27" s="13">
        <v>0</v>
      </c>
      <c r="J27" s="13">
        <v>0</v>
      </c>
      <c r="K27" s="13">
        <v>0</v>
      </c>
      <c r="L27" s="13">
        <v>0</v>
      </c>
      <c r="M27" s="13">
        <v>0</v>
      </c>
      <c r="N27" s="13">
        <v>0</v>
      </c>
      <c r="O27" s="13">
        <v>64525</v>
      </c>
      <c r="P27" s="13">
        <v>0</v>
      </c>
      <c r="Q27" s="13">
        <v>88181.963981209847</v>
      </c>
      <c r="R27" s="13">
        <v>72.63299062405666</v>
      </c>
      <c r="S27" s="13">
        <v>14903.669738086995</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row>
    <row r="28" spans="1:36" x14ac:dyDescent="0.15">
      <c r="A28" s="8">
        <v>25</v>
      </c>
      <c r="B28" s="16">
        <v>31101</v>
      </c>
      <c r="C28" s="16" t="s">
        <v>3</v>
      </c>
      <c r="D28" s="13">
        <v>0</v>
      </c>
      <c r="E28" s="13">
        <v>0</v>
      </c>
      <c r="F28" s="13">
        <v>0</v>
      </c>
      <c r="G28" s="13">
        <v>0</v>
      </c>
      <c r="H28" s="13">
        <v>0</v>
      </c>
      <c r="I28" s="13">
        <v>0</v>
      </c>
      <c r="J28" s="13">
        <v>0</v>
      </c>
      <c r="K28" s="13">
        <v>0</v>
      </c>
      <c r="L28" s="13">
        <v>0</v>
      </c>
      <c r="M28" s="13">
        <v>0</v>
      </c>
      <c r="N28" s="13">
        <v>0</v>
      </c>
      <c r="O28" s="13">
        <v>2174165</v>
      </c>
      <c r="P28" s="13">
        <v>642402.17829431093</v>
      </c>
      <c r="Q28" s="13">
        <v>8228.3858637300491</v>
      </c>
      <c r="R28" s="13">
        <v>23523.139237451338</v>
      </c>
      <c r="S28" s="13">
        <v>20221.528975224279</v>
      </c>
      <c r="T28" s="13">
        <v>0</v>
      </c>
      <c r="U28" s="13">
        <v>0</v>
      </c>
      <c r="V28" s="13">
        <v>0</v>
      </c>
      <c r="W28" s="13">
        <v>0</v>
      </c>
      <c r="X28" s="13">
        <v>0</v>
      </c>
      <c r="Y28" s="13">
        <v>1589.8697492377007</v>
      </c>
      <c r="Z28" s="13">
        <v>0</v>
      </c>
      <c r="AA28" s="13">
        <v>130</v>
      </c>
      <c r="AB28" s="13">
        <v>0</v>
      </c>
      <c r="AC28" s="13">
        <v>0</v>
      </c>
      <c r="AD28" s="13">
        <v>0</v>
      </c>
      <c r="AE28" s="13">
        <v>0</v>
      </c>
      <c r="AF28" s="13">
        <v>0</v>
      </c>
      <c r="AG28" s="13">
        <v>0</v>
      </c>
      <c r="AH28" s="13">
        <v>0</v>
      </c>
      <c r="AI28" s="13">
        <v>0</v>
      </c>
      <c r="AJ28" s="13">
        <v>0</v>
      </c>
    </row>
    <row r="29" spans="1:36" x14ac:dyDescent="0.15">
      <c r="A29" s="8">
        <v>26</v>
      </c>
      <c r="B29" s="16">
        <v>31104</v>
      </c>
      <c r="C29" s="16" t="s">
        <v>152</v>
      </c>
      <c r="D29" s="13">
        <v>0</v>
      </c>
      <c r="E29" s="13">
        <v>0</v>
      </c>
      <c r="F29" s="13">
        <v>0</v>
      </c>
      <c r="G29" s="13">
        <v>0</v>
      </c>
      <c r="H29" s="13">
        <v>0</v>
      </c>
      <c r="I29" s="13">
        <v>0</v>
      </c>
      <c r="J29" s="13">
        <v>0</v>
      </c>
      <c r="K29" s="13">
        <v>0</v>
      </c>
      <c r="L29" s="13">
        <v>0</v>
      </c>
      <c r="M29" s="13">
        <v>0</v>
      </c>
      <c r="N29" s="13">
        <v>0</v>
      </c>
      <c r="O29" s="13">
        <v>232269</v>
      </c>
      <c r="P29" s="13">
        <v>6365.7976675169448</v>
      </c>
      <c r="Q29" s="13">
        <v>4801.2610974710415</v>
      </c>
      <c r="R29" s="13">
        <v>421.86832910410993</v>
      </c>
      <c r="S29" s="13">
        <v>30787.923382360648</v>
      </c>
      <c r="T29" s="13">
        <v>0</v>
      </c>
      <c r="U29" s="13">
        <v>0</v>
      </c>
      <c r="V29" s="13">
        <v>0</v>
      </c>
      <c r="W29" s="13">
        <v>0</v>
      </c>
      <c r="X29" s="13">
        <v>0</v>
      </c>
      <c r="Y29" s="13">
        <v>1391.1360305829883</v>
      </c>
      <c r="Z29" s="13">
        <v>0</v>
      </c>
      <c r="AA29" s="13">
        <v>0</v>
      </c>
      <c r="AB29" s="13">
        <v>0</v>
      </c>
      <c r="AC29" s="13">
        <v>0</v>
      </c>
      <c r="AD29" s="13">
        <v>0</v>
      </c>
      <c r="AE29" s="13">
        <v>0</v>
      </c>
      <c r="AF29" s="13">
        <v>0</v>
      </c>
      <c r="AG29" s="13">
        <v>0</v>
      </c>
      <c r="AH29" s="13">
        <v>0</v>
      </c>
      <c r="AI29" s="13">
        <v>0</v>
      </c>
      <c r="AJ29" s="13">
        <v>0</v>
      </c>
    </row>
    <row r="30" spans="1:36" x14ac:dyDescent="0.15">
      <c r="A30" s="8">
        <v>27</v>
      </c>
      <c r="B30" s="16">
        <v>31201</v>
      </c>
      <c r="C30" s="16" t="s">
        <v>4</v>
      </c>
      <c r="D30" s="13">
        <v>0</v>
      </c>
      <c r="E30" s="13">
        <v>0</v>
      </c>
      <c r="F30" s="13">
        <v>122</v>
      </c>
      <c r="G30" s="13">
        <v>0</v>
      </c>
      <c r="H30" s="13">
        <v>0</v>
      </c>
      <c r="I30" s="13">
        <v>0</v>
      </c>
      <c r="J30" s="13">
        <v>0</v>
      </c>
      <c r="K30" s="13">
        <v>0</v>
      </c>
      <c r="L30" s="13">
        <v>0</v>
      </c>
      <c r="M30" s="13">
        <v>0</v>
      </c>
      <c r="N30" s="13">
        <v>0</v>
      </c>
      <c r="O30" s="13">
        <v>62115</v>
      </c>
      <c r="P30" s="13">
        <v>1392.0617662101074</v>
      </c>
      <c r="Q30" s="13">
        <v>1671.9685704134449</v>
      </c>
      <c r="R30" s="13">
        <v>1976.0153339640622</v>
      </c>
      <c r="S30" s="13">
        <v>10713.080114414293</v>
      </c>
      <c r="T30" s="13">
        <v>0</v>
      </c>
      <c r="U30" s="13">
        <v>0</v>
      </c>
      <c r="V30" s="13">
        <v>0</v>
      </c>
      <c r="W30" s="13">
        <v>0</v>
      </c>
      <c r="X30" s="13">
        <v>0</v>
      </c>
      <c r="Y30" s="13">
        <v>238.48046238565513</v>
      </c>
      <c r="Z30" s="13">
        <v>0</v>
      </c>
      <c r="AA30" s="13">
        <v>0</v>
      </c>
      <c r="AB30" s="13">
        <v>0</v>
      </c>
      <c r="AC30" s="13">
        <v>0</v>
      </c>
      <c r="AD30" s="13">
        <v>0</v>
      </c>
      <c r="AE30" s="13">
        <v>0</v>
      </c>
      <c r="AF30" s="13">
        <v>0</v>
      </c>
      <c r="AG30" s="13">
        <v>0</v>
      </c>
      <c r="AH30" s="13">
        <v>0</v>
      </c>
      <c r="AI30" s="13">
        <v>0</v>
      </c>
      <c r="AJ30" s="13">
        <v>0</v>
      </c>
    </row>
    <row r="31" spans="1:36" x14ac:dyDescent="0.15">
      <c r="A31" s="8">
        <v>28</v>
      </c>
      <c r="B31" s="16">
        <v>61101</v>
      </c>
      <c r="C31" s="16" t="s">
        <v>153</v>
      </c>
      <c r="D31" s="13">
        <v>0</v>
      </c>
      <c r="E31" s="13">
        <v>0</v>
      </c>
      <c r="F31" s="13">
        <v>0</v>
      </c>
      <c r="G31" s="13">
        <v>0</v>
      </c>
      <c r="H31" s="13">
        <v>0</v>
      </c>
      <c r="I31" s="13">
        <v>0</v>
      </c>
      <c r="J31" s="13">
        <v>0</v>
      </c>
      <c r="K31" s="13">
        <v>0</v>
      </c>
      <c r="L31" s="13">
        <v>0</v>
      </c>
      <c r="M31" s="13">
        <v>0</v>
      </c>
      <c r="N31" s="13">
        <v>0</v>
      </c>
      <c r="O31" s="13">
        <v>2455</v>
      </c>
      <c r="P31" s="13">
        <v>1789.3763521588476</v>
      </c>
      <c r="Q31" s="13">
        <v>151.99714276485864</v>
      </c>
      <c r="R31" s="13">
        <v>819.85731882496839</v>
      </c>
      <c r="S31" s="13">
        <v>78.366336764917463</v>
      </c>
      <c r="T31" s="13">
        <v>0</v>
      </c>
      <c r="U31" s="13">
        <v>0</v>
      </c>
      <c r="V31" s="13">
        <v>0</v>
      </c>
      <c r="W31" s="13">
        <v>0</v>
      </c>
      <c r="X31" s="13">
        <v>0</v>
      </c>
      <c r="Y31" s="13">
        <v>19.87337186547126</v>
      </c>
      <c r="Z31" s="13">
        <v>0</v>
      </c>
      <c r="AA31" s="13">
        <v>0</v>
      </c>
      <c r="AB31" s="13">
        <v>0</v>
      </c>
      <c r="AC31" s="13">
        <v>0</v>
      </c>
      <c r="AD31" s="13">
        <v>0</v>
      </c>
      <c r="AE31" s="13">
        <v>0</v>
      </c>
      <c r="AF31" s="13">
        <v>0</v>
      </c>
      <c r="AG31" s="13">
        <v>0</v>
      </c>
      <c r="AH31" s="13">
        <v>0</v>
      </c>
      <c r="AI31" s="13">
        <v>0</v>
      </c>
      <c r="AJ31" s="13">
        <v>0</v>
      </c>
    </row>
    <row r="32" spans="1:36" x14ac:dyDescent="0.15">
      <c r="A32" s="8">
        <v>29</v>
      </c>
      <c r="B32" s="16">
        <v>62101</v>
      </c>
      <c r="C32" s="16" t="s">
        <v>154</v>
      </c>
      <c r="D32" s="13">
        <v>0</v>
      </c>
      <c r="E32" s="13">
        <v>0</v>
      </c>
      <c r="F32" s="13">
        <v>0</v>
      </c>
      <c r="G32" s="13">
        <v>0</v>
      </c>
      <c r="H32" s="13">
        <v>0</v>
      </c>
      <c r="I32" s="13">
        <v>0</v>
      </c>
      <c r="J32" s="13">
        <v>0</v>
      </c>
      <c r="K32" s="13">
        <v>0</v>
      </c>
      <c r="L32" s="13">
        <v>0</v>
      </c>
      <c r="M32" s="13">
        <v>0</v>
      </c>
      <c r="N32" s="13">
        <v>0</v>
      </c>
      <c r="O32" s="13">
        <v>14702</v>
      </c>
      <c r="P32" s="13">
        <v>7319.6448168718243</v>
      </c>
      <c r="Q32" s="13">
        <v>7246.5664820867742</v>
      </c>
      <c r="R32" s="13">
        <v>46421.435761040928</v>
      </c>
      <c r="S32" s="13">
        <v>392.83638044977852</v>
      </c>
      <c r="T32" s="13">
        <v>0</v>
      </c>
      <c r="U32" s="13">
        <v>0</v>
      </c>
      <c r="V32" s="13">
        <v>0</v>
      </c>
      <c r="W32" s="13">
        <v>2975</v>
      </c>
      <c r="X32" s="13">
        <v>96670</v>
      </c>
      <c r="Y32" s="13">
        <v>89.430173394620667</v>
      </c>
      <c r="Z32" s="13">
        <v>0</v>
      </c>
      <c r="AA32" s="13">
        <v>0</v>
      </c>
      <c r="AB32" s="13">
        <v>0</v>
      </c>
      <c r="AC32" s="13">
        <v>0</v>
      </c>
      <c r="AD32" s="13">
        <v>0</v>
      </c>
      <c r="AE32" s="13">
        <v>0</v>
      </c>
      <c r="AF32" s="13">
        <v>0</v>
      </c>
      <c r="AG32" s="13">
        <v>0</v>
      </c>
      <c r="AH32" s="13">
        <v>0</v>
      </c>
      <c r="AI32" s="13">
        <v>0</v>
      </c>
      <c r="AJ32" s="13">
        <v>6360.7142857142853</v>
      </c>
    </row>
    <row r="33" spans="1:36" x14ac:dyDescent="0.15">
      <c r="A33" s="8">
        <v>30</v>
      </c>
      <c r="B33" s="16">
        <v>62201</v>
      </c>
      <c r="C33" s="16" t="s">
        <v>155</v>
      </c>
      <c r="D33" s="13">
        <v>0</v>
      </c>
      <c r="E33" s="13">
        <v>0</v>
      </c>
      <c r="F33" s="13">
        <v>183</v>
      </c>
      <c r="G33" s="13">
        <v>0</v>
      </c>
      <c r="H33" s="13">
        <v>0</v>
      </c>
      <c r="I33" s="13">
        <v>0</v>
      </c>
      <c r="J33" s="13">
        <v>0</v>
      </c>
      <c r="K33" s="13">
        <v>0</v>
      </c>
      <c r="L33" s="13">
        <v>0</v>
      </c>
      <c r="M33" s="13">
        <v>0</v>
      </c>
      <c r="N33" s="13">
        <v>0</v>
      </c>
      <c r="O33" s="13">
        <v>13724</v>
      </c>
      <c r="P33" s="13">
        <v>10740.640259121637</v>
      </c>
      <c r="Q33" s="13">
        <v>6814.196231384034</v>
      </c>
      <c r="R33" s="13">
        <v>18390.076242526568</v>
      </c>
      <c r="S33" s="13">
        <v>2315.8257210658298</v>
      </c>
      <c r="T33" s="13">
        <v>0</v>
      </c>
      <c r="U33" s="13">
        <v>0</v>
      </c>
      <c r="V33" s="13">
        <v>0</v>
      </c>
      <c r="W33" s="13">
        <v>0</v>
      </c>
      <c r="X33" s="13">
        <v>0</v>
      </c>
      <c r="Y33" s="13">
        <v>2573.601656578528</v>
      </c>
      <c r="Z33" s="13">
        <v>0</v>
      </c>
      <c r="AA33" s="13">
        <v>0</v>
      </c>
      <c r="AB33" s="13">
        <v>0</v>
      </c>
      <c r="AC33" s="13">
        <v>0</v>
      </c>
      <c r="AD33" s="13">
        <v>0</v>
      </c>
      <c r="AE33" s="13">
        <v>0</v>
      </c>
      <c r="AF33" s="13">
        <v>0</v>
      </c>
      <c r="AG33" s="13">
        <v>0</v>
      </c>
      <c r="AH33" s="13">
        <v>0</v>
      </c>
      <c r="AI33" s="13">
        <v>0</v>
      </c>
      <c r="AJ33" s="13">
        <v>0</v>
      </c>
    </row>
    <row r="34" spans="1:36" x14ac:dyDescent="0.15">
      <c r="A34" s="8">
        <v>31</v>
      </c>
      <c r="B34" s="16">
        <v>62202</v>
      </c>
      <c r="C34" s="16" t="s">
        <v>156</v>
      </c>
      <c r="D34" s="13">
        <v>0</v>
      </c>
      <c r="E34" s="13">
        <v>0</v>
      </c>
      <c r="F34" s="13">
        <v>5781</v>
      </c>
      <c r="G34" s="13">
        <v>0</v>
      </c>
      <c r="H34" s="13">
        <v>0</v>
      </c>
      <c r="I34" s="13">
        <v>0</v>
      </c>
      <c r="J34" s="13">
        <v>0</v>
      </c>
      <c r="K34" s="13">
        <v>0</v>
      </c>
      <c r="L34" s="13">
        <v>0</v>
      </c>
      <c r="M34" s="13">
        <v>0</v>
      </c>
      <c r="N34" s="13">
        <v>0</v>
      </c>
      <c r="O34" s="13">
        <v>22088</v>
      </c>
      <c r="P34" s="13">
        <v>31706.28824486526</v>
      </c>
      <c r="Q34" s="13">
        <v>4752.9917345659851</v>
      </c>
      <c r="R34" s="13">
        <v>20523.297227430368</v>
      </c>
      <c r="S34" s="13">
        <v>4277.9982300643405</v>
      </c>
      <c r="T34" s="13">
        <v>0</v>
      </c>
      <c r="U34" s="13">
        <v>0</v>
      </c>
      <c r="V34" s="13">
        <v>0</v>
      </c>
      <c r="W34" s="13">
        <v>0</v>
      </c>
      <c r="X34" s="13">
        <v>0</v>
      </c>
      <c r="Y34" s="13">
        <v>0</v>
      </c>
      <c r="Z34" s="13">
        <v>0</v>
      </c>
      <c r="AA34" s="13">
        <v>826</v>
      </c>
      <c r="AB34" s="13">
        <v>0</v>
      </c>
      <c r="AC34" s="13">
        <v>0</v>
      </c>
      <c r="AD34" s="13">
        <v>0</v>
      </c>
      <c r="AE34" s="13">
        <v>0</v>
      </c>
      <c r="AF34" s="13">
        <v>0</v>
      </c>
      <c r="AG34" s="13">
        <v>0</v>
      </c>
      <c r="AH34" s="13">
        <v>0</v>
      </c>
      <c r="AI34" s="13">
        <v>0</v>
      </c>
      <c r="AJ34" s="13">
        <v>0</v>
      </c>
    </row>
    <row r="35" spans="1:36" x14ac:dyDescent="0.15">
      <c r="A35" s="8">
        <v>32</v>
      </c>
      <c r="B35" s="16">
        <v>62909</v>
      </c>
      <c r="C35" s="16" t="s">
        <v>157</v>
      </c>
      <c r="D35" s="13">
        <v>0</v>
      </c>
      <c r="E35" s="13">
        <v>0</v>
      </c>
      <c r="F35" s="13">
        <v>0</v>
      </c>
      <c r="G35" s="13">
        <v>0</v>
      </c>
      <c r="H35" s="13">
        <v>0</v>
      </c>
      <c r="I35" s="13">
        <v>0</v>
      </c>
      <c r="J35" s="13">
        <v>0</v>
      </c>
      <c r="K35" s="13">
        <v>0</v>
      </c>
      <c r="L35" s="13">
        <v>0</v>
      </c>
      <c r="M35" s="13">
        <v>0</v>
      </c>
      <c r="N35" s="13">
        <v>0</v>
      </c>
      <c r="O35" s="13">
        <v>5385</v>
      </c>
      <c r="P35" s="13">
        <v>477.65393237219848</v>
      </c>
      <c r="Q35" s="13">
        <v>4747.8566959590635</v>
      </c>
      <c r="R35" s="13">
        <v>1819.8046554986252</v>
      </c>
      <c r="S35" s="13">
        <v>29.136202130546234</v>
      </c>
      <c r="T35" s="13">
        <v>0</v>
      </c>
      <c r="U35" s="13">
        <v>0</v>
      </c>
      <c r="V35" s="13">
        <v>0</v>
      </c>
      <c r="W35" s="13">
        <v>0</v>
      </c>
      <c r="X35" s="13">
        <v>0</v>
      </c>
      <c r="Y35" s="13">
        <v>0</v>
      </c>
      <c r="Z35" s="13">
        <v>0</v>
      </c>
      <c r="AA35" s="13">
        <v>0</v>
      </c>
      <c r="AB35" s="13">
        <v>0</v>
      </c>
      <c r="AC35" s="13">
        <v>0</v>
      </c>
      <c r="AD35" s="13">
        <v>0</v>
      </c>
      <c r="AE35" s="13">
        <v>0</v>
      </c>
      <c r="AF35" s="13">
        <v>0</v>
      </c>
      <c r="AG35" s="13">
        <v>0</v>
      </c>
      <c r="AH35" s="13">
        <v>0</v>
      </c>
      <c r="AI35" s="13">
        <v>0</v>
      </c>
      <c r="AJ35" s="13">
        <v>0</v>
      </c>
    </row>
    <row r="36" spans="1:36" x14ac:dyDescent="0.15">
      <c r="A36" s="8">
        <v>33</v>
      </c>
      <c r="B36" s="16">
        <v>71101</v>
      </c>
      <c r="C36" s="16" t="s">
        <v>158</v>
      </c>
      <c r="D36" s="13">
        <v>0</v>
      </c>
      <c r="E36" s="13">
        <v>273</v>
      </c>
      <c r="F36" s="13">
        <v>0</v>
      </c>
      <c r="G36" s="13">
        <v>0</v>
      </c>
      <c r="H36" s="13">
        <v>0</v>
      </c>
      <c r="I36" s="13">
        <v>0</v>
      </c>
      <c r="J36" s="13">
        <v>0</v>
      </c>
      <c r="K36" s="13">
        <v>0</v>
      </c>
      <c r="L36" s="13">
        <v>0</v>
      </c>
      <c r="M36" s="13">
        <v>0</v>
      </c>
      <c r="N36" s="13">
        <v>0</v>
      </c>
      <c r="O36" s="13">
        <v>4646</v>
      </c>
      <c r="P36" s="13">
        <v>118.31794655091154</v>
      </c>
      <c r="Q36" s="13">
        <v>151.99714276485864</v>
      </c>
      <c r="R36" s="13">
        <v>601.95834695279837</v>
      </c>
      <c r="S36" s="13">
        <v>274.28217867721111</v>
      </c>
      <c r="T36" s="13">
        <v>0</v>
      </c>
      <c r="U36" s="13">
        <v>0</v>
      </c>
      <c r="V36" s="13">
        <v>0</v>
      </c>
      <c r="W36" s="13">
        <v>0</v>
      </c>
      <c r="X36" s="13">
        <v>0</v>
      </c>
      <c r="Y36" s="13">
        <v>29.810057798206891</v>
      </c>
      <c r="Z36" s="13">
        <v>953.23966674907012</v>
      </c>
      <c r="AA36" s="13">
        <v>362</v>
      </c>
      <c r="AB36" s="13">
        <v>0</v>
      </c>
      <c r="AC36" s="13">
        <v>0</v>
      </c>
      <c r="AD36" s="13">
        <v>0</v>
      </c>
      <c r="AE36" s="13">
        <v>0</v>
      </c>
      <c r="AF36" s="13">
        <v>0</v>
      </c>
      <c r="AG36" s="13">
        <v>0</v>
      </c>
      <c r="AH36" s="13">
        <v>0</v>
      </c>
      <c r="AI36" s="13">
        <v>0</v>
      </c>
      <c r="AJ36" s="13">
        <v>0</v>
      </c>
    </row>
    <row r="37" spans="1:36" x14ac:dyDescent="0.15">
      <c r="A37" s="8">
        <v>34</v>
      </c>
      <c r="B37" s="16">
        <v>111101</v>
      </c>
      <c r="C37" s="16" t="s">
        <v>159</v>
      </c>
      <c r="D37" s="13">
        <v>0</v>
      </c>
      <c r="E37" s="13">
        <v>0</v>
      </c>
      <c r="F37" s="13">
        <v>0</v>
      </c>
      <c r="G37" s="13">
        <v>0</v>
      </c>
      <c r="H37" s="13">
        <v>0</v>
      </c>
      <c r="I37" s="13">
        <v>0</v>
      </c>
      <c r="J37" s="13">
        <v>0</v>
      </c>
      <c r="K37" s="13">
        <v>0</v>
      </c>
      <c r="L37" s="13">
        <v>0</v>
      </c>
      <c r="M37" s="13">
        <v>0</v>
      </c>
      <c r="N37" s="13">
        <v>0</v>
      </c>
      <c r="O37" s="13">
        <v>215</v>
      </c>
      <c r="P37" s="13">
        <v>357.87527043176948</v>
      </c>
      <c r="Q37" s="13">
        <v>0</v>
      </c>
      <c r="R37" s="13">
        <v>0</v>
      </c>
      <c r="S37" s="13">
        <v>0</v>
      </c>
      <c r="T37" s="13">
        <v>0</v>
      </c>
      <c r="U37" s="13">
        <v>0</v>
      </c>
      <c r="V37" s="13">
        <v>0</v>
      </c>
      <c r="W37" s="13">
        <v>0</v>
      </c>
      <c r="X37" s="13">
        <v>0</v>
      </c>
      <c r="Y37" s="13">
        <v>0</v>
      </c>
      <c r="Z37" s="13">
        <v>0</v>
      </c>
      <c r="AA37" s="13">
        <v>374</v>
      </c>
      <c r="AB37" s="13">
        <v>0</v>
      </c>
      <c r="AC37" s="13">
        <v>0</v>
      </c>
      <c r="AD37" s="13">
        <v>0</v>
      </c>
      <c r="AE37" s="13">
        <v>0</v>
      </c>
      <c r="AF37" s="13">
        <v>0</v>
      </c>
      <c r="AG37" s="13">
        <v>0</v>
      </c>
      <c r="AH37" s="13">
        <v>0</v>
      </c>
      <c r="AI37" s="13">
        <v>0</v>
      </c>
      <c r="AJ37" s="13">
        <v>0</v>
      </c>
    </row>
    <row r="38" spans="1:36" x14ac:dyDescent="0.15">
      <c r="A38" s="8">
        <v>35</v>
      </c>
      <c r="B38" s="16">
        <v>111201</v>
      </c>
      <c r="C38" s="16" t="s">
        <v>160</v>
      </c>
      <c r="D38" s="13">
        <v>0</v>
      </c>
      <c r="E38" s="13">
        <v>0</v>
      </c>
      <c r="F38" s="13">
        <v>0</v>
      </c>
      <c r="G38" s="13">
        <v>0</v>
      </c>
      <c r="H38" s="13">
        <v>0</v>
      </c>
      <c r="I38" s="13">
        <v>0</v>
      </c>
      <c r="J38" s="13">
        <v>0</v>
      </c>
      <c r="K38" s="13">
        <v>0</v>
      </c>
      <c r="L38" s="13">
        <v>0</v>
      </c>
      <c r="M38" s="13">
        <v>0</v>
      </c>
      <c r="N38" s="13">
        <v>0</v>
      </c>
      <c r="O38" s="13">
        <v>34310</v>
      </c>
      <c r="P38" s="13">
        <v>3102.5594873350137</v>
      </c>
      <c r="Q38" s="13">
        <v>3696.2007892616634</v>
      </c>
      <c r="R38" s="13">
        <v>301.47665971355025</v>
      </c>
      <c r="S38" s="13">
        <v>0</v>
      </c>
      <c r="T38" s="13">
        <v>0</v>
      </c>
      <c r="U38" s="13">
        <v>0</v>
      </c>
      <c r="V38" s="13">
        <v>0</v>
      </c>
      <c r="W38" s="13">
        <v>0</v>
      </c>
      <c r="X38" s="13">
        <v>0</v>
      </c>
      <c r="Y38" s="13">
        <v>347.78400764574707</v>
      </c>
      <c r="Z38" s="13">
        <v>0</v>
      </c>
      <c r="AA38" s="13">
        <v>22333</v>
      </c>
      <c r="AB38" s="13">
        <v>0</v>
      </c>
      <c r="AC38" s="13">
        <v>0</v>
      </c>
      <c r="AD38" s="13">
        <v>0</v>
      </c>
      <c r="AE38" s="13">
        <v>0</v>
      </c>
      <c r="AF38" s="13">
        <v>0</v>
      </c>
      <c r="AG38" s="13">
        <v>0</v>
      </c>
      <c r="AH38" s="13">
        <v>0</v>
      </c>
      <c r="AI38" s="13">
        <v>0</v>
      </c>
      <c r="AJ38" s="13">
        <v>0</v>
      </c>
    </row>
    <row r="39" spans="1:36" x14ac:dyDescent="0.15">
      <c r="A39" s="8">
        <v>36</v>
      </c>
      <c r="B39" s="16">
        <v>111202</v>
      </c>
      <c r="C39" s="16" t="s">
        <v>161</v>
      </c>
      <c r="D39" s="13">
        <v>0</v>
      </c>
      <c r="E39" s="13">
        <v>0</v>
      </c>
      <c r="F39" s="13">
        <v>0</v>
      </c>
      <c r="G39" s="13">
        <v>0</v>
      </c>
      <c r="H39" s="13">
        <v>0</v>
      </c>
      <c r="I39" s="13">
        <v>0</v>
      </c>
      <c r="J39" s="13">
        <v>0</v>
      </c>
      <c r="K39" s="13">
        <v>0</v>
      </c>
      <c r="L39" s="13">
        <v>0</v>
      </c>
      <c r="M39" s="13">
        <v>0</v>
      </c>
      <c r="N39" s="13">
        <v>0</v>
      </c>
      <c r="O39" s="13">
        <v>3360</v>
      </c>
      <c r="P39" s="13">
        <v>5211.8325097981779</v>
      </c>
      <c r="Q39" s="13">
        <v>368.69577197692058</v>
      </c>
      <c r="R39" s="13">
        <v>47.75867876650301</v>
      </c>
      <c r="S39" s="13">
        <v>0</v>
      </c>
      <c r="T39" s="13">
        <v>0</v>
      </c>
      <c r="U39" s="13">
        <v>0</v>
      </c>
      <c r="V39" s="13">
        <v>0</v>
      </c>
      <c r="W39" s="13">
        <v>0</v>
      </c>
      <c r="X39" s="13">
        <v>0</v>
      </c>
      <c r="Y39" s="13">
        <v>476.96092477131026</v>
      </c>
      <c r="Z39" s="13">
        <v>0</v>
      </c>
      <c r="AA39" s="13">
        <v>1261</v>
      </c>
      <c r="AB39" s="13">
        <v>0</v>
      </c>
      <c r="AC39" s="13">
        <v>0</v>
      </c>
      <c r="AD39" s="13">
        <v>0</v>
      </c>
      <c r="AE39" s="13">
        <v>0</v>
      </c>
      <c r="AF39" s="13">
        <v>0</v>
      </c>
      <c r="AG39" s="13">
        <v>0</v>
      </c>
      <c r="AH39" s="13">
        <v>0</v>
      </c>
      <c r="AI39" s="13">
        <v>0</v>
      </c>
      <c r="AJ39" s="13">
        <v>0</v>
      </c>
    </row>
    <row r="40" spans="1:36" x14ac:dyDescent="0.15">
      <c r="A40" s="8">
        <v>37</v>
      </c>
      <c r="B40" s="16">
        <v>111203</v>
      </c>
      <c r="C40" s="16" t="s">
        <v>162</v>
      </c>
      <c r="D40" s="13">
        <v>0</v>
      </c>
      <c r="E40" s="13">
        <v>0</v>
      </c>
      <c r="F40" s="13">
        <v>0</v>
      </c>
      <c r="G40" s="13">
        <v>0</v>
      </c>
      <c r="H40" s="13">
        <v>0</v>
      </c>
      <c r="I40" s="13">
        <v>0</v>
      </c>
      <c r="J40" s="13">
        <v>0</v>
      </c>
      <c r="K40" s="13">
        <v>0</v>
      </c>
      <c r="L40" s="13">
        <v>0</v>
      </c>
      <c r="M40" s="13">
        <v>0</v>
      </c>
      <c r="N40" s="13">
        <v>0</v>
      </c>
      <c r="O40" s="13">
        <v>173653</v>
      </c>
      <c r="P40" s="13">
        <v>275691.04047135054</v>
      </c>
      <c r="Q40" s="13">
        <v>5429.7898229581597</v>
      </c>
      <c r="R40" s="13">
        <v>8749.7879390130729</v>
      </c>
      <c r="S40" s="13">
        <v>0</v>
      </c>
      <c r="T40" s="13">
        <v>0</v>
      </c>
      <c r="U40" s="13">
        <v>0</v>
      </c>
      <c r="V40" s="13">
        <v>0</v>
      </c>
      <c r="W40" s="13">
        <v>0</v>
      </c>
      <c r="X40" s="13">
        <v>0</v>
      </c>
      <c r="Y40" s="13">
        <v>5475.1139489373318</v>
      </c>
      <c r="Z40" s="13">
        <v>0</v>
      </c>
      <c r="AA40" s="13">
        <v>11190</v>
      </c>
      <c r="AB40" s="13">
        <v>0</v>
      </c>
      <c r="AC40" s="13">
        <v>0</v>
      </c>
      <c r="AD40" s="13">
        <v>0</v>
      </c>
      <c r="AE40" s="13">
        <v>0</v>
      </c>
      <c r="AF40" s="13">
        <v>0</v>
      </c>
      <c r="AG40" s="13">
        <v>0</v>
      </c>
      <c r="AH40" s="13">
        <v>0</v>
      </c>
      <c r="AI40" s="13">
        <v>0</v>
      </c>
      <c r="AJ40" s="13">
        <v>0</v>
      </c>
    </row>
    <row r="41" spans="1:36" x14ac:dyDescent="0.15">
      <c r="A41" s="8">
        <v>38</v>
      </c>
      <c r="B41" s="16">
        <v>111301</v>
      </c>
      <c r="C41" s="16" t="s">
        <v>163</v>
      </c>
      <c r="D41" s="13">
        <v>0</v>
      </c>
      <c r="E41" s="13">
        <v>0</v>
      </c>
      <c r="F41" s="13">
        <v>0</v>
      </c>
      <c r="G41" s="13">
        <v>0</v>
      </c>
      <c r="H41" s="13">
        <v>0</v>
      </c>
      <c r="I41" s="13">
        <v>0</v>
      </c>
      <c r="J41" s="13">
        <v>0</v>
      </c>
      <c r="K41" s="13">
        <v>0</v>
      </c>
      <c r="L41" s="13">
        <v>0</v>
      </c>
      <c r="M41" s="13">
        <v>0</v>
      </c>
      <c r="N41" s="13">
        <v>0</v>
      </c>
      <c r="O41" s="13">
        <v>61545</v>
      </c>
      <c r="P41" s="13">
        <v>3102.5594873350137</v>
      </c>
      <c r="Q41" s="13">
        <v>12544.899316707759</v>
      </c>
      <c r="R41" s="13">
        <v>6965.8022925893247</v>
      </c>
      <c r="S41" s="13">
        <v>0</v>
      </c>
      <c r="T41" s="13">
        <v>0</v>
      </c>
      <c r="U41" s="13">
        <v>0</v>
      </c>
      <c r="V41" s="13">
        <v>0</v>
      </c>
      <c r="W41" s="13">
        <v>0</v>
      </c>
      <c r="X41" s="13">
        <v>0</v>
      </c>
      <c r="Y41" s="13">
        <v>1401.0727165157239</v>
      </c>
      <c r="Z41" s="13">
        <v>0</v>
      </c>
      <c r="AA41" s="13">
        <v>3808</v>
      </c>
      <c r="AB41" s="13">
        <v>0</v>
      </c>
      <c r="AC41" s="13">
        <v>0</v>
      </c>
      <c r="AD41" s="13">
        <v>0</v>
      </c>
      <c r="AE41" s="13">
        <v>0</v>
      </c>
      <c r="AF41" s="13">
        <v>0</v>
      </c>
      <c r="AG41" s="13">
        <v>0</v>
      </c>
      <c r="AH41" s="13">
        <v>0</v>
      </c>
      <c r="AI41" s="13">
        <v>0</v>
      </c>
      <c r="AJ41" s="13">
        <v>0</v>
      </c>
    </row>
    <row r="42" spans="1:36" x14ac:dyDescent="0.15">
      <c r="A42" s="8">
        <v>39</v>
      </c>
      <c r="B42" s="16">
        <v>111302</v>
      </c>
      <c r="C42" s="16" t="s">
        <v>164</v>
      </c>
      <c r="D42" s="13">
        <v>0</v>
      </c>
      <c r="E42" s="13">
        <v>0</v>
      </c>
      <c r="F42" s="13">
        <v>0</v>
      </c>
      <c r="G42" s="13">
        <v>0</v>
      </c>
      <c r="H42" s="13">
        <v>0</v>
      </c>
      <c r="I42" s="13">
        <v>0</v>
      </c>
      <c r="J42" s="13">
        <v>0</v>
      </c>
      <c r="K42" s="13">
        <v>0</v>
      </c>
      <c r="L42" s="13">
        <v>0</v>
      </c>
      <c r="M42" s="13">
        <v>0</v>
      </c>
      <c r="N42" s="13">
        <v>0</v>
      </c>
      <c r="O42" s="13">
        <v>53493</v>
      </c>
      <c r="P42" s="13">
        <v>5211.8325097981779</v>
      </c>
      <c r="Q42" s="13">
        <v>3170.3728359129636</v>
      </c>
      <c r="R42" s="13">
        <v>349.23533848005326</v>
      </c>
      <c r="S42" s="13">
        <v>0</v>
      </c>
      <c r="T42" s="13">
        <v>0</v>
      </c>
      <c r="U42" s="13">
        <v>0</v>
      </c>
      <c r="V42" s="13">
        <v>0</v>
      </c>
      <c r="W42" s="13">
        <v>0</v>
      </c>
      <c r="X42" s="13">
        <v>0</v>
      </c>
      <c r="Y42" s="13">
        <v>2146.3241614708959</v>
      </c>
      <c r="Z42" s="13">
        <v>0</v>
      </c>
      <c r="AA42" s="13">
        <v>2126</v>
      </c>
      <c r="AB42" s="13">
        <v>0</v>
      </c>
      <c r="AC42" s="13">
        <v>0</v>
      </c>
      <c r="AD42" s="13">
        <v>0</v>
      </c>
      <c r="AE42" s="13">
        <v>0</v>
      </c>
      <c r="AF42" s="13">
        <v>0</v>
      </c>
      <c r="AG42" s="13">
        <v>0</v>
      </c>
      <c r="AH42" s="13">
        <v>0</v>
      </c>
      <c r="AI42" s="13">
        <v>0</v>
      </c>
      <c r="AJ42" s="13">
        <v>0</v>
      </c>
    </row>
    <row r="43" spans="1:36" x14ac:dyDescent="0.15">
      <c r="A43" s="8">
        <v>40</v>
      </c>
      <c r="B43" s="16">
        <v>111303</v>
      </c>
      <c r="C43" s="16" t="s">
        <v>165</v>
      </c>
      <c r="D43" s="13">
        <v>0</v>
      </c>
      <c r="E43" s="13">
        <v>0</v>
      </c>
      <c r="F43" s="13">
        <v>0</v>
      </c>
      <c r="G43" s="13">
        <v>0</v>
      </c>
      <c r="H43" s="13">
        <v>0</v>
      </c>
      <c r="I43" s="13">
        <v>0</v>
      </c>
      <c r="J43" s="13">
        <v>0</v>
      </c>
      <c r="K43" s="13">
        <v>0</v>
      </c>
      <c r="L43" s="13">
        <v>0</v>
      </c>
      <c r="M43" s="13">
        <v>0</v>
      </c>
      <c r="N43" s="13">
        <v>0</v>
      </c>
      <c r="O43" s="13">
        <v>25614</v>
      </c>
      <c r="P43" s="13">
        <v>13007.670543652683</v>
      </c>
      <c r="Q43" s="13">
        <v>86.26864859627112</v>
      </c>
      <c r="R43" s="13">
        <v>108.45199969893392</v>
      </c>
      <c r="S43" s="13">
        <v>0</v>
      </c>
      <c r="T43" s="13">
        <v>0</v>
      </c>
      <c r="U43" s="13">
        <v>0</v>
      </c>
      <c r="V43" s="13">
        <v>0</v>
      </c>
      <c r="W43" s="13">
        <v>0</v>
      </c>
      <c r="X43" s="13">
        <v>0</v>
      </c>
      <c r="Y43" s="13">
        <v>665.75795749328722</v>
      </c>
      <c r="Z43" s="13">
        <v>0</v>
      </c>
      <c r="AA43" s="13">
        <v>93</v>
      </c>
      <c r="AB43" s="13">
        <v>0</v>
      </c>
      <c r="AC43" s="13">
        <v>0</v>
      </c>
      <c r="AD43" s="13">
        <v>0</v>
      </c>
      <c r="AE43" s="13">
        <v>0</v>
      </c>
      <c r="AF43" s="13">
        <v>0</v>
      </c>
      <c r="AG43" s="13">
        <v>0</v>
      </c>
      <c r="AH43" s="13">
        <v>0</v>
      </c>
      <c r="AI43" s="13">
        <v>0</v>
      </c>
      <c r="AJ43" s="13">
        <v>0</v>
      </c>
    </row>
    <row r="44" spans="1:36" x14ac:dyDescent="0.15">
      <c r="A44" s="8">
        <v>41</v>
      </c>
      <c r="B44" s="16">
        <v>111304</v>
      </c>
      <c r="C44" s="16" t="s">
        <v>166</v>
      </c>
      <c r="D44" s="13">
        <v>0</v>
      </c>
      <c r="E44" s="13">
        <v>0</v>
      </c>
      <c r="F44" s="13">
        <v>0</v>
      </c>
      <c r="G44" s="13">
        <v>0</v>
      </c>
      <c r="H44" s="13">
        <v>0</v>
      </c>
      <c r="I44" s="13">
        <v>0</v>
      </c>
      <c r="J44" s="13">
        <v>0</v>
      </c>
      <c r="K44" s="13">
        <v>0</v>
      </c>
      <c r="L44" s="13">
        <v>0</v>
      </c>
      <c r="M44" s="13">
        <v>0</v>
      </c>
      <c r="N44" s="13">
        <v>0</v>
      </c>
      <c r="O44" s="13">
        <v>31381</v>
      </c>
      <c r="P44" s="13">
        <v>8314.3919971331925</v>
      </c>
      <c r="Q44" s="13">
        <v>1953.3686860727103</v>
      </c>
      <c r="R44" s="13">
        <v>144.27100877381119</v>
      </c>
      <c r="S44" s="13">
        <v>0</v>
      </c>
      <c r="T44" s="13">
        <v>0</v>
      </c>
      <c r="U44" s="13">
        <v>0</v>
      </c>
      <c r="V44" s="13">
        <v>0</v>
      </c>
      <c r="W44" s="13">
        <v>0</v>
      </c>
      <c r="X44" s="13">
        <v>0</v>
      </c>
      <c r="Y44" s="13">
        <v>6578.086087470987</v>
      </c>
      <c r="Z44" s="13">
        <v>0</v>
      </c>
      <c r="AA44" s="13">
        <v>16866</v>
      </c>
      <c r="AB44" s="13">
        <v>0</v>
      </c>
      <c r="AC44" s="13">
        <v>0</v>
      </c>
      <c r="AD44" s="13">
        <v>0</v>
      </c>
      <c r="AE44" s="13">
        <v>0</v>
      </c>
      <c r="AF44" s="13">
        <v>0</v>
      </c>
      <c r="AG44" s="13">
        <v>0</v>
      </c>
      <c r="AH44" s="13">
        <v>0</v>
      </c>
      <c r="AI44" s="13">
        <v>0</v>
      </c>
      <c r="AJ44" s="13">
        <v>0</v>
      </c>
    </row>
    <row r="45" spans="1:36" x14ac:dyDescent="0.15">
      <c r="A45" s="8">
        <v>42</v>
      </c>
      <c r="B45" s="16">
        <v>111309</v>
      </c>
      <c r="C45" s="16" t="s">
        <v>167</v>
      </c>
      <c r="D45" s="13">
        <v>0</v>
      </c>
      <c r="E45" s="13">
        <v>0</v>
      </c>
      <c r="F45" s="13">
        <v>0</v>
      </c>
      <c r="G45" s="13">
        <v>0</v>
      </c>
      <c r="H45" s="13">
        <v>0</v>
      </c>
      <c r="I45" s="13">
        <v>0</v>
      </c>
      <c r="J45" s="13">
        <v>0</v>
      </c>
      <c r="K45" s="13">
        <v>0</v>
      </c>
      <c r="L45" s="13">
        <v>0</v>
      </c>
      <c r="M45" s="13">
        <v>0</v>
      </c>
      <c r="N45" s="13">
        <v>0</v>
      </c>
      <c r="O45" s="13">
        <v>29069</v>
      </c>
      <c r="P45" s="13">
        <v>8831.4852450223607</v>
      </c>
      <c r="Q45" s="13">
        <v>4345.269669176465</v>
      </c>
      <c r="R45" s="13">
        <v>181.08499032299059</v>
      </c>
      <c r="S45" s="13">
        <v>0</v>
      </c>
      <c r="T45" s="13">
        <v>0</v>
      </c>
      <c r="U45" s="13">
        <v>0</v>
      </c>
      <c r="V45" s="13">
        <v>0</v>
      </c>
      <c r="W45" s="13">
        <v>0</v>
      </c>
      <c r="X45" s="13">
        <v>0</v>
      </c>
      <c r="Y45" s="13">
        <v>4908.7228507714008</v>
      </c>
      <c r="Z45" s="13">
        <v>0</v>
      </c>
      <c r="AA45" s="13">
        <v>16376</v>
      </c>
      <c r="AB45" s="13">
        <v>0</v>
      </c>
      <c r="AC45" s="13">
        <v>0</v>
      </c>
      <c r="AD45" s="13">
        <v>0</v>
      </c>
      <c r="AE45" s="13">
        <v>0</v>
      </c>
      <c r="AF45" s="13">
        <v>0</v>
      </c>
      <c r="AG45" s="13">
        <v>0</v>
      </c>
      <c r="AH45" s="13">
        <v>0</v>
      </c>
      <c r="AI45" s="13">
        <v>0</v>
      </c>
      <c r="AJ45" s="13">
        <v>0</v>
      </c>
    </row>
    <row r="46" spans="1:36" x14ac:dyDescent="0.15">
      <c r="A46" s="8">
        <v>43</v>
      </c>
      <c r="B46" s="16">
        <v>111401</v>
      </c>
      <c r="C46" s="16" t="s">
        <v>168</v>
      </c>
      <c r="D46" s="13">
        <v>0</v>
      </c>
      <c r="E46" s="13">
        <v>0</v>
      </c>
      <c r="F46" s="13">
        <v>0</v>
      </c>
      <c r="G46" s="13">
        <v>0</v>
      </c>
      <c r="H46" s="13">
        <v>0</v>
      </c>
      <c r="I46" s="13">
        <v>0</v>
      </c>
      <c r="J46" s="13">
        <v>0</v>
      </c>
      <c r="K46" s="13">
        <v>0</v>
      </c>
      <c r="L46" s="13">
        <v>0</v>
      </c>
      <c r="M46" s="13">
        <v>0</v>
      </c>
      <c r="N46" s="13">
        <v>0</v>
      </c>
      <c r="O46" s="13">
        <v>16870</v>
      </c>
      <c r="P46" s="13">
        <v>1272.2831042696785</v>
      </c>
      <c r="Q46" s="13">
        <v>7386.2395321950225</v>
      </c>
      <c r="R46" s="13">
        <v>4145.0553279427404</v>
      </c>
      <c r="S46" s="13">
        <v>0</v>
      </c>
      <c r="T46" s="13">
        <v>0</v>
      </c>
      <c r="U46" s="13">
        <v>0</v>
      </c>
      <c r="V46" s="13">
        <v>0</v>
      </c>
      <c r="W46" s="13">
        <v>0</v>
      </c>
      <c r="X46" s="13">
        <v>0</v>
      </c>
      <c r="Y46" s="13">
        <v>89.430173394620667</v>
      </c>
      <c r="Z46" s="13">
        <v>0</v>
      </c>
      <c r="AA46" s="13">
        <v>1962</v>
      </c>
      <c r="AB46" s="13">
        <v>0</v>
      </c>
      <c r="AC46" s="13">
        <v>0</v>
      </c>
      <c r="AD46" s="13">
        <v>0</v>
      </c>
      <c r="AE46" s="13">
        <v>0</v>
      </c>
      <c r="AF46" s="13">
        <v>0</v>
      </c>
      <c r="AG46" s="13">
        <v>0</v>
      </c>
      <c r="AH46" s="13">
        <v>0</v>
      </c>
      <c r="AI46" s="13">
        <v>0</v>
      </c>
      <c r="AJ46" s="13">
        <v>0</v>
      </c>
    </row>
    <row r="47" spans="1:36" x14ac:dyDescent="0.15">
      <c r="A47" s="8">
        <v>44</v>
      </c>
      <c r="B47" s="16">
        <v>111402</v>
      </c>
      <c r="C47" s="16" t="s">
        <v>169</v>
      </c>
      <c r="D47" s="13">
        <v>0</v>
      </c>
      <c r="E47" s="13">
        <v>0</v>
      </c>
      <c r="F47" s="13">
        <v>0</v>
      </c>
      <c r="G47" s="13">
        <v>0</v>
      </c>
      <c r="H47" s="13">
        <v>0</v>
      </c>
      <c r="I47" s="13">
        <v>0</v>
      </c>
      <c r="J47" s="13">
        <v>0</v>
      </c>
      <c r="K47" s="13">
        <v>0</v>
      </c>
      <c r="L47" s="13">
        <v>0</v>
      </c>
      <c r="M47" s="13">
        <v>0</v>
      </c>
      <c r="N47" s="13">
        <v>0</v>
      </c>
      <c r="O47" s="13">
        <v>101432</v>
      </c>
      <c r="P47" s="13">
        <v>8831.4852450223607</v>
      </c>
      <c r="Q47" s="13">
        <v>2282.0111569156479</v>
      </c>
      <c r="R47" s="13">
        <v>84.572660315682413</v>
      </c>
      <c r="S47" s="13">
        <v>0</v>
      </c>
      <c r="T47" s="13">
        <v>0</v>
      </c>
      <c r="U47" s="13">
        <v>0</v>
      </c>
      <c r="V47" s="13">
        <v>0</v>
      </c>
      <c r="W47" s="13">
        <v>0</v>
      </c>
      <c r="X47" s="13">
        <v>0</v>
      </c>
      <c r="Y47" s="13">
        <v>3100.2460110135166</v>
      </c>
      <c r="Z47" s="13">
        <v>0</v>
      </c>
      <c r="AA47" s="13">
        <v>10466</v>
      </c>
      <c r="AB47" s="13">
        <v>0</v>
      </c>
      <c r="AC47" s="13">
        <v>0</v>
      </c>
      <c r="AD47" s="13">
        <v>0</v>
      </c>
      <c r="AE47" s="13">
        <v>0</v>
      </c>
      <c r="AF47" s="13">
        <v>0</v>
      </c>
      <c r="AG47" s="13">
        <v>0</v>
      </c>
      <c r="AH47" s="13">
        <v>0</v>
      </c>
      <c r="AI47" s="13">
        <v>0</v>
      </c>
      <c r="AJ47" s="13">
        <v>0</v>
      </c>
    </row>
    <row r="48" spans="1:36" x14ac:dyDescent="0.15">
      <c r="A48" s="8">
        <v>45</v>
      </c>
      <c r="B48" s="16">
        <v>111501</v>
      </c>
      <c r="C48" s="16" t="s">
        <v>170</v>
      </c>
      <c r="D48" s="13">
        <v>0</v>
      </c>
      <c r="E48" s="13">
        <v>0</v>
      </c>
      <c r="F48" s="13">
        <v>0</v>
      </c>
      <c r="G48" s="13">
        <v>0</v>
      </c>
      <c r="H48" s="13">
        <v>0</v>
      </c>
      <c r="I48" s="13">
        <v>0</v>
      </c>
      <c r="J48" s="13">
        <v>0</v>
      </c>
      <c r="K48" s="13">
        <v>0</v>
      </c>
      <c r="L48" s="13">
        <v>0</v>
      </c>
      <c r="M48" s="13">
        <v>0</v>
      </c>
      <c r="N48" s="13">
        <v>0</v>
      </c>
      <c r="O48" s="13">
        <v>179919</v>
      </c>
      <c r="P48" s="13">
        <v>16668.223309783352</v>
      </c>
      <c r="Q48" s="13">
        <v>2038.6103269475973</v>
      </c>
      <c r="R48" s="13">
        <v>880.55063975739927</v>
      </c>
      <c r="S48" s="13">
        <v>0</v>
      </c>
      <c r="T48" s="13">
        <v>0</v>
      </c>
      <c r="U48" s="13">
        <v>0</v>
      </c>
      <c r="V48" s="13">
        <v>0</v>
      </c>
      <c r="W48" s="13">
        <v>0</v>
      </c>
      <c r="X48" s="13">
        <v>0</v>
      </c>
      <c r="Y48" s="13">
        <v>5564.5441223319531</v>
      </c>
      <c r="Z48" s="13">
        <v>0</v>
      </c>
      <c r="AA48" s="13">
        <v>6681</v>
      </c>
      <c r="AB48" s="13">
        <v>0</v>
      </c>
      <c r="AC48" s="13">
        <v>0</v>
      </c>
      <c r="AD48" s="13">
        <v>0</v>
      </c>
      <c r="AE48" s="13">
        <v>0</v>
      </c>
      <c r="AF48" s="13">
        <v>0</v>
      </c>
      <c r="AG48" s="13">
        <v>0</v>
      </c>
      <c r="AH48" s="13">
        <v>0</v>
      </c>
      <c r="AI48" s="13">
        <v>0</v>
      </c>
      <c r="AJ48" s="13">
        <v>0</v>
      </c>
    </row>
    <row r="49" spans="1:36" x14ac:dyDescent="0.15">
      <c r="A49" s="8">
        <v>46</v>
      </c>
      <c r="B49" s="16">
        <v>111502</v>
      </c>
      <c r="C49" s="16" t="s">
        <v>171</v>
      </c>
      <c r="D49" s="13">
        <v>0</v>
      </c>
      <c r="E49" s="13">
        <v>0</v>
      </c>
      <c r="F49" s="13">
        <v>0</v>
      </c>
      <c r="G49" s="13">
        <v>0</v>
      </c>
      <c r="H49" s="13">
        <v>0</v>
      </c>
      <c r="I49" s="13">
        <v>0</v>
      </c>
      <c r="J49" s="13">
        <v>0</v>
      </c>
      <c r="K49" s="13">
        <v>0</v>
      </c>
      <c r="L49" s="13">
        <v>0</v>
      </c>
      <c r="M49" s="13">
        <v>0</v>
      </c>
      <c r="N49" s="13">
        <v>0</v>
      </c>
      <c r="O49" s="13">
        <v>36193</v>
      </c>
      <c r="P49" s="13">
        <v>15594.597498488045</v>
      </c>
      <c r="Q49" s="13">
        <v>2081.7446512457327</v>
      </c>
      <c r="R49" s="13">
        <v>2591.9032955570906</v>
      </c>
      <c r="S49" s="13">
        <v>0</v>
      </c>
      <c r="T49" s="13">
        <v>0</v>
      </c>
      <c r="U49" s="13">
        <v>0</v>
      </c>
      <c r="V49" s="13">
        <v>0</v>
      </c>
      <c r="W49" s="13">
        <v>0</v>
      </c>
      <c r="X49" s="13">
        <v>0</v>
      </c>
      <c r="Y49" s="13">
        <v>12063.136722341054</v>
      </c>
      <c r="Z49" s="13">
        <v>0</v>
      </c>
      <c r="AA49" s="13">
        <v>126218</v>
      </c>
      <c r="AB49" s="13">
        <v>0</v>
      </c>
      <c r="AC49" s="13">
        <v>0</v>
      </c>
      <c r="AD49" s="13">
        <v>0</v>
      </c>
      <c r="AE49" s="13">
        <v>0</v>
      </c>
      <c r="AF49" s="13">
        <v>0</v>
      </c>
      <c r="AG49" s="13">
        <v>0</v>
      </c>
      <c r="AH49" s="13">
        <v>0</v>
      </c>
      <c r="AI49" s="13">
        <v>0</v>
      </c>
      <c r="AJ49" s="13">
        <v>0</v>
      </c>
    </row>
    <row r="50" spans="1:36" x14ac:dyDescent="0.15">
      <c r="A50" s="8">
        <v>47</v>
      </c>
      <c r="B50" s="16">
        <v>111503</v>
      </c>
      <c r="C50" s="16" t="s">
        <v>172</v>
      </c>
      <c r="D50" s="13">
        <v>0</v>
      </c>
      <c r="E50" s="13">
        <v>0</v>
      </c>
      <c r="F50" s="13">
        <v>0</v>
      </c>
      <c r="G50" s="13">
        <v>0</v>
      </c>
      <c r="H50" s="13">
        <v>0</v>
      </c>
      <c r="I50" s="13">
        <v>0</v>
      </c>
      <c r="J50" s="13">
        <v>0</v>
      </c>
      <c r="K50" s="13">
        <v>0</v>
      </c>
      <c r="L50" s="13">
        <v>0</v>
      </c>
      <c r="M50" s="13">
        <v>0</v>
      </c>
      <c r="N50" s="13">
        <v>0</v>
      </c>
      <c r="O50" s="13">
        <v>142415</v>
      </c>
      <c r="P50" s="13">
        <v>74115.238148724704</v>
      </c>
      <c r="Q50" s="13">
        <v>24259.976394537098</v>
      </c>
      <c r="R50" s="13">
        <v>72.63299062405666</v>
      </c>
      <c r="S50" s="13">
        <v>0</v>
      </c>
      <c r="T50" s="13">
        <v>0</v>
      </c>
      <c r="U50" s="13">
        <v>0</v>
      </c>
      <c r="V50" s="13">
        <v>0</v>
      </c>
      <c r="W50" s="13">
        <v>0</v>
      </c>
      <c r="X50" s="13">
        <v>0</v>
      </c>
      <c r="Y50" s="13">
        <v>19883.308551403996</v>
      </c>
      <c r="Z50" s="13">
        <v>0</v>
      </c>
      <c r="AA50" s="13">
        <v>89775</v>
      </c>
      <c r="AB50" s="13">
        <v>0</v>
      </c>
      <c r="AC50" s="13">
        <v>0</v>
      </c>
      <c r="AD50" s="13">
        <v>0</v>
      </c>
      <c r="AE50" s="13">
        <v>0</v>
      </c>
      <c r="AF50" s="13">
        <v>0</v>
      </c>
      <c r="AG50" s="13">
        <v>0</v>
      </c>
      <c r="AH50" s="13">
        <v>0</v>
      </c>
      <c r="AI50" s="13">
        <v>0</v>
      </c>
      <c r="AJ50" s="13">
        <v>0</v>
      </c>
    </row>
    <row r="51" spans="1:36" x14ac:dyDescent="0.15">
      <c r="A51" s="8">
        <v>48</v>
      </c>
      <c r="B51" s="16">
        <v>111601</v>
      </c>
      <c r="C51" s="16" t="s">
        <v>173</v>
      </c>
      <c r="D51" s="13">
        <v>0</v>
      </c>
      <c r="E51" s="13">
        <v>0</v>
      </c>
      <c r="F51" s="13">
        <v>0</v>
      </c>
      <c r="G51" s="13">
        <v>0</v>
      </c>
      <c r="H51" s="13">
        <v>0</v>
      </c>
      <c r="I51" s="13">
        <v>0</v>
      </c>
      <c r="J51" s="13">
        <v>0</v>
      </c>
      <c r="K51" s="13">
        <v>0</v>
      </c>
      <c r="L51" s="13">
        <v>0</v>
      </c>
      <c r="M51" s="13">
        <v>0</v>
      </c>
      <c r="N51" s="13">
        <v>0</v>
      </c>
      <c r="O51" s="13">
        <v>21515</v>
      </c>
      <c r="P51" s="13">
        <v>3102.5594873350137</v>
      </c>
      <c r="Q51" s="13">
        <v>1128.6814858012137</v>
      </c>
      <c r="R51" s="13">
        <v>96.512330007308165</v>
      </c>
      <c r="S51" s="13">
        <v>0</v>
      </c>
      <c r="T51" s="13">
        <v>0</v>
      </c>
      <c r="U51" s="13">
        <v>0</v>
      </c>
      <c r="V51" s="13">
        <v>0</v>
      </c>
      <c r="W51" s="13">
        <v>0</v>
      </c>
      <c r="X51" s="13">
        <v>0</v>
      </c>
      <c r="Y51" s="13">
        <v>665.75795749328722</v>
      </c>
      <c r="Z51" s="13">
        <v>0</v>
      </c>
      <c r="AA51" s="13">
        <v>444</v>
      </c>
      <c r="AB51" s="13">
        <v>0</v>
      </c>
      <c r="AC51" s="13">
        <v>0</v>
      </c>
      <c r="AD51" s="13">
        <v>0</v>
      </c>
      <c r="AE51" s="13">
        <v>0</v>
      </c>
      <c r="AF51" s="13">
        <v>0</v>
      </c>
      <c r="AG51" s="13">
        <v>0</v>
      </c>
      <c r="AH51" s="13">
        <v>0</v>
      </c>
      <c r="AI51" s="13">
        <v>0</v>
      </c>
      <c r="AJ51" s="13">
        <v>0</v>
      </c>
    </row>
    <row r="52" spans="1:36" x14ac:dyDescent="0.15">
      <c r="A52" s="8">
        <v>49</v>
      </c>
      <c r="B52" s="16">
        <v>111602</v>
      </c>
      <c r="C52" s="16" t="s">
        <v>174</v>
      </c>
      <c r="D52" s="13">
        <v>0</v>
      </c>
      <c r="E52" s="13">
        <v>0</v>
      </c>
      <c r="F52" s="13">
        <v>0</v>
      </c>
      <c r="G52" s="13">
        <v>0</v>
      </c>
      <c r="H52" s="13">
        <v>0</v>
      </c>
      <c r="I52" s="13">
        <v>0</v>
      </c>
      <c r="J52" s="13">
        <v>0</v>
      </c>
      <c r="K52" s="13">
        <v>0</v>
      </c>
      <c r="L52" s="13">
        <v>0</v>
      </c>
      <c r="M52" s="13">
        <v>0</v>
      </c>
      <c r="N52" s="13">
        <v>0</v>
      </c>
      <c r="O52" s="13">
        <v>25066</v>
      </c>
      <c r="P52" s="13">
        <v>7280.2055013548534</v>
      </c>
      <c r="Q52" s="13">
        <v>521.71992246316347</v>
      </c>
      <c r="R52" s="13">
        <v>578.07900756954689</v>
      </c>
      <c r="S52" s="13">
        <v>0</v>
      </c>
      <c r="T52" s="13">
        <v>0</v>
      </c>
      <c r="U52" s="13">
        <v>0</v>
      </c>
      <c r="V52" s="13">
        <v>0</v>
      </c>
      <c r="W52" s="13">
        <v>0</v>
      </c>
      <c r="X52" s="13">
        <v>0</v>
      </c>
      <c r="Y52" s="13">
        <v>218.60709052018385</v>
      </c>
      <c r="Z52" s="13">
        <v>0</v>
      </c>
      <c r="AA52" s="13">
        <v>15021</v>
      </c>
      <c r="AB52" s="13">
        <v>0</v>
      </c>
      <c r="AC52" s="13">
        <v>0</v>
      </c>
      <c r="AD52" s="13">
        <v>0</v>
      </c>
      <c r="AE52" s="13">
        <v>0</v>
      </c>
      <c r="AF52" s="13">
        <v>0</v>
      </c>
      <c r="AG52" s="13">
        <v>0</v>
      </c>
      <c r="AH52" s="13">
        <v>0</v>
      </c>
      <c r="AI52" s="13">
        <v>0</v>
      </c>
      <c r="AJ52" s="13">
        <v>0</v>
      </c>
    </row>
    <row r="53" spans="1:36" x14ac:dyDescent="0.15">
      <c r="A53" s="8">
        <v>50</v>
      </c>
      <c r="B53" s="16">
        <v>111701</v>
      </c>
      <c r="C53" s="16" t="s">
        <v>175</v>
      </c>
      <c r="D53" s="13">
        <v>0</v>
      </c>
      <c r="E53" s="13">
        <v>0</v>
      </c>
      <c r="F53" s="13">
        <v>0</v>
      </c>
      <c r="G53" s="13">
        <v>0</v>
      </c>
      <c r="H53" s="13">
        <v>0</v>
      </c>
      <c r="I53" s="13">
        <v>0</v>
      </c>
      <c r="J53" s="13">
        <v>0</v>
      </c>
      <c r="K53" s="13">
        <v>0</v>
      </c>
      <c r="L53" s="13">
        <v>0</v>
      </c>
      <c r="M53" s="13">
        <v>0</v>
      </c>
      <c r="N53" s="13">
        <v>0</v>
      </c>
      <c r="O53" s="13">
        <v>21801</v>
      </c>
      <c r="P53" s="13">
        <v>260373.9788968708</v>
      </c>
      <c r="Q53" s="13">
        <v>1107.1143236521459</v>
      </c>
      <c r="R53" s="13">
        <v>120.39166939055967</v>
      </c>
      <c r="S53" s="13">
        <v>0</v>
      </c>
      <c r="T53" s="13">
        <v>0</v>
      </c>
      <c r="U53" s="13">
        <v>0</v>
      </c>
      <c r="V53" s="13">
        <v>0</v>
      </c>
      <c r="W53" s="13">
        <v>0</v>
      </c>
      <c r="X53" s="13">
        <v>0</v>
      </c>
      <c r="Y53" s="13">
        <v>0</v>
      </c>
      <c r="Z53" s="13">
        <v>0</v>
      </c>
      <c r="AA53" s="13">
        <v>128717</v>
      </c>
      <c r="AB53" s="13">
        <v>0</v>
      </c>
      <c r="AC53" s="13">
        <v>0</v>
      </c>
      <c r="AD53" s="13">
        <v>0</v>
      </c>
      <c r="AE53" s="13">
        <v>0</v>
      </c>
      <c r="AF53" s="13">
        <v>0</v>
      </c>
      <c r="AG53" s="13">
        <v>0</v>
      </c>
      <c r="AH53" s="13">
        <v>0</v>
      </c>
      <c r="AI53" s="13">
        <v>0</v>
      </c>
      <c r="AJ53" s="13">
        <v>0</v>
      </c>
    </row>
    <row r="54" spans="1:36" x14ac:dyDescent="0.15">
      <c r="A54" s="8">
        <v>51</v>
      </c>
      <c r="B54" s="16">
        <v>111702</v>
      </c>
      <c r="C54" s="16" t="s">
        <v>176</v>
      </c>
      <c r="D54" s="13">
        <v>0</v>
      </c>
      <c r="E54" s="13">
        <v>0</v>
      </c>
      <c r="F54" s="13">
        <v>0</v>
      </c>
      <c r="G54" s="13">
        <v>0</v>
      </c>
      <c r="H54" s="13">
        <v>0</v>
      </c>
      <c r="I54" s="13">
        <v>0</v>
      </c>
      <c r="J54" s="13">
        <v>0</v>
      </c>
      <c r="K54" s="13">
        <v>0</v>
      </c>
      <c r="L54" s="13">
        <v>0</v>
      </c>
      <c r="M54" s="13">
        <v>0</v>
      </c>
      <c r="N54" s="13">
        <v>0</v>
      </c>
      <c r="O54" s="13">
        <v>27974</v>
      </c>
      <c r="P54" s="13">
        <v>61383.642813690814</v>
      </c>
      <c r="Q54" s="13">
        <v>674.74407294940625</v>
      </c>
      <c r="R54" s="13">
        <v>120.39166939055967</v>
      </c>
      <c r="S54" s="13">
        <v>0</v>
      </c>
      <c r="T54" s="13">
        <v>0</v>
      </c>
      <c r="U54" s="13">
        <v>0</v>
      </c>
      <c r="V54" s="13">
        <v>0</v>
      </c>
      <c r="W54" s="13">
        <v>0</v>
      </c>
      <c r="X54" s="13">
        <v>0</v>
      </c>
      <c r="Y54" s="13">
        <v>9141.7510581167789</v>
      </c>
      <c r="Z54" s="13">
        <v>0</v>
      </c>
      <c r="AA54" s="13">
        <v>11353</v>
      </c>
      <c r="AB54" s="13">
        <v>0</v>
      </c>
      <c r="AC54" s="13">
        <v>0</v>
      </c>
      <c r="AD54" s="13">
        <v>0</v>
      </c>
      <c r="AE54" s="13">
        <v>0</v>
      </c>
      <c r="AF54" s="13">
        <v>0</v>
      </c>
      <c r="AG54" s="13">
        <v>0</v>
      </c>
      <c r="AH54" s="13">
        <v>0</v>
      </c>
      <c r="AI54" s="13">
        <v>0</v>
      </c>
      <c r="AJ54" s="13">
        <v>0</v>
      </c>
    </row>
    <row r="55" spans="1:36" x14ac:dyDescent="0.15">
      <c r="A55" s="8">
        <v>52</v>
      </c>
      <c r="B55" s="16">
        <v>111703</v>
      </c>
      <c r="C55" s="16" t="s">
        <v>177</v>
      </c>
      <c r="D55" s="13">
        <v>0</v>
      </c>
      <c r="E55" s="13">
        <v>0</v>
      </c>
      <c r="F55" s="13">
        <v>0</v>
      </c>
      <c r="G55" s="13">
        <v>0</v>
      </c>
      <c r="H55" s="13">
        <v>0</v>
      </c>
      <c r="I55" s="13">
        <v>0</v>
      </c>
      <c r="J55" s="13">
        <v>0</v>
      </c>
      <c r="K55" s="13">
        <v>0</v>
      </c>
      <c r="L55" s="13">
        <v>0</v>
      </c>
      <c r="M55" s="13">
        <v>0</v>
      </c>
      <c r="N55" s="13">
        <v>0</v>
      </c>
      <c r="O55" s="13">
        <v>27902</v>
      </c>
      <c r="P55" s="13">
        <v>68148.215782546016</v>
      </c>
      <c r="Q55" s="13">
        <v>1173.8698255421177</v>
      </c>
      <c r="R55" s="13">
        <v>0</v>
      </c>
      <c r="S55" s="13">
        <v>0</v>
      </c>
      <c r="T55" s="13">
        <v>0</v>
      </c>
      <c r="U55" s="13">
        <v>0</v>
      </c>
      <c r="V55" s="13">
        <v>0</v>
      </c>
      <c r="W55" s="13">
        <v>0</v>
      </c>
      <c r="X55" s="13">
        <v>0</v>
      </c>
      <c r="Y55" s="13">
        <v>1093.0354526009194</v>
      </c>
      <c r="Z55" s="13">
        <v>0</v>
      </c>
      <c r="AA55" s="13">
        <v>31490</v>
      </c>
      <c r="AB55" s="13">
        <v>0</v>
      </c>
      <c r="AC55" s="13">
        <v>0</v>
      </c>
      <c r="AD55" s="13">
        <v>0</v>
      </c>
      <c r="AE55" s="13">
        <v>0</v>
      </c>
      <c r="AF55" s="13">
        <v>0</v>
      </c>
      <c r="AG55" s="13">
        <v>0</v>
      </c>
      <c r="AH55" s="13">
        <v>0</v>
      </c>
      <c r="AI55" s="13">
        <v>0</v>
      </c>
      <c r="AJ55" s="13">
        <v>0</v>
      </c>
    </row>
    <row r="56" spans="1:36" x14ac:dyDescent="0.15">
      <c r="A56" s="8">
        <v>53</v>
      </c>
      <c r="B56" s="16">
        <v>111704</v>
      </c>
      <c r="C56" s="16" t="s">
        <v>178</v>
      </c>
      <c r="D56" s="13">
        <v>0</v>
      </c>
      <c r="E56" s="13">
        <v>0</v>
      </c>
      <c r="F56" s="13">
        <v>0</v>
      </c>
      <c r="G56" s="13">
        <v>0</v>
      </c>
      <c r="H56" s="13">
        <v>0</v>
      </c>
      <c r="I56" s="13">
        <v>0</v>
      </c>
      <c r="J56" s="13">
        <v>0</v>
      </c>
      <c r="K56" s="13">
        <v>0</v>
      </c>
      <c r="L56" s="13">
        <v>0</v>
      </c>
      <c r="M56" s="13">
        <v>0</v>
      </c>
      <c r="N56" s="13">
        <v>0</v>
      </c>
      <c r="O56" s="13">
        <v>36694</v>
      </c>
      <c r="P56" s="13">
        <v>77098.018974119288</v>
      </c>
      <c r="Q56" s="13">
        <v>1171.8158100993494</v>
      </c>
      <c r="R56" s="13">
        <v>84.572660315682413</v>
      </c>
      <c r="S56" s="13">
        <v>0</v>
      </c>
      <c r="T56" s="13">
        <v>0</v>
      </c>
      <c r="U56" s="13">
        <v>0</v>
      </c>
      <c r="V56" s="13">
        <v>0</v>
      </c>
      <c r="W56" s="13">
        <v>0</v>
      </c>
      <c r="X56" s="13">
        <v>0</v>
      </c>
      <c r="Y56" s="13">
        <v>427.27749510763209</v>
      </c>
      <c r="Z56" s="13">
        <v>0</v>
      </c>
      <c r="AA56" s="13">
        <v>109655</v>
      </c>
      <c r="AB56" s="13">
        <v>0</v>
      </c>
      <c r="AC56" s="13">
        <v>0</v>
      </c>
      <c r="AD56" s="13">
        <v>0</v>
      </c>
      <c r="AE56" s="13">
        <v>0</v>
      </c>
      <c r="AF56" s="13">
        <v>0</v>
      </c>
      <c r="AG56" s="13">
        <v>0</v>
      </c>
      <c r="AH56" s="13">
        <v>0</v>
      </c>
      <c r="AI56" s="13">
        <v>0</v>
      </c>
      <c r="AJ56" s="13">
        <v>0</v>
      </c>
    </row>
    <row r="57" spans="1:36" x14ac:dyDescent="0.15">
      <c r="A57" s="8">
        <v>54</v>
      </c>
      <c r="B57" s="16">
        <v>111705</v>
      </c>
      <c r="C57" s="16" t="s">
        <v>179</v>
      </c>
      <c r="D57" s="13">
        <v>0</v>
      </c>
      <c r="E57" s="13">
        <v>0</v>
      </c>
      <c r="F57" s="13">
        <v>0</v>
      </c>
      <c r="G57" s="13">
        <v>0</v>
      </c>
      <c r="H57" s="13">
        <v>0</v>
      </c>
      <c r="I57" s="13">
        <v>0</v>
      </c>
      <c r="J57" s="13">
        <v>0</v>
      </c>
      <c r="K57" s="13">
        <v>0</v>
      </c>
      <c r="L57" s="13">
        <v>0</v>
      </c>
      <c r="M57" s="13">
        <v>0</v>
      </c>
      <c r="N57" s="13">
        <v>0</v>
      </c>
      <c r="O57" s="13">
        <v>8720</v>
      </c>
      <c r="P57" s="13">
        <v>15594.597498488045</v>
      </c>
      <c r="Q57" s="13">
        <v>1388.5144393114113</v>
      </c>
      <c r="R57" s="13">
        <v>349.23533848005326</v>
      </c>
      <c r="S57" s="13">
        <v>0</v>
      </c>
      <c r="T57" s="13">
        <v>0</v>
      </c>
      <c r="U57" s="13">
        <v>0</v>
      </c>
      <c r="V57" s="13">
        <v>0</v>
      </c>
      <c r="W57" s="13">
        <v>0</v>
      </c>
      <c r="X57" s="13">
        <v>0</v>
      </c>
      <c r="Y57" s="13">
        <v>99.366859327356295</v>
      </c>
      <c r="Z57" s="13">
        <v>0</v>
      </c>
      <c r="AA57" s="13">
        <v>3177</v>
      </c>
      <c r="AB57" s="13">
        <v>0</v>
      </c>
      <c r="AC57" s="13">
        <v>0</v>
      </c>
      <c r="AD57" s="13">
        <v>0</v>
      </c>
      <c r="AE57" s="13">
        <v>0</v>
      </c>
      <c r="AF57" s="13">
        <v>0</v>
      </c>
      <c r="AG57" s="13">
        <v>0</v>
      </c>
      <c r="AH57" s="13">
        <v>0</v>
      </c>
      <c r="AI57" s="13">
        <v>0</v>
      </c>
      <c r="AJ57" s="13">
        <v>0</v>
      </c>
    </row>
    <row r="58" spans="1:36" x14ac:dyDescent="0.15">
      <c r="A58" s="8">
        <v>55</v>
      </c>
      <c r="B58" s="16">
        <v>111706</v>
      </c>
      <c r="C58" s="16" t="s">
        <v>180</v>
      </c>
      <c r="D58" s="13">
        <v>0</v>
      </c>
      <c r="E58" s="13">
        <v>0</v>
      </c>
      <c r="F58" s="13">
        <v>0</v>
      </c>
      <c r="G58" s="13">
        <v>0</v>
      </c>
      <c r="H58" s="13">
        <v>0</v>
      </c>
      <c r="I58" s="13">
        <v>0</v>
      </c>
      <c r="J58" s="13">
        <v>0</v>
      </c>
      <c r="K58" s="13">
        <v>0</v>
      </c>
      <c r="L58" s="13">
        <v>0</v>
      </c>
      <c r="M58" s="13">
        <v>0</v>
      </c>
      <c r="N58" s="13">
        <v>0</v>
      </c>
      <c r="O58" s="13">
        <v>102028</v>
      </c>
      <c r="P58" s="13">
        <v>66596.936038878514</v>
      </c>
      <c r="Q58" s="13">
        <v>6406.4741659945148</v>
      </c>
      <c r="R58" s="13">
        <v>2531.2099746246595</v>
      </c>
      <c r="S58" s="13">
        <v>0</v>
      </c>
      <c r="T58" s="13">
        <v>0</v>
      </c>
      <c r="U58" s="13">
        <v>0</v>
      </c>
      <c r="V58" s="13">
        <v>0</v>
      </c>
      <c r="W58" s="13">
        <v>0</v>
      </c>
      <c r="X58" s="13">
        <v>0</v>
      </c>
      <c r="Y58" s="13">
        <v>2484.1714831839076</v>
      </c>
      <c r="Z58" s="13">
        <v>0</v>
      </c>
      <c r="AA58" s="13">
        <v>42049</v>
      </c>
      <c r="AB58" s="13">
        <v>0</v>
      </c>
      <c r="AC58" s="13">
        <v>0</v>
      </c>
      <c r="AD58" s="13">
        <v>0</v>
      </c>
      <c r="AE58" s="13">
        <v>0</v>
      </c>
      <c r="AF58" s="13">
        <v>0</v>
      </c>
      <c r="AG58" s="13">
        <v>0</v>
      </c>
      <c r="AH58" s="13">
        <v>0</v>
      </c>
      <c r="AI58" s="13">
        <v>0</v>
      </c>
      <c r="AJ58" s="13">
        <v>0</v>
      </c>
    </row>
    <row r="59" spans="1:36" x14ac:dyDescent="0.15">
      <c r="A59" s="8">
        <v>56</v>
      </c>
      <c r="B59" s="16">
        <v>111901</v>
      </c>
      <c r="C59" s="16" t="s">
        <v>181</v>
      </c>
      <c r="D59" s="13">
        <v>0</v>
      </c>
      <c r="E59" s="13">
        <v>0</v>
      </c>
      <c r="F59" s="13">
        <v>0</v>
      </c>
      <c r="G59" s="13">
        <v>0</v>
      </c>
      <c r="H59" s="13">
        <v>0</v>
      </c>
      <c r="I59" s="13">
        <v>0</v>
      </c>
      <c r="J59" s="13">
        <v>0</v>
      </c>
      <c r="K59" s="13">
        <v>0</v>
      </c>
      <c r="L59" s="13">
        <v>0</v>
      </c>
      <c r="M59" s="13">
        <v>0</v>
      </c>
      <c r="N59" s="13">
        <v>0</v>
      </c>
      <c r="O59" s="13">
        <v>75865</v>
      </c>
      <c r="P59" s="13">
        <v>12968.231228135714</v>
      </c>
      <c r="Q59" s="13">
        <v>1737.6970645820325</v>
      </c>
      <c r="R59" s="13">
        <v>156.21067846543693</v>
      </c>
      <c r="S59" s="13">
        <v>0</v>
      </c>
      <c r="T59" s="13">
        <v>0</v>
      </c>
      <c r="U59" s="13">
        <v>0</v>
      </c>
      <c r="V59" s="13">
        <v>0</v>
      </c>
      <c r="W59" s="13">
        <v>0</v>
      </c>
      <c r="X59" s="13">
        <v>0</v>
      </c>
      <c r="Y59" s="13">
        <v>4660.3057024530108</v>
      </c>
      <c r="Z59" s="13">
        <v>0</v>
      </c>
      <c r="AA59" s="13">
        <v>57000</v>
      </c>
      <c r="AB59" s="13">
        <v>0</v>
      </c>
      <c r="AC59" s="13">
        <v>0</v>
      </c>
      <c r="AD59" s="13">
        <v>0</v>
      </c>
      <c r="AE59" s="13">
        <v>0</v>
      </c>
      <c r="AF59" s="13">
        <v>0</v>
      </c>
      <c r="AG59" s="13">
        <v>0</v>
      </c>
      <c r="AH59" s="13">
        <v>0</v>
      </c>
      <c r="AI59" s="13">
        <v>0</v>
      </c>
      <c r="AJ59" s="13">
        <v>0</v>
      </c>
    </row>
    <row r="60" spans="1:36" x14ac:dyDescent="0.15">
      <c r="A60" s="8">
        <v>57</v>
      </c>
      <c r="B60" s="16">
        <v>111902</v>
      </c>
      <c r="C60" s="16" t="s">
        <v>182</v>
      </c>
      <c r="D60" s="13">
        <v>0</v>
      </c>
      <c r="E60" s="13">
        <v>0</v>
      </c>
      <c r="F60" s="13">
        <v>0</v>
      </c>
      <c r="G60" s="13">
        <v>0</v>
      </c>
      <c r="H60" s="13">
        <v>0</v>
      </c>
      <c r="I60" s="13">
        <v>0</v>
      </c>
      <c r="J60" s="13">
        <v>0</v>
      </c>
      <c r="K60" s="13">
        <v>0</v>
      </c>
      <c r="L60" s="13">
        <v>0</v>
      </c>
      <c r="M60" s="13">
        <v>0</v>
      </c>
      <c r="N60" s="13">
        <v>0</v>
      </c>
      <c r="O60" s="13">
        <v>38648</v>
      </c>
      <c r="P60" s="13">
        <v>14044.778470210056</v>
      </c>
      <c r="Q60" s="13">
        <v>86.26864859627112</v>
      </c>
      <c r="R60" s="13">
        <v>0</v>
      </c>
      <c r="S60" s="13">
        <v>0</v>
      </c>
      <c r="T60" s="13">
        <v>0</v>
      </c>
      <c r="U60" s="13">
        <v>0</v>
      </c>
      <c r="V60" s="13">
        <v>0</v>
      </c>
      <c r="W60" s="13">
        <v>0</v>
      </c>
      <c r="X60" s="13">
        <v>0</v>
      </c>
      <c r="Y60" s="13">
        <v>2404.6779957220224</v>
      </c>
      <c r="Z60" s="13">
        <v>0</v>
      </c>
      <c r="AA60" s="13">
        <v>3154</v>
      </c>
      <c r="AB60" s="13">
        <v>0</v>
      </c>
      <c r="AC60" s="13">
        <v>0</v>
      </c>
      <c r="AD60" s="13">
        <v>0</v>
      </c>
      <c r="AE60" s="13">
        <v>0</v>
      </c>
      <c r="AF60" s="13">
        <v>0</v>
      </c>
      <c r="AG60" s="13">
        <v>0</v>
      </c>
      <c r="AH60" s="13">
        <v>0</v>
      </c>
      <c r="AI60" s="13">
        <v>0</v>
      </c>
      <c r="AJ60" s="13">
        <v>0</v>
      </c>
    </row>
    <row r="61" spans="1:36" x14ac:dyDescent="0.15">
      <c r="A61" s="8">
        <v>58</v>
      </c>
      <c r="B61" s="16">
        <v>111903</v>
      </c>
      <c r="C61" s="16" t="s">
        <v>183</v>
      </c>
      <c r="D61" s="13">
        <v>0</v>
      </c>
      <c r="E61" s="13">
        <v>0</v>
      </c>
      <c r="F61" s="13">
        <v>0</v>
      </c>
      <c r="G61" s="13">
        <v>0</v>
      </c>
      <c r="H61" s="13">
        <v>0</v>
      </c>
      <c r="I61" s="13">
        <v>0</v>
      </c>
      <c r="J61" s="13">
        <v>0</v>
      </c>
      <c r="K61" s="13">
        <v>0</v>
      </c>
      <c r="L61" s="13">
        <v>0</v>
      </c>
      <c r="M61" s="13">
        <v>0</v>
      </c>
      <c r="N61" s="13">
        <v>0</v>
      </c>
      <c r="O61" s="13">
        <v>122091</v>
      </c>
      <c r="P61" s="13">
        <v>21322.062540785875</v>
      </c>
      <c r="Q61" s="13">
        <v>10421.047348885273</v>
      </c>
      <c r="R61" s="13">
        <v>421.86832910410993</v>
      </c>
      <c r="S61" s="13">
        <v>0</v>
      </c>
      <c r="T61" s="13">
        <v>0</v>
      </c>
      <c r="U61" s="13">
        <v>0</v>
      </c>
      <c r="V61" s="13">
        <v>0</v>
      </c>
      <c r="W61" s="13">
        <v>0</v>
      </c>
      <c r="X61" s="13">
        <v>0</v>
      </c>
      <c r="Y61" s="13">
        <v>43482.937641651115</v>
      </c>
      <c r="Z61" s="13">
        <v>0</v>
      </c>
      <c r="AA61" s="13">
        <v>233583</v>
      </c>
      <c r="AB61" s="13">
        <v>0</v>
      </c>
      <c r="AC61" s="13">
        <v>0</v>
      </c>
      <c r="AD61" s="13">
        <v>0</v>
      </c>
      <c r="AE61" s="13">
        <v>0</v>
      </c>
      <c r="AF61" s="13">
        <v>0</v>
      </c>
      <c r="AG61" s="13">
        <v>0</v>
      </c>
      <c r="AH61" s="13">
        <v>0</v>
      </c>
      <c r="AI61" s="13">
        <v>0</v>
      </c>
      <c r="AJ61" s="13">
        <v>0</v>
      </c>
    </row>
    <row r="62" spans="1:36" x14ac:dyDescent="0.15">
      <c r="A62" s="8">
        <v>59</v>
      </c>
      <c r="B62" s="16">
        <v>111904</v>
      </c>
      <c r="C62" s="16" t="s">
        <v>184</v>
      </c>
      <c r="D62" s="13">
        <v>0</v>
      </c>
      <c r="E62" s="13">
        <v>0</v>
      </c>
      <c r="F62" s="13">
        <v>0</v>
      </c>
      <c r="G62" s="13">
        <v>0</v>
      </c>
      <c r="H62" s="13">
        <v>0</v>
      </c>
      <c r="I62" s="13">
        <v>0</v>
      </c>
      <c r="J62" s="13">
        <v>0</v>
      </c>
      <c r="K62" s="13">
        <v>0</v>
      </c>
      <c r="L62" s="13">
        <v>0</v>
      </c>
      <c r="M62" s="13">
        <v>0</v>
      </c>
      <c r="N62" s="13">
        <v>0</v>
      </c>
      <c r="O62" s="13">
        <v>6384</v>
      </c>
      <c r="P62" s="13">
        <v>3102.5594873350137</v>
      </c>
      <c r="Q62" s="13">
        <v>0</v>
      </c>
      <c r="R62" s="13">
        <v>0</v>
      </c>
      <c r="S62" s="13">
        <v>0</v>
      </c>
      <c r="T62" s="13">
        <v>0</v>
      </c>
      <c r="U62" s="13">
        <v>0</v>
      </c>
      <c r="V62" s="13">
        <v>0</v>
      </c>
      <c r="W62" s="13">
        <v>0</v>
      </c>
      <c r="X62" s="13">
        <v>0</v>
      </c>
      <c r="Y62" s="13">
        <v>25567.092904928777</v>
      </c>
      <c r="Z62" s="13">
        <v>0</v>
      </c>
      <c r="AA62" s="13">
        <v>85780</v>
      </c>
      <c r="AB62" s="13">
        <v>0</v>
      </c>
      <c r="AC62" s="13">
        <v>0</v>
      </c>
      <c r="AD62" s="13">
        <v>0</v>
      </c>
      <c r="AE62" s="13">
        <v>0</v>
      </c>
      <c r="AF62" s="13">
        <v>0</v>
      </c>
      <c r="AG62" s="13">
        <v>0</v>
      </c>
      <c r="AH62" s="13">
        <v>0</v>
      </c>
      <c r="AI62" s="13">
        <v>0</v>
      </c>
      <c r="AJ62" s="13">
        <v>0</v>
      </c>
    </row>
    <row r="63" spans="1:36" x14ac:dyDescent="0.15">
      <c r="A63" s="8">
        <v>60</v>
      </c>
      <c r="B63" s="16">
        <v>111905</v>
      </c>
      <c r="C63" s="16" t="s">
        <v>185</v>
      </c>
      <c r="D63" s="13">
        <v>0</v>
      </c>
      <c r="E63" s="13">
        <v>0</v>
      </c>
      <c r="F63" s="13">
        <v>0</v>
      </c>
      <c r="G63" s="13">
        <v>0</v>
      </c>
      <c r="H63" s="13">
        <v>0</v>
      </c>
      <c r="I63" s="13">
        <v>0</v>
      </c>
      <c r="J63" s="13">
        <v>0</v>
      </c>
      <c r="K63" s="13">
        <v>0</v>
      </c>
      <c r="L63" s="13">
        <v>0</v>
      </c>
      <c r="M63" s="13">
        <v>0</v>
      </c>
      <c r="N63" s="13">
        <v>0</v>
      </c>
      <c r="O63" s="13">
        <v>48</v>
      </c>
      <c r="P63" s="13">
        <v>0</v>
      </c>
      <c r="Q63" s="13">
        <v>0</v>
      </c>
      <c r="R63" s="13">
        <v>0</v>
      </c>
      <c r="S63" s="13">
        <v>0</v>
      </c>
      <c r="T63" s="13">
        <v>0</v>
      </c>
      <c r="U63" s="13">
        <v>0</v>
      </c>
      <c r="V63" s="13">
        <v>0</v>
      </c>
      <c r="W63" s="13">
        <v>0</v>
      </c>
      <c r="X63" s="13">
        <v>0</v>
      </c>
      <c r="Y63" s="13">
        <v>99.366859327356295</v>
      </c>
      <c r="Z63" s="13">
        <v>0</v>
      </c>
      <c r="AA63" s="13">
        <v>234</v>
      </c>
      <c r="AB63" s="13">
        <v>0</v>
      </c>
      <c r="AC63" s="13">
        <v>0</v>
      </c>
      <c r="AD63" s="13">
        <v>0</v>
      </c>
      <c r="AE63" s="13">
        <v>0</v>
      </c>
      <c r="AF63" s="13">
        <v>0</v>
      </c>
      <c r="AG63" s="13">
        <v>0</v>
      </c>
      <c r="AH63" s="13">
        <v>0</v>
      </c>
      <c r="AI63" s="13">
        <v>0</v>
      </c>
      <c r="AJ63" s="13">
        <v>0</v>
      </c>
    </row>
    <row r="64" spans="1:36" x14ac:dyDescent="0.15">
      <c r="A64" s="8">
        <v>61</v>
      </c>
      <c r="B64" s="16">
        <v>111909</v>
      </c>
      <c r="C64" s="16" t="s">
        <v>186</v>
      </c>
      <c r="D64" s="13">
        <v>0</v>
      </c>
      <c r="E64" s="13">
        <v>0</v>
      </c>
      <c r="F64" s="13">
        <v>0</v>
      </c>
      <c r="G64" s="13">
        <v>0</v>
      </c>
      <c r="H64" s="13">
        <v>0</v>
      </c>
      <c r="I64" s="13">
        <v>0</v>
      </c>
      <c r="J64" s="13">
        <v>0</v>
      </c>
      <c r="K64" s="13">
        <v>0</v>
      </c>
      <c r="L64" s="13">
        <v>0</v>
      </c>
      <c r="M64" s="13">
        <v>0</v>
      </c>
      <c r="N64" s="13">
        <v>0</v>
      </c>
      <c r="O64" s="13">
        <v>273227</v>
      </c>
      <c r="P64" s="13">
        <v>65561.288827710654</v>
      </c>
      <c r="Q64" s="13">
        <v>8818.9153035259533</v>
      </c>
      <c r="R64" s="13">
        <v>25018.582866327462</v>
      </c>
      <c r="S64" s="13">
        <v>0</v>
      </c>
      <c r="T64" s="13">
        <v>0</v>
      </c>
      <c r="U64" s="13">
        <v>0</v>
      </c>
      <c r="V64" s="13">
        <v>0</v>
      </c>
      <c r="W64" s="13">
        <v>0</v>
      </c>
      <c r="X64" s="13">
        <v>0</v>
      </c>
      <c r="Y64" s="13">
        <v>12848.134911027169</v>
      </c>
      <c r="Z64" s="13">
        <v>0</v>
      </c>
      <c r="AA64" s="13">
        <v>119163</v>
      </c>
      <c r="AB64" s="13">
        <v>0</v>
      </c>
      <c r="AC64" s="13">
        <v>0</v>
      </c>
      <c r="AD64" s="13">
        <v>0</v>
      </c>
      <c r="AE64" s="13">
        <v>0</v>
      </c>
      <c r="AF64" s="13">
        <v>0</v>
      </c>
      <c r="AG64" s="13">
        <v>0</v>
      </c>
      <c r="AH64" s="13">
        <v>0</v>
      </c>
      <c r="AI64" s="13">
        <v>0</v>
      </c>
      <c r="AJ64" s="13">
        <v>0</v>
      </c>
    </row>
    <row r="65" spans="1:36" x14ac:dyDescent="0.15">
      <c r="A65" s="8">
        <v>62</v>
      </c>
      <c r="B65" s="16">
        <v>112101</v>
      </c>
      <c r="C65" s="16" t="s">
        <v>187</v>
      </c>
      <c r="D65" s="13">
        <v>0</v>
      </c>
      <c r="E65" s="13">
        <v>0</v>
      </c>
      <c r="F65" s="13">
        <v>0</v>
      </c>
      <c r="G65" s="13">
        <v>0</v>
      </c>
      <c r="H65" s="13">
        <v>0</v>
      </c>
      <c r="I65" s="13">
        <v>0</v>
      </c>
      <c r="J65" s="13">
        <v>0</v>
      </c>
      <c r="K65" s="13">
        <v>0</v>
      </c>
      <c r="L65" s="13">
        <v>0</v>
      </c>
      <c r="M65" s="13">
        <v>0</v>
      </c>
      <c r="N65" s="13">
        <v>0</v>
      </c>
      <c r="O65" s="13">
        <v>15107</v>
      </c>
      <c r="P65" s="13">
        <v>11456.390799985176</v>
      </c>
      <c r="Q65" s="13">
        <v>281.40011565926528</v>
      </c>
      <c r="R65" s="13">
        <v>252.72300847274511</v>
      </c>
      <c r="S65" s="13">
        <v>98.460269268742451</v>
      </c>
      <c r="T65" s="13">
        <v>0</v>
      </c>
      <c r="U65" s="13">
        <v>0</v>
      </c>
      <c r="V65" s="13">
        <v>0</v>
      </c>
      <c r="W65" s="13">
        <v>0</v>
      </c>
      <c r="X65" s="13">
        <v>0</v>
      </c>
      <c r="Y65" s="13">
        <v>3149.9294406771946</v>
      </c>
      <c r="Z65" s="13">
        <v>0</v>
      </c>
      <c r="AA65" s="13">
        <v>14951</v>
      </c>
      <c r="AB65" s="13">
        <v>0</v>
      </c>
      <c r="AC65" s="13">
        <v>0</v>
      </c>
      <c r="AD65" s="13">
        <v>0</v>
      </c>
      <c r="AE65" s="13">
        <v>0</v>
      </c>
      <c r="AF65" s="13">
        <v>0</v>
      </c>
      <c r="AG65" s="13">
        <v>0</v>
      </c>
      <c r="AH65" s="13">
        <v>0</v>
      </c>
      <c r="AI65" s="13">
        <v>0</v>
      </c>
      <c r="AJ65" s="13">
        <v>0</v>
      </c>
    </row>
    <row r="66" spans="1:36" x14ac:dyDescent="0.15">
      <c r="A66" s="8">
        <v>63</v>
      </c>
      <c r="B66" s="16">
        <v>112102</v>
      </c>
      <c r="C66" s="16" t="s">
        <v>188</v>
      </c>
      <c r="D66" s="13">
        <v>0</v>
      </c>
      <c r="E66" s="13">
        <v>0</v>
      </c>
      <c r="F66" s="13">
        <v>0</v>
      </c>
      <c r="G66" s="13">
        <v>0</v>
      </c>
      <c r="H66" s="13">
        <v>0</v>
      </c>
      <c r="I66" s="13">
        <v>0</v>
      </c>
      <c r="J66" s="13">
        <v>0</v>
      </c>
      <c r="K66" s="13">
        <v>0</v>
      </c>
      <c r="L66" s="13">
        <v>0</v>
      </c>
      <c r="M66" s="13">
        <v>0</v>
      </c>
      <c r="N66" s="13">
        <v>0</v>
      </c>
      <c r="O66" s="13">
        <v>39243</v>
      </c>
      <c r="P66" s="13">
        <v>40061.580272904939</v>
      </c>
      <c r="Q66" s="13">
        <v>824.68720027149652</v>
      </c>
      <c r="R66" s="13">
        <v>409.92865941248419</v>
      </c>
      <c r="S66" s="13">
        <v>146.68570727792243</v>
      </c>
      <c r="T66" s="13">
        <v>0</v>
      </c>
      <c r="U66" s="13">
        <v>0</v>
      </c>
      <c r="V66" s="13">
        <v>0</v>
      </c>
      <c r="W66" s="13">
        <v>0</v>
      </c>
      <c r="X66" s="13">
        <v>0</v>
      </c>
      <c r="Y66" s="13">
        <v>854.55499021526418</v>
      </c>
      <c r="Z66" s="13">
        <v>0</v>
      </c>
      <c r="AA66" s="13">
        <v>189782</v>
      </c>
      <c r="AB66" s="13">
        <v>0</v>
      </c>
      <c r="AC66" s="13">
        <v>0</v>
      </c>
      <c r="AD66" s="13">
        <v>0</v>
      </c>
      <c r="AE66" s="13">
        <v>0</v>
      </c>
      <c r="AF66" s="13">
        <v>0</v>
      </c>
      <c r="AG66" s="13">
        <v>0</v>
      </c>
      <c r="AH66" s="13">
        <v>0</v>
      </c>
      <c r="AI66" s="13">
        <v>0</v>
      </c>
      <c r="AJ66" s="13">
        <v>0</v>
      </c>
    </row>
    <row r="67" spans="1:36" x14ac:dyDescent="0.15">
      <c r="A67" s="8">
        <v>64</v>
      </c>
      <c r="B67" s="16">
        <v>112103</v>
      </c>
      <c r="C67" s="16" t="s">
        <v>189</v>
      </c>
      <c r="D67" s="13">
        <v>0</v>
      </c>
      <c r="E67" s="13">
        <v>0</v>
      </c>
      <c r="F67" s="13">
        <v>0</v>
      </c>
      <c r="G67" s="13">
        <v>0</v>
      </c>
      <c r="H67" s="13">
        <v>0</v>
      </c>
      <c r="I67" s="13">
        <v>0</v>
      </c>
      <c r="J67" s="13">
        <v>0</v>
      </c>
      <c r="K67" s="13">
        <v>0</v>
      </c>
      <c r="L67" s="13">
        <v>0</v>
      </c>
      <c r="M67" s="13">
        <v>0</v>
      </c>
      <c r="N67" s="13">
        <v>0</v>
      </c>
      <c r="O67" s="13">
        <v>6384</v>
      </c>
      <c r="P67" s="13">
        <v>1551.2797436675069</v>
      </c>
      <c r="Q67" s="13">
        <v>564.85424676129901</v>
      </c>
      <c r="R67" s="13">
        <v>47.75867876650301</v>
      </c>
      <c r="S67" s="13">
        <v>10.046966251912494</v>
      </c>
      <c r="T67" s="13">
        <v>0</v>
      </c>
      <c r="U67" s="13">
        <v>0</v>
      </c>
      <c r="V67" s="13">
        <v>0</v>
      </c>
      <c r="W67" s="13">
        <v>0</v>
      </c>
      <c r="X67" s="13">
        <v>0</v>
      </c>
      <c r="Y67" s="13">
        <v>99.366859327356295</v>
      </c>
      <c r="Z67" s="13">
        <v>0</v>
      </c>
      <c r="AA67" s="13">
        <v>5934</v>
      </c>
      <c r="AB67" s="13">
        <v>0</v>
      </c>
      <c r="AC67" s="13">
        <v>0</v>
      </c>
      <c r="AD67" s="13">
        <v>0</v>
      </c>
      <c r="AE67" s="13">
        <v>0</v>
      </c>
      <c r="AF67" s="13">
        <v>0</v>
      </c>
      <c r="AG67" s="13">
        <v>0</v>
      </c>
      <c r="AH67" s="13">
        <v>0</v>
      </c>
      <c r="AI67" s="13">
        <v>0</v>
      </c>
      <c r="AJ67" s="13">
        <v>0</v>
      </c>
    </row>
    <row r="68" spans="1:36" x14ac:dyDescent="0.15">
      <c r="A68" s="8">
        <v>65</v>
      </c>
      <c r="B68" s="16">
        <v>112109</v>
      </c>
      <c r="C68" s="16" t="s">
        <v>190</v>
      </c>
      <c r="D68" s="13">
        <v>0</v>
      </c>
      <c r="E68" s="13">
        <v>0</v>
      </c>
      <c r="F68" s="13">
        <v>0</v>
      </c>
      <c r="G68" s="13">
        <v>0</v>
      </c>
      <c r="H68" s="13">
        <v>0</v>
      </c>
      <c r="I68" s="13">
        <v>0</v>
      </c>
      <c r="J68" s="13">
        <v>0</v>
      </c>
      <c r="K68" s="13">
        <v>0</v>
      </c>
      <c r="L68" s="13">
        <v>0</v>
      </c>
      <c r="M68" s="13">
        <v>0</v>
      </c>
      <c r="N68" s="13">
        <v>0</v>
      </c>
      <c r="O68" s="13">
        <v>24328</v>
      </c>
      <c r="P68" s="13">
        <v>123842.37215406646</v>
      </c>
      <c r="Q68" s="13">
        <v>6681.7122353254745</v>
      </c>
      <c r="R68" s="13">
        <v>181.08499032299059</v>
      </c>
      <c r="S68" s="13">
        <v>873.08136729119576</v>
      </c>
      <c r="T68" s="13">
        <v>0</v>
      </c>
      <c r="U68" s="13">
        <v>0</v>
      </c>
      <c r="V68" s="13">
        <v>0</v>
      </c>
      <c r="W68" s="13">
        <v>0</v>
      </c>
      <c r="X68" s="13">
        <v>0</v>
      </c>
      <c r="Y68" s="13">
        <v>2384.8046238565512</v>
      </c>
      <c r="Z68" s="13">
        <v>0</v>
      </c>
      <c r="AA68" s="13">
        <v>12031</v>
      </c>
      <c r="AB68" s="13">
        <v>0</v>
      </c>
      <c r="AC68" s="13">
        <v>0</v>
      </c>
      <c r="AD68" s="13">
        <v>0</v>
      </c>
      <c r="AE68" s="13">
        <v>0</v>
      </c>
      <c r="AF68" s="13">
        <v>0</v>
      </c>
      <c r="AG68" s="13">
        <v>0</v>
      </c>
      <c r="AH68" s="13">
        <v>0</v>
      </c>
      <c r="AI68" s="13">
        <v>0</v>
      </c>
      <c r="AJ68" s="13">
        <v>0</v>
      </c>
    </row>
    <row r="69" spans="1:36" x14ac:dyDescent="0.15">
      <c r="A69" s="8">
        <v>66</v>
      </c>
      <c r="B69" s="16">
        <v>112901</v>
      </c>
      <c r="C69" s="16" t="s">
        <v>191</v>
      </c>
      <c r="D69" s="13">
        <v>0</v>
      </c>
      <c r="E69" s="13">
        <v>0</v>
      </c>
      <c r="F69" s="13">
        <v>0</v>
      </c>
      <c r="G69" s="13">
        <v>0</v>
      </c>
      <c r="H69" s="13">
        <v>0</v>
      </c>
      <c r="I69" s="13">
        <v>0</v>
      </c>
      <c r="J69" s="13">
        <v>0</v>
      </c>
      <c r="K69" s="13">
        <v>0</v>
      </c>
      <c r="L69" s="13">
        <v>0</v>
      </c>
      <c r="M69" s="13">
        <v>0</v>
      </c>
      <c r="N69" s="13">
        <v>0</v>
      </c>
      <c r="O69" s="13">
        <v>10483</v>
      </c>
      <c r="P69" s="13">
        <v>11098.515529553406</v>
      </c>
      <c r="Q69" s="13">
        <v>18528.246301491992</v>
      </c>
      <c r="R69" s="13">
        <v>5555.9262965031839</v>
      </c>
      <c r="S69" s="13">
        <v>0</v>
      </c>
      <c r="T69" s="13">
        <v>0</v>
      </c>
      <c r="U69" s="13">
        <v>0</v>
      </c>
      <c r="V69" s="13">
        <v>0</v>
      </c>
      <c r="W69" s="13">
        <v>0</v>
      </c>
      <c r="X69" s="13">
        <v>0</v>
      </c>
      <c r="Y69" s="13">
        <v>4292.6483229417918</v>
      </c>
      <c r="Z69" s="13">
        <v>0</v>
      </c>
      <c r="AA69" s="13">
        <v>24318</v>
      </c>
      <c r="AB69" s="13">
        <v>0</v>
      </c>
      <c r="AC69" s="13">
        <v>0</v>
      </c>
      <c r="AD69" s="13">
        <v>0</v>
      </c>
      <c r="AE69" s="13">
        <v>0</v>
      </c>
      <c r="AF69" s="13">
        <v>0</v>
      </c>
      <c r="AG69" s="13">
        <v>0</v>
      </c>
      <c r="AH69" s="13">
        <v>0</v>
      </c>
      <c r="AI69" s="13">
        <v>0</v>
      </c>
      <c r="AJ69" s="13">
        <v>0</v>
      </c>
    </row>
    <row r="70" spans="1:36" x14ac:dyDescent="0.15">
      <c r="A70" s="8">
        <v>67</v>
      </c>
      <c r="B70" s="16">
        <v>112902</v>
      </c>
      <c r="C70" s="16" t="s">
        <v>192</v>
      </c>
      <c r="D70" s="13">
        <v>0</v>
      </c>
      <c r="E70" s="13">
        <v>0</v>
      </c>
      <c r="F70" s="13">
        <v>0</v>
      </c>
      <c r="G70" s="13">
        <v>0</v>
      </c>
      <c r="H70" s="13">
        <v>0</v>
      </c>
      <c r="I70" s="13">
        <v>0</v>
      </c>
      <c r="J70" s="13">
        <v>0</v>
      </c>
      <c r="K70" s="13">
        <v>0</v>
      </c>
      <c r="L70" s="13">
        <v>0</v>
      </c>
      <c r="M70" s="13">
        <v>0</v>
      </c>
      <c r="N70" s="13">
        <v>0</v>
      </c>
      <c r="O70" s="13">
        <v>213063</v>
      </c>
      <c r="P70" s="13">
        <v>63491.455120764462</v>
      </c>
      <c r="Q70" s="13">
        <v>20652.098269314476</v>
      </c>
      <c r="R70" s="13">
        <v>1385.9966567028896</v>
      </c>
      <c r="S70" s="13">
        <v>0</v>
      </c>
      <c r="T70" s="13">
        <v>0</v>
      </c>
      <c r="U70" s="13">
        <v>0</v>
      </c>
      <c r="V70" s="13">
        <v>0</v>
      </c>
      <c r="W70" s="13">
        <v>0</v>
      </c>
      <c r="X70" s="13">
        <v>0</v>
      </c>
      <c r="Y70" s="13">
        <v>8307.0694397669868</v>
      </c>
      <c r="Z70" s="13">
        <v>0</v>
      </c>
      <c r="AA70" s="13">
        <v>105100</v>
      </c>
      <c r="AB70" s="13">
        <v>0</v>
      </c>
      <c r="AC70" s="13">
        <v>0</v>
      </c>
      <c r="AD70" s="13">
        <v>0</v>
      </c>
      <c r="AE70" s="13">
        <v>0</v>
      </c>
      <c r="AF70" s="13">
        <v>0</v>
      </c>
      <c r="AG70" s="13">
        <v>0</v>
      </c>
      <c r="AH70" s="13">
        <v>0</v>
      </c>
      <c r="AI70" s="13">
        <v>0</v>
      </c>
      <c r="AJ70" s="13">
        <v>0</v>
      </c>
    </row>
    <row r="71" spans="1:36" x14ac:dyDescent="0.15">
      <c r="A71" s="8">
        <v>68</v>
      </c>
      <c r="B71" s="16">
        <v>112903</v>
      </c>
      <c r="C71" s="16" t="s">
        <v>193</v>
      </c>
      <c r="D71" s="13">
        <v>0</v>
      </c>
      <c r="E71" s="13">
        <v>0</v>
      </c>
      <c r="F71" s="13">
        <v>0</v>
      </c>
      <c r="G71" s="13">
        <v>0</v>
      </c>
      <c r="H71" s="13">
        <v>0</v>
      </c>
      <c r="I71" s="13">
        <v>0</v>
      </c>
      <c r="J71" s="13">
        <v>0</v>
      </c>
      <c r="K71" s="13">
        <v>0</v>
      </c>
      <c r="L71" s="13">
        <v>0</v>
      </c>
      <c r="M71" s="13">
        <v>0</v>
      </c>
      <c r="N71" s="13">
        <v>0</v>
      </c>
      <c r="O71" s="13">
        <v>286</v>
      </c>
      <c r="P71" s="13">
        <v>0</v>
      </c>
      <c r="Q71" s="13">
        <v>1171.8158100993494</v>
      </c>
      <c r="R71" s="13">
        <v>0</v>
      </c>
      <c r="S71" s="13">
        <v>0</v>
      </c>
      <c r="T71" s="13">
        <v>0</v>
      </c>
      <c r="U71" s="13">
        <v>0</v>
      </c>
      <c r="V71" s="13">
        <v>0</v>
      </c>
      <c r="W71" s="13">
        <v>0</v>
      </c>
      <c r="X71" s="13">
        <v>0</v>
      </c>
      <c r="Y71" s="13">
        <v>0</v>
      </c>
      <c r="Z71" s="13">
        <v>0</v>
      </c>
      <c r="AA71" s="13">
        <v>0</v>
      </c>
      <c r="AB71" s="13">
        <v>0</v>
      </c>
      <c r="AC71" s="13">
        <v>0</v>
      </c>
      <c r="AD71" s="13">
        <v>0</v>
      </c>
      <c r="AE71" s="13">
        <v>0</v>
      </c>
      <c r="AF71" s="13">
        <v>0</v>
      </c>
      <c r="AG71" s="13">
        <v>0</v>
      </c>
      <c r="AH71" s="13">
        <v>0</v>
      </c>
      <c r="AI71" s="13">
        <v>0</v>
      </c>
      <c r="AJ71" s="13">
        <v>0</v>
      </c>
    </row>
    <row r="72" spans="1:36" x14ac:dyDescent="0.15">
      <c r="A72" s="8">
        <v>69</v>
      </c>
      <c r="B72" s="16">
        <v>113101</v>
      </c>
      <c r="C72" s="16" t="s">
        <v>194</v>
      </c>
      <c r="D72" s="13">
        <v>0</v>
      </c>
      <c r="E72" s="13">
        <v>0</v>
      </c>
      <c r="F72" s="13">
        <v>0</v>
      </c>
      <c r="G72" s="13">
        <v>0</v>
      </c>
      <c r="H72" s="13">
        <v>0</v>
      </c>
      <c r="I72" s="13">
        <v>0</v>
      </c>
      <c r="J72" s="13">
        <v>0</v>
      </c>
      <c r="K72" s="13">
        <v>0</v>
      </c>
      <c r="L72" s="13">
        <v>0</v>
      </c>
      <c r="M72" s="13">
        <v>0</v>
      </c>
      <c r="N72" s="13">
        <v>0</v>
      </c>
      <c r="O72" s="13">
        <v>96214</v>
      </c>
      <c r="P72" s="13">
        <v>11257.733507010806</v>
      </c>
      <c r="Q72" s="13">
        <v>3213.5071602110993</v>
      </c>
      <c r="R72" s="13">
        <v>15618.082929120787</v>
      </c>
      <c r="S72" s="13">
        <v>0</v>
      </c>
      <c r="T72" s="13">
        <v>0</v>
      </c>
      <c r="U72" s="13">
        <v>0</v>
      </c>
      <c r="V72" s="13">
        <v>0</v>
      </c>
      <c r="W72" s="13">
        <v>0</v>
      </c>
      <c r="X72" s="13">
        <v>0</v>
      </c>
      <c r="Y72" s="13">
        <v>4908.7228507714008</v>
      </c>
      <c r="Z72" s="13">
        <v>0</v>
      </c>
      <c r="AA72" s="13">
        <v>16025</v>
      </c>
      <c r="AB72" s="13">
        <v>0</v>
      </c>
      <c r="AC72" s="13">
        <v>0</v>
      </c>
      <c r="AD72" s="13">
        <v>0</v>
      </c>
      <c r="AE72" s="13">
        <v>0</v>
      </c>
      <c r="AF72" s="13">
        <v>0</v>
      </c>
      <c r="AG72" s="13">
        <v>0</v>
      </c>
      <c r="AH72" s="13">
        <v>0</v>
      </c>
      <c r="AI72" s="13">
        <v>0</v>
      </c>
      <c r="AJ72" s="13">
        <v>0</v>
      </c>
    </row>
    <row r="73" spans="1:36" x14ac:dyDescent="0.15">
      <c r="A73" s="8">
        <v>70</v>
      </c>
      <c r="B73" s="16">
        <v>113102</v>
      </c>
      <c r="C73" s="16" t="s">
        <v>195</v>
      </c>
      <c r="D73" s="13">
        <v>0</v>
      </c>
      <c r="E73" s="13">
        <v>0</v>
      </c>
      <c r="F73" s="13">
        <v>0</v>
      </c>
      <c r="G73" s="13">
        <v>0</v>
      </c>
      <c r="H73" s="13">
        <v>0</v>
      </c>
      <c r="I73" s="13">
        <v>0</v>
      </c>
      <c r="J73" s="13">
        <v>0</v>
      </c>
      <c r="K73" s="13">
        <v>0</v>
      </c>
      <c r="L73" s="13">
        <v>0</v>
      </c>
      <c r="M73" s="13">
        <v>0</v>
      </c>
      <c r="N73" s="13">
        <v>0</v>
      </c>
      <c r="O73" s="13">
        <v>2026</v>
      </c>
      <c r="P73" s="13">
        <v>28085.174794251561</v>
      </c>
      <c r="Q73" s="13">
        <v>1453.2159257586147</v>
      </c>
      <c r="R73" s="13">
        <v>2771.9933134057792</v>
      </c>
      <c r="S73" s="13">
        <v>0</v>
      </c>
      <c r="T73" s="13">
        <v>0</v>
      </c>
      <c r="U73" s="13">
        <v>0</v>
      </c>
      <c r="V73" s="13">
        <v>0</v>
      </c>
      <c r="W73" s="13">
        <v>0</v>
      </c>
      <c r="X73" s="13">
        <v>0</v>
      </c>
      <c r="Y73" s="13">
        <v>655.82127156055162</v>
      </c>
      <c r="Z73" s="13">
        <v>0</v>
      </c>
      <c r="AA73" s="13">
        <v>14063</v>
      </c>
      <c r="AB73" s="13">
        <v>0</v>
      </c>
      <c r="AC73" s="13">
        <v>0</v>
      </c>
      <c r="AD73" s="13">
        <v>0</v>
      </c>
      <c r="AE73" s="13">
        <v>0</v>
      </c>
      <c r="AF73" s="13">
        <v>0</v>
      </c>
      <c r="AG73" s="13">
        <v>0</v>
      </c>
      <c r="AH73" s="13">
        <v>0</v>
      </c>
      <c r="AI73" s="13">
        <v>0</v>
      </c>
      <c r="AJ73" s="13">
        <v>0</v>
      </c>
    </row>
    <row r="74" spans="1:36" x14ac:dyDescent="0.15">
      <c r="A74" s="8">
        <v>71</v>
      </c>
      <c r="B74" s="16">
        <v>114101</v>
      </c>
      <c r="C74" s="16" t="s">
        <v>196</v>
      </c>
      <c r="D74" s="13">
        <v>0</v>
      </c>
      <c r="E74" s="13">
        <v>637</v>
      </c>
      <c r="F74" s="13">
        <v>0</v>
      </c>
      <c r="G74" s="13">
        <v>0</v>
      </c>
      <c r="H74" s="13">
        <v>0</v>
      </c>
      <c r="I74" s="13">
        <v>0</v>
      </c>
      <c r="J74" s="13">
        <v>0</v>
      </c>
      <c r="K74" s="13">
        <v>0</v>
      </c>
      <c r="L74" s="13">
        <v>0</v>
      </c>
      <c r="M74" s="13">
        <v>0</v>
      </c>
      <c r="N74" s="13">
        <v>0</v>
      </c>
      <c r="O74" s="13">
        <v>10173</v>
      </c>
      <c r="P74" s="13">
        <v>8314.3919971331925</v>
      </c>
      <c r="Q74" s="13">
        <v>5576.6519271160969</v>
      </c>
      <c r="R74" s="13">
        <v>1614.8403257923831</v>
      </c>
      <c r="S74" s="13">
        <v>98.460269268742451</v>
      </c>
      <c r="T74" s="13">
        <v>0</v>
      </c>
      <c r="U74" s="13">
        <v>0</v>
      </c>
      <c r="V74" s="13">
        <v>0</v>
      </c>
      <c r="W74" s="13">
        <v>0</v>
      </c>
      <c r="X74" s="13">
        <v>0</v>
      </c>
      <c r="Y74" s="13">
        <v>0</v>
      </c>
      <c r="Z74" s="13">
        <v>0</v>
      </c>
      <c r="AA74" s="13">
        <v>771</v>
      </c>
      <c r="AB74" s="13">
        <v>0</v>
      </c>
      <c r="AC74" s="13">
        <v>0</v>
      </c>
      <c r="AD74" s="13">
        <v>0</v>
      </c>
      <c r="AE74" s="13">
        <v>0</v>
      </c>
      <c r="AF74" s="13">
        <v>0</v>
      </c>
      <c r="AG74" s="13">
        <v>0</v>
      </c>
      <c r="AH74" s="13">
        <v>0</v>
      </c>
      <c r="AI74" s="13">
        <v>0</v>
      </c>
      <c r="AJ74" s="13">
        <v>0</v>
      </c>
    </row>
    <row r="75" spans="1:36" x14ac:dyDescent="0.15">
      <c r="A75" s="8">
        <v>72</v>
      </c>
      <c r="B75" s="16">
        <v>151101</v>
      </c>
      <c r="C75" s="16" t="s">
        <v>197</v>
      </c>
      <c r="D75" s="13">
        <v>0</v>
      </c>
      <c r="E75" s="13">
        <v>91</v>
      </c>
      <c r="F75" s="13">
        <v>0</v>
      </c>
      <c r="G75" s="13">
        <v>0</v>
      </c>
      <c r="H75" s="13">
        <v>0</v>
      </c>
      <c r="I75" s="13">
        <v>0</v>
      </c>
      <c r="J75" s="13">
        <v>0</v>
      </c>
      <c r="K75" s="13">
        <v>0</v>
      </c>
      <c r="L75" s="13">
        <v>0</v>
      </c>
      <c r="M75" s="13">
        <v>0</v>
      </c>
      <c r="N75" s="13">
        <v>0</v>
      </c>
      <c r="O75" s="13">
        <v>18896</v>
      </c>
      <c r="P75" s="13">
        <v>477.65393237219848</v>
      </c>
      <c r="Q75" s="13">
        <v>563.82723903991484</v>
      </c>
      <c r="R75" s="13">
        <v>349.23533848005326</v>
      </c>
      <c r="S75" s="13">
        <v>68.319370513004969</v>
      </c>
      <c r="T75" s="13">
        <v>0</v>
      </c>
      <c r="U75" s="13">
        <v>0</v>
      </c>
      <c r="V75" s="13">
        <v>0</v>
      </c>
      <c r="W75" s="13">
        <v>0</v>
      </c>
      <c r="X75" s="13">
        <v>0</v>
      </c>
      <c r="Y75" s="13">
        <v>1697.6596481537497</v>
      </c>
      <c r="Z75" s="13">
        <v>0</v>
      </c>
      <c r="AA75" s="13">
        <v>1288</v>
      </c>
      <c r="AB75" s="13">
        <v>0</v>
      </c>
      <c r="AC75" s="13">
        <v>0</v>
      </c>
      <c r="AD75" s="13">
        <v>0</v>
      </c>
      <c r="AE75" s="13">
        <v>0</v>
      </c>
      <c r="AF75" s="13">
        <v>0</v>
      </c>
      <c r="AG75" s="13">
        <v>0</v>
      </c>
      <c r="AH75" s="13">
        <v>0</v>
      </c>
      <c r="AI75" s="13">
        <v>0</v>
      </c>
      <c r="AJ75" s="13">
        <v>0</v>
      </c>
    </row>
    <row r="76" spans="1:36" x14ac:dyDescent="0.15">
      <c r="A76" s="8">
        <v>73</v>
      </c>
      <c r="B76" s="16">
        <v>151201</v>
      </c>
      <c r="C76" s="16" t="s">
        <v>198</v>
      </c>
      <c r="D76" s="13">
        <v>0</v>
      </c>
      <c r="E76" s="13">
        <v>0</v>
      </c>
      <c r="F76" s="13">
        <v>0</v>
      </c>
      <c r="G76" s="13">
        <v>0</v>
      </c>
      <c r="H76" s="13">
        <v>0</v>
      </c>
      <c r="I76" s="13">
        <v>0</v>
      </c>
      <c r="J76" s="13">
        <v>0</v>
      </c>
      <c r="K76" s="13">
        <v>0</v>
      </c>
      <c r="L76" s="13">
        <v>0</v>
      </c>
      <c r="M76" s="13">
        <v>0</v>
      </c>
      <c r="N76" s="13">
        <v>0</v>
      </c>
      <c r="O76" s="13">
        <v>28473</v>
      </c>
      <c r="P76" s="13">
        <v>357.87527043176948</v>
      </c>
      <c r="Q76" s="13">
        <v>563.82723903991484</v>
      </c>
      <c r="R76" s="13">
        <v>47.75867876650301</v>
      </c>
      <c r="S76" s="13">
        <v>39.183168382458732</v>
      </c>
      <c r="T76" s="13">
        <v>0</v>
      </c>
      <c r="U76" s="13">
        <v>0</v>
      </c>
      <c r="V76" s="13">
        <v>0</v>
      </c>
      <c r="W76" s="13">
        <v>0</v>
      </c>
      <c r="X76" s="13">
        <v>0</v>
      </c>
      <c r="Y76" s="13">
        <v>584.44020674145486</v>
      </c>
      <c r="Z76" s="13">
        <v>0</v>
      </c>
      <c r="AA76" s="13">
        <v>524</v>
      </c>
      <c r="AB76" s="13">
        <v>0</v>
      </c>
      <c r="AC76" s="13">
        <v>0</v>
      </c>
      <c r="AD76" s="13">
        <v>0</v>
      </c>
      <c r="AE76" s="13">
        <v>0</v>
      </c>
      <c r="AF76" s="13">
        <v>0</v>
      </c>
      <c r="AG76" s="13">
        <v>0</v>
      </c>
      <c r="AH76" s="13">
        <v>0</v>
      </c>
      <c r="AI76" s="13">
        <v>0</v>
      </c>
      <c r="AJ76" s="13">
        <v>0</v>
      </c>
    </row>
    <row r="77" spans="1:36" x14ac:dyDescent="0.15">
      <c r="A77" s="8">
        <v>74</v>
      </c>
      <c r="B77" s="16">
        <v>151202</v>
      </c>
      <c r="C77" s="16" t="s">
        <v>199</v>
      </c>
      <c r="D77" s="13">
        <v>0</v>
      </c>
      <c r="E77" s="13">
        <v>0</v>
      </c>
      <c r="F77" s="13">
        <v>0</v>
      </c>
      <c r="G77" s="13">
        <v>0</v>
      </c>
      <c r="H77" s="13">
        <v>0</v>
      </c>
      <c r="I77" s="13">
        <v>0</v>
      </c>
      <c r="J77" s="13">
        <v>0</v>
      </c>
      <c r="K77" s="13">
        <v>0</v>
      </c>
      <c r="L77" s="13">
        <v>0</v>
      </c>
      <c r="M77" s="13">
        <v>0</v>
      </c>
      <c r="N77" s="13">
        <v>0</v>
      </c>
      <c r="O77" s="13">
        <v>18324</v>
      </c>
      <c r="P77" s="13">
        <v>357.87527043176948</v>
      </c>
      <c r="Q77" s="13">
        <v>6965.1663664275084</v>
      </c>
      <c r="R77" s="13">
        <v>72.63299062405666</v>
      </c>
      <c r="S77" s="13">
        <v>20.093932503824988</v>
      </c>
      <c r="T77" s="13">
        <v>0</v>
      </c>
      <c r="U77" s="13">
        <v>0</v>
      </c>
      <c r="V77" s="13">
        <v>0</v>
      </c>
      <c r="W77" s="13">
        <v>0</v>
      </c>
      <c r="X77" s="13">
        <v>0</v>
      </c>
      <c r="Y77" s="13">
        <v>1196.710899518217</v>
      </c>
      <c r="Z77" s="13">
        <v>0</v>
      </c>
      <c r="AA77" s="13">
        <v>851</v>
      </c>
      <c r="AB77" s="13">
        <v>0</v>
      </c>
      <c r="AC77" s="13">
        <v>0</v>
      </c>
      <c r="AD77" s="13">
        <v>0</v>
      </c>
      <c r="AE77" s="13">
        <v>0</v>
      </c>
      <c r="AF77" s="13">
        <v>0</v>
      </c>
      <c r="AG77" s="13">
        <v>0</v>
      </c>
      <c r="AH77" s="13">
        <v>0</v>
      </c>
      <c r="AI77" s="13">
        <v>0</v>
      </c>
      <c r="AJ77" s="13">
        <v>0</v>
      </c>
    </row>
    <row r="78" spans="1:36" x14ac:dyDescent="0.15">
      <c r="A78" s="8">
        <v>75</v>
      </c>
      <c r="B78" s="16">
        <v>151203</v>
      </c>
      <c r="C78" s="16" t="s">
        <v>200</v>
      </c>
      <c r="D78" s="13">
        <v>0</v>
      </c>
      <c r="E78" s="13">
        <v>0</v>
      </c>
      <c r="F78" s="13">
        <v>0</v>
      </c>
      <c r="G78" s="13">
        <v>0</v>
      </c>
      <c r="H78" s="13">
        <v>0</v>
      </c>
      <c r="I78" s="13">
        <v>0</v>
      </c>
      <c r="J78" s="13">
        <v>0</v>
      </c>
      <c r="K78" s="13">
        <v>0</v>
      </c>
      <c r="L78" s="13">
        <v>0</v>
      </c>
      <c r="M78" s="13">
        <v>0</v>
      </c>
      <c r="N78" s="13">
        <v>0</v>
      </c>
      <c r="O78" s="13">
        <v>3193</v>
      </c>
      <c r="P78" s="13">
        <v>239.55732388085795</v>
      </c>
      <c r="Q78" s="13">
        <v>43.13432429813556</v>
      </c>
      <c r="R78" s="13">
        <v>0</v>
      </c>
      <c r="S78" s="13">
        <v>39.183168382458732</v>
      </c>
      <c r="T78" s="13">
        <v>0</v>
      </c>
      <c r="U78" s="13">
        <v>0</v>
      </c>
      <c r="V78" s="13">
        <v>0</v>
      </c>
      <c r="W78" s="13">
        <v>0</v>
      </c>
      <c r="X78" s="13">
        <v>0</v>
      </c>
      <c r="Y78" s="13">
        <v>500.94874863553275</v>
      </c>
      <c r="Z78" s="13">
        <v>0</v>
      </c>
      <c r="AA78" s="13">
        <v>2991</v>
      </c>
      <c r="AB78" s="13">
        <v>0</v>
      </c>
      <c r="AC78" s="13">
        <v>0</v>
      </c>
      <c r="AD78" s="13">
        <v>0</v>
      </c>
      <c r="AE78" s="13">
        <v>0</v>
      </c>
      <c r="AF78" s="13">
        <v>0</v>
      </c>
      <c r="AG78" s="13">
        <v>0</v>
      </c>
      <c r="AH78" s="13">
        <v>0</v>
      </c>
      <c r="AI78" s="13">
        <v>0</v>
      </c>
      <c r="AJ78" s="13">
        <v>0</v>
      </c>
    </row>
    <row r="79" spans="1:36" x14ac:dyDescent="0.15">
      <c r="A79" s="8">
        <v>76</v>
      </c>
      <c r="B79" s="16">
        <v>151301</v>
      </c>
      <c r="C79" s="16" t="s">
        <v>201</v>
      </c>
      <c r="D79" s="13">
        <v>0</v>
      </c>
      <c r="E79" s="13">
        <v>0</v>
      </c>
      <c r="F79" s="13">
        <v>0</v>
      </c>
      <c r="G79" s="13">
        <v>0</v>
      </c>
      <c r="H79" s="13">
        <v>0</v>
      </c>
      <c r="I79" s="13">
        <v>0</v>
      </c>
      <c r="J79" s="13">
        <v>0</v>
      </c>
      <c r="K79" s="13">
        <v>0</v>
      </c>
      <c r="L79" s="13">
        <v>0</v>
      </c>
      <c r="M79" s="13">
        <v>0</v>
      </c>
      <c r="N79" s="13">
        <v>0</v>
      </c>
      <c r="O79" s="13">
        <v>1739</v>
      </c>
      <c r="P79" s="13">
        <v>118.31794655091154</v>
      </c>
      <c r="Q79" s="13">
        <v>281.40011565926528</v>
      </c>
      <c r="R79" s="13">
        <v>0</v>
      </c>
      <c r="S79" s="13">
        <v>20.093932503824988</v>
      </c>
      <c r="T79" s="13">
        <v>0</v>
      </c>
      <c r="U79" s="13">
        <v>0</v>
      </c>
      <c r="V79" s="13">
        <v>0</v>
      </c>
      <c r="W79" s="13">
        <v>0</v>
      </c>
      <c r="X79" s="13">
        <v>0</v>
      </c>
      <c r="Y79" s="13">
        <v>1196.710899518217</v>
      </c>
      <c r="Z79" s="13">
        <v>0</v>
      </c>
      <c r="AA79" s="13">
        <v>1834</v>
      </c>
      <c r="AB79" s="13">
        <v>0</v>
      </c>
      <c r="AC79" s="13">
        <v>0</v>
      </c>
      <c r="AD79" s="13">
        <v>0</v>
      </c>
      <c r="AE79" s="13">
        <v>0</v>
      </c>
      <c r="AF79" s="13">
        <v>0</v>
      </c>
      <c r="AG79" s="13">
        <v>0</v>
      </c>
      <c r="AH79" s="13">
        <v>0</v>
      </c>
      <c r="AI79" s="13">
        <v>0</v>
      </c>
      <c r="AJ79" s="13">
        <v>0</v>
      </c>
    </row>
    <row r="80" spans="1:36" x14ac:dyDescent="0.15">
      <c r="A80" s="8">
        <v>77</v>
      </c>
      <c r="B80" s="16">
        <v>151401</v>
      </c>
      <c r="C80" s="16" t="s">
        <v>202</v>
      </c>
      <c r="D80" s="13">
        <v>0</v>
      </c>
      <c r="E80" s="13">
        <v>182</v>
      </c>
      <c r="F80" s="13">
        <v>0</v>
      </c>
      <c r="G80" s="13">
        <v>0</v>
      </c>
      <c r="H80" s="13">
        <v>0</v>
      </c>
      <c r="I80" s="13">
        <v>0</v>
      </c>
      <c r="J80" s="13">
        <v>0</v>
      </c>
      <c r="K80" s="13">
        <v>0</v>
      </c>
      <c r="L80" s="13">
        <v>0</v>
      </c>
      <c r="M80" s="13">
        <v>0</v>
      </c>
      <c r="N80" s="13">
        <v>0</v>
      </c>
      <c r="O80" s="13">
        <v>189212</v>
      </c>
      <c r="P80" s="13">
        <v>413974.04496618628</v>
      </c>
      <c r="Q80" s="13">
        <v>15600.247287825694</v>
      </c>
      <c r="R80" s="13">
        <v>735.28465850928592</v>
      </c>
      <c r="S80" s="13">
        <v>78.366336764917463</v>
      </c>
      <c r="T80" s="13">
        <v>0</v>
      </c>
      <c r="U80" s="13">
        <v>0</v>
      </c>
      <c r="V80" s="13">
        <v>0</v>
      </c>
      <c r="W80" s="13">
        <v>0</v>
      </c>
      <c r="X80" s="13">
        <v>0</v>
      </c>
      <c r="Y80" s="13">
        <v>18618.595157620632</v>
      </c>
      <c r="Z80" s="13">
        <v>0</v>
      </c>
      <c r="AA80" s="13">
        <v>97321</v>
      </c>
      <c r="AB80" s="13">
        <v>0</v>
      </c>
      <c r="AC80" s="13">
        <v>0</v>
      </c>
      <c r="AD80" s="13">
        <v>0</v>
      </c>
      <c r="AE80" s="13">
        <v>0</v>
      </c>
      <c r="AF80" s="13">
        <v>0</v>
      </c>
      <c r="AG80" s="13">
        <v>0</v>
      </c>
      <c r="AH80" s="13">
        <v>0</v>
      </c>
      <c r="AI80" s="13">
        <v>0</v>
      </c>
      <c r="AJ80" s="13">
        <v>0</v>
      </c>
    </row>
    <row r="81" spans="1:36" x14ac:dyDescent="0.15">
      <c r="A81" s="8">
        <v>78</v>
      </c>
      <c r="B81" s="16">
        <v>151901</v>
      </c>
      <c r="C81" s="16" t="s">
        <v>203</v>
      </c>
      <c r="D81" s="13">
        <v>0</v>
      </c>
      <c r="E81" s="13">
        <v>0</v>
      </c>
      <c r="F81" s="13">
        <v>0</v>
      </c>
      <c r="G81" s="13">
        <v>0</v>
      </c>
      <c r="H81" s="13">
        <v>0</v>
      </c>
      <c r="I81" s="13">
        <v>0</v>
      </c>
      <c r="J81" s="13">
        <v>0</v>
      </c>
      <c r="K81" s="13">
        <v>0</v>
      </c>
      <c r="L81" s="13">
        <v>0</v>
      </c>
      <c r="M81" s="13">
        <v>0</v>
      </c>
      <c r="N81" s="13">
        <v>0</v>
      </c>
      <c r="O81" s="13">
        <v>3193</v>
      </c>
      <c r="P81" s="13">
        <v>0</v>
      </c>
      <c r="Q81" s="13">
        <v>563.82723903991484</v>
      </c>
      <c r="R81" s="13">
        <v>457.6873381789872</v>
      </c>
      <c r="S81" s="13">
        <v>78.366336764917463</v>
      </c>
      <c r="T81" s="13">
        <v>0</v>
      </c>
      <c r="U81" s="13">
        <v>0</v>
      </c>
      <c r="V81" s="13">
        <v>0</v>
      </c>
      <c r="W81" s="13">
        <v>0</v>
      </c>
      <c r="X81" s="13">
        <v>0</v>
      </c>
      <c r="Y81" s="13">
        <v>2643.8961733542005</v>
      </c>
      <c r="Z81" s="13">
        <v>0</v>
      </c>
      <c r="AA81" s="13">
        <v>175</v>
      </c>
      <c r="AB81" s="13">
        <v>0</v>
      </c>
      <c r="AC81" s="13">
        <v>0</v>
      </c>
      <c r="AD81" s="13">
        <v>0</v>
      </c>
      <c r="AE81" s="13">
        <v>0</v>
      </c>
      <c r="AF81" s="13">
        <v>0</v>
      </c>
      <c r="AG81" s="13">
        <v>0</v>
      </c>
      <c r="AH81" s="13">
        <v>0</v>
      </c>
      <c r="AI81" s="13">
        <v>0</v>
      </c>
      <c r="AJ81" s="13">
        <v>0</v>
      </c>
    </row>
    <row r="82" spans="1:36" x14ac:dyDescent="0.15">
      <c r="A82" s="8">
        <v>79</v>
      </c>
      <c r="B82" s="16">
        <v>151902</v>
      </c>
      <c r="C82" s="16" t="s">
        <v>204</v>
      </c>
      <c r="D82" s="13">
        <v>0</v>
      </c>
      <c r="E82" s="13">
        <v>0</v>
      </c>
      <c r="F82" s="13">
        <v>0</v>
      </c>
      <c r="G82" s="13">
        <v>0</v>
      </c>
      <c r="H82" s="13">
        <v>0</v>
      </c>
      <c r="I82" s="13">
        <v>0</v>
      </c>
      <c r="J82" s="13">
        <v>0</v>
      </c>
      <c r="K82" s="13">
        <v>0</v>
      </c>
      <c r="L82" s="13">
        <v>0</v>
      </c>
      <c r="M82" s="13">
        <v>0</v>
      </c>
      <c r="N82" s="13">
        <v>0</v>
      </c>
      <c r="O82" s="13">
        <v>2906</v>
      </c>
      <c r="P82" s="13">
        <v>397.31458594873999</v>
      </c>
      <c r="Q82" s="13">
        <v>4730.3975646955332</v>
      </c>
      <c r="R82" s="13">
        <v>23.879339383251505</v>
      </c>
      <c r="S82" s="13">
        <v>49.230134634371225</v>
      </c>
      <c r="T82" s="13">
        <v>0</v>
      </c>
      <c r="U82" s="13">
        <v>0</v>
      </c>
      <c r="V82" s="13">
        <v>0</v>
      </c>
      <c r="W82" s="13">
        <v>0</v>
      </c>
      <c r="X82" s="13">
        <v>0</v>
      </c>
      <c r="Y82" s="13">
        <v>10464.262749275573</v>
      </c>
      <c r="Z82" s="13">
        <v>0</v>
      </c>
      <c r="AA82" s="13">
        <v>6091</v>
      </c>
      <c r="AB82" s="13">
        <v>0</v>
      </c>
      <c r="AC82" s="13">
        <v>0</v>
      </c>
      <c r="AD82" s="13">
        <v>0</v>
      </c>
      <c r="AE82" s="13">
        <v>0</v>
      </c>
      <c r="AF82" s="13">
        <v>0</v>
      </c>
      <c r="AG82" s="13">
        <v>0</v>
      </c>
      <c r="AH82" s="13">
        <v>0</v>
      </c>
      <c r="AI82" s="13">
        <v>0</v>
      </c>
      <c r="AJ82" s="13">
        <v>0</v>
      </c>
    </row>
    <row r="83" spans="1:36" x14ac:dyDescent="0.15">
      <c r="A83" s="8">
        <v>80</v>
      </c>
      <c r="B83" s="16">
        <v>151903</v>
      </c>
      <c r="C83" s="16" t="s">
        <v>205</v>
      </c>
      <c r="D83" s="13">
        <v>0</v>
      </c>
      <c r="E83" s="13">
        <v>0</v>
      </c>
      <c r="F83" s="13">
        <v>0</v>
      </c>
      <c r="G83" s="13">
        <v>0</v>
      </c>
      <c r="H83" s="13">
        <v>0</v>
      </c>
      <c r="I83" s="13">
        <v>0</v>
      </c>
      <c r="J83" s="13">
        <v>0</v>
      </c>
      <c r="K83" s="13">
        <v>0</v>
      </c>
      <c r="L83" s="13">
        <v>0</v>
      </c>
      <c r="M83" s="13">
        <v>0</v>
      </c>
      <c r="N83" s="13">
        <v>0</v>
      </c>
      <c r="O83" s="13">
        <v>0</v>
      </c>
      <c r="P83" s="13">
        <v>517.09324788916899</v>
      </c>
      <c r="Q83" s="13">
        <v>2494.6017552421731</v>
      </c>
      <c r="R83" s="13">
        <v>2519.2703049330339</v>
      </c>
      <c r="S83" s="13">
        <v>0</v>
      </c>
      <c r="T83" s="13">
        <v>0</v>
      </c>
      <c r="U83" s="13">
        <v>0</v>
      </c>
      <c r="V83" s="13">
        <v>0</v>
      </c>
      <c r="W83" s="13">
        <v>0</v>
      </c>
      <c r="X83" s="13">
        <v>0</v>
      </c>
      <c r="Y83" s="13">
        <v>0</v>
      </c>
      <c r="Z83" s="13">
        <v>0</v>
      </c>
      <c r="AA83" s="13">
        <v>4650</v>
      </c>
      <c r="AB83" s="13">
        <v>0</v>
      </c>
      <c r="AC83" s="13">
        <v>0</v>
      </c>
      <c r="AD83" s="13">
        <v>0</v>
      </c>
      <c r="AE83" s="13">
        <v>0</v>
      </c>
      <c r="AF83" s="13">
        <v>0</v>
      </c>
      <c r="AG83" s="13">
        <v>0</v>
      </c>
      <c r="AH83" s="13">
        <v>0</v>
      </c>
      <c r="AI83" s="13">
        <v>0</v>
      </c>
      <c r="AJ83" s="13">
        <v>0</v>
      </c>
    </row>
    <row r="84" spans="1:36" x14ac:dyDescent="0.15">
      <c r="A84" s="8">
        <v>81</v>
      </c>
      <c r="B84" s="16">
        <v>151909</v>
      </c>
      <c r="C84" s="16" t="s">
        <v>206</v>
      </c>
      <c r="D84" s="13">
        <v>0</v>
      </c>
      <c r="E84" s="13">
        <v>0</v>
      </c>
      <c r="F84" s="13">
        <v>0</v>
      </c>
      <c r="G84" s="13">
        <v>0</v>
      </c>
      <c r="H84" s="13">
        <v>0</v>
      </c>
      <c r="I84" s="13">
        <v>0</v>
      </c>
      <c r="J84" s="13">
        <v>0</v>
      </c>
      <c r="K84" s="13">
        <v>0</v>
      </c>
      <c r="L84" s="13">
        <v>0</v>
      </c>
      <c r="M84" s="13">
        <v>0</v>
      </c>
      <c r="N84" s="13">
        <v>0</v>
      </c>
      <c r="O84" s="13">
        <v>29928</v>
      </c>
      <c r="P84" s="13">
        <v>1710.4977211249065</v>
      </c>
      <c r="Q84" s="13">
        <v>7246.5664820867742</v>
      </c>
      <c r="R84" s="13">
        <v>72.63299062405666</v>
      </c>
      <c r="S84" s="13">
        <v>1569.3361285487317</v>
      </c>
      <c r="T84" s="13">
        <v>0</v>
      </c>
      <c r="U84" s="13">
        <v>0</v>
      </c>
      <c r="V84" s="13">
        <v>0</v>
      </c>
      <c r="W84" s="13">
        <v>0</v>
      </c>
      <c r="X84" s="13">
        <v>0</v>
      </c>
      <c r="Y84" s="13">
        <v>41077.797388113686</v>
      </c>
      <c r="Z84" s="13">
        <v>0</v>
      </c>
      <c r="AA84" s="13">
        <v>16701</v>
      </c>
      <c r="AB84" s="13">
        <v>0</v>
      </c>
      <c r="AC84" s="13">
        <v>0</v>
      </c>
      <c r="AD84" s="13">
        <v>0</v>
      </c>
      <c r="AE84" s="13">
        <v>0</v>
      </c>
      <c r="AF84" s="13">
        <v>0</v>
      </c>
      <c r="AG84" s="13">
        <v>0</v>
      </c>
      <c r="AH84" s="13">
        <v>0</v>
      </c>
      <c r="AI84" s="13">
        <v>0</v>
      </c>
      <c r="AJ84" s="13">
        <v>0</v>
      </c>
    </row>
    <row r="85" spans="1:36" x14ac:dyDescent="0.15">
      <c r="A85" s="8">
        <v>82</v>
      </c>
      <c r="B85" s="16">
        <v>152101</v>
      </c>
      <c r="C85" s="16" t="s">
        <v>207</v>
      </c>
      <c r="D85" s="13">
        <v>0</v>
      </c>
      <c r="E85" s="13">
        <v>0</v>
      </c>
      <c r="F85" s="13">
        <v>0</v>
      </c>
      <c r="G85" s="13">
        <v>0</v>
      </c>
      <c r="H85" s="13">
        <v>0</v>
      </c>
      <c r="I85" s="13">
        <v>0</v>
      </c>
      <c r="J85" s="13">
        <v>0</v>
      </c>
      <c r="K85" s="13">
        <v>0</v>
      </c>
      <c r="L85" s="13">
        <v>0</v>
      </c>
      <c r="M85" s="13">
        <v>0</v>
      </c>
      <c r="N85" s="13">
        <v>0</v>
      </c>
      <c r="O85" s="13">
        <v>1739</v>
      </c>
      <c r="P85" s="13">
        <v>1034.186495778338</v>
      </c>
      <c r="Q85" s="13">
        <v>15036.420048785778</v>
      </c>
      <c r="R85" s="13">
        <v>228.8436690894936</v>
      </c>
      <c r="S85" s="13">
        <v>411.92561632841227</v>
      </c>
      <c r="T85" s="13">
        <v>0</v>
      </c>
      <c r="U85" s="13">
        <v>0</v>
      </c>
      <c r="V85" s="13">
        <v>0</v>
      </c>
      <c r="W85" s="13">
        <v>0</v>
      </c>
      <c r="X85" s="13">
        <v>0</v>
      </c>
      <c r="Y85" s="13">
        <v>250.47437431776638</v>
      </c>
      <c r="Z85" s="13">
        <v>0</v>
      </c>
      <c r="AA85" s="13">
        <v>1681</v>
      </c>
      <c r="AB85" s="13">
        <v>0</v>
      </c>
      <c r="AC85" s="13">
        <v>0</v>
      </c>
      <c r="AD85" s="13">
        <v>0</v>
      </c>
      <c r="AE85" s="13">
        <v>0</v>
      </c>
      <c r="AF85" s="13">
        <v>0</v>
      </c>
      <c r="AG85" s="13">
        <v>0</v>
      </c>
      <c r="AH85" s="13">
        <v>0</v>
      </c>
      <c r="AI85" s="13">
        <v>0</v>
      </c>
      <c r="AJ85" s="13">
        <v>0</v>
      </c>
    </row>
    <row r="86" spans="1:36" x14ac:dyDescent="0.15">
      <c r="A86" s="8">
        <v>83</v>
      </c>
      <c r="B86" s="16">
        <v>152102</v>
      </c>
      <c r="C86" s="16" t="s">
        <v>208</v>
      </c>
      <c r="D86" s="13">
        <v>0</v>
      </c>
      <c r="E86" s="13">
        <v>0</v>
      </c>
      <c r="F86" s="13">
        <v>0</v>
      </c>
      <c r="G86" s="13">
        <v>0</v>
      </c>
      <c r="H86" s="13">
        <v>0</v>
      </c>
      <c r="I86" s="13">
        <v>0</v>
      </c>
      <c r="J86" s="13">
        <v>0</v>
      </c>
      <c r="K86" s="13">
        <v>0</v>
      </c>
      <c r="L86" s="13">
        <v>0</v>
      </c>
      <c r="M86" s="13">
        <v>0</v>
      </c>
      <c r="N86" s="13">
        <v>0</v>
      </c>
      <c r="O86" s="13">
        <v>8434</v>
      </c>
      <c r="P86" s="13">
        <v>1034.186495778338</v>
      </c>
      <c r="Q86" s="13">
        <v>7246.5664820867742</v>
      </c>
      <c r="R86" s="13">
        <v>457.6873381789872</v>
      </c>
      <c r="S86" s="13">
        <v>265.23990905048987</v>
      </c>
      <c r="T86" s="13">
        <v>0</v>
      </c>
      <c r="U86" s="13">
        <v>0</v>
      </c>
      <c r="V86" s="13">
        <v>0</v>
      </c>
      <c r="W86" s="13">
        <v>0</v>
      </c>
      <c r="X86" s="13">
        <v>0</v>
      </c>
      <c r="Y86" s="13">
        <v>1530.6767319419055</v>
      </c>
      <c r="Z86" s="13">
        <v>0</v>
      </c>
      <c r="AA86" s="13">
        <v>1877</v>
      </c>
      <c r="AB86" s="13">
        <v>0</v>
      </c>
      <c r="AC86" s="13">
        <v>0</v>
      </c>
      <c r="AD86" s="13">
        <v>0</v>
      </c>
      <c r="AE86" s="13">
        <v>0</v>
      </c>
      <c r="AF86" s="13">
        <v>0</v>
      </c>
      <c r="AG86" s="13">
        <v>0</v>
      </c>
      <c r="AH86" s="13">
        <v>0</v>
      </c>
      <c r="AI86" s="13">
        <v>0</v>
      </c>
      <c r="AJ86" s="13">
        <v>0</v>
      </c>
    </row>
    <row r="87" spans="1:36" x14ac:dyDescent="0.15">
      <c r="A87" s="8">
        <v>84</v>
      </c>
      <c r="B87" s="16">
        <v>152209</v>
      </c>
      <c r="C87" s="16" t="s">
        <v>209</v>
      </c>
      <c r="D87" s="13">
        <v>0</v>
      </c>
      <c r="E87" s="13">
        <v>0</v>
      </c>
      <c r="F87" s="13">
        <v>0</v>
      </c>
      <c r="G87" s="13">
        <v>0</v>
      </c>
      <c r="H87" s="13">
        <v>0</v>
      </c>
      <c r="I87" s="13">
        <v>0</v>
      </c>
      <c r="J87" s="13">
        <v>0</v>
      </c>
      <c r="K87" s="13">
        <v>0</v>
      </c>
      <c r="L87" s="13">
        <v>0</v>
      </c>
      <c r="M87" s="13">
        <v>0</v>
      </c>
      <c r="N87" s="13">
        <v>0</v>
      </c>
      <c r="O87" s="13">
        <v>31976</v>
      </c>
      <c r="P87" s="13">
        <v>2068.372991556676</v>
      </c>
      <c r="Q87" s="13">
        <v>1388.5144393114113</v>
      </c>
      <c r="R87" s="13">
        <v>96.512330007308165</v>
      </c>
      <c r="S87" s="13">
        <v>29.136202130546234</v>
      </c>
      <c r="T87" s="13">
        <v>0</v>
      </c>
      <c r="U87" s="13">
        <v>0</v>
      </c>
      <c r="V87" s="13">
        <v>0</v>
      </c>
      <c r="W87" s="13">
        <v>0</v>
      </c>
      <c r="X87" s="13">
        <v>0</v>
      </c>
      <c r="Y87" s="13">
        <v>1001.8974972710655</v>
      </c>
      <c r="Z87" s="13">
        <v>0</v>
      </c>
      <c r="AA87" s="13">
        <v>589</v>
      </c>
      <c r="AB87" s="13">
        <v>0</v>
      </c>
      <c r="AC87" s="13">
        <v>0</v>
      </c>
      <c r="AD87" s="13">
        <v>0</v>
      </c>
      <c r="AE87" s="13">
        <v>0</v>
      </c>
      <c r="AF87" s="13">
        <v>0</v>
      </c>
      <c r="AG87" s="13">
        <v>0</v>
      </c>
      <c r="AH87" s="13">
        <v>0</v>
      </c>
      <c r="AI87" s="13">
        <v>0</v>
      </c>
      <c r="AJ87" s="13">
        <v>0</v>
      </c>
    </row>
    <row r="88" spans="1:36" x14ac:dyDescent="0.15">
      <c r="A88" s="8">
        <v>85</v>
      </c>
      <c r="B88" s="16">
        <v>152901</v>
      </c>
      <c r="C88" s="16" t="s">
        <v>210</v>
      </c>
      <c r="D88" s="13">
        <v>0</v>
      </c>
      <c r="E88" s="13">
        <v>0</v>
      </c>
      <c r="F88" s="13">
        <v>0</v>
      </c>
      <c r="G88" s="13">
        <v>0</v>
      </c>
      <c r="H88" s="13">
        <v>0</v>
      </c>
      <c r="I88" s="13">
        <v>0</v>
      </c>
      <c r="J88" s="13">
        <v>0</v>
      </c>
      <c r="K88" s="13">
        <v>0</v>
      </c>
      <c r="L88" s="13">
        <v>0</v>
      </c>
      <c r="M88" s="13">
        <v>0</v>
      </c>
      <c r="N88" s="13">
        <v>0</v>
      </c>
      <c r="O88" s="13">
        <v>1453</v>
      </c>
      <c r="P88" s="13">
        <v>78.878631033941033</v>
      </c>
      <c r="Q88" s="13">
        <v>563.82723903991484</v>
      </c>
      <c r="R88" s="13">
        <v>626.83265881035209</v>
      </c>
      <c r="S88" s="13">
        <v>146.68570727792243</v>
      </c>
      <c r="T88" s="13">
        <v>0</v>
      </c>
      <c r="U88" s="13">
        <v>0</v>
      </c>
      <c r="V88" s="13">
        <v>0</v>
      </c>
      <c r="W88" s="13">
        <v>0</v>
      </c>
      <c r="X88" s="13">
        <v>0</v>
      </c>
      <c r="Y88" s="13">
        <v>500.94874863553275</v>
      </c>
      <c r="Z88" s="13">
        <v>0</v>
      </c>
      <c r="AA88" s="13">
        <v>1201</v>
      </c>
      <c r="AB88" s="13">
        <v>0</v>
      </c>
      <c r="AC88" s="13">
        <v>0</v>
      </c>
      <c r="AD88" s="13">
        <v>0</v>
      </c>
      <c r="AE88" s="13">
        <v>0</v>
      </c>
      <c r="AF88" s="13">
        <v>0</v>
      </c>
      <c r="AG88" s="13">
        <v>0</v>
      </c>
      <c r="AH88" s="13">
        <v>0</v>
      </c>
      <c r="AI88" s="13">
        <v>0</v>
      </c>
      <c r="AJ88" s="13">
        <v>0</v>
      </c>
    </row>
    <row r="89" spans="1:36" x14ac:dyDescent="0.15">
      <c r="A89" s="8">
        <v>86</v>
      </c>
      <c r="B89" s="16">
        <v>152909</v>
      </c>
      <c r="C89" s="16" t="s">
        <v>211</v>
      </c>
      <c r="D89" s="13">
        <v>0</v>
      </c>
      <c r="E89" s="13">
        <v>0</v>
      </c>
      <c r="F89" s="13">
        <v>0</v>
      </c>
      <c r="G89" s="13">
        <v>0</v>
      </c>
      <c r="H89" s="13">
        <v>0</v>
      </c>
      <c r="I89" s="13">
        <v>0</v>
      </c>
      <c r="J89" s="13">
        <v>0</v>
      </c>
      <c r="K89" s="13">
        <v>0</v>
      </c>
      <c r="L89" s="13">
        <v>0</v>
      </c>
      <c r="M89" s="13">
        <v>0</v>
      </c>
      <c r="N89" s="13">
        <v>0</v>
      </c>
      <c r="O89" s="13">
        <v>9889</v>
      </c>
      <c r="P89" s="13">
        <v>1551.2797436675069</v>
      </c>
      <c r="Q89" s="13">
        <v>3341.8831253841217</v>
      </c>
      <c r="R89" s="13">
        <v>784.03830975009112</v>
      </c>
      <c r="S89" s="13">
        <v>265.23990905048987</v>
      </c>
      <c r="T89" s="13">
        <v>0</v>
      </c>
      <c r="U89" s="13">
        <v>0</v>
      </c>
      <c r="V89" s="13">
        <v>0</v>
      </c>
      <c r="W89" s="13">
        <v>0</v>
      </c>
      <c r="X89" s="13">
        <v>0</v>
      </c>
      <c r="Y89" s="13">
        <v>1808.9815922949792</v>
      </c>
      <c r="Z89" s="13">
        <v>0</v>
      </c>
      <c r="AA89" s="13">
        <v>1790</v>
      </c>
      <c r="AB89" s="13">
        <v>0</v>
      </c>
      <c r="AC89" s="13">
        <v>0</v>
      </c>
      <c r="AD89" s="13">
        <v>0</v>
      </c>
      <c r="AE89" s="13">
        <v>0</v>
      </c>
      <c r="AF89" s="13">
        <v>0</v>
      </c>
      <c r="AG89" s="13">
        <v>0</v>
      </c>
      <c r="AH89" s="13">
        <v>0</v>
      </c>
      <c r="AI89" s="13">
        <v>0</v>
      </c>
      <c r="AJ89" s="13">
        <v>0</v>
      </c>
    </row>
    <row r="90" spans="1:36" x14ac:dyDescent="0.15">
      <c r="A90" s="8">
        <v>87</v>
      </c>
      <c r="B90" s="16">
        <v>161101</v>
      </c>
      <c r="C90" s="16" t="s">
        <v>212</v>
      </c>
      <c r="D90" s="13">
        <v>0</v>
      </c>
      <c r="E90" s="13">
        <v>0</v>
      </c>
      <c r="F90" s="13">
        <v>0</v>
      </c>
      <c r="G90" s="13">
        <v>0</v>
      </c>
      <c r="H90" s="13">
        <v>0</v>
      </c>
      <c r="I90" s="13">
        <v>0</v>
      </c>
      <c r="J90" s="13">
        <v>0</v>
      </c>
      <c r="K90" s="13">
        <v>0</v>
      </c>
      <c r="L90" s="13">
        <v>0</v>
      </c>
      <c r="M90" s="13">
        <v>0</v>
      </c>
      <c r="N90" s="13">
        <v>0</v>
      </c>
      <c r="O90" s="13">
        <v>10483</v>
      </c>
      <c r="P90" s="13">
        <v>0</v>
      </c>
      <c r="Q90" s="13">
        <v>15842.621110072359</v>
      </c>
      <c r="R90" s="13">
        <v>13184.380256977738</v>
      </c>
      <c r="S90" s="13">
        <v>588.75222236207219</v>
      </c>
      <c r="T90" s="13">
        <v>0</v>
      </c>
      <c r="U90" s="13">
        <v>0</v>
      </c>
      <c r="V90" s="13">
        <v>0</v>
      </c>
      <c r="W90" s="13">
        <v>0</v>
      </c>
      <c r="X90" s="13">
        <v>0</v>
      </c>
      <c r="Y90" s="13">
        <v>278.30486035307376</v>
      </c>
      <c r="Z90" s="13">
        <v>0</v>
      </c>
      <c r="AA90" s="13">
        <v>218</v>
      </c>
      <c r="AB90" s="13">
        <v>0</v>
      </c>
      <c r="AC90" s="13">
        <v>0</v>
      </c>
      <c r="AD90" s="13">
        <v>0</v>
      </c>
      <c r="AE90" s="13">
        <v>0</v>
      </c>
      <c r="AF90" s="13">
        <v>0</v>
      </c>
      <c r="AG90" s="13">
        <v>0</v>
      </c>
      <c r="AH90" s="13">
        <v>0</v>
      </c>
      <c r="AI90" s="13">
        <v>0</v>
      </c>
      <c r="AJ90" s="13">
        <v>0</v>
      </c>
    </row>
    <row r="91" spans="1:36" x14ac:dyDescent="0.15">
      <c r="A91" s="8">
        <v>88</v>
      </c>
      <c r="B91" s="16">
        <v>161102</v>
      </c>
      <c r="C91" s="16" t="s">
        <v>213</v>
      </c>
      <c r="D91" s="13">
        <v>0</v>
      </c>
      <c r="E91" s="13">
        <v>0</v>
      </c>
      <c r="F91" s="13">
        <v>0</v>
      </c>
      <c r="G91" s="13">
        <v>0</v>
      </c>
      <c r="H91" s="13">
        <v>0</v>
      </c>
      <c r="I91" s="13">
        <v>0</v>
      </c>
      <c r="J91" s="13">
        <v>0</v>
      </c>
      <c r="K91" s="13">
        <v>0</v>
      </c>
      <c r="L91" s="13">
        <v>0</v>
      </c>
      <c r="M91" s="13">
        <v>0</v>
      </c>
      <c r="N91" s="13">
        <v>0</v>
      </c>
      <c r="O91" s="13">
        <v>23541</v>
      </c>
      <c r="P91" s="13">
        <v>22717.045737775017</v>
      </c>
      <c r="Q91" s="13">
        <v>5039.5268888321707</v>
      </c>
      <c r="R91" s="13">
        <v>16653.849274869321</v>
      </c>
      <c r="S91" s="13">
        <v>461.15575096278349</v>
      </c>
      <c r="T91" s="13">
        <v>0</v>
      </c>
      <c r="U91" s="13">
        <v>0</v>
      </c>
      <c r="V91" s="13">
        <v>0</v>
      </c>
      <c r="W91" s="13">
        <v>0</v>
      </c>
      <c r="X91" s="13">
        <v>0</v>
      </c>
      <c r="Y91" s="13">
        <v>1502.8462459065981</v>
      </c>
      <c r="Z91" s="13">
        <v>0</v>
      </c>
      <c r="AA91" s="13">
        <v>109</v>
      </c>
      <c r="AB91" s="13">
        <v>0</v>
      </c>
      <c r="AC91" s="13">
        <v>0</v>
      </c>
      <c r="AD91" s="13">
        <v>0</v>
      </c>
      <c r="AE91" s="13">
        <v>0</v>
      </c>
      <c r="AF91" s="13">
        <v>0</v>
      </c>
      <c r="AG91" s="13">
        <v>0</v>
      </c>
      <c r="AH91" s="13">
        <v>0</v>
      </c>
      <c r="AI91" s="13">
        <v>0</v>
      </c>
      <c r="AJ91" s="13">
        <v>0</v>
      </c>
    </row>
    <row r="92" spans="1:36" x14ac:dyDescent="0.15">
      <c r="A92" s="8">
        <v>89</v>
      </c>
      <c r="B92" s="16">
        <v>161103</v>
      </c>
      <c r="C92" s="16" t="s">
        <v>214</v>
      </c>
      <c r="D92" s="13">
        <v>0</v>
      </c>
      <c r="E92" s="13">
        <v>0</v>
      </c>
      <c r="F92" s="13">
        <v>0</v>
      </c>
      <c r="G92" s="13">
        <v>0</v>
      </c>
      <c r="H92" s="13">
        <v>0</v>
      </c>
      <c r="I92" s="13">
        <v>0</v>
      </c>
      <c r="J92" s="13">
        <v>0</v>
      </c>
      <c r="K92" s="13">
        <v>0</v>
      </c>
      <c r="L92" s="13">
        <v>0</v>
      </c>
      <c r="M92" s="13">
        <v>0</v>
      </c>
      <c r="N92" s="13">
        <v>0</v>
      </c>
      <c r="O92" s="13">
        <v>0</v>
      </c>
      <c r="P92" s="13">
        <v>0</v>
      </c>
      <c r="Q92" s="13">
        <v>1149.2216402288973</v>
      </c>
      <c r="R92" s="13">
        <v>4157.9899701086688</v>
      </c>
      <c r="S92" s="13">
        <v>0</v>
      </c>
      <c r="T92" s="13">
        <v>0</v>
      </c>
      <c r="U92" s="13">
        <v>0</v>
      </c>
      <c r="V92" s="13">
        <v>0</v>
      </c>
      <c r="W92" s="13">
        <v>0</v>
      </c>
      <c r="X92" s="13">
        <v>0</v>
      </c>
      <c r="Y92" s="13">
        <v>83.491458105922121</v>
      </c>
      <c r="Z92" s="13">
        <v>0</v>
      </c>
      <c r="AA92" s="13">
        <v>0</v>
      </c>
      <c r="AB92" s="13">
        <v>0</v>
      </c>
      <c r="AC92" s="13">
        <v>0</v>
      </c>
      <c r="AD92" s="13">
        <v>0</v>
      </c>
      <c r="AE92" s="13">
        <v>0</v>
      </c>
      <c r="AF92" s="13">
        <v>0</v>
      </c>
      <c r="AG92" s="13">
        <v>0</v>
      </c>
      <c r="AH92" s="13">
        <v>0</v>
      </c>
      <c r="AI92" s="13">
        <v>0</v>
      </c>
      <c r="AJ92" s="13">
        <v>0</v>
      </c>
    </row>
    <row r="93" spans="1:36" x14ac:dyDescent="0.15">
      <c r="A93" s="8">
        <v>90</v>
      </c>
      <c r="B93" s="16">
        <v>161909</v>
      </c>
      <c r="C93" s="16" t="s">
        <v>215</v>
      </c>
      <c r="D93" s="13">
        <v>0</v>
      </c>
      <c r="E93" s="13">
        <v>0</v>
      </c>
      <c r="F93" s="13">
        <v>0</v>
      </c>
      <c r="G93" s="13">
        <v>0</v>
      </c>
      <c r="H93" s="13">
        <v>0</v>
      </c>
      <c r="I93" s="13">
        <v>0</v>
      </c>
      <c r="J93" s="13">
        <v>0</v>
      </c>
      <c r="K93" s="13">
        <v>0</v>
      </c>
      <c r="L93" s="13">
        <v>0</v>
      </c>
      <c r="M93" s="13">
        <v>0</v>
      </c>
      <c r="N93" s="13">
        <v>0</v>
      </c>
      <c r="O93" s="13">
        <v>15441</v>
      </c>
      <c r="P93" s="13">
        <v>11973.484047874344</v>
      </c>
      <c r="Q93" s="13">
        <v>1669.9145549706766</v>
      </c>
      <c r="R93" s="13">
        <v>2422.7579749257256</v>
      </c>
      <c r="S93" s="13">
        <v>20.093932503824988</v>
      </c>
      <c r="T93" s="13">
        <v>0</v>
      </c>
      <c r="U93" s="13">
        <v>0</v>
      </c>
      <c r="V93" s="13">
        <v>0</v>
      </c>
      <c r="W93" s="13">
        <v>0</v>
      </c>
      <c r="X93" s="13">
        <v>0</v>
      </c>
      <c r="Y93" s="13">
        <v>4285.8948494373353</v>
      </c>
      <c r="Z93" s="13">
        <v>0</v>
      </c>
      <c r="AA93" s="13">
        <v>1768</v>
      </c>
      <c r="AB93" s="13">
        <v>0</v>
      </c>
      <c r="AC93" s="13">
        <v>0</v>
      </c>
      <c r="AD93" s="13">
        <v>0</v>
      </c>
      <c r="AE93" s="13">
        <v>0</v>
      </c>
      <c r="AF93" s="13">
        <v>0</v>
      </c>
      <c r="AG93" s="13">
        <v>0</v>
      </c>
      <c r="AH93" s="13">
        <v>0</v>
      </c>
      <c r="AI93" s="13">
        <v>0</v>
      </c>
      <c r="AJ93" s="13">
        <v>0</v>
      </c>
    </row>
    <row r="94" spans="1:36" x14ac:dyDescent="0.15">
      <c r="A94" s="8">
        <v>91</v>
      </c>
      <c r="B94" s="16">
        <v>171101</v>
      </c>
      <c r="C94" s="16" t="s">
        <v>216</v>
      </c>
      <c r="D94" s="13">
        <v>0</v>
      </c>
      <c r="E94" s="13">
        <v>0</v>
      </c>
      <c r="F94" s="13">
        <v>0</v>
      </c>
      <c r="G94" s="13">
        <v>0</v>
      </c>
      <c r="H94" s="13">
        <v>0</v>
      </c>
      <c r="I94" s="13">
        <v>0</v>
      </c>
      <c r="J94" s="13">
        <v>0</v>
      </c>
      <c r="K94" s="13">
        <v>0</v>
      </c>
      <c r="L94" s="13">
        <v>0</v>
      </c>
      <c r="M94" s="13">
        <v>0</v>
      </c>
      <c r="N94" s="13">
        <v>0</v>
      </c>
      <c r="O94" s="13">
        <v>44747</v>
      </c>
      <c r="P94" s="13">
        <v>1551.2797436675069</v>
      </c>
      <c r="Q94" s="13">
        <v>19483.363482379278</v>
      </c>
      <c r="R94" s="13">
        <v>1819.8046554986252</v>
      </c>
      <c r="S94" s="13">
        <v>323.51231331158232</v>
      </c>
      <c r="T94" s="13">
        <v>0</v>
      </c>
      <c r="U94" s="13">
        <v>0</v>
      </c>
      <c r="V94" s="13">
        <v>0</v>
      </c>
      <c r="W94" s="13">
        <v>0</v>
      </c>
      <c r="X94" s="13">
        <v>0</v>
      </c>
      <c r="Y94" s="13">
        <v>2421.2522850717414</v>
      </c>
      <c r="Z94" s="13">
        <v>0</v>
      </c>
      <c r="AA94" s="13">
        <v>3406</v>
      </c>
      <c r="AB94" s="13">
        <v>0</v>
      </c>
      <c r="AC94" s="13">
        <v>0</v>
      </c>
      <c r="AD94" s="13">
        <v>0</v>
      </c>
      <c r="AE94" s="13">
        <v>0</v>
      </c>
      <c r="AF94" s="13">
        <v>0</v>
      </c>
      <c r="AG94" s="13">
        <v>0</v>
      </c>
      <c r="AH94" s="13">
        <v>0</v>
      </c>
      <c r="AI94" s="13">
        <v>0</v>
      </c>
      <c r="AJ94" s="13">
        <v>0</v>
      </c>
    </row>
    <row r="95" spans="1:36" x14ac:dyDescent="0.15">
      <c r="A95" s="8">
        <v>92</v>
      </c>
      <c r="B95" s="16">
        <v>171102</v>
      </c>
      <c r="C95" s="16" t="s">
        <v>217</v>
      </c>
      <c r="D95" s="13">
        <v>0</v>
      </c>
      <c r="E95" s="13">
        <v>0</v>
      </c>
      <c r="F95" s="13">
        <v>0</v>
      </c>
      <c r="G95" s="13">
        <v>0</v>
      </c>
      <c r="H95" s="13">
        <v>0</v>
      </c>
      <c r="I95" s="13">
        <v>0</v>
      </c>
      <c r="J95" s="13">
        <v>0</v>
      </c>
      <c r="K95" s="13">
        <v>0</v>
      </c>
      <c r="L95" s="13">
        <v>0</v>
      </c>
      <c r="M95" s="13">
        <v>0</v>
      </c>
      <c r="N95" s="13">
        <v>0</v>
      </c>
      <c r="O95" s="13">
        <v>17727</v>
      </c>
      <c r="P95" s="13">
        <v>1034.186495778338</v>
      </c>
      <c r="Q95" s="13">
        <v>6400.3121196662096</v>
      </c>
      <c r="R95" s="13">
        <v>361.17500817167905</v>
      </c>
      <c r="S95" s="13">
        <v>59.277100886283719</v>
      </c>
      <c r="T95" s="13">
        <v>0</v>
      </c>
      <c r="U95" s="13">
        <v>0</v>
      </c>
      <c r="V95" s="13">
        <v>0</v>
      </c>
      <c r="W95" s="13">
        <v>0</v>
      </c>
      <c r="X95" s="13">
        <v>0</v>
      </c>
      <c r="Y95" s="13">
        <v>12495.888229853012</v>
      </c>
      <c r="Z95" s="13">
        <v>0</v>
      </c>
      <c r="AA95" s="13">
        <v>699</v>
      </c>
      <c r="AB95" s="13">
        <v>0</v>
      </c>
      <c r="AC95" s="13">
        <v>0</v>
      </c>
      <c r="AD95" s="13">
        <v>0</v>
      </c>
      <c r="AE95" s="13">
        <v>0</v>
      </c>
      <c r="AF95" s="13">
        <v>0</v>
      </c>
      <c r="AG95" s="13">
        <v>0</v>
      </c>
      <c r="AH95" s="13">
        <v>0</v>
      </c>
      <c r="AI95" s="13">
        <v>0</v>
      </c>
      <c r="AJ95" s="13">
        <v>0</v>
      </c>
    </row>
    <row r="96" spans="1:36" x14ac:dyDescent="0.15">
      <c r="A96" s="8">
        <v>93</v>
      </c>
      <c r="B96" s="16">
        <v>171103</v>
      </c>
      <c r="C96" s="16" t="s">
        <v>218</v>
      </c>
      <c r="D96" s="13">
        <v>0</v>
      </c>
      <c r="E96" s="13">
        <v>0</v>
      </c>
      <c r="F96" s="13">
        <v>0</v>
      </c>
      <c r="G96" s="13">
        <v>0</v>
      </c>
      <c r="H96" s="13">
        <v>0</v>
      </c>
      <c r="I96" s="13">
        <v>0</v>
      </c>
      <c r="J96" s="13">
        <v>0</v>
      </c>
      <c r="K96" s="13">
        <v>0</v>
      </c>
      <c r="L96" s="13">
        <v>0</v>
      </c>
      <c r="M96" s="13">
        <v>0</v>
      </c>
      <c r="N96" s="13">
        <v>0</v>
      </c>
      <c r="O96" s="13">
        <v>20636</v>
      </c>
      <c r="P96" s="13">
        <v>118.31794655091154</v>
      </c>
      <c r="Q96" s="13">
        <v>14190.165686365215</v>
      </c>
      <c r="R96" s="13">
        <v>168.15034815706269</v>
      </c>
      <c r="S96" s="13">
        <v>235.09901029475239</v>
      </c>
      <c r="T96" s="13">
        <v>0</v>
      </c>
      <c r="U96" s="13">
        <v>0</v>
      </c>
      <c r="V96" s="13">
        <v>0</v>
      </c>
      <c r="W96" s="13">
        <v>0</v>
      </c>
      <c r="X96" s="13">
        <v>0</v>
      </c>
      <c r="Y96" s="13">
        <v>8015.179978168524</v>
      </c>
      <c r="Z96" s="13">
        <v>0</v>
      </c>
      <c r="AA96" s="13">
        <v>11941</v>
      </c>
      <c r="AB96" s="13">
        <v>0</v>
      </c>
      <c r="AC96" s="13">
        <v>0</v>
      </c>
      <c r="AD96" s="13">
        <v>0</v>
      </c>
      <c r="AE96" s="13">
        <v>0</v>
      </c>
      <c r="AF96" s="13">
        <v>0</v>
      </c>
      <c r="AG96" s="13">
        <v>0</v>
      </c>
      <c r="AH96" s="13">
        <v>0</v>
      </c>
      <c r="AI96" s="13">
        <v>0</v>
      </c>
      <c r="AJ96" s="13">
        <v>0</v>
      </c>
    </row>
    <row r="97" spans="1:36" x14ac:dyDescent="0.15">
      <c r="A97" s="8">
        <v>94</v>
      </c>
      <c r="B97" s="16">
        <v>181101</v>
      </c>
      <c r="C97" s="16" t="s">
        <v>219</v>
      </c>
      <c r="D97" s="13">
        <v>0</v>
      </c>
      <c r="E97" s="13">
        <v>1443960</v>
      </c>
      <c r="F97" s="13">
        <v>0</v>
      </c>
      <c r="G97" s="13">
        <v>0</v>
      </c>
      <c r="H97" s="13">
        <v>0</v>
      </c>
      <c r="I97" s="13">
        <v>0</v>
      </c>
      <c r="J97" s="13">
        <v>0</v>
      </c>
      <c r="K97" s="13">
        <v>0</v>
      </c>
      <c r="L97" s="13">
        <v>0</v>
      </c>
      <c r="M97" s="13">
        <v>0</v>
      </c>
      <c r="N97" s="13">
        <v>0</v>
      </c>
      <c r="O97" s="13">
        <v>7338</v>
      </c>
      <c r="P97" s="13">
        <v>452561.76341106812</v>
      </c>
      <c r="Q97" s="13">
        <v>12294.309432690017</v>
      </c>
      <c r="R97" s="13">
        <v>132.33133908218542</v>
      </c>
      <c r="S97" s="13">
        <v>0</v>
      </c>
      <c r="T97" s="13">
        <v>0</v>
      </c>
      <c r="U97" s="13">
        <v>0</v>
      </c>
      <c r="V97" s="13">
        <v>0</v>
      </c>
      <c r="W97" s="13">
        <v>27592</v>
      </c>
      <c r="X97" s="13">
        <v>75222</v>
      </c>
      <c r="Y97" s="13">
        <v>389.6268044943032</v>
      </c>
      <c r="Z97" s="13">
        <v>0</v>
      </c>
      <c r="AA97" s="13">
        <v>2738</v>
      </c>
      <c r="AB97" s="13">
        <v>5611473</v>
      </c>
      <c r="AC97" s="13">
        <v>272686</v>
      </c>
      <c r="AD97" s="13">
        <v>0</v>
      </c>
      <c r="AE97" s="13">
        <v>0</v>
      </c>
      <c r="AF97" s="13">
        <v>0</v>
      </c>
      <c r="AG97" s="13">
        <v>0</v>
      </c>
      <c r="AH97" s="13">
        <v>0</v>
      </c>
      <c r="AI97" s="13">
        <v>0</v>
      </c>
      <c r="AJ97" s="13">
        <v>814383.4459459458</v>
      </c>
    </row>
    <row r="98" spans="1:36" x14ac:dyDescent="0.15">
      <c r="A98" s="8">
        <v>95</v>
      </c>
      <c r="B98" s="16">
        <v>181201</v>
      </c>
      <c r="C98" s="16" t="s">
        <v>220</v>
      </c>
      <c r="D98" s="13">
        <v>0</v>
      </c>
      <c r="E98" s="13">
        <v>2627970</v>
      </c>
      <c r="F98" s="13">
        <v>0</v>
      </c>
      <c r="G98" s="13">
        <v>0</v>
      </c>
      <c r="H98" s="13">
        <v>0</v>
      </c>
      <c r="I98" s="13">
        <v>0</v>
      </c>
      <c r="J98" s="13">
        <v>0</v>
      </c>
      <c r="K98" s="13">
        <v>0</v>
      </c>
      <c r="L98" s="13">
        <v>0</v>
      </c>
      <c r="M98" s="13">
        <v>0</v>
      </c>
      <c r="N98" s="13">
        <v>0</v>
      </c>
      <c r="O98" s="13">
        <v>172509</v>
      </c>
      <c r="P98" s="13">
        <v>14084.217785727027</v>
      </c>
      <c r="Q98" s="13">
        <v>76506.940204514482</v>
      </c>
      <c r="R98" s="13">
        <v>204.9643297062421</v>
      </c>
      <c r="S98" s="13">
        <v>755.53186214381958</v>
      </c>
      <c r="T98" s="13">
        <v>0</v>
      </c>
      <c r="U98" s="13">
        <v>0</v>
      </c>
      <c r="V98" s="13">
        <v>0</v>
      </c>
      <c r="W98" s="13">
        <v>16428</v>
      </c>
      <c r="X98" s="13">
        <v>74242</v>
      </c>
      <c r="Y98" s="13">
        <v>35539.530667087514</v>
      </c>
      <c r="Z98" s="13">
        <v>1107.1258909776197</v>
      </c>
      <c r="AA98" s="13">
        <v>23887</v>
      </c>
      <c r="AB98" s="13">
        <v>6909178</v>
      </c>
      <c r="AC98" s="13">
        <v>472784</v>
      </c>
      <c r="AD98" s="13">
        <v>210000</v>
      </c>
      <c r="AE98" s="13">
        <v>0</v>
      </c>
      <c r="AF98" s="13">
        <v>0</v>
      </c>
      <c r="AG98" s="13">
        <v>0</v>
      </c>
      <c r="AH98" s="13">
        <v>0</v>
      </c>
      <c r="AI98" s="13">
        <v>0</v>
      </c>
      <c r="AJ98" s="13">
        <v>0</v>
      </c>
    </row>
    <row r="99" spans="1:36" x14ac:dyDescent="0.15">
      <c r="A99" s="8">
        <v>96</v>
      </c>
      <c r="B99" s="16">
        <v>181202</v>
      </c>
      <c r="C99" s="16" t="s">
        <v>221</v>
      </c>
      <c r="D99" s="13">
        <v>0</v>
      </c>
      <c r="E99" s="13">
        <v>442088</v>
      </c>
      <c r="F99" s="13">
        <v>9737</v>
      </c>
      <c r="G99" s="13">
        <v>0</v>
      </c>
      <c r="H99" s="13">
        <v>0</v>
      </c>
      <c r="I99" s="13">
        <v>0</v>
      </c>
      <c r="J99" s="13">
        <v>0</v>
      </c>
      <c r="K99" s="13">
        <v>0</v>
      </c>
      <c r="L99" s="13">
        <v>0</v>
      </c>
      <c r="M99" s="13">
        <v>0</v>
      </c>
      <c r="N99" s="13">
        <v>0</v>
      </c>
      <c r="O99" s="13">
        <v>114274</v>
      </c>
      <c r="P99" s="13">
        <v>5490.8291491960063</v>
      </c>
      <c r="Q99" s="13">
        <v>26421.827648050799</v>
      </c>
      <c r="R99" s="13">
        <v>1735.2319951829427</v>
      </c>
      <c r="S99" s="13">
        <v>1265.9177477409744</v>
      </c>
      <c r="T99" s="13">
        <v>0</v>
      </c>
      <c r="U99" s="13">
        <v>0</v>
      </c>
      <c r="V99" s="13">
        <v>0</v>
      </c>
      <c r="W99" s="13">
        <v>0</v>
      </c>
      <c r="X99" s="13">
        <v>0</v>
      </c>
      <c r="Y99" s="13">
        <v>2115.1169386833603</v>
      </c>
      <c r="Z99" s="13">
        <v>0</v>
      </c>
      <c r="AA99" s="13">
        <v>5965</v>
      </c>
      <c r="AB99" s="13">
        <v>594612</v>
      </c>
      <c r="AC99" s="13">
        <v>136866</v>
      </c>
      <c r="AD99" s="13">
        <v>0</v>
      </c>
      <c r="AE99" s="13">
        <v>0</v>
      </c>
      <c r="AF99" s="13">
        <v>0</v>
      </c>
      <c r="AG99" s="13">
        <v>0</v>
      </c>
      <c r="AH99" s="13">
        <v>0</v>
      </c>
      <c r="AI99" s="13">
        <v>0</v>
      </c>
      <c r="AJ99" s="13">
        <v>0</v>
      </c>
    </row>
    <row r="100" spans="1:36" x14ac:dyDescent="0.15">
      <c r="A100" s="8">
        <v>97</v>
      </c>
      <c r="B100" s="16">
        <v>181301</v>
      </c>
      <c r="C100" s="16" t="s">
        <v>222</v>
      </c>
      <c r="D100" s="13">
        <v>0</v>
      </c>
      <c r="E100" s="13">
        <v>0</v>
      </c>
      <c r="F100" s="13">
        <v>0</v>
      </c>
      <c r="G100" s="13">
        <v>0</v>
      </c>
      <c r="H100" s="13">
        <v>0</v>
      </c>
      <c r="I100" s="13">
        <v>0</v>
      </c>
      <c r="J100" s="13">
        <v>0</v>
      </c>
      <c r="K100" s="13">
        <v>0</v>
      </c>
      <c r="L100" s="13">
        <v>0</v>
      </c>
      <c r="M100" s="13">
        <v>0</v>
      </c>
      <c r="N100" s="13">
        <v>0</v>
      </c>
      <c r="O100" s="13">
        <v>30236</v>
      </c>
      <c r="P100" s="13">
        <v>2624.9055549628156</v>
      </c>
      <c r="Q100" s="13">
        <v>1931.8015239236424</v>
      </c>
      <c r="R100" s="13">
        <v>156.21067846543693</v>
      </c>
      <c r="S100" s="13">
        <v>343.60624581540731</v>
      </c>
      <c r="T100" s="13">
        <v>0</v>
      </c>
      <c r="U100" s="13">
        <v>0</v>
      </c>
      <c r="V100" s="13">
        <v>0</v>
      </c>
      <c r="W100" s="13">
        <v>0</v>
      </c>
      <c r="X100" s="13">
        <v>0</v>
      </c>
      <c r="Y100" s="13">
        <v>111.32194414122949</v>
      </c>
      <c r="Z100" s="13">
        <v>0</v>
      </c>
      <c r="AA100" s="13">
        <v>8920</v>
      </c>
      <c r="AB100" s="13">
        <v>0</v>
      </c>
      <c r="AC100" s="13">
        <v>0</v>
      </c>
      <c r="AD100" s="13">
        <v>0</v>
      </c>
      <c r="AE100" s="13">
        <v>0</v>
      </c>
      <c r="AF100" s="13">
        <v>0</v>
      </c>
      <c r="AG100" s="13">
        <v>0</v>
      </c>
      <c r="AH100" s="13">
        <v>0</v>
      </c>
      <c r="AI100" s="13">
        <v>0</v>
      </c>
      <c r="AJ100" s="13">
        <v>0</v>
      </c>
    </row>
    <row r="101" spans="1:36" x14ac:dyDescent="0.15">
      <c r="A101" s="8">
        <v>98</v>
      </c>
      <c r="B101" s="16">
        <v>181302</v>
      </c>
      <c r="C101" s="16" t="s">
        <v>223</v>
      </c>
      <c r="D101" s="13">
        <v>0</v>
      </c>
      <c r="E101" s="13">
        <v>0</v>
      </c>
      <c r="F101" s="13">
        <v>0</v>
      </c>
      <c r="G101" s="13">
        <v>0</v>
      </c>
      <c r="H101" s="13">
        <v>0</v>
      </c>
      <c r="I101" s="13">
        <v>0</v>
      </c>
      <c r="J101" s="13">
        <v>0</v>
      </c>
      <c r="K101" s="13">
        <v>0</v>
      </c>
      <c r="L101" s="13">
        <v>0</v>
      </c>
      <c r="M101" s="13">
        <v>0</v>
      </c>
      <c r="N101" s="13">
        <v>0</v>
      </c>
      <c r="O101" s="13">
        <v>49131</v>
      </c>
      <c r="P101" s="13">
        <v>44914.076796881833</v>
      </c>
      <c r="Q101" s="13">
        <v>4952.2312325145158</v>
      </c>
      <c r="R101" s="13">
        <v>84.572660315682413</v>
      </c>
      <c r="S101" s="13">
        <v>176.82660603365991</v>
      </c>
      <c r="T101" s="13">
        <v>0</v>
      </c>
      <c r="U101" s="13">
        <v>0</v>
      </c>
      <c r="V101" s="13">
        <v>0</v>
      </c>
      <c r="W101" s="13">
        <v>0</v>
      </c>
      <c r="X101" s="13">
        <v>0</v>
      </c>
      <c r="Y101" s="13">
        <v>3089.1839499191183</v>
      </c>
      <c r="Z101" s="13">
        <v>0</v>
      </c>
      <c r="AA101" s="13">
        <v>8514</v>
      </c>
      <c r="AB101" s="13">
        <v>0</v>
      </c>
      <c r="AC101" s="13">
        <v>0</v>
      </c>
      <c r="AD101" s="13">
        <v>0</v>
      </c>
      <c r="AE101" s="13">
        <v>0</v>
      </c>
      <c r="AF101" s="13">
        <v>0</v>
      </c>
      <c r="AG101" s="13">
        <v>0</v>
      </c>
      <c r="AH101" s="13">
        <v>0</v>
      </c>
      <c r="AI101" s="13">
        <v>0</v>
      </c>
      <c r="AJ101" s="13">
        <v>0</v>
      </c>
    </row>
    <row r="102" spans="1:36" x14ac:dyDescent="0.15">
      <c r="A102" s="8">
        <v>99</v>
      </c>
      <c r="B102" s="16">
        <v>182101</v>
      </c>
      <c r="C102" s="16" t="s">
        <v>224</v>
      </c>
      <c r="D102" s="13">
        <v>0</v>
      </c>
      <c r="E102" s="13">
        <v>0</v>
      </c>
      <c r="F102" s="13">
        <v>0</v>
      </c>
      <c r="G102" s="13">
        <v>0</v>
      </c>
      <c r="H102" s="13">
        <v>0</v>
      </c>
      <c r="I102" s="13">
        <v>0</v>
      </c>
      <c r="J102" s="13">
        <v>0</v>
      </c>
      <c r="K102" s="13">
        <v>0</v>
      </c>
      <c r="L102" s="13">
        <v>0</v>
      </c>
      <c r="M102" s="13">
        <v>0</v>
      </c>
      <c r="N102" s="13">
        <v>0</v>
      </c>
      <c r="O102" s="13">
        <v>24708</v>
      </c>
      <c r="P102" s="13">
        <v>16709.123340689843</v>
      </c>
      <c r="Q102" s="13">
        <v>15519.113677836343</v>
      </c>
      <c r="R102" s="13">
        <v>1000.942309147959</v>
      </c>
      <c r="S102" s="13">
        <v>1383.4672528883505</v>
      </c>
      <c r="T102" s="13">
        <v>0</v>
      </c>
      <c r="U102" s="13">
        <v>0</v>
      </c>
      <c r="V102" s="13">
        <v>0</v>
      </c>
      <c r="W102" s="13">
        <v>413.68167602591791</v>
      </c>
      <c r="X102" s="13">
        <v>0.19765010799136068</v>
      </c>
      <c r="Y102" s="13">
        <v>361.79631845899587</v>
      </c>
      <c r="Z102" s="13">
        <v>0</v>
      </c>
      <c r="AA102" s="13">
        <v>2115</v>
      </c>
      <c r="AB102" s="13">
        <v>0</v>
      </c>
      <c r="AC102" s="13">
        <v>0</v>
      </c>
      <c r="AD102" s="13">
        <v>0</v>
      </c>
      <c r="AE102" s="13">
        <v>0</v>
      </c>
      <c r="AF102" s="13">
        <v>0</v>
      </c>
      <c r="AG102" s="13">
        <v>0</v>
      </c>
      <c r="AH102" s="13">
        <v>0</v>
      </c>
      <c r="AI102" s="13">
        <v>0</v>
      </c>
      <c r="AJ102" s="13">
        <v>0</v>
      </c>
    </row>
    <row r="103" spans="1:36" x14ac:dyDescent="0.15">
      <c r="A103" s="8">
        <v>100</v>
      </c>
      <c r="B103" s="16">
        <v>182109</v>
      </c>
      <c r="C103" s="16" t="s">
        <v>225</v>
      </c>
      <c r="D103" s="13">
        <v>0</v>
      </c>
      <c r="E103" s="13">
        <v>0</v>
      </c>
      <c r="F103" s="13">
        <v>0</v>
      </c>
      <c r="G103" s="13">
        <v>0</v>
      </c>
      <c r="H103" s="13">
        <v>0</v>
      </c>
      <c r="I103" s="13">
        <v>0</v>
      </c>
      <c r="J103" s="13">
        <v>0</v>
      </c>
      <c r="K103" s="13">
        <v>0</v>
      </c>
      <c r="L103" s="13">
        <v>0</v>
      </c>
      <c r="M103" s="13">
        <v>0</v>
      </c>
      <c r="N103" s="13">
        <v>0</v>
      </c>
      <c r="O103" s="13">
        <v>14535</v>
      </c>
      <c r="P103" s="13">
        <v>6126.2403436360864</v>
      </c>
      <c r="Q103" s="13">
        <v>9722.6820983440321</v>
      </c>
      <c r="R103" s="13">
        <v>144.27100877381119</v>
      </c>
      <c r="S103" s="13">
        <v>245.14597654666488</v>
      </c>
      <c r="T103" s="13">
        <v>0</v>
      </c>
      <c r="U103" s="13">
        <v>0</v>
      </c>
      <c r="V103" s="13">
        <v>0</v>
      </c>
      <c r="W103" s="13">
        <v>151.67243196544274</v>
      </c>
      <c r="X103" s="13">
        <v>7.2466522678185735E-2</v>
      </c>
      <c r="Y103" s="13">
        <v>1753.3206202243646</v>
      </c>
      <c r="Z103" s="13">
        <v>0</v>
      </c>
      <c r="AA103" s="13">
        <v>30882</v>
      </c>
      <c r="AB103" s="13">
        <v>0</v>
      </c>
      <c r="AC103" s="13">
        <v>0</v>
      </c>
      <c r="AD103" s="13">
        <v>0</v>
      </c>
      <c r="AE103" s="13">
        <v>0</v>
      </c>
      <c r="AF103" s="13">
        <v>0</v>
      </c>
      <c r="AG103" s="13">
        <v>0</v>
      </c>
      <c r="AH103" s="13">
        <v>0</v>
      </c>
      <c r="AI103" s="13">
        <v>0</v>
      </c>
      <c r="AJ103" s="13">
        <v>0</v>
      </c>
    </row>
    <row r="104" spans="1:36" x14ac:dyDescent="0.15">
      <c r="A104" s="8">
        <v>101</v>
      </c>
      <c r="B104" s="16">
        <v>182901</v>
      </c>
      <c r="C104" s="16" t="s">
        <v>226</v>
      </c>
      <c r="D104" s="13">
        <v>0</v>
      </c>
      <c r="E104" s="13">
        <v>0</v>
      </c>
      <c r="F104" s="13">
        <v>0</v>
      </c>
      <c r="G104" s="13">
        <v>0</v>
      </c>
      <c r="H104" s="13">
        <v>0</v>
      </c>
      <c r="I104" s="13">
        <v>0</v>
      </c>
      <c r="J104" s="13">
        <v>0</v>
      </c>
      <c r="K104" s="13">
        <v>0</v>
      </c>
      <c r="L104" s="13">
        <v>0</v>
      </c>
      <c r="M104" s="13">
        <v>0</v>
      </c>
      <c r="N104" s="13">
        <v>0</v>
      </c>
      <c r="O104" s="13">
        <v>35740</v>
      </c>
      <c r="P104" s="13">
        <v>42249.731926402048</v>
      </c>
      <c r="Q104" s="13">
        <v>9858.2471175667433</v>
      </c>
      <c r="R104" s="13">
        <v>108.45199969893392</v>
      </c>
      <c r="S104" s="13">
        <v>235.09901029475239</v>
      </c>
      <c r="T104" s="13">
        <v>0</v>
      </c>
      <c r="U104" s="13">
        <v>0</v>
      </c>
      <c r="V104" s="13">
        <v>0</v>
      </c>
      <c r="W104" s="13">
        <v>1046.0117840172786</v>
      </c>
      <c r="X104" s="13">
        <v>0.49976673866090715</v>
      </c>
      <c r="Y104" s="13">
        <v>807.08409502391385</v>
      </c>
      <c r="Z104" s="13">
        <v>0</v>
      </c>
      <c r="AA104" s="13">
        <v>10683</v>
      </c>
      <c r="AB104" s="13">
        <v>0</v>
      </c>
      <c r="AC104" s="13">
        <v>0</v>
      </c>
      <c r="AD104" s="13">
        <v>0</v>
      </c>
      <c r="AE104" s="13">
        <v>0</v>
      </c>
      <c r="AF104" s="13">
        <v>0</v>
      </c>
      <c r="AG104" s="13">
        <v>0</v>
      </c>
      <c r="AH104" s="13">
        <v>0</v>
      </c>
      <c r="AI104" s="13">
        <v>0</v>
      </c>
      <c r="AJ104" s="13">
        <v>0</v>
      </c>
    </row>
    <row r="105" spans="1:36" x14ac:dyDescent="0.15">
      <c r="A105" s="8">
        <v>102</v>
      </c>
      <c r="B105" s="16">
        <v>182909</v>
      </c>
      <c r="C105" s="16" t="s">
        <v>227</v>
      </c>
      <c r="D105" s="13">
        <v>0</v>
      </c>
      <c r="E105" s="13">
        <v>14973</v>
      </c>
      <c r="F105" s="13">
        <v>0</v>
      </c>
      <c r="G105" s="13">
        <v>0</v>
      </c>
      <c r="H105" s="13">
        <v>0</v>
      </c>
      <c r="I105" s="13">
        <v>0</v>
      </c>
      <c r="J105" s="13">
        <v>0</v>
      </c>
      <c r="K105" s="13">
        <v>0</v>
      </c>
      <c r="L105" s="13">
        <v>0</v>
      </c>
      <c r="M105" s="13">
        <v>0</v>
      </c>
      <c r="N105" s="13">
        <v>0</v>
      </c>
      <c r="O105" s="13">
        <v>39815</v>
      </c>
      <c r="P105" s="13">
        <v>19453.807557593085</v>
      </c>
      <c r="Q105" s="13">
        <v>23852.254329147578</v>
      </c>
      <c r="R105" s="13">
        <v>23.879339383251505</v>
      </c>
      <c r="S105" s="13">
        <v>411.92561632841227</v>
      </c>
      <c r="T105" s="13">
        <v>0</v>
      </c>
      <c r="U105" s="13">
        <v>0</v>
      </c>
      <c r="V105" s="13">
        <v>0</v>
      </c>
      <c r="W105" s="13">
        <v>481.63410799136062</v>
      </c>
      <c r="X105" s="13">
        <v>0.23011663066954641</v>
      </c>
      <c r="Y105" s="13">
        <v>1781.1511062596719</v>
      </c>
      <c r="Z105" s="13">
        <v>510.38931035802227</v>
      </c>
      <c r="AA105" s="13">
        <v>8731</v>
      </c>
      <c r="AB105" s="13">
        <v>0</v>
      </c>
      <c r="AC105" s="13">
        <v>0</v>
      </c>
      <c r="AD105" s="13">
        <v>0</v>
      </c>
      <c r="AE105" s="13">
        <v>0</v>
      </c>
      <c r="AF105" s="13">
        <v>0</v>
      </c>
      <c r="AG105" s="13">
        <v>0</v>
      </c>
      <c r="AH105" s="13">
        <v>0</v>
      </c>
      <c r="AI105" s="13">
        <v>0</v>
      </c>
      <c r="AJ105" s="13">
        <v>0</v>
      </c>
    </row>
    <row r="106" spans="1:36" x14ac:dyDescent="0.15">
      <c r="A106" s="8">
        <v>103</v>
      </c>
      <c r="B106" s="16">
        <v>191101</v>
      </c>
      <c r="C106" s="16" t="s">
        <v>228</v>
      </c>
      <c r="D106" s="13">
        <v>0</v>
      </c>
      <c r="E106" s="13">
        <v>0</v>
      </c>
      <c r="F106" s="13">
        <v>0</v>
      </c>
      <c r="G106" s="13">
        <v>0</v>
      </c>
      <c r="H106" s="13">
        <v>0</v>
      </c>
      <c r="I106" s="13">
        <v>0</v>
      </c>
      <c r="J106" s="13">
        <v>0</v>
      </c>
      <c r="K106" s="13">
        <v>0</v>
      </c>
      <c r="L106" s="13">
        <v>0</v>
      </c>
      <c r="M106" s="13">
        <v>0</v>
      </c>
      <c r="N106" s="13">
        <v>0</v>
      </c>
      <c r="O106" s="13">
        <v>21110</v>
      </c>
      <c r="P106" s="13">
        <v>0</v>
      </c>
      <c r="Q106" s="13">
        <v>16755.630974382897</v>
      </c>
      <c r="R106" s="13">
        <v>916.36964883227654</v>
      </c>
      <c r="S106" s="13">
        <v>2315.8257210658298</v>
      </c>
      <c r="T106" s="13">
        <v>0</v>
      </c>
      <c r="U106" s="13">
        <v>0</v>
      </c>
      <c r="V106" s="13">
        <v>0</v>
      </c>
      <c r="W106" s="13">
        <v>0</v>
      </c>
      <c r="X106" s="13">
        <v>0</v>
      </c>
      <c r="Y106" s="13">
        <v>286403.53178934817</v>
      </c>
      <c r="Z106" s="13">
        <v>0</v>
      </c>
      <c r="AA106" s="13">
        <v>0</v>
      </c>
      <c r="AB106" s="13">
        <v>0</v>
      </c>
      <c r="AC106" s="13">
        <v>0</v>
      </c>
      <c r="AD106" s="13">
        <v>0</v>
      </c>
      <c r="AE106" s="13">
        <v>0</v>
      </c>
      <c r="AF106" s="13">
        <v>0</v>
      </c>
      <c r="AG106" s="13">
        <v>0</v>
      </c>
      <c r="AH106" s="13">
        <v>0</v>
      </c>
      <c r="AI106" s="13">
        <v>0</v>
      </c>
      <c r="AJ106" s="13">
        <v>0</v>
      </c>
    </row>
    <row r="107" spans="1:36" x14ac:dyDescent="0.15">
      <c r="A107" s="8">
        <v>104</v>
      </c>
      <c r="B107" s="16">
        <v>201101</v>
      </c>
      <c r="C107" s="16" t="s">
        <v>229</v>
      </c>
      <c r="D107" s="13">
        <v>0</v>
      </c>
      <c r="E107" s="13">
        <v>98950</v>
      </c>
      <c r="F107" s="13">
        <v>1156</v>
      </c>
      <c r="G107" s="13">
        <v>0</v>
      </c>
      <c r="H107" s="13">
        <v>67152.508282516137</v>
      </c>
      <c r="I107" s="13">
        <v>25.079137578514189</v>
      </c>
      <c r="J107" s="13">
        <v>0</v>
      </c>
      <c r="K107" s="13">
        <v>1.6883237657930836</v>
      </c>
      <c r="L107" s="13">
        <v>0</v>
      </c>
      <c r="M107" s="13">
        <v>0</v>
      </c>
      <c r="N107" s="13">
        <v>0</v>
      </c>
      <c r="O107" s="13">
        <v>24447</v>
      </c>
      <c r="P107" s="13">
        <v>46703.453149040681</v>
      </c>
      <c r="Q107" s="13">
        <v>0</v>
      </c>
      <c r="R107" s="13">
        <v>0</v>
      </c>
      <c r="S107" s="13">
        <v>0</v>
      </c>
      <c r="T107" s="13">
        <v>0</v>
      </c>
      <c r="U107" s="13">
        <v>223978</v>
      </c>
      <c r="V107" s="13">
        <v>102176</v>
      </c>
      <c r="W107" s="13">
        <v>13683</v>
      </c>
      <c r="X107" s="13">
        <v>9407</v>
      </c>
      <c r="Y107" s="13">
        <v>87053.760318441462</v>
      </c>
      <c r="Z107" s="13">
        <v>176979.41694444709</v>
      </c>
      <c r="AA107" s="13">
        <v>67296</v>
      </c>
      <c r="AB107" s="13">
        <v>0</v>
      </c>
      <c r="AC107" s="13">
        <v>0</v>
      </c>
      <c r="AD107" s="13">
        <v>0</v>
      </c>
      <c r="AE107" s="13">
        <v>0</v>
      </c>
      <c r="AF107" s="13">
        <v>0</v>
      </c>
      <c r="AG107" s="13">
        <v>298.96803025283839</v>
      </c>
      <c r="AH107" s="13">
        <v>0</v>
      </c>
      <c r="AI107" s="13">
        <v>0</v>
      </c>
      <c r="AJ107" s="13">
        <v>88991.07142857142</v>
      </c>
    </row>
    <row r="108" spans="1:36" x14ac:dyDescent="0.15">
      <c r="A108" s="8">
        <v>105</v>
      </c>
      <c r="B108" s="16">
        <v>202101</v>
      </c>
      <c r="C108" s="16" t="s">
        <v>230</v>
      </c>
      <c r="D108" s="13">
        <v>0</v>
      </c>
      <c r="E108" s="13">
        <v>0</v>
      </c>
      <c r="F108" s="13">
        <v>11534</v>
      </c>
      <c r="G108" s="13">
        <v>0</v>
      </c>
      <c r="H108" s="13">
        <v>0</v>
      </c>
      <c r="I108" s="13">
        <v>0</v>
      </c>
      <c r="J108" s="13">
        <v>0</v>
      </c>
      <c r="K108" s="13">
        <v>0</v>
      </c>
      <c r="L108" s="13">
        <v>0</v>
      </c>
      <c r="M108" s="13">
        <v>0</v>
      </c>
      <c r="N108" s="13">
        <v>0</v>
      </c>
      <c r="O108" s="13">
        <v>86470</v>
      </c>
      <c r="P108" s="13">
        <v>298963.15805714217</v>
      </c>
      <c r="Q108" s="13">
        <v>545.34110005499952</v>
      </c>
      <c r="R108" s="13">
        <v>0</v>
      </c>
      <c r="S108" s="13">
        <v>29.136202130546234</v>
      </c>
      <c r="T108" s="13">
        <v>0</v>
      </c>
      <c r="U108" s="13">
        <v>0</v>
      </c>
      <c r="V108" s="13">
        <v>1606</v>
      </c>
      <c r="W108" s="13">
        <v>4170</v>
      </c>
      <c r="X108" s="13">
        <v>147803</v>
      </c>
      <c r="Y108" s="13">
        <v>55.660972070614747</v>
      </c>
      <c r="Z108" s="13">
        <v>0</v>
      </c>
      <c r="AA108" s="13">
        <v>2006</v>
      </c>
      <c r="AB108" s="13">
        <v>0</v>
      </c>
      <c r="AC108" s="13">
        <v>0</v>
      </c>
      <c r="AD108" s="13">
        <v>0</v>
      </c>
      <c r="AE108" s="13">
        <v>0</v>
      </c>
      <c r="AF108" s="13">
        <v>0</v>
      </c>
      <c r="AG108" s="13">
        <v>0</v>
      </c>
      <c r="AH108" s="13">
        <v>0</v>
      </c>
      <c r="AI108" s="13">
        <v>0</v>
      </c>
      <c r="AJ108" s="13">
        <v>783284.89382239385</v>
      </c>
    </row>
    <row r="109" spans="1:36" x14ac:dyDescent="0.15">
      <c r="A109" s="8">
        <v>106</v>
      </c>
      <c r="B109" s="16">
        <v>202901</v>
      </c>
      <c r="C109" s="16" t="s">
        <v>231</v>
      </c>
      <c r="D109" s="13">
        <v>0</v>
      </c>
      <c r="E109" s="13">
        <v>17200</v>
      </c>
      <c r="F109" s="13">
        <v>669</v>
      </c>
      <c r="G109" s="13">
        <v>0</v>
      </c>
      <c r="H109" s="13">
        <v>0</v>
      </c>
      <c r="I109" s="13">
        <v>0</v>
      </c>
      <c r="J109" s="13">
        <v>0</v>
      </c>
      <c r="K109" s="13">
        <v>0</v>
      </c>
      <c r="L109" s="13">
        <v>0</v>
      </c>
      <c r="M109" s="13">
        <v>0</v>
      </c>
      <c r="N109" s="13">
        <v>0</v>
      </c>
      <c r="O109" s="13">
        <v>16417</v>
      </c>
      <c r="P109" s="13">
        <v>18180.063737933891</v>
      </c>
      <c r="Q109" s="13">
        <v>8315.6815200477049</v>
      </c>
      <c r="R109" s="13">
        <v>0</v>
      </c>
      <c r="S109" s="13">
        <v>20.093932503824988</v>
      </c>
      <c r="T109" s="13">
        <v>0</v>
      </c>
      <c r="U109" s="13">
        <v>0</v>
      </c>
      <c r="V109" s="13">
        <v>96292.883920905108</v>
      </c>
      <c r="W109" s="13">
        <v>16808.222204441725</v>
      </c>
      <c r="X109" s="13">
        <v>7464.1391215815056</v>
      </c>
      <c r="Y109" s="13">
        <v>38684.375589077252</v>
      </c>
      <c r="Z109" s="13">
        <v>394.68966769729809</v>
      </c>
      <c r="AA109" s="13">
        <v>4718</v>
      </c>
      <c r="AB109" s="13">
        <v>0</v>
      </c>
      <c r="AC109" s="13">
        <v>0</v>
      </c>
      <c r="AD109" s="13">
        <v>0</v>
      </c>
      <c r="AE109" s="13">
        <v>0</v>
      </c>
      <c r="AF109" s="13">
        <v>0</v>
      </c>
      <c r="AG109" s="13">
        <v>0</v>
      </c>
      <c r="AH109" s="13">
        <v>0</v>
      </c>
      <c r="AI109" s="13">
        <v>0</v>
      </c>
      <c r="AJ109" s="13">
        <v>0</v>
      </c>
    </row>
    <row r="110" spans="1:36" x14ac:dyDescent="0.15">
      <c r="A110" s="8">
        <v>107</v>
      </c>
      <c r="B110" s="16">
        <v>202902</v>
      </c>
      <c r="C110" s="16" t="s">
        <v>232</v>
      </c>
      <c r="D110" s="13">
        <v>0</v>
      </c>
      <c r="E110" s="13">
        <v>0</v>
      </c>
      <c r="F110" s="13">
        <v>0</v>
      </c>
      <c r="G110" s="13">
        <v>0</v>
      </c>
      <c r="H110" s="13">
        <v>8693.7589010791908</v>
      </c>
      <c r="I110" s="13">
        <v>0</v>
      </c>
      <c r="J110" s="13">
        <v>0</v>
      </c>
      <c r="K110" s="13">
        <v>0</v>
      </c>
      <c r="L110" s="13">
        <v>0</v>
      </c>
      <c r="M110" s="13">
        <v>0</v>
      </c>
      <c r="N110" s="13">
        <v>0</v>
      </c>
      <c r="O110" s="13">
        <v>3861</v>
      </c>
      <c r="P110" s="13">
        <v>7917.0774111844521</v>
      </c>
      <c r="Q110" s="13">
        <v>499.12575259271148</v>
      </c>
      <c r="R110" s="13">
        <v>0</v>
      </c>
      <c r="S110" s="13">
        <v>0</v>
      </c>
      <c r="T110" s="13">
        <v>0</v>
      </c>
      <c r="U110" s="13">
        <v>0</v>
      </c>
      <c r="V110" s="13">
        <v>41692.991942223001</v>
      </c>
      <c r="W110" s="13">
        <v>7319.6661054213519</v>
      </c>
      <c r="X110" s="13">
        <v>3250.4928522394152</v>
      </c>
      <c r="Y110" s="13">
        <v>16280.834330654814</v>
      </c>
      <c r="Z110" s="13">
        <v>0</v>
      </c>
      <c r="AA110" s="13">
        <v>12391</v>
      </c>
      <c r="AB110" s="13">
        <v>0</v>
      </c>
      <c r="AC110" s="13">
        <v>0</v>
      </c>
      <c r="AD110" s="13">
        <v>0</v>
      </c>
      <c r="AE110" s="13">
        <v>0</v>
      </c>
      <c r="AF110" s="13">
        <v>0</v>
      </c>
      <c r="AG110" s="13">
        <v>38.705270147376524</v>
      </c>
      <c r="AH110" s="13">
        <v>0</v>
      </c>
      <c r="AI110" s="13">
        <v>0</v>
      </c>
      <c r="AJ110" s="13">
        <v>0</v>
      </c>
    </row>
    <row r="111" spans="1:36" x14ac:dyDescent="0.15">
      <c r="A111" s="8">
        <v>108</v>
      </c>
      <c r="B111" s="16">
        <v>202903</v>
      </c>
      <c r="C111" s="16" t="s">
        <v>233</v>
      </c>
      <c r="D111" s="13">
        <v>0</v>
      </c>
      <c r="E111" s="13">
        <v>147926</v>
      </c>
      <c r="F111" s="13">
        <v>5173</v>
      </c>
      <c r="G111" s="13">
        <v>0</v>
      </c>
      <c r="H111" s="13">
        <v>0</v>
      </c>
      <c r="I111" s="13">
        <v>0</v>
      </c>
      <c r="J111" s="13">
        <v>0</v>
      </c>
      <c r="K111" s="13">
        <v>0</v>
      </c>
      <c r="L111" s="13">
        <v>0</v>
      </c>
      <c r="M111" s="13">
        <v>0</v>
      </c>
      <c r="N111" s="13">
        <v>0</v>
      </c>
      <c r="O111" s="13">
        <v>15393</v>
      </c>
      <c r="P111" s="13">
        <v>517.09324788916899</v>
      </c>
      <c r="Q111" s="13">
        <v>22.59416987045196</v>
      </c>
      <c r="R111" s="13">
        <v>23.879339383251505</v>
      </c>
      <c r="S111" s="13">
        <v>137.64343765120117</v>
      </c>
      <c r="T111" s="13">
        <v>0</v>
      </c>
      <c r="U111" s="13">
        <v>0</v>
      </c>
      <c r="V111" s="13">
        <v>2270.3953652181317</v>
      </c>
      <c r="W111" s="13">
        <v>478.07413308471558</v>
      </c>
      <c r="X111" s="13">
        <v>212.30156267393966</v>
      </c>
      <c r="Y111" s="13">
        <v>0</v>
      </c>
      <c r="Z111" s="13">
        <v>0</v>
      </c>
      <c r="AA111" s="13">
        <v>244</v>
      </c>
      <c r="AB111" s="13">
        <v>0</v>
      </c>
      <c r="AC111" s="13">
        <v>0</v>
      </c>
      <c r="AD111" s="13">
        <v>0</v>
      </c>
      <c r="AE111" s="13">
        <v>0</v>
      </c>
      <c r="AF111" s="13">
        <v>0</v>
      </c>
      <c r="AG111" s="13">
        <v>0</v>
      </c>
      <c r="AH111" s="13">
        <v>0</v>
      </c>
      <c r="AI111" s="13">
        <v>0</v>
      </c>
      <c r="AJ111" s="13">
        <v>0</v>
      </c>
    </row>
    <row r="112" spans="1:36" x14ac:dyDescent="0.15">
      <c r="A112" s="8">
        <v>109</v>
      </c>
      <c r="B112" s="16">
        <v>202909</v>
      </c>
      <c r="C112" s="16" t="s">
        <v>234</v>
      </c>
      <c r="D112" s="13">
        <v>0</v>
      </c>
      <c r="E112" s="13">
        <v>7996</v>
      </c>
      <c r="F112" s="13">
        <v>33814</v>
      </c>
      <c r="G112" s="13">
        <v>0</v>
      </c>
      <c r="H112" s="13">
        <v>0</v>
      </c>
      <c r="I112" s="13">
        <v>0</v>
      </c>
      <c r="J112" s="13">
        <v>0</v>
      </c>
      <c r="K112" s="13">
        <v>0</v>
      </c>
      <c r="L112" s="13">
        <v>0</v>
      </c>
      <c r="M112" s="13">
        <v>0</v>
      </c>
      <c r="N112" s="13">
        <v>0</v>
      </c>
      <c r="O112" s="13">
        <v>187449</v>
      </c>
      <c r="P112" s="13">
        <v>121972.65645548415</v>
      </c>
      <c r="Q112" s="13">
        <v>50577.049255006707</v>
      </c>
      <c r="R112" s="13">
        <v>216.90399939786784</v>
      </c>
      <c r="S112" s="13">
        <v>313.46534705966985</v>
      </c>
      <c r="T112" s="13">
        <v>0</v>
      </c>
      <c r="U112" s="13">
        <v>313</v>
      </c>
      <c r="V112" s="13">
        <v>677670.77261338395</v>
      </c>
      <c r="W112" s="13">
        <v>112768.77474813536</v>
      </c>
      <c r="X112" s="13">
        <v>37726.196523918508</v>
      </c>
      <c r="Y112" s="13">
        <v>333826.67999351193</v>
      </c>
      <c r="Z112" s="13">
        <v>1309.457778389231</v>
      </c>
      <c r="AA112" s="13">
        <v>31045</v>
      </c>
      <c r="AB112" s="13">
        <v>0</v>
      </c>
      <c r="AC112" s="13">
        <v>0</v>
      </c>
      <c r="AD112" s="13">
        <v>0</v>
      </c>
      <c r="AE112" s="13">
        <v>0</v>
      </c>
      <c r="AF112" s="13">
        <v>0</v>
      </c>
      <c r="AG112" s="13">
        <v>0</v>
      </c>
      <c r="AH112" s="13">
        <v>0</v>
      </c>
      <c r="AI112" s="13">
        <v>0</v>
      </c>
      <c r="AJ112" s="13">
        <v>1049710.2316602315</v>
      </c>
    </row>
    <row r="113" spans="1:36" x14ac:dyDescent="0.15">
      <c r="A113" s="8">
        <v>110</v>
      </c>
      <c r="B113" s="16">
        <v>203101</v>
      </c>
      <c r="C113" s="16" t="s">
        <v>235</v>
      </c>
      <c r="D113" s="13">
        <v>0</v>
      </c>
      <c r="E113" s="13">
        <v>60909</v>
      </c>
      <c r="F113" s="13">
        <v>0</v>
      </c>
      <c r="G113" s="13">
        <v>0</v>
      </c>
      <c r="H113" s="13">
        <v>0</v>
      </c>
      <c r="I113" s="13">
        <v>0</v>
      </c>
      <c r="J113" s="13">
        <v>0</v>
      </c>
      <c r="K113" s="13">
        <v>0</v>
      </c>
      <c r="L113" s="13">
        <v>0</v>
      </c>
      <c r="M113" s="13">
        <v>0</v>
      </c>
      <c r="N113" s="13">
        <v>0</v>
      </c>
      <c r="O113" s="13">
        <v>7839</v>
      </c>
      <c r="P113" s="13">
        <v>107213.58815980007</v>
      </c>
      <c r="Q113" s="13">
        <v>337835.21695704741</v>
      </c>
      <c r="R113" s="13">
        <v>0</v>
      </c>
      <c r="S113" s="13">
        <v>0</v>
      </c>
      <c r="T113" s="13">
        <v>0</v>
      </c>
      <c r="U113" s="13">
        <v>39612527</v>
      </c>
      <c r="V113" s="13">
        <v>584277.0506790271</v>
      </c>
      <c r="W113" s="13">
        <v>99123.404576700428</v>
      </c>
      <c r="X113" s="13">
        <v>44018.390104920407</v>
      </c>
      <c r="Y113" s="13">
        <v>266671.71719031525</v>
      </c>
      <c r="Z113" s="13">
        <v>0</v>
      </c>
      <c r="AA113" s="13">
        <v>7185</v>
      </c>
      <c r="AB113" s="13">
        <v>0</v>
      </c>
      <c r="AC113" s="13">
        <v>0</v>
      </c>
      <c r="AD113" s="13">
        <v>0</v>
      </c>
      <c r="AE113" s="13">
        <v>0</v>
      </c>
      <c r="AF113" s="13">
        <v>0</v>
      </c>
      <c r="AG113" s="13">
        <v>0</v>
      </c>
      <c r="AH113" s="13">
        <v>0</v>
      </c>
      <c r="AI113" s="13">
        <v>0</v>
      </c>
      <c r="AJ113" s="13">
        <v>0</v>
      </c>
    </row>
    <row r="114" spans="1:36" x14ac:dyDescent="0.15">
      <c r="A114" s="8">
        <v>111</v>
      </c>
      <c r="B114" s="16">
        <v>203102</v>
      </c>
      <c r="C114" s="16" t="s">
        <v>236</v>
      </c>
      <c r="D114" s="13">
        <v>0</v>
      </c>
      <c r="E114" s="13">
        <v>34298</v>
      </c>
      <c r="F114" s="13">
        <v>0</v>
      </c>
      <c r="G114" s="13">
        <v>0</v>
      </c>
      <c r="H114" s="13">
        <v>0</v>
      </c>
      <c r="I114" s="13">
        <v>0</v>
      </c>
      <c r="J114" s="13">
        <v>0</v>
      </c>
      <c r="K114" s="13">
        <v>0</v>
      </c>
      <c r="L114" s="13">
        <v>0</v>
      </c>
      <c r="M114" s="13">
        <v>0</v>
      </c>
      <c r="N114" s="13">
        <v>0</v>
      </c>
      <c r="O114" s="13">
        <v>1405</v>
      </c>
      <c r="P114" s="13">
        <v>22078.713112555903</v>
      </c>
      <c r="Q114" s="13">
        <v>19804.816899172525</v>
      </c>
      <c r="R114" s="13">
        <v>47.75867876650301</v>
      </c>
      <c r="S114" s="13">
        <v>0</v>
      </c>
      <c r="T114" s="13">
        <v>0</v>
      </c>
      <c r="U114" s="13">
        <v>9956544</v>
      </c>
      <c r="V114" s="13">
        <v>522669.57115045481</v>
      </c>
      <c r="W114" s="13">
        <v>20412.685089196257</v>
      </c>
      <c r="X114" s="13">
        <v>9064.7969486344573</v>
      </c>
      <c r="Y114" s="13">
        <v>999949.36324859399</v>
      </c>
      <c r="Z114" s="13">
        <v>0</v>
      </c>
      <c r="AA114" s="13">
        <v>1708</v>
      </c>
      <c r="AB114" s="13">
        <v>0</v>
      </c>
      <c r="AC114" s="13">
        <v>0</v>
      </c>
      <c r="AD114" s="13">
        <v>0</v>
      </c>
      <c r="AE114" s="13">
        <v>0</v>
      </c>
      <c r="AF114" s="13">
        <v>0</v>
      </c>
      <c r="AG114" s="13">
        <v>0</v>
      </c>
      <c r="AH114" s="13">
        <v>0</v>
      </c>
      <c r="AI114" s="13">
        <v>0</v>
      </c>
      <c r="AJ114" s="13">
        <v>0</v>
      </c>
    </row>
    <row r="115" spans="1:36" x14ac:dyDescent="0.15">
      <c r="A115" s="8">
        <v>112</v>
      </c>
      <c r="B115" s="16">
        <v>203201</v>
      </c>
      <c r="C115" s="16" t="s">
        <v>237</v>
      </c>
      <c r="D115" s="13">
        <v>0</v>
      </c>
      <c r="E115" s="13">
        <v>1484591</v>
      </c>
      <c r="F115" s="13">
        <v>3578</v>
      </c>
      <c r="G115" s="13">
        <v>0</v>
      </c>
      <c r="H115" s="13">
        <v>0</v>
      </c>
      <c r="I115" s="13">
        <v>0</v>
      </c>
      <c r="J115" s="13">
        <v>0</v>
      </c>
      <c r="K115" s="13">
        <v>0</v>
      </c>
      <c r="L115" s="13">
        <v>0</v>
      </c>
      <c r="M115" s="13">
        <v>0</v>
      </c>
      <c r="N115" s="13">
        <v>0</v>
      </c>
      <c r="O115" s="13">
        <v>6718</v>
      </c>
      <c r="P115" s="13">
        <v>210965.28084644384</v>
      </c>
      <c r="Q115" s="13">
        <v>18611.43392692411</v>
      </c>
      <c r="R115" s="13">
        <v>0</v>
      </c>
      <c r="S115" s="13">
        <v>0</v>
      </c>
      <c r="T115" s="13">
        <v>0</v>
      </c>
      <c r="U115" s="13">
        <v>427665</v>
      </c>
      <c r="V115" s="13">
        <v>1033965.0853209384</v>
      </c>
      <c r="W115" s="13">
        <v>195046.14334715571</v>
      </c>
      <c r="X115" s="13">
        <v>86615.439239396626</v>
      </c>
      <c r="Y115" s="13">
        <v>252923.4570888734</v>
      </c>
      <c r="Z115" s="13">
        <v>38273.498787065429</v>
      </c>
      <c r="AA115" s="13">
        <v>29933</v>
      </c>
      <c r="AB115" s="13">
        <v>0</v>
      </c>
      <c r="AC115" s="13">
        <v>0</v>
      </c>
      <c r="AD115" s="13">
        <v>0</v>
      </c>
      <c r="AE115" s="13">
        <v>0</v>
      </c>
      <c r="AF115" s="13">
        <v>0</v>
      </c>
      <c r="AG115" s="13">
        <v>0</v>
      </c>
      <c r="AH115" s="13">
        <v>0</v>
      </c>
      <c r="AI115" s="13">
        <v>0</v>
      </c>
      <c r="AJ115" s="13">
        <v>712127.89575289574</v>
      </c>
    </row>
    <row r="116" spans="1:36" x14ac:dyDescent="0.15">
      <c r="A116" s="8">
        <v>113</v>
      </c>
      <c r="B116" s="16">
        <v>203202</v>
      </c>
      <c r="C116" s="16" t="s">
        <v>238</v>
      </c>
      <c r="D116" s="13">
        <v>0</v>
      </c>
      <c r="E116" s="13">
        <v>269643</v>
      </c>
      <c r="F116" s="13">
        <v>5295</v>
      </c>
      <c r="G116" s="13">
        <v>0</v>
      </c>
      <c r="H116" s="13">
        <v>0</v>
      </c>
      <c r="I116" s="13">
        <v>0</v>
      </c>
      <c r="J116" s="13">
        <v>0</v>
      </c>
      <c r="K116" s="13">
        <v>0</v>
      </c>
      <c r="L116" s="13">
        <v>0</v>
      </c>
      <c r="M116" s="13">
        <v>0</v>
      </c>
      <c r="N116" s="13">
        <v>0</v>
      </c>
      <c r="O116" s="13">
        <v>15107</v>
      </c>
      <c r="P116" s="13">
        <v>162034.23672838908</v>
      </c>
      <c r="Q116" s="13">
        <v>11648.32157593937</v>
      </c>
      <c r="R116" s="13">
        <v>505.44601694549021</v>
      </c>
      <c r="S116" s="13">
        <v>0</v>
      </c>
      <c r="T116" s="13">
        <v>0</v>
      </c>
      <c r="U116" s="13">
        <v>1201</v>
      </c>
      <c r="V116" s="13">
        <v>746395.93403084239</v>
      </c>
      <c r="W116" s="13">
        <v>149807.36563508847</v>
      </c>
      <c r="X116" s="13">
        <v>66525.954079928735</v>
      </c>
      <c r="Y116" s="13">
        <v>82099.933804156753</v>
      </c>
      <c r="Z116" s="13">
        <v>0</v>
      </c>
      <c r="AA116" s="13">
        <v>32997</v>
      </c>
      <c r="AB116" s="13">
        <v>0</v>
      </c>
      <c r="AC116" s="13">
        <v>0</v>
      </c>
      <c r="AD116" s="13">
        <v>0</v>
      </c>
      <c r="AE116" s="13">
        <v>0</v>
      </c>
      <c r="AF116" s="13">
        <v>0</v>
      </c>
      <c r="AG116" s="13">
        <v>0</v>
      </c>
      <c r="AH116" s="13">
        <v>0</v>
      </c>
      <c r="AI116" s="13">
        <v>0</v>
      </c>
      <c r="AJ116" s="13">
        <v>0</v>
      </c>
    </row>
    <row r="117" spans="1:36" x14ac:dyDescent="0.15">
      <c r="A117" s="8">
        <v>114</v>
      </c>
      <c r="B117" s="16">
        <v>203301</v>
      </c>
      <c r="C117" s="16" t="s">
        <v>239</v>
      </c>
      <c r="D117" s="13">
        <v>0</v>
      </c>
      <c r="E117" s="13">
        <v>294429</v>
      </c>
      <c r="F117" s="13">
        <v>26838</v>
      </c>
      <c r="G117" s="13">
        <v>0</v>
      </c>
      <c r="H117" s="13">
        <v>0</v>
      </c>
      <c r="I117" s="13">
        <v>0</v>
      </c>
      <c r="J117" s="13">
        <v>0</v>
      </c>
      <c r="K117" s="13">
        <v>0</v>
      </c>
      <c r="L117" s="13">
        <v>0</v>
      </c>
      <c r="M117" s="13">
        <v>0</v>
      </c>
      <c r="N117" s="13">
        <v>0</v>
      </c>
      <c r="O117" s="13">
        <v>1072</v>
      </c>
      <c r="P117" s="13">
        <v>232725.55800408495</v>
      </c>
      <c r="Q117" s="13">
        <v>2407.3060989245178</v>
      </c>
      <c r="R117" s="13">
        <v>421.86832910410993</v>
      </c>
      <c r="S117" s="13">
        <v>0</v>
      </c>
      <c r="T117" s="13">
        <v>0</v>
      </c>
      <c r="U117" s="13">
        <v>0</v>
      </c>
      <c r="V117" s="13">
        <v>1097290.6876396888</v>
      </c>
      <c r="W117" s="13">
        <v>215164.42120185349</v>
      </c>
      <c r="X117" s="13">
        <v>95549.496807627365</v>
      </c>
      <c r="Y117" s="13">
        <v>177252.36555887267</v>
      </c>
      <c r="Z117" s="13">
        <v>0</v>
      </c>
      <c r="AA117" s="13">
        <v>3715</v>
      </c>
      <c r="AB117" s="13">
        <v>0</v>
      </c>
      <c r="AC117" s="13">
        <v>0</v>
      </c>
      <c r="AD117" s="13">
        <v>0</v>
      </c>
      <c r="AE117" s="13">
        <v>0</v>
      </c>
      <c r="AF117" s="13">
        <v>0</v>
      </c>
      <c r="AG117" s="13">
        <v>0</v>
      </c>
      <c r="AH117" s="13">
        <v>0</v>
      </c>
      <c r="AI117" s="13">
        <v>0</v>
      </c>
      <c r="AJ117" s="13">
        <v>0</v>
      </c>
    </row>
    <row r="118" spans="1:36" x14ac:dyDescent="0.15">
      <c r="A118" s="8">
        <v>115</v>
      </c>
      <c r="B118" s="16">
        <v>203901</v>
      </c>
      <c r="C118" s="16" t="s">
        <v>240</v>
      </c>
      <c r="D118" s="13">
        <v>0</v>
      </c>
      <c r="E118" s="13">
        <v>195377</v>
      </c>
      <c r="F118" s="13">
        <v>0</v>
      </c>
      <c r="G118" s="13">
        <v>0</v>
      </c>
      <c r="H118" s="13">
        <v>0</v>
      </c>
      <c r="I118" s="13">
        <v>0</v>
      </c>
      <c r="J118" s="13">
        <v>0</v>
      </c>
      <c r="K118" s="13">
        <v>0</v>
      </c>
      <c r="L118" s="13">
        <v>0</v>
      </c>
      <c r="M118" s="13">
        <v>0</v>
      </c>
      <c r="N118" s="13">
        <v>0</v>
      </c>
      <c r="O118" s="13">
        <v>21730</v>
      </c>
      <c r="P118" s="13">
        <v>26295.798442092713</v>
      </c>
      <c r="Q118" s="13">
        <v>16670.38933350801</v>
      </c>
      <c r="R118" s="13">
        <v>23.879339383251505</v>
      </c>
      <c r="S118" s="13">
        <v>0</v>
      </c>
      <c r="T118" s="13">
        <v>0</v>
      </c>
      <c r="U118" s="13">
        <v>0</v>
      </c>
      <c r="V118" s="13">
        <v>116025.40354044782</v>
      </c>
      <c r="W118" s="13">
        <v>24311.555208449292</v>
      </c>
      <c r="X118" s="13">
        <v>10796.194156091135</v>
      </c>
      <c r="Y118" s="13">
        <v>1335.8633296947539</v>
      </c>
      <c r="Z118" s="13">
        <v>49852.297262306522</v>
      </c>
      <c r="AA118" s="13">
        <v>108</v>
      </c>
      <c r="AB118" s="13">
        <v>0</v>
      </c>
      <c r="AC118" s="13">
        <v>0</v>
      </c>
      <c r="AD118" s="13">
        <v>0</v>
      </c>
      <c r="AE118" s="13">
        <v>0</v>
      </c>
      <c r="AF118" s="13">
        <v>0</v>
      </c>
      <c r="AG118" s="13">
        <v>0</v>
      </c>
      <c r="AH118" s="13">
        <v>0</v>
      </c>
      <c r="AI118" s="13">
        <v>0</v>
      </c>
      <c r="AJ118" s="13">
        <v>0</v>
      </c>
    </row>
    <row r="119" spans="1:36" x14ac:dyDescent="0.15">
      <c r="A119" s="8">
        <v>116</v>
      </c>
      <c r="B119" s="16">
        <v>203902</v>
      </c>
      <c r="C119" s="16" t="s">
        <v>241</v>
      </c>
      <c r="D119" s="13">
        <v>0</v>
      </c>
      <c r="E119" s="13">
        <v>0</v>
      </c>
      <c r="F119" s="13">
        <v>0</v>
      </c>
      <c r="G119" s="13">
        <v>0</v>
      </c>
      <c r="H119" s="13">
        <v>0</v>
      </c>
      <c r="I119" s="13">
        <v>0</v>
      </c>
      <c r="J119" s="13">
        <v>0</v>
      </c>
      <c r="K119" s="13">
        <v>0</v>
      </c>
      <c r="L119" s="13">
        <v>0</v>
      </c>
      <c r="M119" s="13">
        <v>0</v>
      </c>
      <c r="N119" s="13">
        <v>0</v>
      </c>
      <c r="O119" s="13">
        <v>7815</v>
      </c>
      <c r="P119" s="13">
        <v>2107.8123070736465</v>
      </c>
      <c r="Q119" s="13">
        <v>8049.6865202092022</v>
      </c>
      <c r="R119" s="13">
        <v>11.939669691625753</v>
      </c>
      <c r="S119" s="13">
        <v>20.093932503824988</v>
      </c>
      <c r="T119" s="13">
        <v>0</v>
      </c>
      <c r="U119" s="13">
        <v>0</v>
      </c>
      <c r="V119" s="13">
        <v>9254.7472090671308</v>
      </c>
      <c r="W119" s="13">
        <v>1948.759813675832</v>
      </c>
      <c r="X119" s="13">
        <v>865.3987427641099</v>
      </c>
      <c r="Y119" s="13">
        <v>0</v>
      </c>
      <c r="Z119" s="13">
        <v>0</v>
      </c>
      <c r="AA119" s="13">
        <v>28415</v>
      </c>
      <c r="AB119" s="13">
        <v>0</v>
      </c>
      <c r="AC119" s="13">
        <v>0</v>
      </c>
      <c r="AD119" s="13">
        <v>0</v>
      </c>
      <c r="AE119" s="13">
        <v>0</v>
      </c>
      <c r="AF119" s="13">
        <v>0</v>
      </c>
      <c r="AG119" s="13">
        <v>0</v>
      </c>
      <c r="AH119" s="13">
        <v>0</v>
      </c>
      <c r="AI119" s="13">
        <v>0</v>
      </c>
      <c r="AJ119" s="13">
        <v>0</v>
      </c>
    </row>
    <row r="120" spans="1:36" x14ac:dyDescent="0.15">
      <c r="A120" s="8">
        <v>117</v>
      </c>
      <c r="B120" s="16">
        <v>203903</v>
      </c>
      <c r="C120" s="16" t="s">
        <v>242</v>
      </c>
      <c r="D120" s="13">
        <v>0</v>
      </c>
      <c r="E120" s="13">
        <v>78413</v>
      </c>
      <c r="F120" s="13">
        <v>0</v>
      </c>
      <c r="G120" s="13">
        <v>0</v>
      </c>
      <c r="H120" s="13">
        <v>0</v>
      </c>
      <c r="I120" s="13">
        <v>0</v>
      </c>
      <c r="J120" s="13">
        <v>0</v>
      </c>
      <c r="K120" s="13">
        <v>0</v>
      </c>
      <c r="L120" s="13">
        <v>0</v>
      </c>
      <c r="M120" s="13">
        <v>0</v>
      </c>
      <c r="N120" s="13">
        <v>0</v>
      </c>
      <c r="O120" s="13">
        <v>6432</v>
      </c>
      <c r="P120" s="13">
        <v>3460.4347577667836</v>
      </c>
      <c r="Q120" s="13">
        <v>4295.973298550025</v>
      </c>
      <c r="R120" s="13">
        <v>0</v>
      </c>
      <c r="S120" s="13">
        <v>0</v>
      </c>
      <c r="T120" s="13">
        <v>0</v>
      </c>
      <c r="U120" s="13">
        <v>0</v>
      </c>
      <c r="V120" s="13">
        <v>16343.028493989566</v>
      </c>
      <c r="W120" s="13">
        <v>3199.3153143437603</v>
      </c>
      <c r="X120" s="13">
        <v>1420.7412485157147</v>
      </c>
      <c r="Y120" s="13">
        <v>2699.5571454248152</v>
      </c>
      <c r="Z120" s="13">
        <v>0</v>
      </c>
      <c r="AA120" s="13">
        <v>2006</v>
      </c>
      <c r="AB120" s="13">
        <v>0</v>
      </c>
      <c r="AC120" s="13">
        <v>0</v>
      </c>
      <c r="AD120" s="13">
        <v>0</v>
      </c>
      <c r="AE120" s="13">
        <v>0</v>
      </c>
      <c r="AF120" s="13">
        <v>0</v>
      </c>
      <c r="AG120" s="13">
        <v>0</v>
      </c>
      <c r="AH120" s="13">
        <v>0</v>
      </c>
      <c r="AI120" s="13">
        <v>0</v>
      </c>
      <c r="AJ120" s="13">
        <v>0</v>
      </c>
    </row>
    <row r="121" spans="1:36" x14ac:dyDescent="0.15">
      <c r="A121" s="8">
        <v>118</v>
      </c>
      <c r="B121" s="16">
        <v>203904</v>
      </c>
      <c r="C121" s="16" t="s">
        <v>243</v>
      </c>
      <c r="D121" s="13">
        <v>0</v>
      </c>
      <c r="E121" s="13">
        <v>2023</v>
      </c>
      <c r="F121" s="13">
        <v>0</v>
      </c>
      <c r="G121" s="13">
        <v>0</v>
      </c>
      <c r="H121" s="13">
        <v>0</v>
      </c>
      <c r="I121" s="13">
        <v>0</v>
      </c>
      <c r="J121" s="13">
        <v>0</v>
      </c>
      <c r="K121" s="13">
        <v>0</v>
      </c>
      <c r="L121" s="13">
        <v>0</v>
      </c>
      <c r="M121" s="13">
        <v>0</v>
      </c>
      <c r="N121" s="13">
        <v>0</v>
      </c>
      <c r="O121" s="13">
        <v>4290</v>
      </c>
      <c r="P121" s="13">
        <v>10939.297552096008</v>
      </c>
      <c r="Q121" s="13">
        <v>4229.217796660053</v>
      </c>
      <c r="R121" s="13">
        <v>47.75867876650301</v>
      </c>
      <c r="S121" s="13">
        <v>0</v>
      </c>
      <c r="T121" s="13">
        <v>0</v>
      </c>
      <c r="U121" s="13">
        <v>0</v>
      </c>
      <c r="V121" s="13">
        <v>54690.09577175005</v>
      </c>
      <c r="W121" s="13">
        <v>10113.833849354336</v>
      </c>
      <c r="X121" s="13">
        <v>4491.3175222178925</v>
      </c>
      <c r="Y121" s="13">
        <v>15640.733151842744</v>
      </c>
      <c r="Z121" s="13">
        <v>0</v>
      </c>
      <c r="AA121" s="13">
        <v>3715</v>
      </c>
      <c r="AB121" s="13">
        <v>0</v>
      </c>
      <c r="AC121" s="13">
        <v>0</v>
      </c>
      <c r="AD121" s="13">
        <v>0</v>
      </c>
      <c r="AE121" s="13">
        <v>0</v>
      </c>
      <c r="AF121" s="13">
        <v>0</v>
      </c>
      <c r="AG121" s="13">
        <v>0</v>
      </c>
      <c r="AH121" s="13">
        <v>0</v>
      </c>
      <c r="AI121" s="13">
        <v>0</v>
      </c>
      <c r="AJ121" s="13">
        <v>0</v>
      </c>
    </row>
    <row r="122" spans="1:36" x14ac:dyDescent="0.15">
      <c r="A122" s="8">
        <v>119</v>
      </c>
      <c r="B122" s="16">
        <v>203909</v>
      </c>
      <c r="C122" s="16" t="s">
        <v>244</v>
      </c>
      <c r="D122" s="13">
        <v>0</v>
      </c>
      <c r="E122" s="13">
        <v>36321</v>
      </c>
      <c r="F122" s="13">
        <v>0</v>
      </c>
      <c r="G122" s="13">
        <v>0</v>
      </c>
      <c r="H122" s="13">
        <v>59.793909873426571</v>
      </c>
      <c r="I122" s="13">
        <v>2096.1667229802902</v>
      </c>
      <c r="J122" s="13">
        <v>0</v>
      </c>
      <c r="K122" s="13">
        <v>141.11362818569057</v>
      </c>
      <c r="L122" s="13">
        <v>0</v>
      </c>
      <c r="M122" s="13">
        <v>0</v>
      </c>
      <c r="N122" s="13">
        <v>0</v>
      </c>
      <c r="O122" s="13">
        <v>38362</v>
      </c>
      <c r="P122" s="13">
        <v>37990.285850569227</v>
      </c>
      <c r="Q122" s="13">
        <v>12672.248274159396</v>
      </c>
      <c r="R122" s="13">
        <v>0</v>
      </c>
      <c r="S122" s="13">
        <v>677.16552537890209</v>
      </c>
      <c r="T122" s="13">
        <v>0</v>
      </c>
      <c r="U122" s="13">
        <v>601</v>
      </c>
      <c r="V122" s="13">
        <v>191674.22541863317</v>
      </c>
      <c r="W122" s="13">
        <v>35123.593370811526</v>
      </c>
      <c r="X122" s="13">
        <v>15597.567915321531</v>
      </c>
      <c r="Y122" s="13">
        <v>58416.19018811018</v>
      </c>
      <c r="Z122" s="13">
        <v>28103.614186983497</v>
      </c>
      <c r="AA122" s="13">
        <v>38583</v>
      </c>
      <c r="AB122" s="13">
        <v>0</v>
      </c>
      <c r="AC122" s="13">
        <v>0</v>
      </c>
      <c r="AD122" s="13">
        <v>0</v>
      </c>
      <c r="AE122" s="13">
        <v>0</v>
      </c>
      <c r="AF122" s="13">
        <v>0</v>
      </c>
      <c r="AG122" s="13">
        <v>0.2662069952884904</v>
      </c>
      <c r="AH122" s="13">
        <v>0</v>
      </c>
      <c r="AI122" s="13">
        <v>0</v>
      </c>
      <c r="AJ122" s="13">
        <v>0</v>
      </c>
    </row>
    <row r="123" spans="1:36" x14ac:dyDescent="0.15">
      <c r="A123" s="8">
        <v>120</v>
      </c>
      <c r="B123" s="16">
        <v>204101</v>
      </c>
      <c r="C123" s="16" t="s">
        <v>245</v>
      </c>
      <c r="D123" s="13">
        <v>0</v>
      </c>
      <c r="E123" s="13">
        <v>81144</v>
      </c>
      <c r="F123" s="13">
        <v>0</v>
      </c>
      <c r="G123" s="13">
        <v>0</v>
      </c>
      <c r="H123" s="13">
        <v>0</v>
      </c>
      <c r="I123" s="13">
        <v>0</v>
      </c>
      <c r="J123" s="13">
        <v>0</v>
      </c>
      <c r="K123" s="13">
        <v>0</v>
      </c>
      <c r="L123" s="13">
        <v>0</v>
      </c>
      <c r="M123" s="13">
        <v>0</v>
      </c>
      <c r="N123" s="13">
        <v>0</v>
      </c>
      <c r="O123" s="13">
        <v>9102</v>
      </c>
      <c r="P123" s="13">
        <v>10302.425642266409</v>
      </c>
      <c r="Q123" s="13">
        <v>1203.6530494622589</v>
      </c>
      <c r="R123" s="13">
        <v>0</v>
      </c>
      <c r="S123" s="13">
        <v>0</v>
      </c>
      <c r="T123" s="13">
        <v>0</v>
      </c>
      <c r="U123" s="13">
        <v>0</v>
      </c>
      <c r="V123" s="13">
        <v>46170.799913293478</v>
      </c>
      <c r="W123" s="13">
        <v>9525.019380357342</v>
      </c>
      <c r="X123" s="13">
        <v>4229.8387614104422</v>
      </c>
      <c r="Y123" s="13">
        <v>2198.6083967892823</v>
      </c>
      <c r="Z123" s="13">
        <v>279.27499952588602</v>
      </c>
      <c r="AA123" s="13">
        <v>1979</v>
      </c>
      <c r="AB123" s="13">
        <v>0</v>
      </c>
      <c r="AC123" s="13">
        <v>0</v>
      </c>
      <c r="AD123" s="13">
        <v>0</v>
      </c>
      <c r="AE123" s="13">
        <v>0</v>
      </c>
      <c r="AF123" s="13">
        <v>0</v>
      </c>
      <c r="AG123" s="13">
        <v>0</v>
      </c>
      <c r="AH123" s="13">
        <v>0</v>
      </c>
      <c r="AI123" s="13">
        <v>0</v>
      </c>
      <c r="AJ123" s="13">
        <v>0</v>
      </c>
    </row>
    <row r="124" spans="1:36" x14ac:dyDescent="0.15">
      <c r="A124" s="8">
        <v>121</v>
      </c>
      <c r="B124" s="16">
        <v>204102</v>
      </c>
      <c r="C124" s="16" t="s">
        <v>246</v>
      </c>
      <c r="D124" s="13">
        <v>0</v>
      </c>
      <c r="E124" s="13">
        <v>294935</v>
      </c>
      <c r="F124" s="13">
        <v>0</v>
      </c>
      <c r="G124" s="13">
        <v>0</v>
      </c>
      <c r="H124" s="13">
        <v>0</v>
      </c>
      <c r="I124" s="13">
        <v>0</v>
      </c>
      <c r="J124" s="13">
        <v>0</v>
      </c>
      <c r="K124" s="13">
        <v>0</v>
      </c>
      <c r="L124" s="13">
        <v>0</v>
      </c>
      <c r="M124" s="13">
        <v>0</v>
      </c>
      <c r="N124" s="13">
        <v>0</v>
      </c>
      <c r="O124" s="13">
        <v>39576</v>
      </c>
      <c r="P124" s="13">
        <v>30872.21975745081</v>
      </c>
      <c r="Q124" s="13">
        <v>8074.3347055224231</v>
      </c>
      <c r="R124" s="13">
        <v>0</v>
      </c>
      <c r="S124" s="13">
        <v>0</v>
      </c>
      <c r="T124" s="13">
        <v>0</v>
      </c>
      <c r="U124" s="13">
        <v>0</v>
      </c>
      <c r="V124" s="13">
        <v>143169.10365560112</v>
      </c>
      <c r="W124" s="13">
        <v>28542.64633543916</v>
      </c>
      <c r="X124" s="13">
        <v>12675.122957948346</v>
      </c>
      <c r="Y124" s="13">
        <v>17895.002520702641</v>
      </c>
      <c r="Z124" s="13">
        <v>394.68966769729809</v>
      </c>
      <c r="AA124" s="13">
        <v>4636</v>
      </c>
      <c r="AB124" s="13">
        <v>0</v>
      </c>
      <c r="AC124" s="13">
        <v>0</v>
      </c>
      <c r="AD124" s="13">
        <v>0</v>
      </c>
      <c r="AE124" s="13">
        <v>0</v>
      </c>
      <c r="AF124" s="13">
        <v>0</v>
      </c>
      <c r="AG124" s="13">
        <v>0</v>
      </c>
      <c r="AH124" s="13">
        <v>0</v>
      </c>
      <c r="AI124" s="13">
        <v>0</v>
      </c>
      <c r="AJ124" s="13">
        <v>0</v>
      </c>
    </row>
    <row r="125" spans="1:36" x14ac:dyDescent="0.15">
      <c r="A125" s="8">
        <v>122</v>
      </c>
      <c r="B125" s="16">
        <v>204103</v>
      </c>
      <c r="C125" s="16" t="s">
        <v>247</v>
      </c>
      <c r="D125" s="13">
        <v>0</v>
      </c>
      <c r="E125" s="13">
        <v>24386</v>
      </c>
      <c r="F125" s="13">
        <v>0</v>
      </c>
      <c r="G125" s="13">
        <v>0</v>
      </c>
      <c r="H125" s="13">
        <v>0</v>
      </c>
      <c r="I125" s="13">
        <v>0</v>
      </c>
      <c r="J125" s="13">
        <v>0</v>
      </c>
      <c r="K125" s="13">
        <v>0</v>
      </c>
      <c r="L125" s="13">
        <v>0</v>
      </c>
      <c r="M125" s="13">
        <v>0</v>
      </c>
      <c r="N125" s="13">
        <v>0</v>
      </c>
      <c r="O125" s="13">
        <v>6766</v>
      </c>
      <c r="P125" s="13">
        <v>10620.861597181209</v>
      </c>
      <c r="Q125" s="13">
        <v>2546.9791490327661</v>
      </c>
      <c r="R125" s="13">
        <v>0</v>
      </c>
      <c r="S125" s="13">
        <v>0</v>
      </c>
      <c r="T125" s="13">
        <v>0</v>
      </c>
      <c r="U125" s="13">
        <v>0</v>
      </c>
      <c r="V125" s="13">
        <v>47486.011111563879</v>
      </c>
      <c r="W125" s="13">
        <v>9819.4266148558399</v>
      </c>
      <c r="X125" s="13">
        <v>4360.5781418141678</v>
      </c>
      <c r="Y125" s="13">
        <v>2003.794994542131</v>
      </c>
      <c r="Z125" s="13">
        <v>115.41466817141209</v>
      </c>
      <c r="AA125" s="13">
        <v>1518</v>
      </c>
      <c r="AB125" s="13">
        <v>0</v>
      </c>
      <c r="AC125" s="13">
        <v>0</v>
      </c>
      <c r="AD125" s="13">
        <v>0</v>
      </c>
      <c r="AE125" s="13">
        <v>0</v>
      </c>
      <c r="AF125" s="13">
        <v>0</v>
      </c>
      <c r="AG125" s="13">
        <v>0</v>
      </c>
      <c r="AH125" s="13">
        <v>0</v>
      </c>
      <c r="AI125" s="13">
        <v>0</v>
      </c>
      <c r="AJ125" s="13">
        <v>0</v>
      </c>
    </row>
    <row r="126" spans="1:36" x14ac:dyDescent="0.15">
      <c r="A126" s="8">
        <v>123</v>
      </c>
      <c r="B126" s="16">
        <v>204109</v>
      </c>
      <c r="C126" s="16" t="s">
        <v>248</v>
      </c>
      <c r="D126" s="13">
        <v>0</v>
      </c>
      <c r="E126" s="13">
        <v>33894</v>
      </c>
      <c r="F126" s="13">
        <v>0</v>
      </c>
      <c r="G126" s="13">
        <v>0</v>
      </c>
      <c r="H126" s="13">
        <v>0</v>
      </c>
      <c r="I126" s="13">
        <v>0</v>
      </c>
      <c r="J126" s="13">
        <v>0</v>
      </c>
      <c r="K126" s="13">
        <v>0</v>
      </c>
      <c r="L126" s="13">
        <v>0</v>
      </c>
      <c r="M126" s="13">
        <v>0</v>
      </c>
      <c r="N126" s="13">
        <v>0</v>
      </c>
      <c r="O126" s="13">
        <v>9340</v>
      </c>
      <c r="P126" s="13">
        <v>7518.3021098461941</v>
      </c>
      <c r="Q126" s="13">
        <v>10578.179530257054</v>
      </c>
      <c r="R126" s="13">
        <v>0</v>
      </c>
      <c r="S126" s="13">
        <v>0</v>
      </c>
      <c r="T126" s="13">
        <v>0</v>
      </c>
      <c r="U126" s="13">
        <v>0</v>
      </c>
      <c r="V126" s="13">
        <v>33496.324881383072</v>
      </c>
      <c r="W126" s="13">
        <v>6950.9818163475447</v>
      </c>
      <c r="X126" s="13">
        <v>3086.7687657705292</v>
      </c>
      <c r="Y126" s="13">
        <v>1141.0499274476024</v>
      </c>
      <c r="Z126" s="13">
        <v>404.37880033391048</v>
      </c>
      <c r="AA126" s="13">
        <v>1301</v>
      </c>
      <c r="AB126" s="13">
        <v>0</v>
      </c>
      <c r="AC126" s="13">
        <v>0</v>
      </c>
      <c r="AD126" s="13">
        <v>0</v>
      </c>
      <c r="AE126" s="13">
        <v>0</v>
      </c>
      <c r="AF126" s="13">
        <v>0</v>
      </c>
      <c r="AG126" s="13">
        <v>0</v>
      </c>
      <c r="AH126" s="13">
        <v>0</v>
      </c>
      <c r="AI126" s="13">
        <v>0</v>
      </c>
      <c r="AJ126" s="13">
        <v>0</v>
      </c>
    </row>
    <row r="127" spans="1:36" x14ac:dyDescent="0.15">
      <c r="A127" s="8">
        <v>124</v>
      </c>
      <c r="B127" s="16">
        <v>205101</v>
      </c>
      <c r="C127" s="16" t="s">
        <v>249</v>
      </c>
      <c r="D127" s="13">
        <v>0</v>
      </c>
      <c r="E127" s="13">
        <v>22156</v>
      </c>
      <c r="F127" s="13">
        <v>0</v>
      </c>
      <c r="G127" s="13">
        <v>0</v>
      </c>
      <c r="H127" s="13">
        <v>0</v>
      </c>
      <c r="I127" s="13">
        <v>0</v>
      </c>
      <c r="J127" s="13">
        <v>0</v>
      </c>
      <c r="K127" s="13">
        <v>0</v>
      </c>
      <c r="L127" s="13">
        <v>0</v>
      </c>
      <c r="M127" s="13">
        <v>0</v>
      </c>
      <c r="N127" s="13">
        <v>0</v>
      </c>
      <c r="O127" s="13">
        <v>2906</v>
      </c>
      <c r="P127" s="13">
        <v>116960.94195404986</v>
      </c>
      <c r="Q127" s="13">
        <v>326.58845540016921</v>
      </c>
      <c r="R127" s="13">
        <v>47.75867876650301</v>
      </c>
      <c r="S127" s="13">
        <v>10.046966251912494</v>
      </c>
      <c r="T127" s="13">
        <v>0</v>
      </c>
      <c r="U127" s="13">
        <v>0</v>
      </c>
      <c r="V127" s="13">
        <v>0</v>
      </c>
      <c r="W127" s="13">
        <v>511.16186868068166</v>
      </c>
      <c r="X127" s="13">
        <v>113216.58273038267</v>
      </c>
      <c r="Y127" s="13">
        <v>0</v>
      </c>
      <c r="Z127" s="13">
        <v>0</v>
      </c>
      <c r="AA127" s="13">
        <v>27</v>
      </c>
      <c r="AB127" s="13">
        <v>0</v>
      </c>
      <c r="AC127" s="13">
        <v>0</v>
      </c>
      <c r="AD127" s="13">
        <v>0</v>
      </c>
      <c r="AE127" s="13">
        <v>0</v>
      </c>
      <c r="AF127" s="13">
        <v>0</v>
      </c>
      <c r="AG127" s="13">
        <v>0</v>
      </c>
      <c r="AH127" s="13">
        <v>0</v>
      </c>
      <c r="AI127" s="13">
        <v>0</v>
      </c>
      <c r="AJ127" s="13">
        <v>0</v>
      </c>
    </row>
    <row r="128" spans="1:36" x14ac:dyDescent="0.15">
      <c r="A128" s="8">
        <v>125</v>
      </c>
      <c r="B128" s="16">
        <v>205102</v>
      </c>
      <c r="C128" s="16" t="s">
        <v>250</v>
      </c>
      <c r="D128" s="13">
        <v>0</v>
      </c>
      <c r="E128" s="13">
        <v>384580</v>
      </c>
      <c r="F128" s="13">
        <v>0</v>
      </c>
      <c r="G128" s="13">
        <v>0</v>
      </c>
      <c r="H128" s="13">
        <v>0</v>
      </c>
      <c r="I128" s="13">
        <v>0</v>
      </c>
      <c r="J128" s="13">
        <v>0</v>
      </c>
      <c r="K128" s="13">
        <v>0</v>
      </c>
      <c r="L128" s="13">
        <v>0</v>
      </c>
      <c r="M128" s="13">
        <v>0</v>
      </c>
      <c r="N128" s="13">
        <v>0</v>
      </c>
      <c r="O128" s="13">
        <v>11056</v>
      </c>
      <c r="P128" s="13">
        <v>71011.217946000179</v>
      </c>
      <c r="Q128" s="13">
        <v>4881.3676997390075</v>
      </c>
      <c r="R128" s="13">
        <v>0</v>
      </c>
      <c r="S128" s="13">
        <v>49.230134634371225</v>
      </c>
      <c r="T128" s="13">
        <v>0</v>
      </c>
      <c r="U128" s="13">
        <v>0</v>
      </c>
      <c r="V128" s="13">
        <v>0</v>
      </c>
      <c r="W128" s="13">
        <v>728.83813131931834</v>
      </c>
      <c r="X128" s="13">
        <v>161429.41726961735</v>
      </c>
      <c r="Y128" s="13">
        <v>3590.1326985546511</v>
      </c>
      <c r="Z128" s="13">
        <v>0</v>
      </c>
      <c r="AA128" s="13">
        <v>5612</v>
      </c>
      <c r="AB128" s="13">
        <v>0</v>
      </c>
      <c r="AC128" s="13">
        <v>0</v>
      </c>
      <c r="AD128" s="13">
        <v>0</v>
      </c>
      <c r="AE128" s="13">
        <v>0</v>
      </c>
      <c r="AF128" s="13">
        <v>0</v>
      </c>
      <c r="AG128" s="13">
        <v>0</v>
      </c>
      <c r="AH128" s="13">
        <v>0</v>
      </c>
      <c r="AI128" s="13">
        <v>0</v>
      </c>
      <c r="AJ128" s="13">
        <v>0</v>
      </c>
    </row>
    <row r="129" spans="1:36" x14ac:dyDescent="0.15">
      <c r="A129" s="8">
        <v>126</v>
      </c>
      <c r="B129" s="16">
        <v>206101</v>
      </c>
      <c r="C129" s="16" t="s">
        <v>251</v>
      </c>
      <c r="D129" s="13">
        <v>0</v>
      </c>
      <c r="E129" s="13">
        <v>15784</v>
      </c>
      <c r="F129" s="13">
        <v>0</v>
      </c>
      <c r="G129" s="13">
        <v>0</v>
      </c>
      <c r="H129" s="13">
        <v>0</v>
      </c>
      <c r="I129" s="13">
        <v>0</v>
      </c>
      <c r="J129" s="13">
        <v>0</v>
      </c>
      <c r="K129" s="13">
        <v>0</v>
      </c>
      <c r="L129" s="13">
        <v>0</v>
      </c>
      <c r="M129" s="13">
        <v>0</v>
      </c>
      <c r="N129" s="13">
        <v>0</v>
      </c>
      <c r="O129" s="13">
        <v>99407</v>
      </c>
      <c r="P129" s="13">
        <v>34849.74776310676</v>
      </c>
      <c r="Q129" s="13">
        <v>8353.6808057389189</v>
      </c>
      <c r="R129" s="13">
        <v>34515.59513354145</v>
      </c>
      <c r="S129" s="13">
        <v>2158.0883509108039</v>
      </c>
      <c r="T129" s="13">
        <v>0</v>
      </c>
      <c r="U129" s="13">
        <v>0</v>
      </c>
      <c r="V129" s="13">
        <v>171782.94844409838</v>
      </c>
      <c r="W129" s="13">
        <v>32220.035782867635</v>
      </c>
      <c r="X129" s="13">
        <v>14308.165769138001</v>
      </c>
      <c r="Y129" s="13">
        <v>44083.489879926878</v>
      </c>
      <c r="Z129" s="13">
        <v>0</v>
      </c>
      <c r="AA129" s="13">
        <v>195244</v>
      </c>
      <c r="AB129" s="13">
        <v>0</v>
      </c>
      <c r="AC129" s="13">
        <v>0</v>
      </c>
      <c r="AD129" s="13">
        <v>0</v>
      </c>
      <c r="AE129" s="13">
        <v>0</v>
      </c>
      <c r="AF129" s="13">
        <v>0</v>
      </c>
      <c r="AG129" s="13">
        <v>0</v>
      </c>
      <c r="AH129" s="13">
        <v>0</v>
      </c>
      <c r="AI129" s="13">
        <v>0</v>
      </c>
      <c r="AJ129" s="13">
        <v>0</v>
      </c>
    </row>
    <row r="130" spans="1:36" x14ac:dyDescent="0.15">
      <c r="A130" s="8">
        <v>127</v>
      </c>
      <c r="B130" s="16">
        <v>207101</v>
      </c>
      <c r="C130" s="16" t="s">
        <v>252</v>
      </c>
      <c r="D130" s="13">
        <v>0</v>
      </c>
      <c r="E130" s="13">
        <v>0</v>
      </c>
      <c r="F130" s="13">
        <v>0</v>
      </c>
      <c r="G130" s="13">
        <v>0</v>
      </c>
      <c r="H130" s="13">
        <v>0</v>
      </c>
      <c r="I130" s="13">
        <v>0</v>
      </c>
      <c r="J130" s="13">
        <v>0</v>
      </c>
      <c r="K130" s="13">
        <v>0</v>
      </c>
      <c r="L130" s="13">
        <v>0</v>
      </c>
      <c r="M130" s="13">
        <v>0</v>
      </c>
      <c r="N130" s="13">
        <v>0</v>
      </c>
      <c r="O130" s="13">
        <v>51419</v>
      </c>
      <c r="P130" s="13">
        <v>23193.238954757697</v>
      </c>
      <c r="Q130" s="13">
        <v>9466.9571757193717</v>
      </c>
      <c r="R130" s="13">
        <v>35.819009074877258</v>
      </c>
      <c r="S130" s="13">
        <v>78.366336764917463</v>
      </c>
      <c r="T130" s="13">
        <v>0</v>
      </c>
      <c r="U130" s="13">
        <v>0</v>
      </c>
      <c r="V130" s="13">
        <v>105294.14830026065</v>
      </c>
      <c r="W130" s="13">
        <v>21443.110409940997</v>
      </c>
      <c r="X130" s="13">
        <v>9522.384780047496</v>
      </c>
      <c r="Y130" s="13">
        <v>8126.5019223097534</v>
      </c>
      <c r="Z130" s="13">
        <v>125.10380080802445</v>
      </c>
      <c r="AA130" s="13">
        <v>58592</v>
      </c>
      <c r="AB130" s="13">
        <v>0</v>
      </c>
      <c r="AC130" s="13">
        <v>0</v>
      </c>
      <c r="AD130" s="13">
        <v>0</v>
      </c>
      <c r="AE130" s="13">
        <v>0</v>
      </c>
      <c r="AF130" s="13">
        <v>0</v>
      </c>
      <c r="AG130" s="13">
        <v>0</v>
      </c>
      <c r="AH130" s="13">
        <v>0</v>
      </c>
      <c r="AI130" s="13">
        <v>0</v>
      </c>
      <c r="AJ130" s="13">
        <v>0</v>
      </c>
    </row>
    <row r="131" spans="1:36" x14ac:dyDescent="0.15">
      <c r="A131" s="8">
        <v>128</v>
      </c>
      <c r="B131" s="16">
        <v>207102</v>
      </c>
      <c r="C131" s="16" t="s">
        <v>253</v>
      </c>
      <c r="D131" s="13">
        <v>0</v>
      </c>
      <c r="E131" s="13">
        <v>0</v>
      </c>
      <c r="F131" s="13">
        <v>0</v>
      </c>
      <c r="G131" s="13">
        <v>0</v>
      </c>
      <c r="H131" s="13">
        <v>0</v>
      </c>
      <c r="I131" s="13">
        <v>0</v>
      </c>
      <c r="J131" s="13">
        <v>0</v>
      </c>
      <c r="K131" s="13">
        <v>0</v>
      </c>
      <c r="L131" s="13">
        <v>0</v>
      </c>
      <c r="M131" s="13">
        <v>0</v>
      </c>
      <c r="N131" s="13">
        <v>0</v>
      </c>
      <c r="O131" s="13">
        <v>24400</v>
      </c>
      <c r="P131" s="13">
        <v>2585.4662394458451</v>
      </c>
      <c r="Q131" s="13">
        <v>3973.4928740353921</v>
      </c>
      <c r="R131" s="13">
        <v>0</v>
      </c>
      <c r="S131" s="13">
        <v>0</v>
      </c>
      <c r="T131" s="13">
        <v>0</v>
      </c>
      <c r="U131" s="13">
        <v>0</v>
      </c>
      <c r="V131" s="13">
        <v>20025.32767945556</v>
      </c>
      <c r="W131" s="13">
        <v>2390.370665423578</v>
      </c>
      <c r="X131" s="13">
        <v>1061.5078133696984</v>
      </c>
      <c r="Y131" s="13">
        <v>20371.915777844999</v>
      </c>
      <c r="Z131" s="13">
        <v>0</v>
      </c>
      <c r="AA131" s="13">
        <v>10520</v>
      </c>
      <c r="AB131" s="13">
        <v>0</v>
      </c>
      <c r="AC131" s="13">
        <v>0</v>
      </c>
      <c r="AD131" s="13">
        <v>0</v>
      </c>
      <c r="AE131" s="13">
        <v>0</v>
      </c>
      <c r="AF131" s="13">
        <v>0</v>
      </c>
      <c r="AG131" s="13">
        <v>0</v>
      </c>
      <c r="AH131" s="13">
        <v>0</v>
      </c>
      <c r="AI131" s="13">
        <v>0</v>
      </c>
      <c r="AJ131" s="13">
        <v>0</v>
      </c>
    </row>
    <row r="132" spans="1:36" x14ac:dyDescent="0.15">
      <c r="A132" s="8">
        <v>129</v>
      </c>
      <c r="B132" s="16">
        <v>207201</v>
      </c>
      <c r="C132" s="16" t="s">
        <v>254</v>
      </c>
      <c r="D132" s="13">
        <v>0</v>
      </c>
      <c r="E132" s="13">
        <v>0</v>
      </c>
      <c r="F132" s="13">
        <v>0</v>
      </c>
      <c r="G132" s="13">
        <v>0</v>
      </c>
      <c r="H132" s="13">
        <v>0</v>
      </c>
      <c r="I132" s="13">
        <v>0</v>
      </c>
      <c r="J132" s="13">
        <v>0</v>
      </c>
      <c r="K132" s="13">
        <v>0</v>
      </c>
      <c r="L132" s="13">
        <v>0</v>
      </c>
      <c r="M132" s="13">
        <v>0</v>
      </c>
      <c r="N132" s="13">
        <v>0</v>
      </c>
      <c r="O132" s="13">
        <v>19514</v>
      </c>
      <c r="P132" s="13">
        <v>4973.7359013068371</v>
      </c>
      <c r="Q132" s="13">
        <v>9419.7148205356989</v>
      </c>
      <c r="R132" s="13">
        <v>0</v>
      </c>
      <c r="S132" s="13">
        <v>0</v>
      </c>
      <c r="T132" s="13">
        <v>0</v>
      </c>
      <c r="U132" s="13">
        <v>0</v>
      </c>
      <c r="V132" s="13">
        <v>31957.034240134017</v>
      </c>
      <c r="W132" s="13">
        <v>4598.4249241623065</v>
      </c>
      <c r="X132" s="13">
        <v>2042.0531663976399</v>
      </c>
      <c r="Y132" s="13">
        <v>23767.235074152497</v>
      </c>
      <c r="Z132" s="13">
        <v>0</v>
      </c>
      <c r="AA132" s="13">
        <v>6155</v>
      </c>
      <c r="AB132" s="13">
        <v>0</v>
      </c>
      <c r="AC132" s="13">
        <v>0</v>
      </c>
      <c r="AD132" s="13">
        <v>0</v>
      </c>
      <c r="AE132" s="13">
        <v>0</v>
      </c>
      <c r="AF132" s="13">
        <v>0</v>
      </c>
      <c r="AG132" s="13">
        <v>0</v>
      </c>
      <c r="AH132" s="13">
        <v>0</v>
      </c>
      <c r="AI132" s="13">
        <v>0</v>
      </c>
      <c r="AJ132" s="13">
        <v>0</v>
      </c>
    </row>
    <row r="133" spans="1:36" x14ac:dyDescent="0.15">
      <c r="A133" s="8">
        <v>130</v>
      </c>
      <c r="B133" s="16">
        <v>207202</v>
      </c>
      <c r="C133" s="16" t="s">
        <v>255</v>
      </c>
      <c r="D133" s="13">
        <v>0</v>
      </c>
      <c r="E133" s="13">
        <v>0</v>
      </c>
      <c r="F133" s="13">
        <v>0</v>
      </c>
      <c r="G133" s="13">
        <v>0</v>
      </c>
      <c r="H133" s="13">
        <v>0</v>
      </c>
      <c r="I133" s="13">
        <v>0</v>
      </c>
      <c r="J133" s="13">
        <v>0</v>
      </c>
      <c r="K133" s="13">
        <v>0</v>
      </c>
      <c r="L133" s="13">
        <v>0</v>
      </c>
      <c r="M133" s="13">
        <v>0</v>
      </c>
      <c r="N133" s="13">
        <v>0</v>
      </c>
      <c r="O133" s="13">
        <v>3264</v>
      </c>
      <c r="P133" s="13">
        <v>0</v>
      </c>
      <c r="Q133" s="13">
        <v>1085.5471615030783</v>
      </c>
      <c r="R133" s="13">
        <v>0</v>
      </c>
      <c r="S133" s="13">
        <v>0</v>
      </c>
      <c r="T133" s="13">
        <v>0</v>
      </c>
      <c r="U133" s="13">
        <v>0</v>
      </c>
      <c r="V133" s="13">
        <v>1741.7794746511477</v>
      </c>
      <c r="W133" s="13">
        <v>0</v>
      </c>
      <c r="X133" s="13">
        <v>0</v>
      </c>
      <c r="Y133" s="13">
        <v>4091.081447190184</v>
      </c>
      <c r="Z133" s="13">
        <v>0</v>
      </c>
      <c r="AA133" s="13">
        <v>4067</v>
      </c>
      <c r="AB133" s="13">
        <v>0</v>
      </c>
      <c r="AC133" s="13">
        <v>0</v>
      </c>
      <c r="AD133" s="13">
        <v>0</v>
      </c>
      <c r="AE133" s="13">
        <v>0</v>
      </c>
      <c r="AF133" s="13">
        <v>0</v>
      </c>
      <c r="AG133" s="13">
        <v>0</v>
      </c>
      <c r="AH133" s="13">
        <v>0</v>
      </c>
      <c r="AI133" s="13">
        <v>0</v>
      </c>
      <c r="AJ133" s="13">
        <v>0</v>
      </c>
    </row>
    <row r="134" spans="1:36" x14ac:dyDescent="0.15">
      <c r="A134" s="8">
        <v>131</v>
      </c>
      <c r="B134" s="16">
        <v>207301</v>
      </c>
      <c r="C134" s="16" t="s">
        <v>256</v>
      </c>
      <c r="D134" s="13">
        <v>0</v>
      </c>
      <c r="E134" s="13">
        <v>0</v>
      </c>
      <c r="F134" s="13">
        <v>0</v>
      </c>
      <c r="G134" s="13">
        <v>0</v>
      </c>
      <c r="H134" s="13">
        <v>0</v>
      </c>
      <c r="I134" s="13">
        <v>0</v>
      </c>
      <c r="J134" s="13">
        <v>0</v>
      </c>
      <c r="K134" s="13">
        <v>0</v>
      </c>
      <c r="L134" s="13">
        <v>0</v>
      </c>
      <c r="M134" s="13">
        <v>0</v>
      </c>
      <c r="N134" s="13">
        <v>0</v>
      </c>
      <c r="O134" s="13">
        <v>109272</v>
      </c>
      <c r="P134" s="13">
        <v>22199.952489885847</v>
      </c>
      <c r="Q134" s="13">
        <v>8812.7532571976481</v>
      </c>
      <c r="R134" s="13">
        <v>0</v>
      </c>
      <c r="S134" s="13">
        <v>0</v>
      </c>
      <c r="T134" s="13">
        <v>0</v>
      </c>
      <c r="U134" s="13">
        <v>0</v>
      </c>
      <c r="V134" s="13">
        <v>107023.24060554562</v>
      </c>
      <c r="W134" s="13">
        <v>20524.775917009905</v>
      </c>
      <c r="X134" s="13">
        <v>9114.5738686964251</v>
      </c>
      <c r="Y134" s="13">
        <v>22431.371744457741</v>
      </c>
      <c r="Z134" s="13">
        <v>0</v>
      </c>
      <c r="AA134" s="13">
        <v>32319</v>
      </c>
      <c r="AB134" s="13">
        <v>0</v>
      </c>
      <c r="AC134" s="13">
        <v>0</v>
      </c>
      <c r="AD134" s="13">
        <v>0</v>
      </c>
      <c r="AE134" s="13">
        <v>0</v>
      </c>
      <c r="AF134" s="13">
        <v>0</v>
      </c>
      <c r="AG134" s="13">
        <v>0</v>
      </c>
      <c r="AH134" s="13">
        <v>0</v>
      </c>
      <c r="AI134" s="13">
        <v>0</v>
      </c>
      <c r="AJ134" s="13">
        <v>0</v>
      </c>
    </row>
    <row r="135" spans="1:36" x14ac:dyDescent="0.15">
      <c r="A135" s="8">
        <v>132</v>
      </c>
      <c r="B135" s="16">
        <v>207401</v>
      </c>
      <c r="C135" s="16" t="s">
        <v>257</v>
      </c>
      <c r="D135" s="13">
        <v>0</v>
      </c>
      <c r="E135" s="13">
        <v>0</v>
      </c>
      <c r="F135" s="13">
        <v>0</v>
      </c>
      <c r="G135" s="13">
        <v>0</v>
      </c>
      <c r="H135" s="13">
        <v>0</v>
      </c>
      <c r="I135" s="13">
        <v>0</v>
      </c>
      <c r="J135" s="13">
        <v>0</v>
      </c>
      <c r="K135" s="13">
        <v>0</v>
      </c>
      <c r="L135" s="13">
        <v>0</v>
      </c>
      <c r="M135" s="13">
        <v>0</v>
      </c>
      <c r="N135" s="13">
        <v>0</v>
      </c>
      <c r="O135" s="13">
        <v>14535</v>
      </c>
      <c r="P135" s="13">
        <v>45789.045315202769</v>
      </c>
      <c r="Q135" s="13">
        <v>2238.8768326175123</v>
      </c>
      <c r="R135" s="13">
        <v>0</v>
      </c>
      <c r="S135" s="13">
        <v>490.29195309332977</v>
      </c>
      <c r="T135" s="13">
        <v>0</v>
      </c>
      <c r="U135" s="13">
        <v>0</v>
      </c>
      <c r="V135" s="13">
        <v>202111.82925065959</v>
      </c>
      <c r="W135" s="13">
        <v>42333.869632221969</v>
      </c>
      <c r="X135" s="13">
        <v>18799.483291355893</v>
      </c>
      <c r="Y135" s="13">
        <v>2504.7437431776634</v>
      </c>
      <c r="Z135" s="13">
        <v>0</v>
      </c>
      <c r="AA135" s="13">
        <v>8080</v>
      </c>
      <c r="AB135" s="13">
        <v>0</v>
      </c>
      <c r="AC135" s="13">
        <v>0</v>
      </c>
      <c r="AD135" s="13">
        <v>0</v>
      </c>
      <c r="AE135" s="13">
        <v>0</v>
      </c>
      <c r="AF135" s="13">
        <v>0</v>
      </c>
      <c r="AG135" s="13">
        <v>0</v>
      </c>
      <c r="AH135" s="13">
        <v>0</v>
      </c>
      <c r="AI135" s="13">
        <v>0</v>
      </c>
      <c r="AJ135" s="13">
        <v>6907.1428571428569</v>
      </c>
    </row>
    <row r="136" spans="1:36" x14ac:dyDescent="0.15">
      <c r="A136" s="8">
        <v>133</v>
      </c>
      <c r="B136" s="16">
        <v>207901</v>
      </c>
      <c r="C136" s="16" t="s">
        <v>258</v>
      </c>
      <c r="D136" s="13">
        <v>0</v>
      </c>
      <c r="E136" s="13">
        <v>16391</v>
      </c>
      <c r="F136" s="13">
        <v>0</v>
      </c>
      <c r="G136" s="13">
        <v>0</v>
      </c>
      <c r="H136" s="13">
        <v>0</v>
      </c>
      <c r="I136" s="13">
        <v>0</v>
      </c>
      <c r="J136" s="13">
        <v>0</v>
      </c>
      <c r="K136" s="13">
        <v>0</v>
      </c>
      <c r="L136" s="13">
        <v>0</v>
      </c>
      <c r="M136" s="13">
        <v>0</v>
      </c>
      <c r="N136" s="13">
        <v>0</v>
      </c>
      <c r="O136" s="13">
        <v>13867</v>
      </c>
      <c r="P136" s="13">
        <v>8632.82795204799</v>
      </c>
      <c r="Q136" s="13">
        <v>2713.3543998970035</v>
      </c>
      <c r="R136" s="13">
        <v>0</v>
      </c>
      <c r="S136" s="13">
        <v>0</v>
      </c>
      <c r="T136" s="13">
        <v>0</v>
      </c>
      <c r="U136" s="13">
        <v>0</v>
      </c>
      <c r="V136" s="13">
        <v>56696.318398220435</v>
      </c>
      <c r="W136" s="13">
        <v>7981.4071370922838</v>
      </c>
      <c r="X136" s="13">
        <v>3544.3565971835683</v>
      </c>
      <c r="Y136" s="13">
        <v>44139.150851997496</v>
      </c>
      <c r="Z136" s="13">
        <v>0</v>
      </c>
      <c r="AA136" s="13">
        <v>13747</v>
      </c>
      <c r="AB136" s="13">
        <v>0</v>
      </c>
      <c r="AC136" s="13">
        <v>0</v>
      </c>
      <c r="AD136" s="13">
        <v>0</v>
      </c>
      <c r="AE136" s="13">
        <v>0</v>
      </c>
      <c r="AF136" s="13">
        <v>0</v>
      </c>
      <c r="AG136" s="13">
        <v>0</v>
      </c>
      <c r="AH136" s="13">
        <v>0</v>
      </c>
      <c r="AI136" s="13">
        <v>0</v>
      </c>
      <c r="AJ136" s="13">
        <v>0</v>
      </c>
    </row>
    <row r="137" spans="1:36" x14ac:dyDescent="0.15">
      <c r="A137" s="8">
        <v>134</v>
      </c>
      <c r="B137" s="16">
        <v>207909</v>
      </c>
      <c r="C137" s="16" t="s">
        <v>259</v>
      </c>
      <c r="D137" s="13">
        <v>0</v>
      </c>
      <c r="E137" s="13">
        <v>55347</v>
      </c>
      <c r="F137" s="13">
        <v>974</v>
      </c>
      <c r="G137" s="13">
        <v>0</v>
      </c>
      <c r="H137" s="13">
        <v>13640.207931003557</v>
      </c>
      <c r="I137" s="13">
        <v>0</v>
      </c>
      <c r="J137" s="13">
        <v>0</v>
      </c>
      <c r="K137" s="13">
        <v>0</v>
      </c>
      <c r="L137" s="13">
        <v>0</v>
      </c>
      <c r="M137" s="13">
        <v>0</v>
      </c>
      <c r="N137" s="13">
        <v>0</v>
      </c>
      <c r="O137" s="13">
        <v>149612</v>
      </c>
      <c r="P137" s="13">
        <v>93738.488691501814</v>
      </c>
      <c r="Q137" s="13">
        <v>27581.319365493538</v>
      </c>
      <c r="R137" s="13">
        <v>0</v>
      </c>
      <c r="S137" s="13">
        <v>0</v>
      </c>
      <c r="T137" s="13">
        <v>0</v>
      </c>
      <c r="U137" s="13">
        <v>548</v>
      </c>
      <c r="V137" s="13">
        <v>474304.26094856398</v>
      </c>
      <c r="W137" s="13">
        <v>86665.116786569066</v>
      </c>
      <c r="X137" s="13">
        <v>38485.955314900362</v>
      </c>
      <c r="Y137" s="13">
        <v>147334.59307091724</v>
      </c>
      <c r="Z137" s="13">
        <v>567.95415719907237</v>
      </c>
      <c r="AA137" s="13">
        <v>56152</v>
      </c>
      <c r="AB137" s="13">
        <v>0</v>
      </c>
      <c r="AC137" s="13">
        <v>0</v>
      </c>
      <c r="AD137" s="13">
        <v>0</v>
      </c>
      <c r="AE137" s="13">
        <v>0</v>
      </c>
      <c r="AF137" s="13">
        <v>0</v>
      </c>
      <c r="AG137" s="13">
        <v>60.727234196745911</v>
      </c>
      <c r="AH137" s="13">
        <v>0</v>
      </c>
      <c r="AI137" s="13">
        <v>0</v>
      </c>
      <c r="AJ137" s="13">
        <v>0</v>
      </c>
    </row>
    <row r="138" spans="1:36" x14ac:dyDescent="0.15">
      <c r="A138" s="8">
        <v>135</v>
      </c>
      <c r="B138" s="16">
        <v>211101</v>
      </c>
      <c r="C138" s="16" t="s">
        <v>260</v>
      </c>
      <c r="D138" s="13">
        <v>0</v>
      </c>
      <c r="E138" s="13">
        <v>161175</v>
      </c>
      <c r="F138" s="13">
        <v>0</v>
      </c>
      <c r="G138" s="13">
        <v>0</v>
      </c>
      <c r="H138" s="13">
        <v>0</v>
      </c>
      <c r="I138" s="13">
        <v>0</v>
      </c>
      <c r="J138" s="13">
        <v>0</v>
      </c>
      <c r="K138" s="13">
        <v>0</v>
      </c>
      <c r="L138" s="13">
        <v>0</v>
      </c>
      <c r="M138" s="13">
        <v>0</v>
      </c>
      <c r="N138" s="13">
        <v>242778594</v>
      </c>
      <c r="O138" s="13">
        <v>168576</v>
      </c>
      <c r="P138" s="13">
        <v>2559027</v>
      </c>
      <c r="Q138" s="13">
        <v>87436</v>
      </c>
      <c r="R138" s="13">
        <v>7050</v>
      </c>
      <c r="S138" s="13">
        <v>999</v>
      </c>
      <c r="T138" s="13">
        <v>0</v>
      </c>
      <c r="U138" s="13">
        <v>73615</v>
      </c>
      <c r="V138" s="13">
        <v>9270271</v>
      </c>
      <c r="W138" s="13">
        <v>808419</v>
      </c>
      <c r="X138" s="13">
        <v>199755</v>
      </c>
      <c r="Y138" s="13">
        <v>574793</v>
      </c>
      <c r="Z138" s="13">
        <v>2455.0552254239878</v>
      </c>
      <c r="AA138" s="13">
        <v>480</v>
      </c>
      <c r="AB138" s="13">
        <v>0</v>
      </c>
      <c r="AC138" s="13">
        <v>0</v>
      </c>
      <c r="AD138" s="13">
        <v>0</v>
      </c>
      <c r="AE138" s="13">
        <v>0</v>
      </c>
      <c r="AF138" s="13">
        <v>0</v>
      </c>
      <c r="AG138" s="13">
        <v>0</v>
      </c>
      <c r="AH138" s="13">
        <v>0</v>
      </c>
      <c r="AI138" s="13">
        <v>0</v>
      </c>
      <c r="AJ138" s="13">
        <v>0</v>
      </c>
    </row>
    <row r="139" spans="1:36" x14ac:dyDescent="0.15">
      <c r="A139" s="8">
        <v>136</v>
      </c>
      <c r="B139" s="16">
        <v>212101</v>
      </c>
      <c r="C139" s="16" t="s">
        <v>261</v>
      </c>
      <c r="D139" s="13">
        <v>53013642</v>
      </c>
      <c r="E139" s="13">
        <v>0</v>
      </c>
      <c r="F139" s="13">
        <v>4432</v>
      </c>
      <c r="G139" s="13">
        <v>0</v>
      </c>
      <c r="H139" s="13">
        <v>3146795.1705103847</v>
      </c>
      <c r="I139" s="13">
        <v>8945.3914903183886</v>
      </c>
      <c r="J139" s="13">
        <v>0</v>
      </c>
      <c r="K139" s="13">
        <v>602.20240828243459</v>
      </c>
      <c r="L139" s="13">
        <v>0</v>
      </c>
      <c r="M139" s="13">
        <v>0</v>
      </c>
      <c r="N139" s="13">
        <v>0</v>
      </c>
      <c r="O139" s="13">
        <v>1501</v>
      </c>
      <c r="P139" s="13">
        <v>397.31458594873999</v>
      </c>
      <c r="Q139" s="13">
        <v>5620.813259135617</v>
      </c>
      <c r="R139" s="13">
        <v>216.90399939786784</v>
      </c>
      <c r="S139" s="13">
        <v>137.64343765120117</v>
      </c>
      <c r="T139" s="13">
        <v>0</v>
      </c>
      <c r="U139" s="13">
        <v>0</v>
      </c>
      <c r="V139" s="13">
        <v>0</v>
      </c>
      <c r="W139" s="13">
        <v>119692</v>
      </c>
      <c r="X139" s="13">
        <v>203753</v>
      </c>
      <c r="Y139" s="13">
        <v>0</v>
      </c>
      <c r="Z139" s="13">
        <v>0</v>
      </c>
      <c r="AA139" s="13">
        <v>13295</v>
      </c>
      <c r="AB139" s="13">
        <v>0</v>
      </c>
      <c r="AC139" s="13">
        <v>0</v>
      </c>
      <c r="AD139" s="13">
        <v>0</v>
      </c>
      <c r="AE139" s="13">
        <v>0</v>
      </c>
      <c r="AF139" s="13">
        <v>0</v>
      </c>
      <c r="AG139" s="13">
        <v>14009.769371214674</v>
      </c>
      <c r="AH139" s="13">
        <v>0</v>
      </c>
      <c r="AI139" s="13">
        <v>0</v>
      </c>
      <c r="AJ139" s="13">
        <v>0</v>
      </c>
    </row>
    <row r="140" spans="1:36" x14ac:dyDescent="0.15">
      <c r="A140" s="8">
        <v>137</v>
      </c>
      <c r="B140" s="16">
        <v>212102</v>
      </c>
      <c r="C140" s="16" t="s">
        <v>262</v>
      </c>
      <c r="D140" s="13">
        <v>0</v>
      </c>
      <c r="E140" s="13">
        <v>0</v>
      </c>
      <c r="F140" s="13">
        <v>0</v>
      </c>
      <c r="G140" s="13">
        <v>0</v>
      </c>
      <c r="H140" s="13">
        <v>0</v>
      </c>
      <c r="I140" s="13">
        <v>0</v>
      </c>
      <c r="J140" s="13">
        <v>0</v>
      </c>
      <c r="K140" s="13">
        <v>0</v>
      </c>
      <c r="L140" s="13">
        <v>0</v>
      </c>
      <c r="M140" s="13">
        <v>0</v>
      </c>
      <c r="N140" s="13">
        <v>0</v>
      </c>
      <c r="O140" s="13">
        <v>24567</v>
      </c>
      <c r="P140" s="13">
        <v>7001.208861957025</v>
      </c>
      <c r="Q140" s="13">
        <v>198.21249022714673</v>
      </c>
      <c r="R140" s="13">
        <v>72.63299062405666</v>
      </c>
      <c r="S140" s="13">
        <v>0</v>
      </c>
      <c r="T140" s="13">
        <v>0</v>
      </c>
      <c r="U140" s="13">
        <v>0</v>
      </c>
      <c r="V140" s="13">
        <v>0</v>
      </c>
      <c r="W140" s="13">
        <v>0</v>
      </c>
      <c r="X140" s="13">
        <v>0</v>
      </c>
      <c r="Y140" s="13">
        <v>0</v>
      </c>
      <c r="Z140" s="13">
        <v>0</v>
      </c>
      <c r="AA140" s="13">
        <v>4039</v>
      </c>
      <c r="AB140" s="13">
        <v>0</v>
      </c>
      <c r="AC140" s="13">
        <v>0</v>
      </c>
      <c r="AD140" s="13">
        <v>0</v>
      </c>
      <c r="AE140" s="13">
        <v>0</v>
      </c>
      <c r="AF140" s="13">
        <v>0</v>
      </c>
      <c r="AG140" s="13">
        <v>0</v>
      </c>
      <c r="AH140" s="13">
        <v>0</v>
      </c>
      <c r="AI140" s="13">
        <v>0</v>
      </c>
      <c r="AJ140" s="13">
        <v>0</v>
      </c>
    </row>
    <row r="141" spans="1:36" x14ac:dyDescent="0.15">
      <c r="A141" s="8">
        <v>138</v>
      </c>
      <c r="B141" s="16">
        <v>221101</v>
      </c>
      <c r="C141" s="16" t="s">
        <v>263</v>
      </c>
      <c r="D141" s="13">
        <v>0</v>
      </c>
      <c r="E141" s="13">
        <v>1719</v>
      </c>
      <c r="F141" s="13">
        <v>487</v>
      </c>
      <c r="G141" s="13">
        <v>0</v>
      </c>
      <c r="H141" s="13">
        <v>3497.4892130778353</v>
      </c>
      <c r="I141" s="13">
        <v>0</v>
      </c>
      <c r="J141" s="13">
        <v>0</v>
      </c>
      <c r="K141" s="13">
        <v>0</v>
      </c>
      <c r="L141" s="13">
        <v>0</v>
      </c>
      <c r="M141" s="13">
        <v>0</v>
      </c>
      <c r="N141" s="13">
        <v>0</v>
      </c>
      <c r="O141" s="13">
        <v>275824</v>
      </c>
      <c r="P141" s="13">
        <v>24943.175991399574</v>
      </c>
      <c r="Q141" s="13">
        <v>15208.957345978321</v>
      </c>
      <c r="R141" s="13">
        <v>1783.985646423748</v>
      </c>
      <c r="S141" s="13">
        <v>0</v>
      </c>
      <c r="T141" s="13">
        <v>0</v>
      </c>
      <c r="U141" s="13">
        <v>0</v>
      </c>
      <c r="V141" s="13">
        <v>0</v>
      </c>
      <c r="W141" s="13">
        <v>0</v>
      </c>
      <c r="X141" s="13">
        <v>0</v>
      </c>
      <c r="Y141" s="13">
        <v>10659.076151522724</v>
      </c>
      <c r="Z141" s="13">
        <v>0</v>
      </c>
      <c r="AA141" s="13">
        <v>36981</v>
      </c>
      <c r="AB141" s="13">
        <v>0</v>
      </c>
      <c r="AC141" s="13">
        <v>0</v>
      </c>
      <c r="AD141" s="13">
        <v>0</v>
      </c>
      <c r="AE141" s="13">
        <v>0</v>
      </c>
      <c r="AF141" s="13">
        <v>0</v>
      </c>
      <c r="AG141" s="13">
        <v>15.571085691473311</v>
      </c>
      <c r="AH141" s="13">
        <v>0</v>
      </c>
      <c r="AI141" s="13">
        <v>0</v>
      </c>
      <c r="AJ141" s="13">
        <v>0</v>
      </c>
    </row>
    <row r="142" spans="1:36" x14ac:dyDescent="0.15">
      <c r="A142" s="8">
        <v>139</v>
      </c>
      <c r="B142" s="16">
        <v>231101</v>
      </c>
      <c r="C142" s="16" t="s">
        <v>264</v>
      </c>
      <c r="D142" s="13">
        <v>0</v>
      </c>
      <c r="E142" s="13">
        <v>13154</v>
      </c>
      <c r="F142" s="13">
        <v>0</v>
      </c>
      <c r="G142" s="13">
        <v>0</v>
      </c>
      <c r="H142" s="13">
        <v>0</v>
      </c>
      <c r="I142" s="13">
        <v>0</v>
      </c>
      <c r="J142" s="13">
        <v>0</v>
      </c>
      <c r="K142" s="13">
        <v>0</v>
      </c>
      <c r="L142" s="13">
        <v>0</v>
      </c>
      <c r="M142" s="13">
        <v>0</v>
      </c>
      <c r="N142" s="13">
        <v>0</v>
      </c>
      <c r="O142" s="13">
        <v>45797</v>
      </c>
      <c r="P142" s="13">
        <v>31110.316365942152</v>
      </c>
      <c r="Q142" s="13">
        <v>4039.2213682039796</v>
      </c>
      <c r="R142" s="13">
        <v>880.55063975739927</v>
      </c>
      <c r="S142" s="13">
        <v>451.10878471087102</v>
      </c>
      <c r="T142" s="13">
        <v>0</v>
      </c>
      <c r="U142" s="13">
        <v>0</v>
      </c>
      <c r="V142" s="13">
        <v>0</v>
      </c>
      <c r="W142" s="13">
        <v>0</v>
      </c>
      <c r="X142" s="13">
        <v>0</v>
      </c>
      <c r="Y142" s="13">
        <v>5705.2496372380119</v>
      </c>
      <c r="Z142" s="13">
        <v>0</v>
      </c>
      <c r="AA142" s="13">
        <v>22966</v>
      </c>
      <c r="AB142" s="13">
        <v>0</v>
      </c>
      <c r="AC142" s="13">
        <v>0</v>
      </c>
      <c r="AD142" s="13">
        <v>24000</v>
      </c>
      <c r="AE142" s="13">
        <v>0</v>
      </c>
      <c r="AF142" s="13">
        <v>0</v>
      </c>
      <c r="AG142" s="13">
        <v>0</v>
      </c>
      <c r="AH142" s="13">
        <v>0</v>
      </c>
      <c r="AI142" s="13">
        <v>0</v>
      </c>
      <c r="AJ142" s="13">
        <v>0</v>
      </c>
    </row>
    <row r="143" spans="1:36" x14ac:dyDescent="0.15">
      <c r="A143" s="8">
        <v>140</v>
      </c>
      <c r="B143" s="16">
        <v>231901</v>
      </c>
      <c r="C143" s="16" t="s">
        <v>265</v>
      </c>
      <c r="D143" s="13">
        <v>0</v>
      </c>
      <c r="E143" s="13">
        <v>0</v>
      </c>
      <c r="F143" s="13">
        <v>0</v>
      </c>
      <c r="G143" s="13">
        <v>0</v>
      </c>
      <c r="H143" s="13">
        <v>0</v>
      </c>
      <c r="I143" s="13">
        <v>0</v>
      </c>
      <c r="J143" s="13">
        <v>0</v>
      </c>
      <c r="K143" s="13">
        <v>0</v>
      </c>
      <c r="L143" s="13">
        <v>0</v>
      </c>
      <c r="M143" s="13">
        <v>0</v>
      </c>
      <c r="N143" s="13">
        <v>0</v>
      </c>
      <c r="O143" s="13">
        <v>8720</v>
      </c>
      <c r="P143" s="13">
        <v>198.65729297436999</v>
      </c>
      <c r="Q143" s="13">
        <v>259.83295351019751</v>
      </c>
      <c r="R143" s="13">
        <v>0</v>
      </c>
      <c r="S143" s="13">
        <v>176.82660603365991</v>
      </c>
      <c r="T143" s="13">
        <v>0</v>
      </c>
      <c r="U143" s="13">
        <v>0</v>
      </c>
      <c r="V143" s="13">
        <v>0</v>
      </c>
      <c r="W143" s="13">
        <v>0</v>
      </c>
      <c r="X143" s="13">
        <v>0</v>
      </c>
      <c r="Y143" s="13">
        <v>55.660972070614747</v>
      </c>
      <c r="Z143" s="13">
        <v>0</v>
      </c>
      <c r="AA143" s="13">
        <v>415</v>
      </c>
      <c r="AB143" s="13">
        <v>0</v>
      </c>
      <c r="AC143" s="13">
        <v>0</v>
      </c>
      <c r="AD143" s="13">
        <v>0</v>
      </c>
      <c r="AE143" s="13">
        <v>0</v>
      </c>
      <c r="AF143" s="13">
        <v>0</v>
      </c>
      <c r="AG143" s="13">
        <v>0</v>
      </c>
      <c r="AH143" s="13">
        <v>0</v>
      </c>
      <c r="AI143" s="13">
        <v>0</v>
      </c>
      <c r="AJ143" s="13">
        <v>0</v>
      </c>
    </row>
    <row r="144" spans="1:36" x14ac:dyDescent="0.15">
      <c r="A144" s="8">
        <v>141</v>
      </c>
      <c r="B144" s="16">
        <v>231902</v>
      </c>
      <c r="C144" s="16" t="s">
        <v>266</v>
      </c>
      <c r="D144" s="13">
        <v>0</v>
      </c>
      <c r="E144" s="13">
        <v>15076</v>
      </c>
      <c r="F144" s="13">
        <v>0</v>
      </c>
      <c r="G144" s="13">
        <v>0</v>
      </c>
      <c r="H144" s="13">
        <v>0</v>
      </c>
      <c r="I144" s="13">
        <v>0</v>
      </c>
      <c r="J144" s="13">
        <v>0</v>
      </c>
      <c r="K144" s="13">
        <v>0</v>
      </c>
      <c r="L144" s="13">
        <v>0</v>
      </c>
      <c r="M144" s="13">
        <v>0</v>
      </c>
      <c r="N144" s="13">
        <v>0</v>
      </c>
      <c r="O144" s="13">
        <v>8054</v>
      </c>
      <c r="P144" s="13">
        <v>78.878631033941033</v>
      </c>
      <c r="Q144" s="13">
        <v>1062.9529916326262</v>
      </c>
      <c r="R144" s="13">
        <v>0</v>
      </c>
      <c r="S144" s="13">
        <v>216.00977441611863</v>
      </c>
      <c r="T144" s="13">
        <v>0</v>
      </c>
      <c r="U144" s="13">
        <v>0</v>
      </c>
      <c r="V144" s="13">
        <v>0</v>
      </c>
      <c r="W144" s="13">
        <v>0</v>
      </c>
      <c r="X144" s="13">
        <v>0</v>
      </c>
      <c r="Y144" s="13">
        <v>111.32194414122949</v>
      </c>
      <c r="Z144" s="13">
        <v>0</v>
      </c>
      <c r="AA144" s="13">
        <v>327</v>
      </c>
      <c r="AB144" s="13">
        <v>0</v>
      </c>
      <c r="AC144" s="13">
        <v>0</v>
      </c>
      <c r="AD144" s="13">
        <v>0</v>
      </c>
      <c r="AE144" s="13">
        <v>0</v>
      </c>
      <c r="AF144" s="13">
        <v>0</v>
      </c>
      <c r="AG144" s="13">
        <v>0</v>
      </c>
      <c r="AH144" s="13">
        <v>0</v>
      </c>
      <c r="AI144" s="13">
        <v>0</v>
      </c>
      <c r="AJ144" s="13">
        <v>0</v>
      </c>
    </row>
    <row r="145" spans="1:36" x14ac:dyDescent="0.15">
      <c r="A145" s="8">
        <v>142</v>
      </c>
      <c r="B145" s="16">
        <v>231909</v>
      </c>
      <c r="C145" s="16" t="s">
        <v>267</v>
      </c>
      <c r="D145" s="13">
        <v>0</v>
      </c>
      <c r="E145" s="13">
        <v>0</v>
      </c>
      <c r="F145" s="13">
        <v>0</v>
      </c>
      <c r="G145" s="13">
        <v>0</v>
      </c>
      <c r="H145" s="13">
        <v>0</v>
      </c>
      <c r="I145" s="13">
        <v>0</v>
      </c>
      <c r="J145" s="13">
        <v>0</v>
      </c>
      <c r="K145" s="13">
        <v>0</v>
      </c>
      <c r="L145" s="13">
        <v>0</v>
      </c>
      <c r="M145" s="13">
        <v>0</v>
      </c>
      <c r="N145" s="13">
        <v>0</v>
      </c>
      <c r="O145" s="13">
        <v>87517</v>
      </c>
      <c r="P145" s="13">
        <v>24982.615306916545</v>
      </c>
      <c r="Q145" s="13">
        <v>5890.916289859656</v>
      </c>
      <c r="R145" s="13">
        <v>11.939669691625753</v>
      </c>
      <c r="S145" s="13">
        <v>951.44770405611325</v>
      </c>
      <c r="T145" s="13">
        <v>0</v>
      </c>
      <c r="U145" s="13">
        <v>0</v>
      </c>
      <c r="V145" s="13">
        <v>0</v>
      </c>
      <c r="W145" s="13">
        <v>0</v>
      </c>
      <c r="X145" s="13">
        <v>0</v>
      </c>
      <c r="Y145" s="13">
        <v>5120.8094304965571</v>
      </c>
      <c r="Z145" s="13">
        <v>0</v>
      </c>
      <c r="AA145" s="13">
        <v>44054</v>
      </c>
      <c r="AB145" s="13">
        <v>0</v>
      </c>
      <c r="AC145" s="13">
        <v>0</v>
      </c>
      <c r="AD145" s="13">
        <v>0</v>
      </c>
      <c r="AE145" s="13">
        <v>0</v>
      </c>
      <c r="AF145" s="13">
        <v>0</v>
      </c>
      <c r="AG145" s="13">
        <v>0</v>
      </c>
      <c r="AH145" s="13">
        <v>0</v>
      </c>
      <c r="AI145" s="13">
        <v>0</v>
      </c>
      <c r="AJ145" s="13">
        <v>0</v>
      </c>
    </row>
    <row r="146" spans="1:36" x14ac:dyDescent="0.15">
      <c r="A146" s="8">
        <v>143</v>
      </c>
      <c r="B146" s="16">
        <v>241101</v>
      </c>
      <c r="C146" s="16" t="s">
        <v>268</v>
      </c>
      <c r="D146" s="13">
        <v>0</v>
      </c>
      <c r="E146" s="13">
        <v>0</v>
      </c>
      <c r="F146" s="13">
        <v>0</v>
      </c>
      <c r="G146" s="13">
        <v>0</v>
      </c>
      <c r="H146" s="13">
        <v>0</v>
      </c>
      <c r="I146" s="13">
        <v>0</v>
      </c>
      <c r="J146" s="13">
        <v>0</v>
      </c>
      <c r="K146" s="13">
        <v>0</v>
      </c>
      <c r="L146" s="13">
        <v>0</v>
      </c>
      <c r="M146" s="13">
        <v>0</v>
      </c>
      <c r="N146" s="13">
        <v>0</v>
      </c>
      <c r="O146" s="13">
        <v>4932</v>
      </c>
      <c r="P146" s="13">
        <v>1551.2797436675069</v>
      </c>
      <c r="Q146" s="13">
        <v>2495.6287629635572</v>
      </c>
      <c r="R146" s="13">
        <v>23.879339383251505</v>
      </c>
      <c r="S146" s="13">
        <v>39.183168382458732</v>
      </c>
      <c r="T146" s="13">
        <v>0</v>
      </c>
      <c r="U146" s="13">
        <v>0</v>
      </c>
      <c r="V146" s="13">
        <v>0</v>
      </c>
      <c r="W146" s="13">
        <v>0</v>
      </c>
      <c r="X146" s="13">
        <v>0</v>
      </c>
      <c r="Y146" s="13">
        <v>0</v>
      </c>
      <c r="Z146" s="13">
        <v>0</v>
      </c>
      <c r="AA146" s="13">
        <v>895</v>
      </c>
      <c r="AB146" s="13">
        <v>0</v>
      </c>
      <c r="AC146" s="13">
        <v>0</v>
      </c>
      <c r="AD146" s="13">
        <v>0</v>
      </c>
      <c r="AE146" s="13">
        <v>0</v>
      </c>
      <c r="AF146" s="13">
        <v>0</v>
      </c>
      <c r="AG146" s="13">
        <v>0</v>
      </c>
      <c r="AH146" s="13">
        <v>0</v>
      </c>
      <c r="AI146" s="13">
        <v>0</v>
      </c>
      <c r="AJ146" s="13">
        <v>0</v>
      </c>
    </row>
    <row r="147" spans="1:36" x14ac:dyDescent="0.15">
      <c r="A147" s="8">
        <v>144</v>
      </c>
      <c r="B147" s="16">
        <v>241201</v>
      </c>
      <c r="C147" s="16" t="s">
        <v>269</v>
      </c>
      <c r="D147" s="13">
        <v>0</v>
      </c>
      <c r="E147" s="13">
        <v>0</v>
      </c>
      <c r="F147" s="13">
        <v>0</v>
      </c>
      <c r="G147" s="13">
        <v>0</v>
      </c>
      <c r="H147" s="13">
        <v>0</v>
      </c>
      <c r="I147" s="13">
        <v>0</v>
      </c>
      <c r="J147" s="13">
        <v>0</v>
      </c>
      <c r="K147" s="13">
        <v>0</v>
      </c>
      <c r="L147" s="13">
        <v>0</v>
      </c>
      <c r="M147" s="13">
        <v>0</v>
      </c>
      <c r="N147" s="13">
        <v>0</v>
      </c>
      <c r="O147" s="13">
        <v>5528</v>
      </c>
      <c r="P147" s="13">
        <v>13526.22450693137</v>
      </c>
      <c r="Q147" s="13">
        <v>368.69577197692058</v>
      </c>
      <c r="R147" s="13">
        <v>96.512330007308165</v>
      </c>
      <c r="S147" s="13">
        <v>127.59647139928869</v>
      </c>
      <c r="T147" s="13">
        <v>0</v>
      </c>
      <c r="U147" s="13">
        <v>0</v>
      </c>
      <c r="V147" s="13">
        <v>0</v>
      </c>
      <c r="W147" s="13">
        <v>0</v>
      </c>
      <c r="X147" s="13">
        <v>0</v>
      </c>
      <c r="Y147" s="13">
        <v>222.64388828245899</v>
      </c>
      <c r="Z147" s="13">
        <v>0</v>
      </c>
      <c r="AA147" s="13">
        <v>175</v>
      </c>
      <c r="AB147" s="13">
        <v>0</v>
      </c>
      <c r="AC147" s="13">
        <v>0</v>
      </c>
      <c r="AD147" s="13">
        <v>0</v>
      </c>
      <c r="AE147" s="13">
        <v>0</v>
      </c>
      <c r="AF147" s="13">
        <v>0</v>
      </c>
      <c r="AG147" s="13">
        <v>0</v>
      </c>
      <c r="AH147" s="13">
        <v>0</v>
      </c>
      <c r="AI147" s="13">
        <v>0</v>
      </c>
      <c r="AJ147" s="13">
        <v>0</v>
      </c>
    </row>
    <row r="148" spans="1:36" x14ac:dyDescent="0.15">
      <c r="A148" s="8">
        <v>145</v>
      </c>
      <c r="B148" s="16">
        <v>241202</v>
      </c>
      <c r="C148" s="16" t="s">
        <v>270</v>
      </c>
      <c r="D148" s="13">
        <v>0</v>
      </c>
      <c r="E148" s="13">
        <v>0</v>
      </c>
      <c r="F148" s="13">
        <v>0</v>
      </c>
      <c r="G148" s="13">
        <v>0</v>
      </c>
      <c r="H148" s="13">
        <v>0</v>
      </c>
      <c r="I148" s="13">
        <v>0</v>
      </c>
      <c r="J148" s="13">
        <v>0</v>
      </c>
      <c r="K148" s="13">
        <v>0</v>
      </c>
      <c r="L148" s="13">
        <v>0</v>
      </c>
      <c r="M148" s="13">
        <v>0</v>
      </c>
      <c r="N148" s="13">
        <v>0</v>
      </c>
      <c r="O148" s="13">
        <v>4361</v>
      </c>
      <c r="P148" s="13">
        <v>0</v>
      </c>
      <c r="Q148" s="13">
        <v>585.39440118898256</v>
      </c>
      <c r="R148" s="13">
        <v>23.879339383251505</v>
      </c>
      <c r="S148" s="13">
        <v>49.230134634371225</v>
      </c>
      <c r="T148" s="13">
        <v>0</v>
      </c>
      <c r="U148" s="13">
        <v>0</v>
      </c>
      <c r="V148" s="13">
        <v>0</v>
      </c>
      <c r="W148" s="13">
        <v>0</v>
      </c>
      <c r="X148" s="13">
        <v>0</v>
      </c>
      <c r="Y148" s="13">
        <v>2309.9303409305121</v>
      </c>
      <c r="Z148" s="13">
        <v>0</v>
      </c>
      <c r="AA148" s="13">
        <v>720</v>
      </c>
      <c r="AB148" s="13">
        <v>0</v>
      </c>
      <c r="AC148" s="13">
        <v>0</v>
      </c>
      <c r="AD148" s="13">
        <v>0</v>
      </c>
      <c r="AE148" s="13">
        <v>0</v>
      </c>
      <c r="AF148" s="13">
        <v>0</v>
      </c>
      <c r="AG148" s="13">
        <v>0</v>
      </c>
      <c r="AH148" s="13">
        <v>0</v>
      </c>
      <c r="AI148" s="13">
        <v>0</v>
      </c>
      <c r="AJ148" s="13">
        <v>0</v>
      </c>
    </row>
    <row r="149" spans="1:36" x14ac:dyDescent="0.15">
      <c r="A149" s="8">
        <v>146</v>
      </c>
      <c r="B149" s="16">
        <v>251101</v>
      </c>
      <c r="C149" s="16" t="s">
        <v>271</v>
      </c>
      <c r="D149" s="13">
        <v>0</v>
      </c>
      <c r="E149" s="13">
        <v>0</v>
      </c>
      <c r="F149" s="13">
        <v>0</v>
      </c>
      <c r="G149" s="13">
        <v>0</v>
      </c>
      <c r="H149" s="13">
        <v>0</v>
      </c>
      <c r="I149" s="13">
        <v>0</v>
      </c>
      <c r="J149" s="13">
        <v>0</v>
      </c>
      <c r="K149" s="13">
        <v>0</v>
      </c>
      <c r="L149" s="13">
        <v>0</v>
      </c>
      <c r="M149" s="13">
        <v>0</v>
      </c>
      <c r="N149" s="13">
        <v>0</v>
      </c>
      <c r="O149" s="13">
        <v>9459</v>
      </c>
      <c r="P149" s="13">
        <v>499268.13799088786</v>
      </c>
      <c r="Q149" s="13">
        <v>2459.6834927151108</v>
      </c>
      <c r="R149" s="13">
        <v>35.819009074877258</v>
      </c>
      <c r="S149" s="13">
        <v>1795.3928692167628</v>
      </c>
      <c r="T149" s="13">
        <v>0</v>
      </c>
      <c r="U149" s="13">
        <v>0</v>
      </c>
      <c r="V149" s="13">
        <v>0</v>
      </c>
      <c r="W149" s="13">
        <v>0</v>
      </c>
      <c r="X149" s="13">
        <v>0</v>
      </c>
      <c r="Y149" s="13">
        <v>4675.5216539316389</v>
      </c>
      <c r="Z149" s="13">
        <v>0</v>
      </c>
      <c r="AA149" s="13">
        <v>4890</v>
      </c>
      <c r="AB149" s="13">
        <v>0</v>
      </c>
      <c r="AC149" s="13">
        <v>0</v>
      </c>
      <c r="AD149" s="13">
        <v>0</v>
      </c>
      <c r="AE149" s="13">
        <v>0</v>
      </c>
      <c r="AF149" s="13">
        <v>0</v>
      </c>
      <c r="AG149" s="13">
        <v>0</v>
      </c>
      <c r="AH149" s="13">
        <v>0</v>
      </c>
      <c r="AI149" s="13">
        <v>0</v>
      </c>
      <c r="AJ149" s="13">
        <v>59510</v>
      </c>
    </row>
    <row r="150" spans="1:36" x14ac:dyDescent="0.15">
      <c r="A150" s="8">
        <v>147</v>
      </c>
      <c r="B150" s="16">
        <v>251201</v>
      </c>
      <c r="C150" s="16" t="s">
        <v>272</v>
      </c>
      <c r="D150" s="13">
        <v>0</v>
      </c>
      <c r="E150" s="13">
        <v>0</v>
      </c>
      <c r="F150" s="13">
        <v>0</v>
      </c>
      <c r="G150" s="13">
        <v>0</v>
      </c>
      <c r="H150" s="13">
        <v>0</v>
      </c>
      <c r="I150" s="13">
        <v>0</v>
      </c>
      <c r="J150" s="13">
        <v>0</v>
      </c>
      <c r="K150" s="13">
        <v>0</v>
      </c>
      <c r="L150" s="13">
        <v>0</v>
      </c>
      <c r="M150" s="13">
        <v>0</v>
      </c>
      <c r="N150" s="13">
        <v>0</v>
      </c>
      <c r="O150" s="13">
        <v>53707</v>
      </c>
      <c r="P150" s="13">
        <v>73040.151622039877</v>
      </c>
      <c r="Q150" s="13">
        <v>4129.5980476857876</v>
      </c>
      <c r="R150" s="13">
        <v>60.693320932430908</v>
      </c>
      <c r="S150" s="13">
        <v>617.88842449261847</v>
      </c>
      <c r="T150" s="13">
        <v>0</v>
      </c>
      <c r="U150" s="13">
        <v>0</v>
      </c>
      <c r="V150" s="13">
        <v>0</v>
      </c>
      <c r="W150" s="13">
        <v>0</v>
      </c>
      <c r="X150" s="13">
        <v>0</v>
      </c>
      <c r="Y150" s="13">
        <v>69047.435853597592</v>
      </c>
      <c r="Z150" s="13">
        <v>0</v>
      </c>
      <c r="AA150" s="13">
        <v>66671</v>
      </c>
      <c r="AB150" s="13">
        <v>0</v>
      </c>
      <c r="AC150" s="13">
        <v>0</v>
      </c>
      <c r="AD150" s="13">
        <v>0</v>
      </c>
      <c r="AE150" s="13">
        <v>0</v>
      </c>
      <c r="AF150" s="13">
        <v>0</v>
      </c>
      <c r="AG150" s="13">
        <v>0</v>
      </c>
      <c r="AH150" s="13">
        <v>0</v>
      </c>
      <c r="AI150" s="13">
        <v>0</v>
      </c>
      <c r="AJ150" s="13">
        <v>0</v>
      </c>
    </row>
    <row r="151" spans="1:36" x14ac:dyDescent="0.15">
      <c r="A151" s="8">
        <v>148</v>
      </c>
      <c r="B151" s="16">
        <v>251909</v>
      </c>
      <c r="C151" s="16" t="s">
        <v>273</v>
      </c>
      <c r="D151" s="13">
        <v>0</v>
      </c>
      <c r="E151" s="13">
        <v>0</v>
      </c>
      <c r="F151" s="13">
        <v>487</v>
      </c>
      <c r="G151" s="13">
        <v>0</v>
      </c>
      <c r="H151" s="13">
        <v>0</v>
      </c>
      <c r="I151" s="13">
        <v>0</v>
      </c>
      <c r="J151" s="13">
        <v>0</v>
      </c>
      <c r="K151" s="13">
        <v>0</v>
      </c>
      <c r="L151" s="13">
        <v>0</v>
      </c>
      <c r="M151" s="13">
        <v>0</v>
      </c>
      <c r="N151" s="13">
        <v>0</v>
      </c>
      <c r="O151" s="13">
        <v>210395</v>
      </c>
      <c r="P151" s="13">
        <v>261089.72943773432</v>
      </c>
      <c r="Q151" s="13">
        <v>6347.9347258756161</v>
      </c>
      <c r="R151" s="13">
        <v>47.75867876650301</v>
      </c>
      <c r="S151" s="13">
        <v>461.15575096278349</v>
      </c>
      <c r="T151" s="13">
        <v>0</v>
      </c>
      <c r="U151" s="13">
        <v>0</v>
      </c>
      <c r="V151" s="13">
        <v>0</v>
      </c>
      <c r="W151" s="13">
        <v>0</v>
      </c>
      <c r="X151" s="13">
        <v>0</v>
      </c>
      <c r="Y151" s="13">
        <v>126239.08465615424</v>
      </c>
      <c r="Z151" s="13">
        <v>41804.047735153392</v>
      </c>
      <c r="AA151" s="13">
        <v>247757</v>
      </c>
      <c r="AB151" s="13">
        <v>0</v>
      </c>
      <c r="AC151" s="13">
        <v>0</v>
      </c>
      <c r="AD151" s="13">
        <v>0</v>
      </c>
      <c r="AE151" s="13">
        <v>0</v>
      </c>
      <c r="AF151" s="13">
        <v>0</v>
      </c>
      <c r="AG151" s="13">
        <v>0</v>
      </c>
      <c r="AH151" s="13">
        <v>0</v>
      </c>
      <c r="AI151" s="13">
        <v>0</v>
      </c>
      <c r="AJ151" s="13">
        <v>0</v>
      </c>
    </row>
    <row r="152" spans="1:36" x14ac:dyDescent="0.15">
      <c r="A152" s="8">
        <v>149</v>
      </c>
      <c r="B152" s="16">
        <v>252101</v>
      </c>
      <c r="C152" s="16" t="s">
        <v>274</v>
      </c>
      <c r="D152" s="13">
        <v>0</v>
      </c>
      <c r="E152" s="13">
        <v>5703840</v>
      </c>
      <c r="F152" s="13">
        <v>3286</v>
      </c>
      <c r="G152" s="13">
        <v>0</v>
      </c>
      <c r="H152" s="13">
        <v>1848.6728697697129</v>
      </c>
      <c r="I152" s="13">
        <v>0</v>
      </c>
      <c r="J152" s="13">
        <v>0</v>
      </c>
      <c r="K152" s="13">
        <v>0</v>
      </c>
      <c r="L152" s="13">
        <v>0</v>
      </c>
      <c r="M152" s="13">
        <v>0</v>
      </c>
      <c r="N152" s="13">
        <v>0</v>
      </c>
      <c r="O152" s="13">
        <v>17942</v>
      </c>
      <c r="P152" s="13">
        <v>198831.11810572259</v>
      </c>
      <c r="Q152" s="13">
        <v>2952.6471989795173</v>
      </c>
      <c r="R152" s="13">
        <v>4265.4469973332998</v>
      </c>
      <c r="S152" s="13">
        <v>401.87865007649981</v>
      </c>
      <c r="T152" s="13">
        <v>0</v>
      </c>
      <c r="U152" s="13">
        <v>0</v>
      </c>
      <c r="V152" s="13">
        <v>0</v>
      </c>
      <c r="W152" s="13">
        <v>86691.721444107185</v>
      </c>
      <c r="X152" s="13">
        <v>839726.92446043168</v>
      </c>
      <c r="Y152" s="13">
        <v>0</v>
      </c>
      <c r="Z152" s="13">
        <v>0</v>
      </c>
      <c r="AA152" s="13">
        <v>655</v>
      </c>
      <c r="AB152" s="13">
        <v>0</v>
      </c>
      <c r="AC152" s="13">
        <v>0</v>
      </c>
      <c r="AD152" s="13">
        <v>181000</v>
      </c>
      <c r="AE152" s="13">
        <v>0</v>
      </c>
      <c r="AF152" s="13">
        <v>0</v>
      </c>
      <c r="AG152" s="13">
        <v>8.2304310083501786</v>
      </c>
      <c r="AH152" s="13">
        <v>0</v>
      </c>
      <c r="AI152" s="13">
        <v>0</v>
      </c>
      <c r="AJ152" s="13">
        <v>76073000</v>
      </c>
    </row>
    <row r="153" spans="1:36" x14ac:dyDescent="0.15">
      <c r="A153" s="8">
        <v>150</v>
      </c>
      <c r="B153" s="16">
        <v>252201</v>
      </c>
      <c r="C153" s="16" t="s">
        <v>275</v>
      </c>
      <c r="D153" s="13">
        <v>0</v>
      </c>
      <c r="E153" s="13">
        <v>0</v>
      </c>
      <c r="F153" s="13">
        <v>0</v>
      </c>
      <c r="G153" s="13">
        <v>0</v>
      </c>
      <c r="H153" s="13">
        <v>0</v>
      </c>
      <c r="I153" s="13">
        <v>0</v>
      </c>
      <c r="J153" s="13">
        <v>0</v>
      </c>
      <c r="K153" s="13">
        <v>0</v>
      </c>
      <c r="L153" s="13">
        <v>0</v>
      </c>
      <c r="M153" s="13">
        <v>0</v>
      </c>
      <c r="N153" s="13">
        <v>0</v>
      </c>
      <c r="O153" s="13">
        <v>21110</v>
      </c>
      <c r="P153" s="13">
        <v>2186.6909381075875</v>
      </c>
      <c r="Q153" s="13">
        <v>21782.833770558456</v>
      </c>
      <c r="R153" s="13">
        <v>66522.864659367187</v>
      </c>
      <c r="S153" s="13">
        <v>0</v>
      </c>
      <c r="T153" s="13">
        <v>0</v>
      </c>
      <c r="U153" s="13">
        <v>0</v>
      </c>
      <c r="V153" s="13">
        <v>0</v>
      </c>
      <c r="W153" s="13">
        <v>953.4121393914769</v>
      </c>
      <c r="X153" s="13">
        <v>9235.0899280575541</v>
      </c>
      <c r="Y153" s="13">
        <v>2504.7437431776634</v>
      </c>
      <c r="Z153" s="13">
        <v>0</v>
      </c>
      <c r="AA153" s="13">
        <v>13077</v>
      </c>
      <c r="AB153" s="13">
        <v>0</v>
      </c>
      <c r="AC153" s="13">
        <v>0</v>
      </c>
      <c r="AD153" s="13">
        <v>0</v>
      </c>
      <c r="AE153" s="13">
        <v>0</v>
      </c>
      <c r="AF153" s="13">
        <v>0</v>
      </c>
      <c r="AG153" s="13">
        <v>0</v>
      </c>
      <c r="AH153" s="13">
        <v>0</v>
      </c>
      <c r="AI153" s="13">
        <v>0</v>
      </c>
      <c r="AJ153" s="13">
        <v>0</v>
      </c>
    </row>
    <row r="154" spans="1:36" x14ac:dyDescent="0.15">
      <c r="A154" s="8">
        <v>151</v>
      </c>
      <c r="B154" s="16">
        <v>252301</v>
      </c>
      <c r="C154" s="16" t="s">
        <v>276</v>
      </c>
      <c r="D154" s="13">
        <v>0</v>
      </c>
      <c r="E154" s="13">
        <v>81548</v>
      </c>
      <c r="F154" s="13">
        <v>0</v>
      </c>
      <c r="G154" s="13">
        <v>0</v>
      </c>
      <c r="H154" s="13">
        <v>0</v>
      </c>
      <c r="I154" s="13">
        <v>0</v>
      </c>
      <c r="J154" s="13">
        <v>0</v>
      </c>
      <c r="K154" s="13">
        <v>0</v>
      </c>
      <c r="L154" s="13">
        <v>0</v>
      </c>
      <c r="M154" s="13">
        <v>0</v>
      </c>
      <c r="N154" s="13">
        <v>0</v>
      </c>
      <c r="O154" s="13">
        <v>178395</v>
      </c>
      <c r="P154" s="13">
        <v>43441.675684248265</v>
      </c>
      <c r="Q154" s="13">
        <v>27736.397531422546</v>
      </c>
      <c r="R154" s="13">
        <v>19426.837560749402</v>
      </c>
      <c r="S154" s="13">
        <v>774.62109802245334</v>
      </c>
      <c r="T154" s="13">
        <v>0</v>
      </c>
      <c r="U154" s="13">
        <v>0</v>
      </c>
      <c r="V154" s="13">
        <v>0</v>
      </c>
      <c r="W154" s="13">
        <v>18940.866416501351</v>
      </c>
      <c r="X154" s="13">
        <v>183467.98561151078</v>
      </c>
      <c r="Y154" s="13">
        <v>12885.515034347314</v>
      </c>
      <c r="Z154" s="13">
        <v>0</v>
      </c>
      <c r="AA154" s="13">
        <v>1899</v>
      </c>
      <c r="AB154" s="13">
        <v>0</v>
      </c>
      <c r="AC154" s="13">
        <v>0</v>
      </c>
      <c r="AD154" s="13">
        <v>0</v>
      </c>
      <c r="AE154" s="13">
        <v>0</v>
      </c>
      <c r="AF154" s="13">
        <v>0</v>
      </c>
      <c r="AG154" s="13">
        <v>0</v>
      </c>
      <c r="AH154" s="13">
        <v>0</v>
      </c>
      <c r="AI154" s="13">
        <v>0</v>
      </c>
      <c r="AJ154" s="13">
        <v>0</v>
      </c>
    </row>
    <row r="155" spans="1:36" x14ac:dyDescent="0.15">
      <c r="A155" s="8">
        <v>152</v>
      </c>
      <c r="B155" s="16">
        <v>253101</v>
      </c>
      <c r="C155" s="16" t="s">
        <v>277</v>
      </c>
      <c r="D155" s="13">
        <v>0</v>
      </c>
      <c r="E155" s="13">
        <v>2225</v>
      </c>
      <c r="F155" s="13">
        <v>0</v>
      </c>
      <c r="G155" s="13">
        <v>0</v>
      </c>
      <c r="H155" s="13">
        <v>0</v>
      </c>
      <c r="I155" s="13">
        <v>0</v>
      </c>
      <c r="J155" s="13">
        <v>0</v>
      </c>
      <c r="K155" s="13">
        <v>0</v>
      </c>
      <c r="L155" s="13">
        <v>0</v>
      </c>
      <c r="M155" s="13">
        <v>0</v>
      </c>
      <c r="N155" s="13">
        <v>0</v>
      </c>
      <c r="O155" s="13">
        <v>160739</v>
      </c>
      <c r="P155" s="13">
        <v>29040.482658995956</v>
      </c>
      <c r="Q155" s="13">
        <v>28490.221198918534</v>
      </c>
      <c r="R155" s="13">
        <v>52025.120736310615</v>
      </c>
      <c r="S155" s="13">
        <v>20.093932503824988</v>
      </c>
      <c r="T155" s="13">
        <v>0</v>
      </c>
      <c r="U155" s="13">
        <v>0</v>
      </c>
      <c r="V155" s="13">
        <v>0</v>
      </c>
      <c r="W155" s="13">
        <v>484.17979868108353</v>
      </c>
      <c r="X155" s="13">
        <v>25221.401421578983</v>
      </c>
      <c r="Y155" s="13">
        <v>481996.18764548842</v>
      </c>
      <c r="Z155" s="13">
        <v>40793.243221563273</v>
      </c>
      <c r="AA155" s="13">
        <v>168730</v>
      </c>
      <c r="AB155" s="13">
        <v>0</v>
      </c>
      <c r="AC155" s="13">
        <v>0</v>
      </c>
      <c r="AD155" s="13">
        <v>0</v>
      </c>
      <c r="AE155" s="13">
        <v>0</v>
      </c>
      <c r="AF155" s="13">
        <v>0</v>
      </c>
      <c r="AG155" s="13">
        <v>0</v>
      </c>
      <c r="AH155" s="13">
        <v>0</v>
      </c>
      <c r="AI155" s="13">
        <v>0</v>
      </c>
      <c r="AJ155" s="13">
        <v>0</v>
      </c>
    </row>
    <row r="156" spans="1:36" x14ac:dyDescent="0.15">
      <c r="A156" s="8">
        <v>153</v>
      </c>
      <c r="B156" s="16">
        <v>259901</v>
      </c>
      <c r="C156" s="16" t="s">
        <v>278</v>
      </c>
      <c r="D156" s="13">
        <v>0</v>
      </c>
      <c r="E156" s="13">
        <v>37434</v>
      </c>
      <c r="F156" s="13">
        <v>1156</v>
      </c>
      <c r="G156" s="13">
        <v>0</v>
      </c>
      <c r="H156" s="13">
        <v>1099.2108955387482</v>
      </c>
      <c r="I156" s="13">
        <v>0</v>
      </c>
      <c r="J156" s="13">
        <v>0</v>
      </c>
      <c r="K156" s="13">
        <v>0</v>
      </c>
      <c r="L156" s="13">
        <v>0</v>
      </c>
      <c r="M156" s="13">
        <v>0</v>
      </c>
      <c r="N156" s="13">
        <v>0</v>
      </c>
      <c r="O156" s="13">
        <v>50561</v>
      </c>
      <c r="P156" s="13">
        <v>62537.607971409583</v>
      </c>
      <c r="Q156" s="13">
        <v>10821.580360225104</v>
      </c>
      <c r="R156" s="13">
        <v>1024.8216485312105</v>
      </c>
      <c r="S156" s="13">
        <v>235.09901029475239</v>
      </c>
      <c r="T156" s="13">
        <v>0</v>
      </c>
      <c r="U156" s="13">
        <v>0</v>
      </c>
      <c r="V156" s="13">
        <v>0</v>
      </c>
      <c r="W156" s="13">
        <v>557.20885098406109</v>
      </c>
      <c r="X156" s="13">
        <v>29025.556507330693</v>
      </c>
      <c r="Y156" s="13">
        <v>1085.3889553769875</v>
      </c>
      <c r="Z156" s="13">
        <v>0</v>
      </c>
      <c r="AA156" s="13">
        <v>13098</v>
      </c>
      <c r="AB156" s="13">
        <v>0</v>
      </c>
      <c r="AC156" s="13">
        <v>0</v>
      </c>
      <c r="AD156" s="13">
        <v>0</v>
      </c>
      <c r="AE156" s="13">
        <v>0</v>
      </c>
      <c r="AF156" s="13">
        <v>0</v>
      </c>
      <c r="AG156" s="13">
        <v>4.893769788748755</v>
      </c>
      <c r="AH156" s="13">
        <v>0</v>
      </c>
      <c r="AI156" s="13">
        <v>0</v>
      </c>
      <c r="AJ156" s="13">
        <v>0</v>
      </c>
    </row>
    <row r="157" spans="1:36" x14ac:dyDescent="0.15">
      <c r="A157" s="8">
        <v>154</v>
      </c>
      <c r="B157" s="16">
        <v>259902</v>
      </c>
      <c r="C157" s="16" t="s">
        <v>279</v>
      </c>
      <c r="D157" s="13">
        <v>0</v>
      </c>
      <c r="E157" s="13">
        <v>137907</v>
      </c>
      <c r="F157" s="13">
        <v>0</v>
      </c>
      <c r="G157" s="13">
        <v>0</v>
      </c>
      <c r="H157" s="13">
        <v>0</v>
      </c>
      <c r="I157" s="13">
        <v>0</v>
      </c>
      <c r="J157" s="13">
        <v>0</v>
      </c>
      <c r="K157" s="13">
        <v>0</v>
      </c>
      <c r="L157" s="13">
        <v>0</v>
      </c>
      <c r="M157" s="13">
        <v>0</v>
      </c>
      <c r="N157" s="13">
        <v>0</v>
      </c>
      <c r="O157" s="13">
        <v>248994</v>
      </c>
      <c r="P157" s="13">
        <v>58400.86198829623</v>
      </c>
      <c r="Q157" s="13">
        <v>38234.470459411634</v>
      </c>
      <c r="R157" s="13">
        <v>2145.1606545954269</v>
      </c>
      <c r="S157" s="13">
        <v>284.32914492912357</v>
      </c>
      <c r="T157" s="13">
        <v>0</v>
      </c>
      <c r="U157" s="13">
        <v>0</v>
      </c>
      <c r="V157" s="13">
        <v>0</v>
      </c>
      <c r="W157" s="13">
        <v>851.74069477572345</v>
      </c>
      <c r="X157" s="13">
        <v>44368.009628965934</v>
      </c>
      <c r="Y157" s="13">
        <v>8209.9933804156753</v>
      </c>
      <c r="Z157" s="13">
        <v>0</v>
      </c>
      <c r="AA157" s="13">
        <v>22289</v>
      </c>
      <c r="AB157" s="13">
        <v>0</v>
      </c>
      <c r="AC157" s="13">
        <v>0</v>
      </c>
      <c r="AD157" s="13">
        <v>0</v>
      </c>
      <c r="AE157" s="13">
        <v>0</v>
      </c>
      <c r="AF157" s="13">
        <v>0</v>
      </c>
      <c r="AG157" s="13">
        <v>0</v>
      </c>
      <c r="AH157" s="13">
        <v>0</v>
      </c>
      <c r="AI157" s="13">
        <v>0</v>
      </c>
      <c r="AJ157" s="13">
        <v>0</v>
      </c>
    </row>
    <row r="158" spans="1:36" x14ac:dyDescent="0.15">
      <c r="A158" s="8">
        <v>155</v>
      </c>
      <c r="B158" s="16">
        <v>259903</v>
      </c>
      <c r="C158" s="16" t="s">
        <v>280</v>
      </c>
      <c r="D158" s="13">
        <v>0</v>
      </c>
      <c r="E158" s="13">
        <v>198209</v>
      </c>
      <c r="F158" s="13">
        <v>25805</v>
      </c>
      <c r="G158" s="13">
        <v>0</v>
      </c>
      <c r="H158" s="13">
        <v>0</v>
      </c>
      <c r="I158" s="13">
        <v>0</v>
      </c>
      <c r="J158" s="13">
        <v>0</v>
      </c>
      <c r="K158" s="13">
        <v>0</v>
      </c>
      <c r="L158" s="13">
        <v>0</v>
      </c>
      <c r="M158" s="13">
        <v>0</v>
      </c>
      <c r="N158" s="13">
        <v>0</v>
      </c>
      <c r="O158" s="13">
        <v>70171</v>
      </c>
      <c r="P158" s="13">
        <v>15834.154822368904</v>
      </c>
      <c r="Q158" s="13">
        <v>30568.884827000114</v>
      </c>
      <c r="R158" s="13">
        <v>276.60234785599658</v>
      </c>
      <c r="S158" s="13">
        <v>588.75222236207219</v>
      </c>
      <c r="T158" s="13">
        <v>0</v>
      </c>
      <c r="U158" s="13">
        <v>0</v>
      </c>
      <c r="V158" s="13">
        <v>0</v>
      </c>
      <c r="W158" s="13">
        <v>235.30264357831985</v>
      </c>
      <c r="X158" s="13">
        <v>12257.145889633728</v>
      </c>
      <c r="Y158" s="13">
        <v>4035.4204751195693</v>
      </c>
      <c r="Z158" s="13">
        <v>0</v>
      </c>
      <c r="AA158" s="13">
        <v>3558</v>
      </c>
      <c r="AB158" s="13">
        <v>0</v>
      </c>
      <c r="AC158" s="13">
        <v>0</v>
      </c>
      <c r="AD158" s="13">
        <v>0</v>
      </c>
      <c r="AE158" s="13">
        <v>0</v>
      </c>
      <c r="AF158" s="13">
        <v>0</v>
      </c>
      <c r="AG158" s="13">
        <v>0</v>
      </c>
      <c r="AH158" s="13">
        <v>0</v>
      </c>
      <c r="AI158" s="13">
        <v>0</v>
      </c>
      <c r="AJ158" s="13">
        <v>0</v>
      </c>
    </row>
    <row r="159" spans="1:36" x14ac:dyDescent="0.15">
      <c r="A159" s="8">
        <v>156</v>
      </c>
      <c r="B159" s="16">
        <v>259904</v>
      </c>
      <c r="C159" s="16" t="s">
        <v>281</v>
      </c>
      <c r="D159" s="13">
        <v>0</v>
      </c>
      <c r="E159" s="13">
        <v>10322</v>
      </c>
      <c r="F159" s="13">
        <v>13076</v>
      </c>
      <c r="G159" s="13">
        <v>0</v>
      </c>
      <c r="H159" s="13">
        <v>0</v>
      </c>
      <c r="I159" s="13">
        <v>0</v>
      </c>
      <c r="J159" s="13">
        <v>0</v>
      </c>
      <c r="K159" s="13">
        <v>0</v>
      </c>
      <c r="L159" s="13">
        <v>0</v>
      </c>
      <c r="M159" s="13">
        <v>0</v>
      </c>
      <c r="N159" s="13">
        <v>0</v>
      </c>
      <c r="O159" s="13">
        <v>26187</v>
      </c>
      <c r="P159" s="13">
        <v>15038.064935081906</v>
      </c>
      <c r="Q159" s="13">
        <v>21324.788326821112</v>
      </c>
      <c r="R159" s="13">
        <v>60.693320932430908</v>
      </c>
      <c r="S159" s="13">
        <v>29.136202130546234</v>
      </c>
      <c r="T159" s="13">
        <v>0</v>
      </c>
      <c r="U159" s="13">
        <v>0</v>
      </c>
      <c r="V159" s="13">
        <v>0</v>
      </c>
      <c r="W159" s="13">
        <v>157.02925631440368</v>
      </c>
      <c r="X159" s="13">
        <v>8179.8082431899784</v>
      </c>
      <c r="Y159" s="13">
        <v>6679.3166484737694</v>
      </c>
      <c r="Z159" s="13">
        <v>0</v>
      </c>
      <c r="AA159" s="13">
        <v>4890</v>
      </c>
      <c r="AB159" s="13">
        <v>0</v>
      </c>
      <c r="AC159" s="13">
        <v>0</v>
      </c>
      <c r="AD159" s="13">
        <v>0</v>
      </c>
      <c r="AE159" s="13">
        <v>0</v>
      </c>
      <c r="AF159" s="13">
        <v>0</v>
      </c>
      <c r="AG159" s="13">
        <v>0</v>
      </c>
      <c r="AH159" s="13">
        <v>0</v>
      </c>
      <c r="AI159" s="13">
        <v>0</v>
      </c>
      <c r="AJ159" s="13">
        <v>0</v>
      </c>
    </row>
    <row r="160" spans="1:36" x14ac:dyDescent="0.15">
      <c r="A160" s="8">
        <v>157</v>
      </c>
      <c r="B160" s="16">
        <v>259909</v>
      </c>
      <c r="C160" s="16" t="s">
        <v>282</v>
      </c>
      <c r="D160" s="13">
        <v>0</v>
      </c>
      <c r="E160" s="13">
        <v>423840</v>
      </c>
      <c r="F160" s="13">
        <v>75079</v>
      </c>
      <c r="G160" s="13">
        <v>0</v>
      </c>
      <c r="H160" s="13">
        <v>176972.95418173846</v>
      </c>
      <c r="I160" s="13">
        <v>0</v>
      </c>
      <c r="J160" s="13">
        <v>0</v>
      </c>
      <c r="K160" s="13">
        <v>0</v>
      </c>
      <c r="L160" s="13">
        <v>0</v>
      </c>
      <c r="M160" s="13">
        <v>0</v>
      </c>
      <c r="N160" s="13">
        <v>0</v>
      </c>
      <c r="O160" s="13">
        <v>24113</v>
      </c>
      <c r="P160" s="13">
        <v>183316.85995365799</v>
      </c>
      <c r="Q160" s="13">
        <v>26825.441682554781</v>
      </c>
      <c r="R160" s="13">
        <v>15678.776250053217</v>
      </c>
      <c r="S160" s="13">
        <v>971.54163655993818</v>
      </c>
      <c r="T160" s="13">
        <v>0</v>
      </c>
      <c r="U160" s="13">
        <v>0</v>
      </c>
      <c r="V160" s="13">
        <v>0</v>
      </c>
      <c r="W160" s="13">
        <v>1429.5387556664091</v>
      </c>
      <c r="X160" s="13">
        <v>74466.078309300705</v>
      </c>
      <c r="Y160" s="13">
        <v>7430.7397714270692</v>
      </c>
      <c r="Z160" s="13">
        <v>0</v>
      </c>
      <c r="AA160" s="13">
        <v>7837</v>
      </c>
      <c r="AB160" s="13">
        <v>0</v>
      </c>
      <c r="AC160" s="13">
        <v>0</v>
      </c>
      <c r="AD160" s="13">
        <v>0</v>
      </c>
      <c r="AE160" s="13">
        <v>0</v>
      </c>
      <c r="AF160" s="13">
        <v>0</v>
      </c>
      <c r="AG160" s="13">
        <v>787.89693598854956</v>
      </c>
      <c r="AH160" s="13">
        <v>0</v>
      </c>
      <c r="AI160" s="13">
        <v>0</v>
      </c>
      <c r="AJ160" s="13">
        <v>0</v>
      </c>
    </row>
    <row r="161" spans="1:36" x14ac:dyDescent="0.15">
      <c r="A161" s="8">
        <v>158</v>
      </c>
      <c r="B161" s="16">
        <v>261101</v>
      </c>
      <c r="C161" s="16" t="s">
        <v>283</v>
      </c>
      <c r="D161" s="13">
        <v>12405980</v>
      </c>
      <c r="E161" s="13">
        <v>0</v>
      </c>
      <c r="F161" s="13">
        <v>4044176.8792628436</v>
      </c>
      <c r="G161" s="13">
        <v>32426458.120737158</v>
      </c>
      <c r="H161" s="13">
        <v>4917717.9354490219</v>
      </c>
      <c r="I161" s="13">
        <v>62036.337633404481</v>
      </c>
      <c r="J161" s="13">
        <v>-129616.095</v>
      </c>
      <c r="K161" s="13">
        <v>4176.2769090979964</v>
      </c>
      <c r="L161" s="13">
        <v>0</v>
      </c>
      <c r="M161" s="13">
        <v>-8725.7360000000008</v>
      </c>
      <c r="N161" s="13">
        <v>0</v>
      </c>
      <c r="O161" s="13">
        <v>976</v>
      </c>
      <c r="P161" s="13">
        <v>264671.40357283107</v>
      </c>
      <c r="Q161" s="13">
        <v>0</v>
      </c>
      <c r="R161" s="13">
        <v>11.939669691625753</v>
      </c>
      <c r="S161" s="13">
        <v>0</v>
      </c>
      <c r="T161" s="13">
        <v>0</v>
      </c>
      <c r="U161" s="13">
        <v>0</v>
      </c>
      <c r="V161" s="13">
        <v>0</v>
      </c>
      <c r="W161" s="13">
        <v>0</v>
      </c>
      <c r="X161" s="13">
        <v>498786</v>
      </c>
      <c r="Y161" s="13">
        <v>11660.97364879379</v>
      </c>
      <c r="Z161" s="13">
        <v>51046.910321502975</v>
      </c>
      <c r="AA161" s="13">
        <v>196105</v>
      </c>
      <c r="AB161" s="13">
        <v>0</v>
      </c>
      <c r="AC161" s="13">
        <v>0</v>
      </c>
      <c r="AD161" s="13">
        <v>54306.682273245955</v>
      </c>
      <c r="AE161" s="13">
        <v>0</v>
      </c>
      <c r="AF161" s="13">
        <v>0</v>
      </c>
      <c r="AG161" s="13">
        <v>108454.23618912575</v>
      </c>
      <c r="AH161" s="13">
        <v>0</v>
      </c>
      <c r="AI161" s="13">
        <v>0</v>
      </c>
      <c r="AJ161" s="13">
        <v>11789492.520296166</v>
      </c>
    </row>
    <row r="162" spans="1:36" x14ac:dyDescent="0.15">
      <c r="A162" s="8">
        <v>159</v>
      </c>
      <c r="B162" s="16">
        <v>261102</v>
      </c>
      <c r="C162" s="16" t="s">
        <v>284</v>
      </c>
      <c r="D162" s="13">
        <v>325866.97673548199</v>
      </c>
      <c r="E162" s="13">
        <v>0</v>
      </c>
      <c r="F162" s="13">
        <v>307123</v>
      </c>
      <c r="G162" s="13">
        <v>0</v>
      </c>
      <c r="H162" s="13">
        <v>73032.773929535993</v>
      </c>
      <c r="I162" s="13">
        <v>990.4505956043007</v>
      </c>
      <c r="J162" s="13">
        <v>0</v>
      </c>
      <c r="K162" s="13">
        <v>66.676984970777653</v>
      </c>
      <c r="L162" s="13">
        <v>0</v>
      </c>
      <c r="M162" s="13">
        <v>0</v>
      </c>
      <c r="N162" s="13">
        <v>0</v>
      </c>
      <c r="O162" s="13">
        <v>5409</v>
      </c>
      <c r="P162" s="13">
        <v>131639.67090331047</v>
      </c>
      <c r="Q162" s="13">
        <v>725.06745129723106</v>
      </c>
      <c r="R162" s="13">
        <v>60.693320932430908</v>
      </c>
      <c r="S162" s="13">
        <v>117.54950514737619</v>
      </c>
      <c r="T162" s="13">
        <v>0</v>
      </c>
      <c r="U162" s="13">
        <v>0</v>
      </c>
      <c r="V162" s="13">
        <v>0</v>
      </c>
      <c r="W162" s="13">
        <v>0</v>
      </c>
      <c r="X162" s="13">
        <v>0</v>
      </c>
      <c r="Y162" s="13">
        <v>1558.5072179772128</v>
      </c>
      <c r="Z162" s="13">
        <v>0</v>
      </c>
      <c r="AA162" s="13">
        <v>44</v>
      </c>
      <c r="AB162" s="13">
        <v>0</v>
      </c>
      <c r="AC162" s="13">
        <v>0</v>
      </c>
      <c r="AD162" s="13">
        <v>0</v>
      </c>
      <c r="AE162" s="13">
        <v>0</v>
      </c>
      <c r="AF162" s="13">
        <v>0</v>
      </c>
      <c r="AG162" s="13">
        <v>1334.8796185405388</v>
      </c>
      <c r="AH162" s="13">
        <v>0</v>
      </c>
      <c r="AI162" s="13">
        <v>0</v>
      </c>
      <c r="AJ162" s="13">
        <v>66712.43469772664</v>
      </c>
    </row>
    <row r="163" spans="1:36" x14ac:dyDescent="0.15">
      <c r="A163" s="8">
        <v>160</v>
      </c>
      <c r="B163" s="16">
        <v>261103</v>
      </c>
      <c r="C163" s="16" t="s">
        <v>285</v>
      </c>
      <c r="D163" s="13">
        <v>770957.90356938425</v>
      </c>
      <c r="E163" s="13">
        <v>0</v>
      </c>
      <c r="F163" s="13">
        <v>69432</v>
      </c>
      <c r="G163" s="13">
        <v>0</v>
      </c>
      <c r="H163" s="13">
        <v>298183.09168960835</v>
      </c>
      <c r="I163" s="13">
        <v>3312.4515603484333</v>
      </c>
      <c r="J163" s="13">
        <v>0</v>
      </c>
      <c r="K163" s="13">
        <v>222.99374030970847</v>
      </c>
      <c r="L163" s="13">
        <v>-8725.7360000000008</v>
      </c>
      <c r="M163" s="13">
        <v>8725.7360000000008</v>
      </c>
      <c r="N163" s="13">
        <v>0</v>
      </c>
      <c r="O163" s="13">
        <v>17847</v>
      </c>
      <c r="P163" s="13">
        <v>29995.790523740354</v>
      </c>
      <c r="Q163" s="13">
        <v>2269.6870642590375</v>
      </c>
      <c r="R163" s="13">
        <v>0</v>
      </c>
      <c r="S163" s="13">
        <v>0</v>
      </c>
      <c r="T163" s="13">
        <v>0</v>
      </c>
      <c r="U163" s="13">
        <v>0</v>
      </c>
      <c r="V163" s="13">
        <v>0</v>
      </c>
      <c r="W163" s="13">
        <v>0</v>
      </c>
      <c r="X163" s="13">
        <v>0</v>
      </c>
      <c r="Y163" s="13">
        <v>75865.904932247897</v>
      </c>
      <c r="Z163" s="13">
        <v>991.71122280620762</v>
      </c>
      <c r="AA163" s="13">
        <v>41937</v>
      </c>
      <c r="AB163" s="13">
        <v>0</v>
      </c>
      <c r="AC163" s="13">
        <v>0</v>
      </c>
      <c r="AD163" s="13">
        <v>64.240399663346395</v>
      </c>
      <c r="AE163" s="13">
        <v>0</v>
      </c>
      <c r="AF163" s="13">
        <v>0</v>
      </c>
      <c r="AG163" s="13">
        <v>6818.1067562171738</v>
      </c>
      <c r="AH163" s="13">
        <v>0</v>
      </c>
      <c r="AI163" s="13">
        <v>0</v>
      </c>
      <c r="AJ163" s="13">
        <v>11616995.683616469</v>
      </c>
    </row>
    <row r="164" spans="1:36" x14ac:dyDescent="0.15">
      <c r="A164" s="8">
        <v>161</v>
      </c>
      <c r="B164" s="16">
        <v>261104</v>
      </c>
      <c r="C164" s="16" t="s">
        <v>286</v>
      </c>
      <c r="D164" s="13">
        <v>47729.775161573874</v>
      </c>
      <c r="E164" s="13">
        <v>0</v>
      </c>
      <c r="F164" s="13">
        <v>135581</v>
      </c>
      <c r="G164" s="13">
        <v>0</v>
      </c>
      <c r="H164" s="13">
        <v>37132.147020677708</v>
      </c>
      <c r="I164" s="13">
        <v>682.63566802765206</v>
      </c>
      <c r="J164" s="13">
        <v>0</v>
      </c>
      <c r="K164" s="13">
        <v>45.954930391884844</v>
      </c>
      <c r="L164" s="13">
        <v>0</v>
      </c>
      <c r="M164" s="13">
        <v>0</v>
      </c>
      <c r="N164" s="13">
        <v>0</v>
      </c>
      <c r="O164" s="13">
        <v>53825</v>
      </c>
      <c r="P164" s="13">
        <v>17345.995250519441</v>
      </c>
      <c r="Q164" s="13">
        <v>39187.533624856158</v>
      </c>
      <c r="R164" s="13">
        <v>0</v>
      </c>
      <c r="S164" s="13">
        <v>0</v>
      </c>
      <c r="T164" s="13">
        <v>0</v>
      </c>
      <c r="U164" s="13">
        <v>0</v>
      </c>
      <c r="V164" s="13">
        <v>0</v>
      </c>
      <c r="W164" s="13">
        <v>2525</v>
      </c>
      <c r="X164" s="13">
        <v>7444</v>
      </c>
      <c r="Y164" s="13">
        <v>3617.9631845899585</v>
      </c>
      <c r="Z164" s="13">
        <v>2118.2153790570519</v>
      </c>
      <c r="AA164" s="13">
        <v>68308</v>
      </c>
      <c r="AB164" s="13">
        <v>0</v>
      </c>
      <c r="AC164" s="13">
        <v>0</v>
      </c>
      <c r="AD164" s="13">
        <v>137.21232491311889</v>
      </c>
      <c r="AE164" s="13">
        <v>0</v>
      </c>
      <c r="AF164" s="13">
        <v>0</v>
      </c>
      <c r="AG164" s="13">
        <v>1298.4864651214014</v>
      </c>
      <c r="AH164" s="13">
        <v>0</v>
      </c>
      <c r="AI164" s="13">
        <v>0</v>
      </c>
      <c r="AJ164" s="13">
        <v>442663.76506581856</v>
      </c>
    </row>
    <row r="165" spans="1:36" x14ac:dyDescent="0.15">
      <c r="A165" s="8">
        <v>162</v>
      </c>
      <c r="B165" s="16">
        <v>2612011</v>
      </c>
      <c r="C165" s="16" t="s">
        <v>5</v>
      </c>
      <c r="D165" s="13">
        <v>0</v>
      </c>
      <c r="E165" s="13">
        <v>0</v>
      </c>
      <c r="F165" s="13">
        <v>0</v>
      </c>
      <c r="G165" s="13">
        <v>0</v>
      </c>
      <c r="H165" s="13">
        <v>0</v>
      </c>
      <c r="I165" s="13">
        <v>0</v>
      </c>
      <c r="J165" s="13">
        <v>0</v>
      </c>
      <c r="K165" s="13">
        <v>0</v>
      </c>
      <c r="L165" s="13">
        <v>0</v>
      </c>
      <c r="M165" s="13">
        <v>0</v>
      </c>
      <c r="N165" s="13">
        <v>0</v>
      </c>
      <c r="O165" s="13">
        <v>0</v>
      </c>
      <c r="P165" s="13">
        <v>0</v>
      </c>
      <c r="Q165" s="13">
        <v>0</v>
      </c>
      <c r="R165" s="13">
        <v>0</v>
      </c>
      <c r="S165" s="13">
        <v>0</v>
      </c>
      <c r="T165" s="13">
        <v>0</v>
      </c>
      <c r="U165" s="13">
        <v>0</v>
      </c>
      <c r="V165" s="13">
        <v>0</v>
      </c>
      <c r="W165" s="13">
        <v>0</v>
      </c>
      <c r="X165" s="13">
        <v>0</v>
      </c>
      <c r="Y165" s="13">
        <v>0</v>
      </c>
      <c r="Z165" s="13">
        <v>0</v>
      </c>
      <c r="AA165" s="13">
        <v>0</v>
      </c>
      <c r="AB165" s="13">
        <v>0</v>
      </c>
      <c r="AC165" s="13">
        <v>0</v>
      </c>
      <c r="AD165" s="13">
        <v>0</v>
      </c>
      <c r="AE165" s="13">
        <v>0</v>
      </c>
      <c r="AF165" s="13">
        <v>0</v>
      </c>
      <c r="AG165" s="13">
        <v>0</v>
      </c>
      <c r="AH165" s="13">
        <v>0</v>
      </c>
      <c r="AI165" s="13">
        <v>0</v>
      </c>
      <c r="AJ165" s="13">
        <v>0</v>
      </c>
    </row>
    <row r="166" spans="1:36" x14ac:dyDescent="0.15">
      <c r="A166" s="8">
        <v>163</v>
      </c>
      <c r="B166" s="16">
        <v>262101</v>
      </c>
      <c r="C166" s="16" t="s">
        <v>287</v>
      </c>
      <c r="D166" s="13">
        <v>20557.969173351685</v>
      </c>
      <c r="E166" s="13">
        <v>0</v>
      </c>
      <c r="F166" s="13">
        <v>0</v>
      </c>
      <c r="G166" s="13">
        <v>0</v>
      </c>
      <c r="H166" s="13">
        <v>2124699.3283302165</v>
      </c>
      <c r="I166" s="13">
        <v>4066.8676950590489</v>
      </c>
      <c r="J166" s="13">
        <v>0</v>
      </c>
      <c r="K166" s="13">
        <v>273.78092091120141</v>
      </c>
      <c r="L166" s="13">
        <v>0</v>
      </c>
      <c r="M166" s="13">
        <v>0</v>
      </c>
      <c r="N166" s="13">
        <v>0</v>
      </c>
      <c r="O166" s="13">
        <v>130501</v>
      </c>
      <c r="P166" s="13">
        <v>442497.43437729304</v>
      </c>
      <c r="Q166" s="13">
        <v>36075.700229062088</v>
      </c>
      <c r="R166" s="13">
        <v>0</v>
      </c>
      <c r="S166" s="13">
        <v>0</v>
      </c>
      <c r="T166" s="13">
        <v>0</v>
      </c>
      <c r="U166" s="13">
        <v>0</v>
      </c>
      <c r="V166" s="13">
        <v>406.12314372557535</v>
      </c>
      <c r="W166" s="13">
        <v>11411.830110159117</v>
      </c>
      <c r="X166" s="13">
        <v>0</v>
      </c>
      <c r="Y166" s="13">
        <v>253702.71069786203</v>
      </c>
      <c r="Z166" s="13">
        <v>351766.52514261601</v>
      </c>
      <c r="AA166" s="13">
        <v>607112</v>
      </c>
      <c r="AB166" s="13">
        <v>0</v>
      </c>
      <c r="AC166" s="13">
        <v>0</v>
      </c>
      <c r="AD166" s="13">
        <v>22786.494337943059</v>
      </c>
      <c r="AE166" s="13">
        <v>0</v>
      </c>
      <c r="AF166" s="13">
        <v>0</v>
      </c>
      <c r="AG166" s="13">
        <v>14263.573119658198</v>
      </c>
      <c r="AH166" s="13">
        <v>0</v>
      </c>
      <c r="AI166" s="13">
        <v>0</v>
      </c>
      <c r="AJ166" s="13">
        <v>0</v>
      </c>
    </row>
    <row r="167" spans="1:36" x14ac:dyDescent="0.15">
      <c r="A167" s="8">
        <v>164</v>
      </c>
      <c r="B167" s="16">
        <v>262201</v>
      </c>
      <c r="C167" s="16" t="s">
        <v>288</v>
      </c>
      <c r="D167" s="13">
        <v>1526.6416607005692</v>
      </c>
      <c r="E167" s="13">
        <v>0</v>
      </c>
      <c r="F167" s="13">
        <v>0</v>
      </c>
      <c r="G167" s="13">
        <v>0</v>
      </c>
      <c r="H167" s="13">
        <v>346595.1869980343</v>
      </c>
      <c r="I167" s="13">
        <v>900.99923265875771</v>
      </c>
      <c r="J167" s="13">
        <v>0</v>
      </c>
      <c r="K167" s="13">
        <v>60.655132685357465</v>
      </c>
      <c r="L167" s="13">
        <v>0</v>
      </c>
      <c r="M167" s="13">
        <v>0</v>
      </c>
      <c r="N167" s="13">
        <v>0</v>
      </c>
      <c r="O167" s="13">
        <v>22088</v>
      </c>
      <c r="P167" s="13">
        <v>67788.879796724723</v>
      </c>
      <c r="Q167" s="13">
        <v>1542.5655975190382</v>
      </c>
      <c r="R167" s="13">
        <v>0</v>
      </c>
      <c r="S167" s="13">
        <v>0</v>
      </c>
      <c r="T167" s="13">
        <v>0</v>
      </c>
      <c r="U167" s="13">
        <v>0</v>
      </c>
      <c r="V167" s="13">
        <v>33.190186712983063</v>
      </c>
      <c r="W167" s="13">
        <v>1748.247830378647</v>
      </c>
      <c r="X167" s="13">
        <v>0</v>
      </c>
      <c r="Y167" s="13">
        <v>20733.712096303992</v>
      </c>
      <c r="Z167" s="13">
        <v>0</v>
      </c>
      <c r="AA167" s="13">
        <v>80883</v>
      </c>
      <c r="AB167" s="13">
        <v>0</v>
      </c>
      <c r="AC167" s="13">
        <v>0</v>
      </c>
      <c r="AD167" s="13">
        <v>0</v>
      </c>
      <c r="AE167" s="13">
        <v>0</v>
      </c>
      <c r="AF167" s="13">
        <v>0</v>
      </c>
      <c r="AG167" s="13">
        <v>2550.3313255625608</v>
      </c>
      <c r="AH167" s="13">
        <v>0</v>
      </c>
      <c r="AI167" s="13">
        <v>0</v>
      </c>
      <c r="AJ167" s="13">
        <v>0</v>
      </c>
    </row>
    <row r="168" spans="1:36" x14ac:dyDescent="0.15">
      <c r="A168" s="8">
        <v>165</v>
      </c>
      <c r="B168" s="16">
        <v>262301</v>
      </c>
      <c r="C168" s="16" t="s">
        <v>289</v>
      </c>
      <c r="D168" s="13">
        <v>11448.846226355092</v>
      </c>
      <c r="E168" s="13">
        <v>0</v>
      </c>
      <c r="F168" s="13">
        <v>0</v>
      </c>
      <c r="G168" s="13">
        <v>0</v>
      </c>
      <c r="H168" s="13">
        <v>1243187.9527710997</v>
      </c>
      <c r="I168" s="13">
        <v>7977.6179395224863</v>
      </c>
      <c r="J168" s="13">
        <v>0</v>
      </c>
      <c r="K168" s="13">
        <v>537.05203855383229</v>
      </c>
      <c r="L168" s="13">
        <v>0</v>
      </c>
      <c r="M168" s="13">
        <v>0</v>
      </c>
      <c r="N168" s="13">
        <v>0</v>
      </c>
      <c r="O168" s="13">
        <v>73079</v>
      </c>
      <c r="P168" s="13">
        <v>229624.45923213946</v>
      </c>
      <c r="Q168" s="13">
        <v>13202.184258393634</v>
      </c>
      <c r="R168" s="13">
        <v>0</v>
      </c>
      <c r="S168" s="13">
        <v>0</v>
      </c>
      <c r="T168" s="13">
        <v>0</v>
      </c>
      <c r="U168" s="13">
        <v>0</v>
      </c>
      <c r="V168" s="13">
        <v>73.68666956144159</v>
      </c>
      <c r="W168" s="13">
        <v>5921.9220594622338</v>
      </c>
      <c r="X168" s="13">
        <v>0</v>
      </c>
      <c r="Y168" s="13">
        <v>46031.623902398394</v>
      </c>
      <c r="Z168" s="13">
        <v>0</v>
      </c>
      <c r="AA168" s="13">
        <v>401205</v>
      </c>
      <c r="AB168" s="13">
        <v>0</v>
      </c>
      <c r="AC168" s="13">
        <v>0</v>
      </c>
      <c r="AD168" s="13">
        <v>0</v>
      </c>
      <c r="AE168" s="13">
        <v>0</v>
      </c>
      <c r="AF168" s="13">
        <v>0</v>
      </c>
      <c r="AG168" s="13">
        <v>17451.5815164292</v>
      </c>
      <c r="AH168" s="13">
        <v>0</v>
      </c>
      <c r="AI168" s="13">
        <v>0</v>
      </c>
      <c r="AJ168" s="13">
        <v>0</v>
      </c>
    </row>
    <row r="169" spans="1:36" x14ac:dyDescent="0.15">
      <c r="A169" s="8">
        <v>166</v>
      </c>
      <c r="B169" s="16">
        <v>262302</v>
      </c>
      <c r="C169" s="16" t="s">
        <v>290</v>
      </c>
      <c r="D169" s="13">
        <v>0</v>
      </c>
      <c r="E169" s="13">
        <v>0</v>
      </c>
      <c r="F169" s="13">
        <v>0</v>
      </c>
      <c r="G169" s="13">
        <v>0</v>
      </c>
      <c r="H169" s="13">
        <v>300161.83310144348</v>
      </c>
      <c r="I169" s="13">
        <v>2746.2478644569073</v>
      </c>
      <c r="J169" s="13">
        <v>0</v>
      </c>
      <c r="K169" s="13">
        <v>184.87699275166995</v>
      </c>
      <c r="L169" s="13">
        <v>0</v>
      </c>
      <c r="M169" s="13">
        <v>0</v>
      </c>
      <c r="N169" s="13">
        <v>0</v>
      </c>
      <c r="O169" s="13">
        <v>31167</v>
      </c>
      <c r="P169" s="13">
        <v>676.31122534656845</v>
      </c>
      <c r="Q169" s="13">
        <v>9206.0972144877887</v>
      </c>
      <c r="R169" s="13">
        <v>35.819009074877258</v>
      </c>
      <c r="S169" s="13">
        <v>29.136202130546234</v>
      </c>
      <c r="T169" s="13">
        <v>0</v>
      </c>
      <c r="U169" s="13">
        <v>0</v>
      </c>
      <c r="V169" s="13">
        <v>0</v>
      </c>
      <c r="W169" s="13">
        <v>0</v>
      </c>
      <c r="X169" s="13">
        <v>1.3796981639911565</v>
      </c>
      <c r="Y169" s="13">
        <v>40298.543779125073</v>
      </c>
      <c r="Z169" s="13">
        <v>0</v>
      </c>
      <c r="AA169" s="13">
        <v>113629</v>
      </c>
      <c r="AB169" s="13">
        <v>0</v>
      </c>
      <c r="AC169" s="13">
        <v>0</v>
      </c>
      <c r="AD169" s="13">
        <v>0</v>
      </c>
      <c r="AE169" s="13">
        <v>0</v>
      </c>
      <c r="AF169" s="13">
        <v>0</v>
      </c>
      <c r="AG169" s="13">
        <v>5044.4550151817439</v>
      </c>
      <c r="AH169" s="13">
        <v>0</v>
      </c>
      <c r="AI169" s="13">
        <v>0</v>
      </c>
      <c r="AJ169" s="13">
        <v>0</v>
      </c>
    </row>
    <row r="170" spans="1:36" x14ac:dyDescent="0.15">
      <c r="A170" s="8">
        <v>167</v>
      </c>
      <c r="B170" s="16">
        <v>263101</v>
      </c>
      <c r="C170" s="16" t="s">
        <v>291</v>
      </c>
      <c r="D170" s="13">
        <v>559.92964707340502</v>
      </c>
      <c r="E170" s="13">
        <v>0</v>
      </c>
      <c r="F170" s="13">
        <v>3326</v>
      </c>
      <c r="G170" s="13">
        <v>0</v>
      </c>
      <c r="H170" s="13">
        <v>116963.9104834652</v>
      </c>
      <c r="I170" s="13">
        <v>77.676932326684167</v>
      </c>
      <c r="J170" s="13">
        <v>0</v>
      </c>
      <c r="K170" s="13">
        <v>5.2291993889532913</v>
      </c>
      <c r="L170" s="13">
        <v>0</v>
      </c>
      <c r="M170" s="13">
        <v>0</v>
      </c>
      <c r="N170" s="13">
        <v>0</v>
      </c>
      <c r="O170" s="13">
        <v>12581</v>
      </c>
      <c r="P170" s="13">
        <v>15515.718867454105</v>
      </c>
      <c r="Q170" s="13">
        <v>12474.03578393225</v>
      </c>
      <c r="R170" s="13">
        <v>457.6873381789872</v>
      </c>
      <c r="S170" s="13">
        <v>78.366336764917463</v>
      </c>
      <c r="T170" s="13">
        <v>0</v>
      </c>
      <c r="U170" s="13">
        <v>0</v>
      </c>
      <c r="V170" s="13">
        <v>0</v>
      </c>
      <c r="W170" s="13">
        <v>0</v>
      </c>
      <c r="X170" s="13">
        <v>0</v>
      </c>
      <c r="Y170" s="13">
        <v>16475.647732901965</v>
      </c>
      <c r="Z170" s="13">
        <v>10889.160211105747</v>
      </c>
      <c r="AA170" s="13">
        <v>48093</v>
      </c>
      <c r="AB170" s="13">
        <v>0</v>
      </c>
      <c r="AC170" s="13">
        <v>0</v>
      </c>
      <c r="AD170" s="13">
        <v>705.37066423451972</v>
      </c>
      <c r="AE170" s="13">
        <v>0</v>
      </c>
      <c r="AF170" s="13">
        <v>0</v>
      </c>
      <c r="AG170" s="13">
        <v>565.17024072097547</v>
      </c>
      <c r="AH170" s="13">
        <v>0</v>
      </c>
      <c r="AI170" s="13">
        <v>0</v>
      </c>
      <c r="AJ170" s="13">
        <v>0</v>
      </c>
    </row>
    <row r="171" spans="1:36" x14ac:dyDescent="0.15">
      <c r="A171" s="8">
        <v>168</v>
      </c>
      <c r="B171" s="16">
        <v>263102</v>
      </c>
      <c r="C171" s="16" t="s">
        <v>292</v>
      </c>
      <c r="D171" s="13">
        <v>0</v>
      </c>
      <c r="E171" s="13">
        <v>0</v>
      </c>
      <c r="F171" s="13">
        <v>83752</v>
      </c>
      <c r="G171" s="13">
        <v>0</v>
      </c>
      <c r="H171" s="13">
        <v>9966.3205385670153</v>
      </c>
      <c r="I171" s="13">
        <v>336.9314499862088</v>
      </c>
      <c r="J171" s="13">
        <v>0</v>
      </c>
      <c r="K171" s="13">
        <v>22.682174483630767</v>
      </c>
      <c r="L171" s="13">
        <v>0</v>
      </c>
      <c r="M171" s="13">
        <v>0</v>
      </c>
      <c r="N171" s="13">
        <v>0</v>
      </c>
      <c r="O171" s="13">
        <v>19562</v>
      </c>
      <c r="P171" s="13">
        <v>3380.0954113433249</v>
      </c>
      <c r="Q171" s="13">
        <v>25314.71332439865</v>
      </c>
      <c r="R171" s="13">
        <v>686.53100726848083</v>
      </c>
      <c r="S171" s="13">
        <v>216.00977441611863</v>
      </c>
      <c r="T171" s="13">
        <v>0</v>
      </c>
      <c r="U171" s="13">
        <v>0</v>
      </c>
      <c r="V171" s="13">
        <v>0</v>
      </c>
      <c r="W171" s="13">
        <v>0</v>
      </c>
      <c r="X171" s="13">
        <v>6.8955109103143331</v>
      </c>
      <c r="Y171" s="13">
        <v>6762.8081065796914</v>
      </c>
      <c r="Z171" s="13">
        <v>0</v>
      </c>
      <c r="AA171" s="13">
        <v>27114</v>
      </c>
      <c r="AB171" s="13">
        <v>0</v>
      </c>
      <c r="AC171" s="13">
        <v>0</v>
      </c>
      <c r="AD171" s="13">
        <v>0</v>
      </c>
      <c r="AE171" s="13">
        <v>0</v>
      </c>
      <c r="AF171" s="13">
        <v>0</v>
      </c>
      <c r="AG171" s="13">
        <v>585.03426354764599</v>
      </c>
      <c r="AH171" s="13">
        <v>0</v>
      </c>
      <c r="AI171" s="13">
        <v>0</v>
      </c>
      <c r="AJ171" s="13">
        <v>22237.676747811645</v>
      </c>
    </row>
    <row r="172" spans="1:36" x14ac:dyDescent="0.15">
      <c r="A172" s="8">
        <v>169</v>
      </c>
      <c r="B172" s="16">
        <v>263103</v>
      </c>
      <c r="C172" s="16" t="s">
        <v>293</v>
      </c>
      <c r="D172" s="13">
        <v>5241.3086635887585</v>
      </c>
      <c r="E172" s="13">
        <v>0</v>
      </c>
      <c r="F172" s="13">
        <v>812887</v>
      </c>
      <c r="G172" s="13">
        <v>0</v>
      </c>
      <c r="H172" s="13">
        <v>195419.06820037088</v>
      </c>
      <c r="I172" s="13">
        <v>7415.2972566141034</v>
      </c>
      <c r="J172" s="13">
        <v>0</v>
      </c>
      <c r="K172" s="13">
        <v>499.19669484518045</v>
      </c>
      <c r="L172" s="13">
        <v>0</v>
      </c>
      <c r="M172" s="13">
        <v>0</v>
      </c>
      <c r="N172" s="13">
        <v>0</v>
      </c>
      <c r="O172" s="13">
        <v>235389</v>
      </c>
      <c r="P172" s="13">
        <v>14442.093056158796</v>
      </c>
      <c r="Q172" s="13">
        <v>35302.363414859799</v>
      </c>
      <c r="R172" s="13">
        <v>2363.0596264675969</v>
      </c>
      <c r="S172" s="13">
        <v>471.20271721469601</v>
      </c>
      <c r="T172" s="13">
        <v>0</v>
      </c>
      <c r="U172" s="13">
        <v>0</v>
      </c>
      <c r="V172" s="13">
        <v>0</v>
      </c>
      <c r="W172" s="13">
        <v>0</v>
      </c>
      <c r="X172" s="13">
        <v>29.462366625012013</v>
      </c>
      <c r="Y172" s="13">
        <v>16976.596481537497</v>
      </c>
      <c r="Z172" s="13">
        <v>0</v>
      </c>
      <c r="AA172" s="13">
        <v>228677</v>
      </c>
      <c r="AB172" s="13">
        <v>0</v>
      </c>
      <c r="AC172" s="13">
        <v>0</v>
      </c>
      <c r="AD172" s="13">
        <v>0</v>
      </c>
      <c r="AE172" s="13">
        <v>0</v>
      </c>
      <c r="AF172" s="13">
        <v>0</v>
      </c>
      <c r="AG172" s="13">
        <v>13179.371918901521</v>
      </c>
      <c r="AH172" s="13">
        <v>0</v>
      </c>
      <c r="AI172" s="13">
        <v>0</v>
      </c>
      <c r="AJ172" s="13">
        <v>33355.919576009168</v>
      </c>
    </row>
    <row r="173" spans="1:36" x14ac:dyDescent="0.15">
      <c r="A173" s="8">
        <v>170</v>
      </c>
      <c r="B173" s="16">
        <v>264901</v>
      </c>
      <c r="C173" s="16" t="s">
        <v>294</v>
      </c>
      <c r="D173" s="13">
        <v>0</v>
      </c>
      <c r="E173" s="13">
        <v>0</v>
      </c>
      <c r="F173" s="13">
        <v>0</v>
      </c>
      <c r="G173" s="13">
        <v>0</v>
      </c>
      <c r="H173" s="13">
        <v>21496.321477930938</v>
      </c>
      <c r="I173" s="13">
        <v>826.89636475680732</v>
      </c>
      <c r="J173" s="13">
        <v>0</v>
      </c>
      <c r="K173" s="13">
        <v>55.666538775355065</v>
      </c>
      <c r="L173" s="13">
        <v>0</v>
      </c>
      <c r="M173" s="13">
        <v>0</v>
      </c>
      <c r="N173" s="13">
        <v>0</v>
      </c>
      <c r="O173" s="13">
        <v>7243</v>
      </c>
      <c r="P173" s="13">
        <v>2823.5628479371853</v>
      </c>
      <c r="Q173" s="13">
        <v>6267.82812360765</v>
      </c>
      <c r="R173" s="13">
        <v>193.02466001461633</v>
      </c>
      <c r="S173" s="13">
        <v>137.64343765120117</v>
      </c>
      <c r="T173" s="13">
        <v>0</v>
      </c>
      <c r="U173" s="13">
        <v>0</v>
      </c>
      <c r="V173" s="13">
        <v>0</v>
      </c>
      <c r="W173" s="13">
        <v>0</v>
      </c>
      <c r="X173" s="13">
        <v>5.7601653369220411</v>
      </c>
      <c r="Y173" s="13">
        <v>33535.735672545386</v>
      </c>
      <c r="Z173" s="13">
        <v>0</v>
      </c>
      <c r="AA173" s="13">
        <v>1288</v>
      </c>
      <c r="AB173" s="13">
        <v>0</v>
      </c>
      <c r="AC173" s="13">
        <v>0</v>
      </c>
      <c r="AD173" s="13">
        <v>0</v>
      </c>
      <c r="AE173" s="13">
        <v>0</v>
      </c>
      <c r="AF173" s="13">
        <v>0</v>
      </c>
      <c r="AG173" s="13">
        <v>1468.3465312317082</v>
      </c>
      <c r="AH173" s="13">
        <v>0</v>
      </c>
      <c r="AI173" s="13">
        <v>0</v>
      </c>
      <c r="AJ173" s="13">
        <v>0</v>
      </c>
    </row>
    <row r="174" spans="1:36" x14ac:dyDescent="0.15">
      <c r="A174" s="8">
        <v>171</v>
      </c>
      <c r="B174" s="16">
        <v>264909</v>
      </c>
      <c r="C174" s="16" t="s">
        <v>295</v>
      </c>
      <c r="D174" s="13">
        <v>1068.6491624903986</v>
      </c>
      <c r="E174" s="13">
        <v>0</v>
      </c>
      <c r="F174" s="13">
        <v>6652</v>
      </c>
      <c r="G174" s="13">
        <v>0</v>
      </c>
      <c r="H174" s="13">
        <v>0</v>
      </c>
      <c r="I174" s="13">
        <v>0</v>
      </c>
      <c r="J174" s="13">
        <v>0</v>
      </c>
      <c r="K174" s="13">
        <v>0</v>
      </c>
      <c r="L174" s="13">
        <v>0</v>
      </c>
      <c r="M174" s="13">
        <v>0</v>
      </c>
      <c r="N174" s="13">
        <v>0</v>
      </c>
      <c r="O174" s="13">
        <v>9817</v>
      </c>
      <c r="P174" s="13">
        <v>9069.5818535137005</v>
      </c>
      <c r="Q174" s="13">
        <v>17221.892479891314</v>
      </c>
      <c r="R174" s="13">
        <v>2771.9933134057792</v>
      </c>
      <c r="S174" s="13">
        <v>333.55927956349484</v>
      </c>
      <c r="T174" s="13">
        <v>0</v>
      </c>
      <c r="U174" s="13">
        <v>0</v>
      </c>
      <c r="V174" s="13">
        <v>0</v>
      </c>
      <c r="W174" s="13">
        <v>0</v>
      </c>
      <c r="X174" s="13">
        <v>18.50225896376045</v>
      </c>
      <c r="Y174" s="13">
        <v>2421.2522850717414</v>
      </c>
      <c r="Z174" s="13">
        <v>0</v>
      </c>
      <c r="AA174" s="13">
        <v>4956</v>
      </c>
      <c r="AB174" s="13">
        <v>0</v>
      </c>
      <c r="AC174" s="13">
        <v>0</v>
      </c>
      <c r="AD174" s="13">
        <v>0</v>
      </c>
      <c r="AE174" s="13">
        <v>0</v>
      </c>
      <c r="AF174" s="13">
        <v>0</v>
      </c>
      <c r="AG174" s="13">
        <v>0</v>
      </c>
      <c r="AH174" s="13">
        <v>0</v>
      </c>
      <c r="AI174" s="13">
        <v>0</v>
      </c>
      <c r="AJ174" s="13">
        <v>0</v>
      </c>
    </row>
    <row r="175" spans="1:36" x14ac:dyDescent="0.15">
      <c r="A175" s="8">
        <v>172</v>
      </c>
      <c r="B175" s="16">
        <v>271101</v>
      </c>
      <c r="C175" s="16" t="s">
        <v>296</v>
      </c>
      <c r="D175" s="13">
        <v>0</v>
      </c>
      <c r="E175" s="13">
        <v>109778</v>
      </c>
      <c r="F175" s="13">
        <v>9882</v>
      </c>
      <c r="G175" s="13">
        <v>0</v>
      </c>
      <c r="H175" s="13">
        <v>0</v>
      </c>
      <c r="I175" s="13">
        <v>0</v>
      </c>
      <c r="J175" s="13">
        <v>0</v>
      </c>
      <c r="K175" s="13">
        <v>0</v>
      </c>
      <c r="L175" s="13">
        <v>0</v>
      </c>
      <c r="M175" s="13">
        <v>0</v>
      </c>
      <c r="N175" s="13">
        <v>0</v>
      </c>
      <c r="O175" s="13">
        <v>2717</v>
      </c>
      <c r="P175" s="13">
        <v>122012.09577100111</v>
      </c>
      <c r="Q175" s="13">
        <v>89.349671760423661</v>
      </c>
      <c r="R175" s="13">
        <v>60.693320932430908</v>
      </c>
      <c r="S175" s="13">
        <v>49.230134634371225</v>
      </c>
      <c r="T175" s="13">
        <v>0</v>
      </c>
      <c r="U175" s="13">
        <v>0</v>
      </c>
      <c r="V175" s="13">
        <v>0</v>
      </c>
      <c r="W175" s="13">
        <v>5372</v>
      </c>
      <c r="X175" s="13">
        <v>10546</v>
      </c>
      <c r="Y175" s="13">
        <v>4898.1655422140975</v>
      </c>
      <c r="Z175" s="13">
        <v>0</v>
      </c>
      <c r="AA175" s="13">
        <v>0</v>
      </c>
      <c r="AB175" s="13">
        <v>0</v>
      </c>
      <c r="AC175" s="13">
        <v>0</v>
      </c>
      <c r="AD175" s="13">
        <v>3011.1022607668024</v>
      </c>
      <c r="AE175" s="13">
        <v>0</v>
      </c>
      <c r="AF175" s="13">
        <v>0</v>
      </c>
      <c r="AG175" s="13">
        <v>0</v>
      </c>
      <c r="AH175" s="13">
        <v>0</v>
      </c>
      <c r="AI175" s="13">
        <v>0</v>
      </c>
      <c r="AJ175" s="13">
        <v>0</v>
      </c>
    </row>
    <row r="176" spans="1:36" x14ac:dyDescent="0.15">
      <c r="A176" s="8">
        <v>173</v>
      </c>
      <c r="B176" s="16">
        <v>271102</v>
      </c>
      <c r="C176" s="16" t="s">
        <v>297</v>
      </c>
      <c r="D176" s="13">
        <v>0</v>
      </c>
      <c r="E176" s="13">
        <v>0</v>
      </c>
      <c r="F176" s="13">
        <v>33513</v>
      </c>
      <c r="G176" s="13">
        <v>0</v>
      </c>
      <c r="H176" s="13">
        <v>44817.826059011692</v>
      </c>
      <c r="I176" s="13">
        <v>0</v>
      </c>
      <c r="J176" s="13">
        <v>0</v>
      </c>
      <c r="K176" s="13">
        <v>0</v>
      </c>
      <c r="L176" s="13">
        <v>0</v>
      </c>
      <c r="M176" s="13">
        <v>0</v>
      </c>
      <c r="N176" s="13">
        <v>0</v>
      </c>
      <c r="O176" s="13">
        <v>17584</v>
      </c>
      <c r="P176" s="13">
        <v>12728.673904254854</v>
      </c>
      <c r="Q176" s="13">
        <v>306.04830097248561</v>
      </c>
      <c r="R176" s="13">
        <v>108.45199969893392</v>
      </c>
      <c r="S176" s="13">
        <v>78.366336764917463</v>
      </c>
      <c r="T176" s="13">
        <v>0</v>
      </c>
      <c r="U176" s="13">
        <v>0</v>
      </c>
      <c r="V176" s="13">
        <v>0</v>
      </c>
      <c r="W176" s="13">
        <v>0</v>
      </c>
      <c r="X176" s="13">
        <v>0</v>
      </c>
      <c r="Y176" s="13">
        <v>6762.8081065796914</v>
      </c>
      <c r="Z176" s="13">
        <v>0</v>
      </c>
      <c r="AA176" s="13">
        <v>1223</v>
      </c>
      <c r="AB176" s="13">
        <v>0</v>
      </c>
      <c r="AC176" s="13">
        <v>0</v>
      </c>
      <c r="AD176" s="13">
        <v>1177.3247686147561</v>
      </c>
      <c r="AE176" s="13">
        <v>0</v>
      </c>
      <c r="AF176" s="13">
        <v>0</v>
      </c>
      <c r="AG176" s="13">
        <v>199.53234093216517</v>
      </c>
      <c r="AH176" s="13">
        <v>0</v>
      </c>
      <c r="AI176" s="13">
        <v>0</v>
      </c>
      <c r="AJ176" s="13">
        <v>0</v>
      </c>
    </row>
    <row r="177" spans="1:36" x14ac:dyDescent="0.15">
      <c r="A177" s="8">
        <v>174</v>
      </c>
      <c r="B177" s="16">
        <v>271103</v>
      </c>
      <c r="C177" s="16" t="s">
        <v>298</v>
      </c>
      <c r="D177" s="13">
        <v>0</v>
      </c>
      <c r="E177" s="13">
        <v>0</v>
      </c>
      <c r="F177" s="13">
        <v>39418</v>
      </c>
      <c r="G177" s="13">
        <v>0</v>
      </c>
      <c r="H177" s="13">
        <v>0</v>
      </c>
      <c r="I177" s="13">
        <v>0</v>
      </c>
      <c r="J177" s="13">
        <v>0</v>
      </c>
      <c r="K177" s="13">
        <v>0</v>
      </c>
      <c r="L177" s="13">
        <v>0</v>
      </c>
      <c r="M177" s="13">
        <v>0</v>
      </c>
      <c r="N177" s="13">
        <v>0</v>
      </c>
      <c r="O177" s="13">
        <v>206655</v>
      </c>
      <c r="P177" s="13">
        <v>23352.456932215096</v>
      </c>
      <c r="Q177" s="13">
        <v>38168.741965243047</v>
      </c>
      <c r="R177" s="13">
        <v>1277.5446570039555</v>
      </c>
      <c r="S177" s="13">
        <v>186.87357228557241</v>
      </c>
      <c r="T177" s="13">
        <v>0</v>
      </c>
      <c r="U177" s="13">
        <v>0</v>
      </c>
      <c r="V177" s="13">
        <v>0</v>
      </c>
      <c r="W177" s="13">
        <v>71213</v>
      </c>
      <c r="X177" s="13">
        <v>0</v>
      </c>
      <c r="Y177" s="13">
        <v>2170.777910753975</v>
      </c>
      <c r="Z177" s="13">
        <v>3052.0767805328969</v>
      </c>
      <c r="AA177" s="13">
        <v>4475</v>
      </c>
      <c r="AB177" s="13">
        <v>0</v>
      </c>
      <c r="AC177" s="13">
        <v>0</v>
      </c>
      <c r="AD177" s="13">
        <v>4989.2770633749378</v>
      </c>
      <c r="AE177" s="13">
        <v>0</v>
      </c>
      <c r="AF177" s="13">
        <v>0</v>
      </c>
      <c r="AG177" s="13">
        <v>0</v>
      </c>
      <c r="AH177" s="13">
        <v>0</v>
      </c>
      <c r="AI177" s="13">
        <v>0</v>
      </c>
      <c r="AJ177" s="13">
        <v>0</v>
      </c>
    </row>
    <row r="178" spans="1:36" x14ac:dyDescent="0.15">
      <c r="A178" s="8">
        <v>175</v>
      </c>
      <c r="B178" s="16">
        <v>271109</v>
      </c>
      <c r="C178" s="16" t="s">
        <v>299</v>
      </c>
      <c r="D178" s="13">
        <v>0</v>
      </c>
      <c r="E178" s="13">
        <v>17706</v>
      </c>
      <c r="F178" s="13">
        <v>8158</v>
      </c>
      <c r="G178" s="13">
        <v>0</v>
      </c>
      <c r="H178" s="13">
        <v>0</v>
      </c>
      <c r="I178" s="13">
        <v>0</v>
      </c>
      <c r="J178" s="13">
        <v>0</v>
      </c>
      <c r="K178" s="13">
        <v>0</v>
      </c>
      <c r="L178" s="13">
        <v>0</v>
      </c>
      <c r="M178" s="13">
        <v>0</v>
      </c>
      <c r="N178" s="13">
        <v>0</v>
      </c>
      <c r="O178" s="13">
        <v>1620</v>
      </c>
      <c r="P178" s="13">
        <v>16430.126701292014</v>
      </c>
      <c r="Q178" s="13">
        <v>10487.802850775246</v>
      </c>
      <c r="R178" s="13">
        <v>216.90399939786784</v>
      </c>
      <c r="S178" s="13">
        <v>107.50253889546369</v>
      </c>
      <c r="T178" s="13">
        <v>0</v>
      </c>
      <c r="U178" s="13">
        <v>0</v>
      </c>
      <c r="V178" s="13">
        <v>0</v>
      </c>
      <c r="W178" s="13">
        <v>0</v>
      </c>
      <c r="X178" s="13">
        <v>0</v>
      </c>
      <c r="Y178" s="13">
        <v>361.79631845899587</v>
      </c>
      <c r="Z178" s="13">
        <v>4881.3280274274503</v>
      </c>
      <c r="AA178" s="13">
        <v>8121</v>
      </c>
      <c r="AB178" s="13">
        <v>0</v>
      </c>
      <c r="AC178" s="13">
        <v>0</v>
      </c>
      <c r="AD178" s="13">
        <v>822.29590724350419</v>
      </c>
      <c r="AE178" s="13">
        <v>0</v>
      </c>
      <c r="AF178" s="13">
        <v>0</v>
      </c>
      <c r="AG178" s="13">
        <v>0</v>
      </c>
      <c r="AH178" s="13">
        <v>0</v>
      </c>
      <c r="AI178" s="13">
        <v>0</v>
      </c>
      <c r="AJ178" s="13">
        <v>0</v>
      </c>
    </row>
    <row r="179" spans="1:36" x14ac:dyDescent="0.15">
      <c r="A179" s="8">
        <v>176</v>
      </c>
      <c r="B179" s="16">
        <v>2712011</v>
      </c>
      <c r="C179" s="16" t="s">
        <v>6</v>
      </c>
      <c r="D179" s="13">
        <v>0</v>
      </c>
      <c r="E179" s="13">
        <v>0</v>
      </c>
      <c r="F179" s="13">
        <v>0</v>
      </c>
      <c r="G179" s="13">
        <v>0</v>
      </c>
      <c r="H179" s="13">
        <v>0</v>
      </c>
      <c r="I179" s="13">
        <v>0</v>
      </c>
      <c r="J179" s="13">
        <v>0</v>
      </c>
      <c r="K179" s="13">
        <v>0</v>
      </c>
      <c r="L179" s="13">
        <v>0</v>
      </c>
      <c r="M179" s="13">
        <v>0</v>
      </c>
      <c r="N179" s="13">
        <v>0</v>
      </c>
      <c r="O179" s="13">
        <v>0</v>
      </c>
      <c r="P179" s="13">
        <v>0</v>
      </c>
      <c r="Q179" s="13">
        <v>0</v>
      </c>
      <c r="R179" s="13">
        <v>0</v>
      </c>
      <c r="S179" s="13">
        <v>0</v>
      </c>
      <c r="T179" s="13">
        <v>0</v>
      </c>
      <c r="U179" s="13">
        <v>0</v>
      </c>
      <c r="V179" s="13">
        <v>0</v>
      </c>
      <c r="W179" s="13">
        <v>0</v>
      </c>
      <c r="X179" s="13">
        <v>0</v>
      </c>
      <c r="Y179" s="13">
        <v>0</v>
      </c>
      <c r="Z179" s="13">
        <v>0</v>
      </c>
      <c r="AA179" s="13">
        <v>0</v>
      </c>
      <c r="AB179" s="13">
        <v>0</v>
      </c>
      <c r="AC179" s="13">
        <v>0</v>
      </c>
      <c r="AD179" s="13">
        <v>0</v>
      </c>
      <c r="AE179" s="13">
        <v>0</v>
      </c>
      <c r="AF179" s="13">
        <v>0</v>
      </c>
      <c r="AG179" s="13">
        <v>0</v>
      </c>
      <c r="AH179" s="13">
        <v>0</v>
      </c>
      <c r="AI179" s="13">
        <v>0</v>
      </c>
      <c r="AJ179" s="13">
        <v>0</v>
      </c>
    </row>
    <row r="180" spans="1:36" x14ac:dyDescent="0.15">
      <c r="A180" s="8">
        <v>177</v>
      </c>
      <c r="B180" s="16">
        <v>272101</v>
      </c>
      <c r="C180" s="16" t="s">
        <v>300</v>
      </c>
      <c r="D180" s="13">
        <v>0</v>
      </c>
      <c r="E180" s="13">
        <v>0</v>
      </c>
      <c r="F180" s="13">
        <v>0</v>
      </c>
      <c r="G180" s="13">
        <v>0</v>
      </c>
      <c r="H180" s="13">
        <v>0</v>
      </c>
      <c r="I180" s="13">
        <v>0</v>
      </c>
      <c r="J180" s="13">
        <v>0</v>
      </c>
      <c r="K180" s="13">
        <v>0</v>
      </c>
      <c r="L180" s="13">
        <v>0</v>
      </c>
      <c r="M180" s="13">
        <v>0</v>
      </c>
      <c r="N180" s="13">
        <v>0</v>
      </c>
      <c r="O180" s="13">
        <v>5791</v>
      </c>
      <c r="P180" s="13">
        <v>2864.4628788436735</v>
      </c>
      <c r="Q180" s="13">
        <v>5733.7841084878764</v>
      </c>
      <c r="R180" s="13">
        <v>784.03830975009112</v>
      </c>
      <c r="S180" s="13">
        <v>195.91584191229364</v>
      </c>
      <c r="T180" s="13">
        <v>0</v>
      </c>
      <c r="U180" s="13">
        <v>0</v>
      </c>
      <c r="V180" s="13">
        <v>0</v>
      </c>
      <c r="W180" s="13">
        <v>0</v>
      </c>
      <c r="X180" s="13">
        <v>0</v>
      </c>
      <c r="Y180" s="13">
        <v>21652.118135469136</v>
      </c>
      <c r="Z180" s="13">
        <v>67.253979477662341</v>
      </c>
      <c r="AA180" s="13">
        <v>28576</v>
      </c>
      <c r="AB180" s="13">
        <v>0</v>
      </c>
      <c r="AC180" s="13">
        <v>0</v>
      </c>
      <c r="AD180" s="13">
        <v>0</v>
      </c>
      <c r="AE180" s="13">
        <v>0</v>
      </c>
      <c r="AF180" s="13">
        <v>0</v>
      </c>
      <c r="AG180" s="13">
        <v>0</v>
      </c>
      <c r="AH180" s="13">
        <v>0</v>
      </c>
      <c r="AI180" s="13">
        <v>0</v>
      </c>
      <c r="AJ180" s="13">
        <v>0</v>
      </c>
    </row>
    <row r="181" spans="1:36" x14ac:dyDescent="0.15">
      <c r="A181" s="8">
        <v>178</v>
      </c>
      <c r="B181" s="16">
        <v>272102</v>
      </c>
      <c r="C181" s="16" t="s">
        <v>301</v>
      </c>
      <c r="D181" s="13">
        <v>0</v>
      </c>
      <c r="E181" s="13">
        <v>0</v>
      </c>
      <c r="F181" s="13">
        <v>0</v>
      </c>
      <c r="G181" s="13">
        <v>0</v>
      </c>
      <c r="H181" s="13">
        <v>0</v>
      </c>
      <c r="I181" s="13">
        <v>0</v>
      </c>
      <c r="J181" s="13">
        <v>0</v>
      </c>
      <c r="K181" s="13">
        <v>0</v>
      </c>
      <c r="L181" s="13">
        <v>0</v>
      </c>
      <c r="M181" s="13">
        <v>0</v>
      </c>
      <c r="N181" s="13">
        <v>0</v>
      </c>
      <c r="O181" s="13">
        <v>1119</v>
      </c>
      <c r="P181" s="13">
        <v>0</v>
      </c>
      <c r="Q181" s="13">
        <v>1107.1143236521459</v>
      </c>
      <c r="R181" s="13">
        <v>96.512330007308165</v>
      </c>
      <c r="S181" s="13">
        <v>20.093932503824988</v>
      </c>
      <c r="T181" s="13">
        <v>0</v>
      </c>
      <c r="U181" s="13">
        <v>0</v>
      </c>
      <c r="V181" s="13">
        <v>0</v>
      </c>
      <c r="W181" s="13">
        <v>0</v>
      </c>
      <c r="X181" s="13">
        <v>0</v>
      </c>
      <c r="Y181" s="13">
        <v>7876.0275479919865</v>
      </c>
      <c r="Z181" s="13">
        <v>0</v>
      </c>
      <c r="AA181" s="13">
        <v>5261</v>
      </c>
      <c r="AB181" s="13">
        <v>0</v>
      </c>
      <c r="AC181" s="13">
        <v>0</v>
      </c>
      <c r="AD181" s="13">
        <v>0</v>
      </c>
      <c r="AE181" s="13">
        <v>0</v>
      </c>
      <c r="AF181" s="13">
        <v>0</v>
      </c>
      <c r="AG181" s="13">
        <v>0</v>
      </c>
      <c r="AH181" s="13">
        <v>0</v>
      </c>
      <c r="AI181" s="13">
        <v>0</v>
      </c>
      <c r="AJ181" s="13">
        <v>0</v>
      </c>
    </row>
    <row r="182" spans="1:36" x14ac:dyDescent="0.15">
      <c r="A182" s="8">
        <v>179</v>
      </c>
      <c r="B182" s="16">
        <v>272201</v>
      </c>
      <c r="C182" s="16" t="s">
        <v>302</v>
      </c>
      <c r="D182" s="13">
        <v>0</v>
      </c>
      <c r="E182" s="13">
        <v>0</v>
      </c>
      <c r="F182" s="13">
        <v>0</v>
      </c>
      <c r="G182" s="13">
        <v>0</v>
      </c>
      <c r="H182" s="13">
        <v>0</v>
      </c>
      <c r="I182" s="13">
        <v>0</v>
      </c>
      <c r="J182" s="13">
        <v>0</v>
      </c>
      <c r="K182" s="13">
        <v>0</v>
      </c>
      <c r="L182" s="13">
        <v>0</v>
      </c>
      <c r="M182" s="13">
        <v>0</v>
      </c>
      <c r="N182" s="13">
        <v>0</v>
      </c>
      <c r="O182" s="13">
        <v>15465</v>
      </c>
      <c r="P182" s="13">
        <v>953.84714935487955</v>
      </c>
      <c r="Q182" s="13">
        <v>9250.258546507308</v>
      </c>
      <c r="R182" s="13">
        <v>1121.3339785385185</v>
      </c>
      <c r="S182" s="13">
        <v>39.183168382458732</v>
      </c>
      <c r="T182" s="13">
        <v>0</v>
      </c>
      <c r="U182" s="13">
        <v>0</v>
      </c>
      <c r="V182" s="13">
        <v>0</v>
      </c>
      <c r="W182" s="13">
        <v>0</v>
      </c>
      <c r="X182" s="13">
        <v>0</v>
      </c>
      <c r="Y182" s="13">
        <v>16169.512386513585</v>
      </c>
      <c r="Z182" s="13">
        <v>702.74709064370916</v>
      </c>
      <c r="AA182" s="13">
        <v>56498</v>
      </c>
      <c r="AB182" s="13">
        <v>0</v>
      </c>
      <c r="AC182" s="13">
        <v>0</v>
      </c>
      <c r="AD182" s="13">
        <v>0</v>
      </c>
      <c r="AE182" s="13">
        <v>0</v>
      </c>
      <c r="AF182" s="13">
        <v>0</v>
      </c>
      <c r="AG182" s="13">
        <v>0</v>
      </c>
      <c r="AH182" s="13">
        <v>0</v>
      </c>
      <c r="AI182" s="13">
        <v>0</v>
      </c>
      <c r="AJ182" s="13">
        <v>0</v>
      </c>
    </row>
    <row r="183" spans="1:36" x14ac:dyDescent="0.15">
      <c r="A183" s="8">
        <v>180</v>
      </c>
      <c r="B183" s="16">
        <v>272202</v>
      </c>
      <c r="C183" s="16" t="s">
        <v>303</v>
      </c>
      <c r="D183" s="13">
        <v>0</v>
      </c>
      <c r="E183" s="13">
        <v>1011</v>
      </c>
      <c r="F183" s="13">
        <v>183</v>
      </c>
      <c r="G183" s="13">
        <v>0</v>
      </c>
      <c r="H183" s="13">
        <v>0</v>
      </c>
      <c r="I183" s="13">
        <v>0</v>
      </c>
      <c r="J183" s="13">
        <v>0</v>
      </c>
      <c r="K183" s="13">
        <v>0</v>
      </c>
      <c r="L183" s="13">
        <v>0</v>
      </c>
      <c r="M183" s="13">
        <v>0</v>
      </c>
      <c r="N183" s="13">
        <v>0</v>
      </c>
      <c r="O183" s="13">
        <v>27378</v>
      </c>
      <c r="P183" s="13">
        <v>18060.285075993463</v>
      </c>
      <c r="Q183" s="13">
        <v>42459.580225186153</v>
      </c>
      <c r="R183" s="13">
        <v>868.61097006577359</v>
      </c>
      <c r="S183" s="13">
        <v>137.64343765120117</v>
      </c>
      <c r="T183" s="13">
        <v>0</v>
      </c>
      <c r="U183" s="13">
        <v>0</v>
      </c>
      <c r="V183" s="13">
        <v>0</v>
      </c>
      <c r="W183" s="13">
        <v>0</v>
      </c>
      <c r="X183" s="13">
        <v>0</v>
      </c>
      <c r="Y183" s="13">
        <v>20538.898694056843</v>
      </c>
      <c r="Z183" s="13">
        <v>3023.00938262306</v>
      </c>
      <c r="AA183" s="13">
        <v>13950</v>
      </c>
      <c r="AB183" s="13">
        <v>0</v>
      </c>
      <c r="AC183" s="13">
        <v>0</v>
      </c>
      <c r="AD183" s="13">
        <v>0</v>
      </c>
      <c r="AE183" s="13">
        <v>0</v>
      </c>
      <c r="AF183" s="13">
        <v>0</v>
      </c>
      <c r="AG183" s="13">
        <v>0</v>
      </c>
      <c r="AH183" s="13">
        <v>0</v>
      </c>
      <c r="AI183" s="13">
        <v>0</v>
      </c>
      <c r="AJ183" s="13">
        <v>0</v>
      </c>
    </row>
    <row r="184" spans="1:36" x14ac:dyDescent="0.15">
      <c r="A184" s="8">
        <v>181</v>
      </c>
      <c r="B184" s="16">
        <v>272203</v>
      </c>
      <c r="C184" s="16" t="s">
        <v>304</v>
      </c>
      <c r="D184" s="13">
        <v>0</v>
      </c>
      <c r="E184" s="13">
        <v>0</v>
      </c>
      <c r="F184" s="13">
        <v>14617</v>
      </c>
      <c r="G184" s="13">
        <v>0</v>
      </c>
      <c r="H184" s="13">
        <v>0</v>
      </c>
      <c r="I184" s="13">
        <v>0</v>
      </c>
      <c r="J184" s="13">
        <v>0</v>
      </c>
      <c r="K184" s="13">
        <v>0</v>
      </c>
      <c r="L184" s="13">
        <v>0</v>
      </c>
      <c r="M184" s="13">
        <v>0</v>
      </c>
      <c r="N184" s="13">
        <v>0</v>
      </c>
      <c r="O184" s="13">
        <v>62738</v>
      </c>
      <c r="P184" s="13">
        <v>1272.2831042696785</v>
      </c>
      <c r="Q184" s="13">
        <v>13710.553080478803</v>
      </c>
      <c r="R184" s="13">
        <v>904.42997914065074</v>
      </c>
      <c r="S184" s="13">
        <v>598.79918861398471</v>
      </c>
      <c r="T184" s="13">
        <v>0</v>
      </c>
      <c r="U184" s="13">
        <v>0</v>
      </c>
      <c r="V184" s="13">
        <v>0</v>
      </c>
      <c r="W184" s="13">
        <v>0</v>
      </c>
      <c r="X184" s="13">
        <v>0</v>
      </c>
      <c r="Y184" s="13">
        <v>74084.753825988228</v>
      </c>
      <c r="Z184" s="13">
        <v>259.8967342526613</v>
      </c>
      <c r="AA184" s="13">
        <v>54468</v>
      </c>
      <c r="AB184" s="13">
        <v>0</v>
      </c>
      <c r="AC184" s="13">
        <v>0</v>
      </c>
      <c r="AD184" s="13">
        <v>0</v>
      </c>
      <c r="AE184" s="13">
        <v>0</v>
      </c>
      <c r="AF184" s="13">
        <v>0</v>
      </c>
      <c r="AG184" s="13">
        <v>0</v>
      </c>
      <c r="AH184" s="13">
        <v>0</v>
      </c>
      <c r="AI184" s="13">
        <v>0</v>
      </c>
      <c r="AJ184" s="13">
        <v>855321.91119691113</v>
      </c>
    </row>
    <row r="185" spans="1:36" x14ac:dyDescent="0.15">
      <c r="A185" s="8">
        <v>182</v>
      </c>
      <c r="B185" s="16">
        <v>272204</v>
      </c>
      <c r="C185" s="16" t="s">
        <v>305</v>
      </c>
      <c r="D185" s="13">
        <v>0</v>
      </c>
      <c r="E185" s="13">
        <v>0</v>
      </c>
      <c r="F185" s="13">
        <v>0</v>
      </c>
      <c r="G185" s="13">
        <v>0</v>
      </c>
      <c r="H185" s="13">
        <v>0</v>
      </c>
      <c r="I185" s="13">
        <v>0</v>
      </c>
      <c r="J185" s="13">
        <v>0</v>
      </c>
      <c r="K185" s="13">
        <v>0</v>
      </c>
      <c r="L185" s="13">
        <v>0</v>
      </c>
      <c r="M185" s="13">
        <v>0</v>
      </c>
      <c r="N185" s="13">
        <v>0</v>
      </c>
      <c r="O185" s="13">
        <v>7291</v>
      </c>
      <c r="P185" s="13">
        <v>0</v>
      </c>
      <c r="Q185" s="13">
        <v>803.1200381224287</v>
      </c>
      <c r="R185" s="13">
        <v>0</v>
      </c>
      <c r="S185" s="13">
        <v>0</v>
      </c>
      <c r="T185" s="13">
        <v>0</v>
      </c>
      <c r="U185" s="13">
        <v>0</v>
      </c>
      <c r="V185" s="13">
        <v>0</v>
      </c>
      <c r="W185" s="13">
        <v>0</v>
      </c>
      <c r="X185" s="13">
        <v>0</v>
      </c>
      <c r="Y185" s="13">
        <v>1391.5243017653686</v>
      </c>
      <c r="Z185" s="13">
        <v>0</v>
      </c>
      <c r="AA185" s="13">
        <v>0</v>
      </c>
      <c r="AB185" s="13">
        <v>0</v>
      </c>
      <c r="AC185" s="13">
        <v>0</v>
      </c>
      <c r="AD185" s="13">
        <v>0</v>
      </c>
      <c r="AE185" s="13">
        <v>0</v>
      </c>
      <c r="AF185" s="13">
        <v>0</v>
      </c>
      <c r="AG185" s="13">
        <v>0</v>
      </c>
      <c r="AH185" s="13">
        <v>0</v>
      </c>
      <c r="AI185" s="13">
        <v>0</v>
      </c>
      <c r="AJ185" s="13">
        <v>0</v>
      </c>
    </row>
    <row r="186" spans="1:36" x14ac:dyDescent="0.15">
      <c r="A186" s="8">
        <v>183</v>
      </c>
      <c r="B186" s="16">
        <v>272209</v>
      </c>
      <c r="C186" s="16" t="s">
        <v>306</v>
      </c>
      <c r="D186" s="13">
        <v>0</v>
      </c>
      <c r="E186" s="13">
        <v>12952</v>
      </c>
      <c r="F186" s="13">
        <v>21726</v>
      </c>
      <c r="G186" s="13">
        <v>0</v>
      </c>
      <c r="H186" s="13">
        <v>0</v>
      </c>
      <c r="I186" s="13">
        <v>0</v>
      </c>
      <c r="J186" s="13">
        <v>0</v>
      </c>
      <c r="K186" s="13">
        <v>0</v>
      </c>
      <c r="L186" s="13">
        <v>0</v>
      </c>
      <c r="M186" s="13">
        <v>0</v>
      </c>
      <c r="N186" s="13">
        <v>0</v>
      </c>
      <c r="O186" s="13">
        <v>12103</v>
      </c>
      <c r="P186" s="13">
        <v>5449.9291182895186</v>
      </c>
      <c r="Q186" s="13">
        <v>6997.0036057904181</v>
      </c>
      <c r="R186" s="13">
        <v>1446.6899776353205</v>
      </c>
      <c r="S186" s="13">
        <v>166.77963978174742</v>
      </c>
      <c r="T186" s="13">
        <v>0</v>
      </c>
      <c r="U186" s="13">
        <v>0</v>
      </c>
      <c r="V186" s="13">
        <v>0</v>
      </c>
      <c r="W186" s="13">
        <v>0</v>
      </c>
      <c r="X186" s="13">
        <v>0</v>
      </c>
      <c r="Y186" s="13">
        <v>1530.6767319419055</v>
      </c>
      <c r="Z186" s="13">
        <v>0</v>
      </c>
      <c r="AA186" s="13">
        <v>37920</v>
      </c>
      <c r="AB186" s="13">
        <v>0</v>
      </c>
      <c r="AC186" s="13">
        <v>0</v>
      </c>
      <c r="AD186" s="13">
        <v>0</v>
      </c>
      <c r="AE186" s="13">
        <v>0</v>
      </c>
      <c r="AF186" s="13">
        <v>0</v>
      </c>
      <c r="AG186" s="13">
        <v>0</v>
      </c>
      <c r="AH186" s="13">
        <v>0</v>
      </c>
      <c r="AI186" s="13">
        <v>0</v>
      </c>
      <c r="AJ186" s="13">
        <v>0</v>
      </c>
    </row>
    <row r="187" spans="1:36" x14ac:dyDescent="0.15">
      <c r="A187" s="8">
        <v>184</v>
      </c>
      <c r="B187" s="16">
        <v>281101</v>
      </c>
      <c r="C187" s="16" t="s">
        <v>307</v>
      </c>
      <c r="D187" s="13">
        <v>0</v>
      </c>
      <c r="E187" s="13">
        <v>202</v>
      </c>
      <c r="F187" s="13">
        <v>1587</v>
      </c>
      <c r="G187" s="13">
        <v>0</v>
      </c>
      <c r="H187" s="13">
        <v>21584.504857851782</v>
      </c>
      <c r="I187" s="13">
        <v>0</v>
      </c>
      <c r="J187" s="13">
        <v>0</v>
      </c>
      <c r="K187" s="13">
        <v>0</v>
      </c>
      <c r="L187" s="13">
        <v>0</v>
      </c>
      <c r="M187" s="13">
        <v>0</v>
      </c>
      <c r="N187" s="13">
        <v>0</v>
      </c>
      <c r="O187" s="13">
        <v>23326</v>
      </c>
      <c r="P187" s="13">
        <v>8314.3919971331925</v>
      </c>
      <c r="Q187" s="13">
        <v>19661.035818178741</v>
      </c>
      <c r="R187" s="13">
        <v>6603.6323119433437</v>
      </c>
      <c r="S187" s="13">
        <v>372.74244794595353</v>
      </c>
      <c r="T187" s="13">
        <v>0</v>
      </c>
      <c r="U187" s="13">
        <v>0</v>
      </c>
      <c r="V187" s="13">
        <v>0</v>
      </c>
      <c r="W187" s="13">
        <v>0</v>
      </c>
      <c r="X187" s="13">
        <v>0</v>
      </c>
      <c r="Y187" s="13">
        <v>12941.176006417929</v>
      </c>
      <c r="Z187" s="13">
        <v>1193.7581357285067</v>
      </c>
      <c r="AA187" s="13">
        <v>56301</v>
      </c>
      <c r="AB187" s="13">
        <v>0</v>
      </c>
      <c r="AC187" s="13">
        <v>0</v>
      </c>
      <c r="AD187" s="13">
        <v>0</v>
      </c>
      <c r="AE187" s="13">
        <v>0</v>
      </c>
      <c r="AF187" s="13">
        <v>0</v>
      </c>
      <c r="AG187" s="13">
        <v>96.095843124520997</v>
      </c>
      <c r="AH187" s="13">
        <v>0</v>
      </c>
      <c r="AI187" s="13">
        <v>0</v>
      </c>
      <c r="AJ187" s="13">
        <v>0</v>
      </c>
    </row>
    <row r="188" spans="1:36" x14ac:dyDescent="0.15">
      <c r="A188" s="8">
        <v>185</v>
      </c>
      <c r="B188" s="16">
        <v>281201</v>
      </c>
      <c r="C188" s="16" t="s">
        <v>308</v>
      </c>
      <c r="D188" s="13">
        <v>0</v>
      </c>
      <c r="E188" s="13">
        <v>101</v>
      </c>
      <c r="F188" s="13">
        <v>0</v>
      </c>
      <c r="G188" s="13">
        <v>0</v>
      </c>
      <c r="H188" s="13">
        <v>0</v>
      </c>
      <c r="I188" s="13">
        <v>0</v>
      </c>
      <c r="J188" s="13">
        <v>0</v>
      </c>
      <c r="K188" s="13">
        <v>0</v>
      </c>
      <c r="L188" s="13">
        <v>0</v>
      </c>
      <c r="M188" s="13">
        <v>0</v>
      </c>
      <c r="N188" s="13">
        <v>0</v>
      </c>
      <c r="O188" s="13">
        <v>31763</v>
      </c>
      <c r="P188" s="13">
        <v>108764.86790346757</v>
      </c>
      <c r="Q188" s="13">
        <v>21940.992959651619</v>
      </c>
      <c r="R188" s="13">
        <v>650.71199819360356</v>
      </c>
      <c r="S188" s="13">
        <v>1049.9079733248557</v>
      </c>
      <c r="T188" s="13">
        <v>0</v>
      </c>
      <c r="U188" s="13">
        <v>0</v>
      </c>
      <c r="V188" s="13">
        <v>0</v>
      </c>
      <c r="W188" s="13">
        <v>0</v>
      </c>
      <c r="X188" s="13">
        <v>0</v>
      </c>
      <c r="Y188" s="13">
        <v>17227.070855855265</v>
      </c>
      <c r="Z188" s="13">
        <v>0</v>
      </c>
      <c r="AA188" s="13">
        <v>42810</v>
      </c>
      <c r="AB188" s="13">
        <v>0</v>
      </c>
      <c r="AC188" s="13">
        <v>0</v>
      </c>
      <c r="AD188" s="13">
        <v>0</v>
      </c>
      <c r="AE188" s="13">
        <v>0</v>
      </c>
      <c r="AF188" s="13">
        <v>0</v>
      </c>
      <c r="AG188" s="13">
        <v>0</v>
      </c>
      <c r="AH188" s="13">
        <v>0</v>
      </c>
      <c r="AI188" s="13">
        <v>0</v>
      </c>
      <c r="AJ188" s="13">
        <v>0</v>
      </c>
    </row>
    <row r="189" spans="1:36" x14ac:dyDescent="0.15">
      <c r="A189" s="8">
        <v>186</v>
      </c>
      <c r="B189" s="16">
        <v>289101</v>
      </c>
      <c r="C189" s="16" t="s">
        <v>309</v>
      </c>
      <c r="D189" s="13">
        <v>0</v>
      </c>
      <c r="E189" s="13">
        <v>0</v>
      </c>
      <c r="F189" s="13">
        <v>304</v>
      </c>
      <c r="G189" s="13">
        <v>0</v>
      </c>
      <c r="H189" s="13">
        <v>0</v>
      </c>
      <c r="I189" s="13">
        <v>0</v>
      </c>
      <c r="J189" s="13">
        <v>0</v>
      </c>
      <c r="K189" s="13">
        <v>0</v>
      </c>
      <c r="L189" s="13">
        <v>0</v>
      </c>
      <c r="M189" s="13">
        <v>0</v>
      </c>
      <c r="N189" s="13">
        <v>0</v>
      </c>
      <c r="O189" s="13">
        <v>12247</v>
      </c>
      <c r="P189" s="13">
        <v>0</v>
      </c>
      <c r="Q189" s="13">
        <v>5126.8225451498265</v>
      </c>
      <c r="R189" s="13">
        <v>156.21067846543693</v>
      </c>
      <c r="S189" s="13">
        <v>39.183168382458732</v>
      </c>
      <c r="T189" s="13">
        <v>0</v>
      </c>
      <c r="U189" s="13">
        <v>0</v>
      </c>
      <c r="V189" s="13">
        <v>0</v>
      </c>
      <c r="W189" s="13">
        <v>0</v>
      </c>
      <c r="X189" s="13">
        <v>0</v>
      </c>
      <c r="Y189" s="13">
        <v>5371.283804814323</v>
      </c>
      <c r="Z189" s="13">
        <v>19.378265273224745</v>
      </c>
      <c r="AA189" s="13">
        <v>38662</v>
      </c>
      <c r="AB189" s="13">
        <v>0</v>
      </c>
      <c r="AC189" s="13">
        <v>0</v>
      </c>
      <c r="AD189" s="13">
        <v>0</v>
      </c>
      <c r="AE189" s="13">
        <v>0</v>
      </c>
      <c r="AF189" s="13">
        <v>0</v>
      </c>
      <c r="AG189" s="13">
        <v>0</v>
      </c>
      <c r="AH189" s="13">
        <v>0</v>
      </c>
      <c r="AI189" s="13">
        <v>0</v>
      </c>
      <c r="AJ189" s="13">
        <v>0</v>
      </c>
    </row>
    <row r="190" spans="1:36" x14ac:dyDescent="0.15">
      <c r="A190" s="8">
        <v>187</v>
      </c>
      <c r="B190" s="16">
        <v>289901</v>
      </c>
      <c r="C190" s="16" t="s">
        <v>310</v>
      </c>
      <c r="D190" s="13">
        <v>0</v>
      </c>
      <c r="E190" s="13">
        <v>0</v>
      </c>
      <c r="F190" s="13">
        <v>0</v>
      </c>
      <c r="G190" s="13">
        <v>0</v>
      </c>
      <c r="H190" s="13">
        <v>1498.9239484619293</v>
      </c>
      <c r="I190" s="13">
        <v>0</v>
      </c>
      <c r="J190" s="13">
        <v>0</v>
      </c>
      <c r="K190" s="13">
        <v>0</v>
      </c>
      <c r="L190" s="13">
        <v>0</v>
      </c>
      <c r="M190" s="13">
        <v>0</v>
      </c>
      <c r="N190" s="13">
        <v>0</v>
      </c>
      <c r="O190" s="13">
        <v>16083</v>
      </c>
      <c r="P190" s="13">
        <v>4696.1999772985264</v>
      </c>
      <c r="Q190" s="13">
        <v>16402.340318226739</v>
      </c>
      <c r="R190" s="13">
        <v>493.50634725386448</v>
      </c>
      <c r="S190" s="13">
        <v>441.0618184589585</v>
      </c>
      <c r="T190" s="13">
        <v>0</v>
      </c>
      <c r="U190" s="13">
        <v>0</v>
      </c>
      <c r="V190" s="13">
        <v>0</v>
      </c>
      <c r="W190" s="13">
        <v>0</v>
      </c>
      <c r="X190" s="13">
        <v>0</v>
      </c>
      <c r="Y190" s="13">
        <v>19314.357308503317</v>
      </c>
      <c r="Z190" s="13">
        <v>28.782423420524989</v>
      </c>
      <c r="AA190" s="13">
        <v>80534</v>
      </c>
      <c r="AB190" s="13">
        <v>0</v>
      </c>
      <c r="AC190" s="13">
        <v>0</v>
      </c>
      <c r="AD190" s="13">
        <v>0</v>
      </c>
      <c r="AE190" s="13">
        <v>0</v>
      </c>
      <c r="AF190" s="13">
        <v>0</v>
      </c>
      <c r="AG190" s="13">
        <v>6.6733224392028472</v>
      </c>
      <c r="AH190" s="13">
        <v>0</v>
      </c>
      <c r="AI190" s="13">
        <v>0</v>
      </c>
      <c r="AJ190" s="13">
        <v>0</v>
      </c>
    </row>
    <row r="191" spans="1:36" x14ac:dyDescent="0.15">
      <c r="A191" s="8">
        <v>188</v>
      </c>
      <c r="B191" s="16">
        <v>289902</v>
      </c>
      <c r="C191" s="16" t="s">
        <v>311</v>
      </c>
      <c r="D191" s="13">
        <v>0</v>
      </c>
      <c r="E191" s="13">
        <v>1922</v>
      </c>
      <c r="F191" s="13">
        <v>304</v>
      </c>
      <c r="G191" s="13">
        <v>0</v>
      </c>
      <c r="H191" s="13">
        <v>1099.2108955387482</v>
      </c>
      <c r="I191" s="13">
        <v>0</v>
      </c>
      <c r="J191" s="13">
        <v>0</v>
      </c>
      <c r="K191" s="13">
        <v>0</v>
      </c>
      <c r="L191" s="13">
        <v>0</v>
      </c>
      <c r="M191" s="13">
        <v>0</v>
      </c>
      <c r="N191" s="13">
        <v>0</v>
      </c>
      <c r="O191" s="13">
        <v>6101</v>
      </c>
      <c r="P191" s="13">
        <v>2068.372991556676</v>
      </c>
      <c r="Q191" s="13">
        <v>6016.2112318685258</v>
      </c>
      <c r="R191" s="13">
        <v>132.33133908218542</v>
      </c>
      <c r="S191" s="13">
        <v>166.77963978174742</v>
      </c>
      <c r="T191" s="13">
        <v>0</v>
      </c>
      <c r="U191" s="13">
        <v>0</v>
      </c>
      <c r="V191" s="13">
        <v>0</v>
      </c>
      <c r="W191" s="13">
        <v>0</v>
      </c>
      <c r="X191" s="13">
        <v>0</v>
      </c>
      <c r="Y191" s="13">
        <v>98714.733967235254</v>
      </c>
      <c r="Z191" s="13">
        <v>134.79293344463684</v>
      </c>
      <c r="AA191" s="13">
        <v>94702</v>
      </c>
      <c r="AB191" s="13">
        <v>0</v>
      </c>
      <c r="AC191" s="13">
        <v>0</v>
      </c>
      <c r="AD191" s="13">
        <v>0</v>
      </c>
      <c r="AE191" s="13">
        <v>0</v>
      </c>
      <c r="AF191" s="13">
        <v>0</v>
      </c>
      <c r="AG191" s="13">
        <v>4.893769788748755</v>
      </c>
      <c r="AH191" s="13">
        <v>0</v>
      </c>
      <c r="AI191" s="13">
        <v>0</v>
      </c>
      <c r="AJ191" s="13">
        <v>0</v>
      </c>
    </row>
    <row r="192" spans="1:36" x14ac:dyDescent="0.15">
      <c r="A192" s="8">
        <v>189</v>
      </c>
      <c r="B192" s="16">
        <v>289903</v>
      </c>
      <c r="C192" s="16" t="s">
        <v>312</v>
      </c>
      <c r="D192" s="13">
        <v>0</v>
      </c>
      <c r="E192" s="13">
        <v>0</v>
      </c>
      <c r="F192" s="13">
        <v>1643</v>
      </c>
      <c r="G192" s="13">
        <v>0</v>
      </c>
      <c r="H192" s="13">
        <v>0</v>
      </c>
      <c r="I192" s="13">
        <v>0</v>
      </c>
      <c r="J192" s="13">
        <v>0</v>
      </c>
      <c r="K192" s="13">
        <v>0</v>
      </c>
      <c r="L192" s="13">
        <v>0</v>
      </c>
      <c r="M192" s="13">
        <v>0</v>
      </c>
      <c r="N192" s="13">
        <v>0</v>
      </c>
      <c r="O192" s="13">
        <v>23255</v>
      </c>
      <c r="P192" s="13">
        <v>5211.8325097981779</v>
      </c>
      <c r="Q192" s="13">
        <v>10752.770842892363</v>
      </c>
      <c r="R192" s="13">
        <v>84.572660315682413</v>
      </c>
      <c r="S192" s="13">
        <v>156.73267352983493</v>
      </c>
      <c r="T192" s="13">
        <v>0</v>
      </c>
      <c r="U192" s="13">
        <v>0</v>
      </c>
      <c r="V192" s="13">
        <v>0</v>
      </c>
      <c r="W192" s="13">
        <v>0</v>
      </c>
      <c r="X192" s="13">
        <v>0</v>
      </c>
      <c r="Y192" s="13">
        <v>19286.526822468011</v>
      </c>
      <c r="Z192" s="13">
        <v>856.91828936157071</v>
      </c>
      <c r="AA192" s="13">
        <v>41631</v>
      </c>
      <c r="AB192" s="13">
        <v>0</v>
      </c>
      <c r="AC192" s="13">
        <v>0</v>
      </c>
      <c r="AD192" s="13">
        <v>0</v>
      </c>
      <c r="AE192" s="13">
        <v>0</v>
      </c>
      <c r="AF192" s="13">
        <v>0</v>
      </c>
      <c r="AG192" s="13">
        <v>0</v>
      </c>
      <c r="AH192" s="13">
        <v>0</v>
      </c>
      <c r="AI192" s="13">
        <v>0</v>
      </c>
      <c r="AJ192" s="13">
        <v>0</v>
      </c>
    </row>
    <row r="193" spans="1:36" x14ac:dyDescent="0.15">
      <c r="A193" s="8">
        <v>190</v>
      </c>
      <c r="B193" s="16">
        <v>289909</v>
      </c>
      <c r="C193" s="16" t="s">
        <v>313</v>
      </c>
      <c r="D193" s="13">
        <v>0</v>
      </c>
      <c r="E193" s="13">
        <v>303</v>
      </c>
      <c r="F193" s="13">
        <v>1156</v>
      </c>
      <c r="G193" s="13">
        <v>0</v>
      </c>
      <c r="H193" s="13">
        <v>549.60544776937411</v>
      </c>
      <c r="I193" s="13">
        <v>0</v>
      </c>
      <c r="J193" s="13">
        <v>0</v>
      </c>
      <c r="K193" s="13">
        <v>0</v>
      </c>
      <c r="L193" s="13">
        <v>0</v>
      </c>
      <c r="M193" s="13">
        <v>0</v>
      </c>
      <c r="N193" s="13">
        <v>0</v>
      </c>
      <c r="O193" s="13">
        <v>92115</v>
      </c>
      <c r="P193" s="13">
        <v>3102.5594873350137</v>
      </c>
      <c r="Q193" s="13">
        <v>60952.908264151083</v>
      </c>
      <c r="R193" s="13">
        <v>819.85731882496839</v>
      </c>
      <c r="S193" s="13">
        <v>3110.5407515921083</v>
      </c>
      <c r="T193" s="13">
        <v>0</v>
      </c>
      <c r="U193" s="13">
        <v>0</v>
      </c>
      <c r="V193" s="13">
        <v>0</v>
      </c>
      <c r="W193" s="13">
        <v>0</v>
      </c>
      <c r="X193" s="13">
        <v>0</v>
      </c>
      <c r="Y193" s="13">
        <v>120672.98744909278</v>
      </c>
      <c r="Z193" s="13">
        <v>57.849821330362104</v>
      </c>
      <c r="AA193" s="13">
        <v>94833</v>
      </c>
      <c r="AB193" s="13">
        <v>0</v>
      </c>
      <c r="AC193" s="13">
        <v>0</v>
      </c>
      <c r="AD193" s="13">
        <v>0</v>
      </c>
      <c r="AE193" s="13">
        <v>0</v>
      </c>
      <c r="AF193" s="13">
        <v>0</v>
      </c>
      <c r="AG193" s="13">
        <v>2.4468848943743775</v>
      </c>
      <c r="AH193" s="13">
        <v>0</v>
      </c>
      <c r="AI193" s="13">
        <v>0</v>
      </c>
      <c r="AJ193" s="13">
        <v>0</v>
      </c>
    </row>
    <row r="194" spans="1:36" x14ac:dyDescent="0.15">
      <c r="A194" s="8">
        <v>191</v>
      </c>
      <c r="B194" s="16">
        <v>301101</v>
      </c>
      <c r="C194" s="16" t="s">
        <v>314</v>
      </c>
      <c r="D194" s="13">
        <v>0</v>
      </c>
      <c r="E194" s="13">
        <v>0</v>
      </c>
      <c r="F194" s="13">
        <v>183</v>
      </c>
      <c r="G194" s="13">
        <v>0</v>
      </c>
      <c r="H194" s="13">
        <v>0</v>
      </c>
      <c r="I194" s="13">
        <v>0</v>
      </c>
      <c r="J194" s="13">
        <v>0</v>
      </c>
      <c r="K194" s="13">
        <v>0</v>
      </c>
      <c r="L194" s="13">
        <v>0</v>
      </c>
      <c r="M194" s="13">
        <v>0</v>
      </c>
      <c r="N194" s="13">
        <v>0</v>
      </c>
      <c r="O194" s="13">
        <v>5242</v>
      </c>
      <c r="P194" s="13">
        <v>3659.0920507411533</v>
      </c>
      <c r="Q194" s="13">
        <v>5101.147352115222</v>
      </c>
      <c r="R194" s="13">
        <v>505.44601694549021</v>
      </c>
      <c r="S194" s="13">
        <v>20.093932503824988</v>
      </c>
      <c r="T194" s="13">
        <v>0</v>
      </c>
      <c r="U194" s="13">
        <v>0</v>
      </c>
      <c r="V194" s="13">
        <v>0</v>
      </c>
      <c r="W194" s="13">
        <v>11.580403150594107</v>
      </c>
      <c r="X194" s="13">
        <v>0</v>
      </c>
      <c r="Y194" s="13">
        <v>389.6268044943032</v>
      </c>
      <c r="Z194" s="13">
        <v>0</v>
      </c>
      <c r="AA194" s="13">
        <v>1615</v>
      </c>
      <c r="AB194" s="13">
        <v>0</v>
      </c>
      <c r="AC194" s="13">
        <v>0</v>
      </c>
      <c r="AD194" s="13">
        <v>0</v>
      </c>
      <c r="AE194" s="13">
        <v>0</v>
      </c>
      <c r="AF194" s="13">
        <v>0</v>
      </c>
      <c r="AG194" s="13">
        <v>0</v>
      </c>
      <c r="AH194" s="13">
        <v>0</v>
      </c>
      <c r="AI194" s="13">
        <v>0</v>
      </c>
      <c r="AJ194" s="13">
        <v>0</v>
      </c>
    </row>
    <row r="195" spans="1:36" x14ac:dyDescent="0.15">
      <c r="A195" s="8">
        <v>192</v>
      </c>
      <c r="B195" s="16">
        <v>301102</v>
      </c>
      <c r="C195" s="16" t="s">
        <v>315</v>
      </c>
      <c r="D195" s="13">
        <v>0</v>
      </c>
      <c r="E195" s="13">
        <v>0</v>
      </c>
      <c r="F195" s="13">
        <v>304</v>
      </c>
      <c r="G195" s="13">
        <v>0</v>
      </c>
      <c r="H195" s="13">
        <v>0</v>
      </c>
      <c r="I195" s="13">
        <v>0</v>
      </c>
      <c r="J195" s="13">
        <v>0</v>
      </c>
      <c r="K195" s="13">
        <v>0</v>
      </c>
      <c r="L195" s="13">
        <v>0</v>
      </c>
      <c r="M195" s="13">
        <v>0</v>
      </c>
      <c r="N195" s="13">
        <v>0</v>
      </c>
      <c r="O195" s="13">
        <v>17441</v>
      </c>
      <c r="P195" s="13">
        <v>5728.925757687347</v>
      </c>
      <c r="Q195" s="13">
        <v>4063.8695535172001</v>
      </c>
      <c r="R195" s="13">
        <v>60.693320932430908</v>
      </c>
      <c r="S195" s="13">
        <v>10.046966251912494</v>
      </c>
      <c r="T195" s="13">
        <v>0</v>
      </c>
      <c r="U195" s="13">
        <v>0</v>
      </c>
      <c r="V195" s="13">
        <v>0</v>
      </c>
      <c r="W195" s="13">
        <v>38.529914412344873</v>
      </c>
      <c r="X195" s="13">
        <v>0</v>
      </c>
      <c r="Y195" s="13">
        <v>2282.0998548952048</v>
      </c>
      <c r="Z195" s="13">
        <v>0</v>
      </c>
      <c r="AA195" s="13">
        <v>5305</v>
      </c>
      <c r="AB195" s="13">
        <v>0</v>
      </c>
      <c r="AC195" s="13">
        <v>0</v>
      </c>
      <c r="AD195" s="13">
        <v>0</v>
      </c>
      <c r="AE195" s="13">
        <v>0</v>
      </c>
      <c r="AF195" s="13">
        <v>0</v>
      </c>
      <c r="AG195" s="13">
        <v>0</v>
      </c>
      <c r="AH195" s="13">
        <v>0</v>
      </c>
      <c r="AI195" s="13">
        <v>0</v>
      </c>
      <c r="AJ195" s="13">
        <v>0</v>
      </c>
    </row>
    <row r="196" spans="1:36" x14ac:dyDescent="0.15">
      <c r="A196" s="8">
        <v>193</v>
      </c>
      <c r="B196" s="16">
        <v>301103</v>
      </c>
      <c r="C196" s="16" t="s">
        <v>316</v>
      </c>
      <c r="D196" s="13">
        <v>0</v>
      </c>
      <c r="E196" s="13">
        <v>0</v>
      </c>
      <c r="F196" s="13">
        <v>669</v>
      </c>
      <c r="G196" s="13">
        <v>0</v>
      </c>
      <c r="H196" s="13">
        <v>0</v>
      </c>
      <c r="I196" s="13">
        <v>0</v>
      </c>
      <c r="J196" s="13">
        <v>0</v>
      </c>
      <c r="K196" s="13">
        <v>0</v>
      </c>
      <c r="L196" s="13">
        <v>0</v>
      </c>
      <c r="M196" s="13">
        <v>0</v>
      </c>
      <c r="N196" s="13">
        <v>0</v>
      </c>
      <c r="O196" s="13">
        <v>15988</v>
      </c>
      <c r="P196" s="13">
        <v>1034.186495778338</v>
      </c>
      <c r="Q196" s="13">
        <v>8221.1968096803612</v>
      </c>
      <c r="R196" s="13">
        <v>1060.6406576060876</v>
      </c>
      <c r="S196" s="13">
        <v>1148.3682425935981</v>
      </c>
      <c r="T196" s="13">
        <v>0</v>
      </c>
      <c r="U196" s="13">
        <v>0</v>
      </c>
      <c r="V196" s="13">
        <v>0</v>
      </c>
      <c r="W196" s="13">
        <v>35.320008693570884</v>
      </c>
      <c r="X196" s="13">
        <v>0</v>
      </c>
      <c r="Y196" s="13">
        <v>7319.4178272858389</v>
      </c>
      <c r="Z196" s="13">
        <v>0</v>
      </c>
      <c r="AA196" s="13">
        <v>23053</v>
      </c>
      <c r="AB196" s="13">
        <v>0</v>
      </c>
      <c r="AC196" s="13">
        <v>0</v>
      </c>
      <c r="AD196" s="13">
        <v>0</v>
      </c>
      <c r="AE196" s="13">
        <v>0</v>
      </c>
      <c r="AF196" s="13">
        <v>0</v>
      </c>
      <c r="AG196" s="13">
        <v>0</v>
      </c>
      <c r="AH196" s="13">
        <v>0</v>
      </c>
      <c r="AI196" s="13">
        <v>0</v>
      </c>
      <c r="AJ196" s="13">
        <v>0</v>
      </c>
    </row>
    <row r="197" spans="1:36" x14ac:dyDescent="0.15">
      <c r="A197" s="8">
        <v>194</v>
      </c>
      <c r="B197" s="16">
        <v>301201</v>
      </c>
      <c r="C197" s="16" t="s">
        <v>317</v>
      </c>
      <c r="D197" s="13">
        <v>0</v>
      </c>
      <c r="E197" s="13">
        <v>0</v>
      </c>
      <c r="F197" s="13">
        <v>183</v>
      </c>
      <c r="G197" s="13">
        <v>0</v>
      </c>
      <c r="H197" s="13">
        <v>0</v>
      </c>
      <c r="I197" s="13">
        <v>0</v>
      </c>
      <c r="J197" s="13">
        <v>0</v>
      </c>
      <c r="K197" s="13">
        <v>0</v>
      </c>
      <c r="L197" s="13">
        <v>0</v>
      </c>
      <c r="M197" s="13">
        <v>0</v>
      </c>
      <c r="N197" s="13">
        <v>0</v>
      </c>
      <c r="O197" s="13">
        <v>11628</v>
      </c>
      <c r="P197" s="13">
        <v>517.09324788916899</v>
      </c>
      <c r="Q197" s="13">
        <v>2760.5967550806758</v>
      </c>
      <c r="R197" s="13">
        <v>421.86832910410993</v>
      </c>
      <c r="S197" s="13">
        <v>814.80896303010331</v>
      </c>
      <c r="T197" s="13">
        <v>0</v>
      </c>
      <c r="U197" s="13">
        <v>0</v>
      </c>
      <c r="V197" s="13">
        <v>0</v>
      </c>
      <c r="W197" s="13">
        <v>25.688082379837518</v>
      </c>
      <c r="X197" s="13">
        <v>0</v>
      </c>
      <c r="Y197" s="13">
        <v>1001.8974972710655</v>
      </c>
      <c r="Z197" s="13">
        <v>0</v>
      </c>
      <c r="AA197" s="13">
        <v>12378</v>
      </c>
      <c r="AB197" s="13">
        <v>0</v>
      </c>
      <c r="AC197" s="13">
        <v>0</v>
      </c>
      <c r="AD197" s="13">
        <v>0</v>
      </c>
      <c r="AE197" s="13">
        <v>0</v>
      </c>
      <c r="AF197" s="13">
        <v>0</v>
      </c>
      <c r="AG197" s="13">
        <v>0</v>
      </c>
      <c r="AH197" s="13">
        <v>0</v>
      </c>
      <c r="AI197" s="13">
        <v>0</v>
      </c>
      <c r="AJ197" s="13">
        <v>0</v>
      </c>
    </row>
    <row r="198" spans="1:36" x14ac:dyDescent="0.15">
      <c r="A198" s="8">
        <v>195</v>
      </c>
      <c r="B198" s="16">
        <v>301301</v>
      </c>
      <c r="C198" s="16" t="s">
        <v>318</v>
      </c>
      <c r="D198" s="13">
        <v>0</v>
      </c>
      <c r="E198" s="13">
        <v>0</v>
      </c>
      <c r="F198" s="13">
        <v>183</v>
      </c>
      <c r="G198" s="13">
        <v>0</v>
      </c>
      <c r="H198" s="13">
        <v>0</v>
      </c>
      <c r="I198" s="13">
        <v>0</v>
      </c>
      <c r="J198" s="13">
        <v>0</v>
      </c>
      <c r="K198" s="13">
        <v>0</v>
      </c>
      <c r="L198" s="13">
        <v>0</v>
      </c>
      <c r="M198" s="13">
        <v>0</v>
      </c>
      <c r="N198" s="13">
        <v>0</v>
      </c>
      <c r="O198" s="13">
        <v>9293</v>
      </c>
      <c r="P198" s="13">
        <v>0</v>
      </c>
      <c r="Q198" s="13">
        <v>5040.5538965535552</v>
      </c>
      <c r="R198" s="13">
        <v>108.45199969893392</v>
      </c>
      <c r="S198" s="13">
        <v>304.42307743294862</v>
      </c>
      <c r="T198" s="13">
        <v>0</v>
      </c>
      <c r="U198" s="13">
        <v>0</v>
      </c>
      <c r="V198" s="13">
        <v>0</v>
      </c>
      <c r="W198" s="13">
        <v>20.52969982420279</v>
      </c>
      <c r="X198" s="13">
        <v>0</v>
      </c>
      <c r="Y198" s="13">
        <v>2059.4559666127457</v>
      </c>
      <c r="Z198" s="13">
        <v>0</v>
      </c>
      <c r="AA198" s="13">
        <v>26481</v>
      </c>
      <c r="AB198" s="13">
        <v>0</v>
      </c>
      <c r="AC198" s="13">
        <v>0</v>
      </c>
      <c r="AD198" s="13">
        <v>0</v>
      </c>
      <c r="AE198" s="13">
        <v>0</v>
      </c>
      <c r="AF198" s="13">
        <v>0</v>
      </c>
      <c r="AG198" s="13">
        <v>0</v>
      </c>
      <c r="AH198" s="13">
        <v>0</v>
      </c>
      <c r="AI198" s="13">
        <v>0</v>
      </c>
      <c r="AJ198" s="13">
        <v>0</v>
      </c>
    </row>
    <row r="199" spans="1:36" x14ac:dyDescent="0.15">
      <c r="A199" s="8">
        <v>196</v>
      </c>
      <c r="B199" s="16">
        <v>301901</v>
      </c>
      <c r="C199" s="16" t="s">
        <v>319</v>
      </c>
      <c r="D199" s="13">
        <v>0</v>
      </c>
      <c r="E199" s="13">
        <v>0</v>
      </c>
      <c r="F199" s="13">
        <v>304</v>
      </c>
      <c r="G199" s="13">
        <v>0</v>
      </c>
      <c r="H199" s="13">
        <v>0</v>
      </c>
      <c r="I199" s="13">
        <v>0</v>
      </c>
      <c r="J199" s="13">
        <v>0</v>
      </c>
      <c r="K199" s="13">
        <v>0</v>
      </c>
      <c r="L199" s="13">
        <v>0</v>
      </c>
      <c r="M199" s="13">
        <v>0</v>
      </c>
      <c r="N199" s="13">
        <v>0</v>
      </c>
      <c r="O199" s="13">
        <v>24994</v>
      </c>
      <c r="P199" s="13">
        <v>517.09324788916899</v>
      </c>
      <c r="Q199" s="13">
        <v>5781.0264636715492</v>
      </c>
      <c r="R199" s="13">
        <v>1097.4546391552672</v>
      </c>
      <c r="S199" s="13">
        <v>235.09901029475239</v>
      </c>
      <c r="T199" s="13">
        <v>0</v>
      </c>
      <c r="U199" s="13">
        <v>0</v>
      </c>
      <c r="V199" s="13">
        <v>0</v>
      </c>
      <c r="W199" s="13">
        <v>55.21568034069994</v>
      </c>
      <c r="X199" s="13">
        <v>0</v>
      </c>
      <c r="Y199" s="13">
        <v>6595.8251903678474</v>
      </c>
      <c r="Z199" s="13">
        <v>1742.6190021436664</v>
      </c>
      <c r="AA199" s="13">
        <v>14386</v>
      </c>
      <c r="AB199" s="13">
        <v>0</v>
      </c>
      <c r="AC199" s="13">
        <v>0</v>
      </c>
      <c r="AD199" s="13">
        <v>0</v>
      </c>
      <c r="AE199" s="13">
        <v>0</v>
      </c>
      <c r="AF199" s="13">
        <v>0</v>
      </c>
      <c r="AG199" s="13">
        <v>0</v>
      </c>
      <c r="AH199" s="13">
        <v>0</v>
      </c>
      <c r="AI199" s="13">
        <v>0</v>
      </c>
      <c r="AJ199" s="13">
        <v>0</v>
      </c>
    </row>
    <row r="200" spans="1:36" x14ac:dyDescent="0.15">
      <c r="A200" s="8">
        <v>197</v>
      </c>
      <c r="B200" s="16">
        <v>301902</v>
      </c>
      <c r="C200" s="16" t="s">
        <v>320</v>
      </c>
      <c r="D200" s="13">
        <v>0</v>
      </c>
      <c r="E200" s="13">
        <v>0</v>
      </c>
      <c r="F200" s="13">
        <v>0</v>
      </c>
      <c r="G200" s="13">
        <v>0</v>
      </c>
      <c r="H200" s="13">
        <v>0</v>
      </c>
      <c r="I200" s="13">
        <v>0</v>
      </c>
      <c r="J200" s="13">
        <v>0</v>
      </c>
      <c r="K200" s="13">
        <v>0</v>
      </c>
      <c r="L200" s="13">
        <v>0</v>
      </c>
      <c r="M200" s="13">
        <v>0</v>
      </c>
      <c r="N200" s="13">
        <v>0</v>
      </c>
      <c r="O200" s="13">
        <v>20922</v>
      </c>
      <c r="P200" s="13">
        <v>517.09324788916899</v>
      </c>
      <c r="Q200" s="13">
        <v>3259.7225076733871</v>
      </c>
      <c r="R200" s="13">
        <v>0</v>
      </c>
      <c r="S200" s="13">
        <v>78.366336764917463</v>
      </c>
      <c r="T200" s="13">
        <v>0</v>
      </c>
      <c r="U200" s="13">
        <v>0</v>
      </c>
      <c r="V200" s="13">
        <v>0</v>
      </c>
      <c r="W200" s="13">
        <v>46.219991361451711</v>
      </c>
      <c r="X200" s="13">
        <v>0</v>
      </c>
      <c r="Y200" s="13">
        <v>1669.8291621184424</v>
      </c>
      <c r="Z200" s="13">
        <v>0</v>
      </c>
      <c r="AA200" s="13">
        <v>7204</v>
      </c>
      <c r="AB200" s="13">
        <v>0</v>
      </c>
      <c r="AC200" s="13">
        <v>0</v>
      </c>
      <c r="AD200" s="13">
        <v>0</v>
      </c>
      <c r="AE200" s="13">
        <v>0</v>
      </c>
      <c r="AF200" s="13">
        <v>0</v>
      </c>
      <c r="AG200" s="13">
        <v>0</v>
      </c>
      <c r="AH200" s="13">
        <v>0</v>
      </c>
      <c r="AI200" s="13">
        <v>0</v>
      </c>
      <c r="AJ200" s="13">
        <v>0</v>
      </c>
    </row>
    <row r="201" spans="1:36" x14ac:dyDescent="0.15">
      <c r="A201" s="8">
        <v>198</v>
      </c>
      <c r="B201" s="16">
        <v>301909</v>
      </c>
      <c r="C201" s="16" t="s">
        <v>321</v>
      </c>
      <c r="D201" s="13">
        <v>0</v>
      </c>
      <c r="E201" s="13">
        <v>0</v>
      </c>
      <c r="F201" s="13">
        <v>669</v>
      </c>
      <c r="G201" s="13">
        <v>0</v>
      </c>
      <c r="H201" s="13">
        <v>0</v>
      </c>
      <c r="I201" s="13">
        <v>0</v>
      </c>
      <c r="J201" s="13">
        <v>0</v>
      </c>
      <c r="K201" s="13">
        <v>0</v>
      </c>
      <c r="L201" s="13">
        <v>0</v>
      </c>
      <c r="M201" s="13">
        <v>0</v>
      </c>
      <c r="N201" s="13">
        <v>0</v>
      </c>
      <c r="O201" s="13">
        <v>71220</v>
      </c>
      <c r="P201" s="13">
        <v>6246.0190055765161</v>
      </c>
      <c r="Q201" s="13">
        <v>10194.07864245937</v>
      </c>
      <c r="R201" s="13">
        <v>445.74766848736147</v>
      </c>
      <c r="S201" s="13">
        <v>323.51231331158232</v>
      </c>
      <c r="T201" s="13">
        <v>0</v>
      </c>
      <c r="U201" s="13">
        <v>0</v>
      </c>
      <c r="V201" s="13">
        <v>0</v>
      </c>
      <c r="W201" s="13">
        <v>157.3361908403877</v>
      </c>
      <c r="X201" s="13">
        <v>0</v>
      </c>
      <c r="Y201" s="13">
        <v>8126.5019223097534</v>
      </c>
      <c r="Z201" s="13">
        <v>0</v>
      </c>
      <c r="AA201" s="13">
        <v>31458</v>
      </c>
      <c r="AB201" s="13">
        <v>0</v>
      </c>
      <c r="AC201" s="13">
        <v>0</v>
      </c>
      <c r="AD201" s="13">
        <v>0</v>
      </c>
      <c r="AE201" s="13">
        <v>0</v>
      </c>
      <c r="AF201" s="13">
        <v>0</v>
      </c>
      <c r="AG201" s="13">
        <v>0</v>
      </c>
      <c r="AH201" s="13">
        <v>0</v>
      </c>
      <c r="AI201" s="13">
        <v>0</v>
      </c>
      <c r="AJ201" s="13">
        <v>0</v>
      </c>
    </row>
    <row r="202" spans="1:36" x14ac:dyDescent="0.15">
      <c r="A202" s="8">
        <v>199</v>
      </c>
      <c r="B202" s="16">
        <v>302101</v>
      </c>
      <c r="C202" s="16" t="s">
        <v>322</v>
      </c>
      <c r="D202" s="13">
        <v>0</v>
      </c>
      <c r="E202" s="13">
        <v>0</v>
      </c>
      <c r="F202" s="13">
        <v>0</v>
      </c>
      <c r="G202" s="13">
        <v>0</v>
      </c>
      <c r="H202" s="13">
        <v>0</v>
      </c>
      <c r="I202" s="13">
        <v>0</v>
      </c>
      <c r="J202" s="13">
        <v>0</v>
      </c>
      <c r="K202" s="13">
        <v>0</v>
      </c>
      <c r="L202" s="13">
        <v>0</v>
      </c>
      <c r="M202" s="13">
        <v>0</v>
      </c>
      <c r="N202" s="13">
        <v>0</v>
      </c>
      <c r="O202" s="13">
        <v>71172</v>
      </c>
      <c r="P202" s="13">
        <v>0</v>
      </c>
      <c r="Q202" s="13">
        <v>504.26079119963237</v>
      </c>
      <c r="R202" s="13">
        <v>3531.1573112983165</v>
      </c>
      <c r="S202" s="13">
        <v>1579.3830948006441</v>
      </c>
      <c r="T202" s="13">
        <v>0</v>
      </c>
      <c r="U202" s="13">
        <v>0</v>
      </c>
      <c r="V202" s="13">
        <v>0</v>
      </c>
      <c r="W202" s="13">
        <v>0</v>
      </c>
      <c r="X202" s="13">
        <v>0</v>
      </c>
      <c r="Y202" s="13">
        <v>5315.6228327437084</v>
      </c>
      <c r="Z202" s="13">
        <v>0</v>
      </c>
      <c r="AA202" s="13">
        <v>20193</v>
      </c>
      <c r="AB202" s="13">
        <v>0</v>
      </c>
      <c r="AC202" s="13">
        <v>0</v>
      </c>
      <c r="AD202" s="13">
        <v>0</v>
      </c>
      <c r="AE202" s="13">
        <v>0</v>
      </c>
      <c r="AF202" s="13">
        <v>0</v>
      </c>
      <c r="AG202" s="13">
        <v>0</v>
      </c>
      <c r="AH202" s="13">
        <v>0</v>
      </c>
      <c r="AI202" s="13">
        <v>0</v>
      </c>
      <c r="AJ202" s="13">
        <v>0</v>
      </c>
    </row>
    <row r="203" spans="1:36" x14ac:dyDescent="0.15">
      <c r="A203" s="8">
        <v>200</v>
      </c>
      <c r="B203" s="16">
        <v>302201</v>
      </c>
      <c r="C203" s="16" t="s">
        <v>323</v>
      </c>
      <c r="D203" s="13">
        <v>0</v>
      </c>
      <c r="E203" s="13">
        <v>0</v>
      </c>
      <c r="F203" s="13">
        <v>0</v>
      </c>
      <c r="G203" s="13">
        <v>0</v>
      </c>
      <c r="H203" s="13">
        <v>0</v>
      </c>
      <c r="I203" s="13">
        <v>0</v>
      </c>
      <c r="J203" s="13">
        <v>0</v>
      </c>
      <c r="K203" s="13">
        <v>0</v>
      </c>
      <c r="L203" s="13">
        <v>0</v>
      </c>
      <c r="M203" s="13">
        <v>0</v>
      </c>
      <c r="N203" s="13">
        <v>0</v>
      </c>
      <c r="O203" s="13">
        <v>11342</v>
      </c>
      <c r="P203" s="13">
        <v>3659.0920507411533</v>
      </c>
      <c r="Q203" s="13">
        <v>326.58845540016921</v>
      </c>
      <c r="R203" s="13">
        <v>1397.9363263945152</v>
      </c>
      <c r="S203" s="13">
        <v>1029.8140408210306</v>
      </c>
      <c r="T203" s="13">
        <v>0</v>
      </c>
      <c r="U203" s="13">
        <v>0</v>
      </c>
      <c r="V203" s="13">
        <v>0</v>
      </c>
      <c r="W203" s="13">
        <v>25.056263360175191</v>
      </c>
      <c r="X203" s="13">
        <v>0</v>
      </c>
      <c r="Y203" s="13">
        <v>1836.8120783302866</v>
      </c>
      <c r="Z203" s="13">
        <v>0</v>
      </c>
      <c r="AA203" s="13">
        <v>699</v>
      </c>
      <c r="AB203" s="13">
        <v>0</v>
      </c>
      <c r="AC203" s="13">
        <v>0</v>
      </c>
      <c r="AD203" s="13">
        <v>0</v>
      </c>
      <c r="AE203" s="13">
        <v>0</v>
      </c>
      <c r="AF203" s="13">
        <v>0</v>
      </c>
      <c r="AG203" s="13">
        <v>0</v>
      </c>
      <c r="AH203" s="13">
        <v>0</v>
      </c>
      <c r="AI203" s="13">
        <v>0</v>
      </c>
      <c r="AJ203" s="13">
        <v>0</v>
      </c>
    </row>
    <row r="204" spans="1:36" x14ac:dyDescent="0.15">
      <c r="A204" s="8">
        <v>201</v>
      </c>
      <c r="B204" s="16">
        <v>302301</v>
      </c>
      <c r="C204" s="16" t="s">
        <v>324</v>
      </c>
      <c r="D204" s="13">
        <v>0</v>
      </c>
      <c r="E204" s="13">
        <v>0</v>
      </c>
      <c r="F204" s="13">
        <v>0</v>
      </c>
      <c r="G204" s="13">
        <v>0</v>
      </c>
      <c r="H204" s="13">
        <v>0</v>
      </c>
      <c r="I204" s="13">
        <v>0</v>
      </c>
      <c r="J204" s="13">
        <v>0</v>
      </c>
      <c r="K204" s="13">
        <v>0</v>
      </c>
      <c r="L204" s="13">
        <v>0</v>
      </c>
      <c r="M204" s="13">
        <v>0</v>
      </c>
      <c r="N204" s="13">
        <v>0</v>
      </c>
      <c r="O204" s="13">
        <v>5528</v>
      </c>
      <c r="P204" s="13">
        <v>0</v>
      </c>
      <c r="Q204" s="13">
        <v>1413.1626246246317</v>
      </c>
      <c r="R204" s="13">
        <v>0</v>
      </c>
      <c r="S204" s="13">
        <v>156.73267352983493</v>
      </c>
      <c r="T204" s="13">
        <v>0</v>
      </c>
      <c r="U204" s="13">
        <v>0</v>
      </c>
      <c r="V204" s="13">
        <v>0</v>
      </c>
      <c r="W204" s="13">
        <v>12.212222170256434</v>
      </c>
      <c r="X204" s="13">
        <v>0</v>
      </c>
      <c r="Y204" s="13">
        <v>473.11826260022536</v>
      </c>
      <c r="Z204" s="13">
        <v>0</v>
      </c>
      <c r="AA204" s="13">
        <v>8012</v>
      </c>
      <c r="AB204" s="13">
        <v>0</v>
      </c>
      <c r="AC204" s="13">
        <v>0</v>
      </c>
      <c r="AD204" s="13">
        <v>0</v>
      </c>
      <c r="AE204" s="13">
        <v>0</v>
      </c>
      <c r="AF204" s="13">
        <v>0</v>
      </c>
      <c r="AG204" s="13">
        <v>0</v>
      </c>
      <c r="AH204" s="13">
        <v>0</v>
      </c>
      <c r="AI204" s="13">
        <v>0</v>
      </c>
      <c r="AJ204" s="13">
        <v>0</v>
      </c>
    </row>
    <row r="205" spans="1:36" x14ac:dyDescent="0.15">
      <c r="A205" s="8">
        <v>202</v>
      </c>
      <c r="B205" s="16">
        <v>302401</v>
      </c>
      <c r="C205" s="16" t="s">
        <v>325</v>
      </c>
      <c r="D205" s="13">
        <v>0</v>
      </c>
      <c r="E205" s="13">
        <v>0</v>
      </c>
      <c r="F205" s="13">
        <v>0</v>
      </c>
      <c r="G205" s="13">
        <v>0</v>
      </c>
      <c r="H205" s="13">
        <v>0</v>
      </c>
      <c r="I205" s="13">
        <v>0</v>
      </c>
      <c r="J205" s="13">
        <v>0</v>
      </c>
      <c r="K205" s="13">
        <v>0</v>
      </c>
      <c r="L205" s="13">
        <v>0</v>
      </c>
      <c r="M205" s="13">
        <v>0</v>
      </c>
      <c r="N205" s="13">
        <v>0</v>
      </c>
      <c r="O205" s="13">
        <v>14081</v>
      </c>
      <c r="P205" s="13">
        <v>0</v>
      </c>
      <c r="Q205" s="13">
        <v>1668.8875472492923</v>
      </c>
      <c r="R205" s="13">
        <v>349.23533848005326</v>
      </c>
      <c r="S205" s="13">
        <v>39.183168382458732</v>
      </c>
      <c r="T205" s="13">
        <v>0</v>
      </c>
      <c r="U205" s="13">
        <v>0</v>
      </c>
      <c r="V205" s="13">
        <v>0</v>
      </c>
      <c r="W205" s="13">
        <v>0</v>
      </c>
      <c r="X205" s="13">
        <v>0</v>
      </c>
      <c r="Y205" s="13">
        <v>3534.4717264840365</v>
      </c>
      <c r="Z205" s="13">
        <v>0</v>
      </c>
      <c r="AA205" s="13">
        <v>7357</v>
      </c>
      <c r="AB205" s="13">
        <v>0</v>
      </c>
      <c r="AC205" s="13">
        <v>0</v>
      </c>
      <c r="AD205" s="13">
        <v>0</v>
      </c>
      <c r="AE205" s="13">
        <v>0</v>
      </c>
      <c r="AF205" s="13">
        <v>0</v>
      </c>
      <c r="AG205" s="13">
        <v>0</v>
      </c>
      <c r="AH205" s="13">
        <v>0</v>
      </c>
      <c r="AI205" s="13">
        <v>0</v>
      </c>
      <c r="AJ205" s="13">
        <v>0</v>
      </c>
    </row>
    <row r="206" spans="1:36" x14ac:dyDescent="0.15">
      <c r="A206" s="8">
        <v>203</v>
      </c>
      <c r="B206" s="16">
        <v>302402</v>
      </c>
      <c r="C206" s="16" t="s">
        <v>326</v>
      </c>
      <c r="D206" s="13">
        <v>0</v>
      </c>
      <c r="E206" s="13">
        <v>0</v>
      </c>
      <c r="F206" s="13">
        <v>183</v>
      </c>
      <c r="G206" s="13">
        <v>0</v>
      </c>
      <c r="H206" s="13">
        <v>0</v>
      </c>
      <c r="I206" s="13">
        <v>0</v>
      </c>
      <c r="J206" s="13">
        <v>0</v>
      </c>
      <c r="K206" s="13">
        <v>0</v>
      </c>
      <c r="L206" s="13">
        <v>0</v>
      </c>
      <c r="M206" s="13">
        <v>0</v>
      </c>
      <c r="N206" s="13">
        <v>0</v>
      </c>
      <c r="O206" s="13">
        <v>4099</v>
      </c>
      <c r="P206" s="13">
        <v>1034.186495778338</v>
      </c>
      <c r="Q206" s="13">
        <v>563.82723903991484</v>
      </c>
      <c r="R206" s="13">
        <v>216.90399939786784</v>
      </c>
      <c r="S206" s="13">
        <v>29.136202130546234</v>
      </c>
      <c r="T206" s="13">
        <v>0</v>
      </c>
      <c r="U206" s="13">
        <v>0</v>
      </c>
      <c r="V206" s="13">
        <v>0</v>
      </c>
      <c r="W206" s="13">
        <v>0</v>
      </c>
      <c r="X206" s="13">
        <v>0</v>
      </c>
      <c r="Y206" s="13">
        <v>1308.0328436594466</v>
      </c>
      <c r="Z206" s="13">
        <v>0</v>
      </c>
      <c r="AA206" s="13">
        <v>16766</v>
      </c>
      <c r="AB206" s="13">
        <v>0</v>
      </c>
      <c r="AC206" s="13">
        <v>0</v>
      </c>
      <c r="AD206" s="13">
        <v>0</v>
      </c>
      <c r="AE206" s="13">
        <v>0</v>
      </c>
      <c r="AF206" s="13">
        <v>0</v>
      </c>
      <c r="AG206" s="13">
        <v>0</v>
      </c>
      <c r="AH206" s="13">
        <v>0</v>
      </c>
      <c r="AI206" s="13">
        <v>0</v>
      </c>
      <c r="AJ206" s="13">
        <v>0</v>
      </c>
    </row>
    <row r="207" spans="1:36" x14ac:dyDescent="0.15">
      <c r="A207" s="8">
        <v>204</v>
      </c>
      <c r="B207" s="16">
        <v>302901</v>
      </c>
      <c r="C207" s="16" t="s">
        <v>327</v>
      </c>
      <c r="D207" s="13">
        <v>0</v>
      </c>
      <c r="E207" s="13">
        <v>0</v>
      </c>
      <c r="F207" s="13">
        <v>183</v>
      </c>
      <c r="G207" s="13">
        <v>0</v>
      </c>
      <c r="H207" s="13">
        <v>0</v>
      </c>
      <c r="I207" s="13">
        <v>0</v>
      </c>
      <c r="J207" s="13">
        <v>0</v>
      </c>
      <c r="K207" s="13">
        <v>0</v>
      </c>
      <c r="L207" s="13">
        <v>0</v>
      </c>
      <c r="M207" s="13">
        <v>0</v>
      </c>
      <c r="N207" s="13">
        <v>0</v>
      </c>
      <c r="O207" s="13">
        <v>18610</v>
      </c>
      <c r="P207" s="13">
        <v>2068.372991556676</v>
      </c>
      <c r="Q207" s="13">
        <v>4828.9903059484141</v>
      </c>
      <c r="R207" s="13">
        <v>928.30931852390233</v>
      </c>
      <c r="S207" s="13">
        <v>451.10878471087102</v>
      </c>
      <c r="T207" s="13">
        <v>0</v>
      </c>
      <c r="U207" s="13">
        <v>0</v>
      </c>
      <c r="V207" s="13">
        <v>0</v>
      </c>
      <c r="W207" s="13">
        <v>41.112419426279345</v>
      </c>
      <c r="X207" s="13">
        <v>0</v>
      </c>
      <c r="Y207" s="13">
        <v>6651.4861624384621</v>
      </c>
      <c r="Z207" s="13">
        <v>1964.0441803391902</v>
      </c>
      <c r="AA207" s="13">
        <v>24450</v>
      </c>
      <c r="AB207" s="13">
        <v>0</v>
      </c>
      <c r="AC207" s="13">
        <v>0</v>
      </c>
      <c r="AD207" s="13">
        <v>0</v>
      </c>
      <c r="AE207" s="13">
        <v>0</v>
      </c>
      <c r="AF207" s="13">
        <v>0</v>
      </c>
      <c r="AG207" s="13">
        <v>0</v>
      </c>
      <c r="AH207" s="13">
        <v>0</v>
      </c>
      <c r="AI207" s="13">
        <v>0</v>
      </c>
      <c r="AJ207" s="13">
        <v>0</v>
      </c>
    </row>
    <row r="208" spans="1:36" x14ac:dyDescent="0.15">
      <c r="A208" s="8">
        <v>205</v>
      </c>
      <c r="B208" s="16">
        <v>302902</v>
      </c>
      <c r="C208" s="16" t="s">
        <v>328</v>
      </c>
      <c r="D208" s="13">
        <v>0</v>
      </c>
      <c r="E208" s="13">
        <v>0</v>
      </c>
      <c r="F208" s="13">
        <v>487</v>
      </c>
      <c r="G208" s="13">
        <v>0</v>
      </c>
      <c r="H208" s="13">
        <v>0</v>
      </c>
      <c r="I208" s="13">
        <v>0</v>
      </c>
      <c r="J208" s="13">
        <v>0</v>
      </c>
      <c r="K208" s="13">
        <v>0</v>
      </c>
      <c r="L208" s="13">
        <v>0</v>
      </c>
      <c r="M208" s="13">
        <v>0</v>
      </c>
      <c r="N208" s="13">
        <v>0</v>
      </c>
      <c r="O208" s="13">
        <v>7553</v>
      </c>
      <c r="P208" s="13">
        <v>0</v>
      </c>
      <c r="Q208" s="13">
        <v>3131.3465425003646</v>
      </c>
      <c r="R208" s="13">
        <v>72.63299062405666</v>
      </c>
      <c r="S208" s="13">
        <v>216.00977441611863</v>
      </c>
      <c r="T208" s="13">
        <v>0</v>
      </c>
      <c r="U208" s="13">
        <v>0</v>
      </c>
      <c r="V208" s="13">
        <v>0</v>
      </c>
      <c r="W208" s="13">
        <v>16.685765928355071</v>
      </c>
      <c r="X208" s="13">
        <v>0</v>
      </c>
      <c r="Y208" s="13">
        <v>1224.5413855535244</v>
      </c>
      <c r="Z208" s="13">
        <v>0</v>
      </c>
      <c r="AA208" s="13">
        <v>6025</v>
      </c>
      <c r="AB208" s="13">
        <v>0</v>
      </c>
      <c r="AC208" s="13">
        <v>0</v>
      </c>
      <c r="AD208" s="13">
        <v>0</v>
      </c>
      <c r="AE208" s="13">
        <v>0</v>
      </c>
      <c r="AF208" s="13">
        <v>0</v>
      </c>
      <c r="AG208" s="13">
        <v>0</v>
      </c>
      <c r="AH208" s="13">
        <v>0</v>
      </c>
      <c r="AI208" s="13">
        <v>0</v>
      </c>
      <c r="AJ208" s="13">
        <v>0</v>
      </c>
    </row>
    <row r="209" spans="1:36" x14ac:dyDescent="0.15">
      <c r="A209" s="8">
        <v>206</v>
      </c>
      <c r="B209" s="16">
        <v>302903</v>
      </c>
      <c r="C209" s="16" t="s">
        <v>329</v>
      </c>
      <c r="D209" s="13">
        <v>0</v>
      </c>
      <c r="E209" s="13">
        <v>0</v>
      </c>
      <c r="F209" s="13">
        <v>183</v>
      </c>
      <c r="G209" s="13">
        <v>0</v>
      </c>
      <c r="H209" s="13">
        <v>0</v>
      </c>
      <c r="I209" s="13">
        <v>0</v>
      </c>
      <c r="J209" s="13">
        <v>0</v>
      </c>
      <c r="K209" s="13">
        <v>0</v>
      </c>
      <c r="L209" s="13">
        <v>0</v>
      </c>
      <c r="M209" s="13">
        <v>0</v>
      </c>
      <c r="N209" s="13">
        <v>0</v>
      </c>
      <c r="O209" s="13">
        <v>2598</v>
      </c>
      <c r="P209" s="13">
        <v>0</v>
      </c>
      <c r="Q209" s="13">
        <v>3806.0906154497711</v>
      </c>
      <c r="R209" s="13">
        <v>47.75867876650301</v>
      </c>
      <c r="S209" s="13">
        <v>68.319370513004969</v>
      </c>
      <c r="T209" s="13">
        <v>0</v>
      </c>
      <c r="U209" s="13">
        <v>0</v>
      </c>
      <c r="V209" s="13">
        <v>0</v>
      </c>
      <c r="W209" s="13">
        <v>5.7393909548346986</v>
      </c>
      <c r="X209" s="13">
        <v>0</v>
      </c>
      <c r="Y209" s="13">
        <v>556.60972070614753</v>
      </c>
      <c r="Z209" s="13">
        <v>0</v>
      </c>
      <c r="AA209" s="13">
        <v>1135</v>
      </c>
      <c r="AB209" s="13">
        <v>0</v>
      </c>
      <c r="AC209" s="13">
        <v>0</v>
      </c>
      <c r="AD209" s="13">
        <v>0</v>
      </c>
      <c r="AE209" s="13">
        <v>0</v>
      </c>
      <c r="AF209" s="13">
        <v>0</v>
      </c>
      <c r="AG209" s="13">
        <v>0</v>
      </c>
      <c r="AH209" s="13">
        <v>0</v>
      </c>
      <c r="AI209" s="13">
        <v>0</v>
      </c>
      <c r="AJ209" s="13">
        <v>0</v>
      </c>
    </row>
    <row r="210" spans="1:36" x14ac:dyDescent="0.15">
      <c r="A210" s="8">
        <v>207</v>
      </c>
      <c r="B210" s="16">
        <v>302904</v>
      </c>
      <c r="C210" s="16" t="s">
        <v>330</v>
      </c>
      <c r="D210" s="13">
        <v>0</v>
      </c>
      <c r="E210" s="13">
        <v>0</v>
      </c>
      <c r="F210" s="13">
        <v>2176</v>
      </c>
      <c r="G210" s="13">
        <v>0</v>
      </c>
      <c r="H210" s="13">
        <v>0</v>
      </c>
      <c r="I210" s="13">
        <v>0</v>
      </c>
      <c r="J210" s="13">
        <v>0</v>
      </c>
      <c r="K210" s="13">
        <v>0</v>
      </c>
      <c r="L210" s="13">
        <v>0</v>
      </c>
      <c r="M210" s="13">
        <v>0</v>
      </c>
      <c r="N210" s="13">
        <v>0</v>
      </c>
      <c r="O210" s="13">
        <v>13368</v>
      </c>
      <c r="P210" s="13">
        <v>517.09324788916899</v>
      </c>
      <c r="Q210" s="13">
        <v>6672.4691658330175</v>
      </c>
      <c r="R210" s="13">
        <v>84.572660315682413</v>
      </c>
      <c r="S210" s="13">
        <v>68.319370513004969</v>
      </c>
      <c r="T210" s="13">
        <v>0</v>
      </c>
      <c r="U210" s="13">
        <v>0</v>
      </c>
      <c r="V210" s="13">
        <v>0</v>
      </c>
      <c r="W210" s="13">
        <v>29.532016275685237</v>
      </c>
      <c r="X210" s="13">
        <v>0</v>
      </c>
      <c r="Y210" s="13">
        <v>751.42312295329907</v>
      </c>
      <c r="Z210" s="13">
        <v>0</v>
      </c>
      <c r="AA210" s="13">
        <v>14124</v>
      </c>
      <c r="AB210" s="13">
        <v>0</v>
      </c>
      <c r="AC210" s="13">
        <v>0</v>
      </c>
      <c r="AD210" s="13">
        <v>0</v>
      </c>
      <c r="AE210" s="13">
        <v>0</v>
      </c>
      <c r="AF210" s="13">
        <v>0</v>
      </c>
      <c r="AG210" s="13">
        <v>0</v>
      </c>
      <c r="AH210" s="13">
        <v>0</v>
      </c>
      <c r="AI210" s="13">
        <v>0</v>
      </c>
      <c r="AJ210" s="13">
        <v>0</v>
      </c>
    </row>
    <row r="211" spans="1:36" x14ac:dyDescent="0.15">
      <c r="A211" s="8">
        <v>208</v>
      </c>
      <c r="B211" s="16">
        <v>302905</v>
      </c>
      <c r="C211" s="16" t="s">
        <v>331</v>
      </c>
      <c r="D211" s="13">
        <v>0</v>
      </c>
      <c r="E211" s="13">
        <v>0</v>
      </c>
      <c r="F211" s="13">
        <v>146</v>
      </c>
      <c r="G211" s="13">
        <v>0</v>
      </c>
      <c r="H211" s="13">
        <v>0</v>
      </c>
      <c r="I211" s="13">
        <v>0</v>
      </c>
      <c r="J211" s="13">
        <v>0</v>
      </c>
      <c r="K211" s="13">
        <v>0</v>
      </c>
      <c r="L211" s="13">
        <v>0</v>
      </c>
      <c r="M211" s="13">
        <v>0</v>
      </c>
      <c r="N211" s="13">
        <v>0</v>
      </c>
      <c r="O211" s="13">
        <v>3479</v>
      </c>
      <c r="P211" s="13">
        <v>0</v>
      </c>
      <c r="Q211" s="13">
        <v>2039.6373346689813</v>
      </c>
      <c r="R211" s="13">
        <v>60.693320932430908</v>
      </c>
      <c r="S211" s="13">
        <v>20.093932503824988</v>
      </c>
      <c r="T211" s="13">
        <v>0</v>
      </c>
      <c r="U211" s="13">
        <v>0</v>
      </c>
      <c r="V211" s="13">
        <v>0</v>
      </c>
      <c r="W211" s="13">
        <v>7.6856586342840316</v>
      </c>
      <c r="X211" s="13">
        <v>0</v>
      </c>
      <c r="Y211" s="13">
        <v>667.93166484737696</v>
      </c>
      <c r="Z211" s="13">
        <v>9.6891326366123725</v>
      </c>
      <c r="AA211" s="13">
        <v>1746</v>
      </c>
      <c r="AB211" s="13">
        <v>0</v>
      </c>
      <c r="AC211" s="13">
        <v>0</v>
      </c>
      <c r="AD211" s="13">
        <v>0</v>
      </c>
      <c r="AE211" s="13">
        <v>0</v>
      </c>
      <c r="AF211" s="13">
        <v>0</v>
      </c>
      <c r="AG211" s="13">
        <v>0</v>
      </c>
      <c r="AH211" s="13">
        <v>0</v>
      </c>
      <c r="AI211" s="13">
        <v>0</v>
      </c>
      <c r="AJ211" s="13">
        <v>0</v>
      </c>
    </row>
    <row r="212" spans="1:36" x14ac:dyDescent="0.15">
      <c r="A212" s="8">
        <v>209</v>
      </c>
      <c r="B212" s="16">
        <v>302909</v>
      </c>
      <c r="C212" s="16" t="s">
        <v>332</v>
      </c>
      <c r="D212" s="13">
        <v>0</v>
      </c>
      <c r="E212" s="13">
        <v>0</v>
      </c>
      <c r="F212" s="13">
        <v>4451</v>
      </c>
      <c r="G212" s="13">
        <v>0</v>
      </c>
      <c r="H212" s="13">
        <v>0</v>
      </c>
      <c r="I212" s="13">
        <v>0</v>
      </c>
      <c r="J212" s="13">
        <v>0</v>
      </c>
      <c r="K212" s="13">
        <v>0</v>
      </c>
      <c r="L212" s="13">
        <v>0</v>
      </c>
      <c r="M212" s="13">
        <v>0</v>
      </c>
      <c r="N212" s="13">
        <v>0</v>
      </c>
      <c r="O212" s="13">
        <v>36050</v>
      </c>
      <c r="P212" s="13">
        <v>0</v>
      </c>
      <c r="Q212" s="13">
        <v>4825.9092827842614</v>
      </c>
      <c r="R212" s="13">
        <v>977.06296976470742</v>
      </c>
      <c r="S212" s="13">
        <v>1354.3310507578042</v>
      </c>
      <c r="T212" s="13">
        <v>0</v>
      </c>
      <c r="U212" s="13">
        <v>0</v>
      </c>
      <c r="V212" s="13">
        <v>0</v>
      </c>
      <c r="W212" s="13">
        <v>79.640124681212811</v>
      </c>
      <c r="X212" s="13">
        <v>0</v>
      </c>
      <c r="Y212" s="13">
        <v>1085.3889553769875</v>
      </c>
      <c r="Z212" s="13">
        <v>0</v>
      </c>
      <c r="AA212" s="13">
        <v>15216</v>
      </c>
      <c r="AB212" s="13">
        <v>0</v>
      </c>
      <c r="AC212" s="13">
        <v>0</v>
      </c>
      <c r="AD212" s="13">
        <v>0</v>
      </c>
      <c r="AE212" s="13">
        <v>0</v>
      </c>
      <c r="AF212" s="13">
        <v>0</v>
      </c>
      <c r="AG212" s="13">
        <v>0</v>
      </c>
      <c r="AH212" s="13">
        <v>0</v>
      </c>
      <c r="AI212" s="13">
        <v>0</v>
      </c>
      <c r="AJ212" s="13">
        <v>0</v>
      </c>
    </row>
    <row r="213" spans="1:36" x14ac:dyDescent="0.15">
      <c r="A213" s="8">
        <v>210</v>
      </c>
      <c r="B213" s="16">
        <v>303101</v>
      </c>
      <c r="C213" s="16" t="s">
        <v>333</v>
      </c>
      <c r="D213" s="13">
        <v>0</v>
      </c>
      <c r="E213" s="13">
        <v>0</v>
      </c>
      <c r="F213" s="13">
        <v>0</v>
      </c>
      <c r="G213" s="13">
        <v>0</v>
      </c>
      <c r="H213" s="13">
        <v>0</v>
      </c>
      <c r="I213" s="13">
        <v>0</v>
      </c>
      <c r="J213" s="13">
        <v>0</v>
      </c>
      <c r="K213" s="13">
        <v>0</v>
      </c>
      <c r="L213" s="13">
        <v>0</v>
      </c>
      <c r="M213" s="13">
        <v>0</v>
      </c>
      <c r="N213" s="13">
        <v>0</v>
      </c>
      <c r="O213" s="13">
        <v>28783</v>
      </c>
      <c r="P213" s="13">
        <v>517.09324788916899</v>
      </c>
      <c r="Q213" s="13">
        <v>13302.831015089283</v>
      </c>
      <c r="R213" s="13">
        <v>289.53699002192451</v>
      </c>
      <c r="S213" s="13">
        <v>657.07159287507716</v>
      </c>
      <c r="T213" s="13">
        <v>0</v>
      </c>
      <c r="U213" s="13">
        <v>0</v>
      </c>
      <c r="V213" s="13">
        <v>0</v>
      </c>
      <c r="W213" s="13">
        <v>63.586177772520067</v>
      </c>
      <c r="X213" s="13">
        <v>0</v>
      </c>
      <c r="Y213" s="13">
        <v>2699.5571454248152</v>
      </c>
      <c r="Z213" s="13">
        <v>0</v>
      </c>
      <c r="AA213" s="13">
        <v>20324</v>
      </c>
      <c r="AB213" s="13">
        <v>0</v>
      </c>
      <c r="AC213" s="13">
        <v>0</v>
      </c>
      <c r="AD213" s="13">
        <v>0</v>
      </c>
      <c r="AE213" s="13">
        <v>0</v>
      </c>
      <c r="AF213" s="13">
        <v>0</v>
      </c>
      <c r="AG213" s="13">
        <v>0</v>
      </c>
      <c r="AH213" s="13">
        <v>0</v>
      </c>
      <c r="AI213" s="13">
        <v>0</v>
      </c>
      <c r="AJ213" s="13">
        <v>0</v>
      </c>
    </row>
    <row r="214" spans="1:36" x14ac:dyDescent="0.15">
      <c r="A214" s="8">
        <v>211</v>
      </c>
      <c r="B214" s="16">
        <v>303102</v>
      </c>
      <c r="C214" s="16" t="s">
        <v>334</v>
      </c>
      <c r="D214" s="13">
        <v>0</v>
      </c>
      <c r="E214" s="13">
        <v>0</v>
      </c>
      <c r="F214" s="13">
        <v>974</v>
      </c>
      <c r="G214" s="13">
        <v>0</v>
      </c>
      <c r="H214" s="13">
        <v>0</v>
      </c>
      <c r="I214" s="13">
        <v>0</v>
      </c>
      <c r="J214" s="13">
        <v>0</v>
      </c>
      <c r="K214" s="13">
        <v>0</v>
      </c>
      <c r="L214" s="13">
        <v>0</v>
      </c>
      <c r="M214" s="13">
        <v>0</v>
      </c>
      <c r="N214" s="13">
        <v>0</v>
      </c>
      <c r="O214" s="13">
        <v>38958</v>
      </c>
      <c r="P214" s="13">
        <v>0</v>
      </c>
      <c r="Q214" s="13">
        <v>16654.984217687248</v>
      </c>
      <c r="R214" s="13">
        <v>1169.0926573050217</v>
      </c>
      <c r="S214" s="13">
        <v>216.00977441611863</v>
      </c>
      <c r="T214" s="13">
        <v>0</v>
      </c>
      <c r="U214" s="13">
        <v>0</v>
      </c>
      <c r="V214" s="13">
        <v>0</v>
      </c>
      <c r="W214" s="13">
        <v>86.064354433583588</v>
      </c>
      <c r="X214" s="13">
        <v>0</v>
      </c>
      <c r="Y214" s="13">
        <v>10770.398095663953</v>
      </c>
      <c r="Z214" s="13">
        <v>0</v>
      </c>
      <c r="AA214" s="13">
        <v>7466</v>
      </c>
      <c r="AB214" s="13">
        <v>0</v>
      </c>
      <c r="AC214" s="13">
        <v>0</v>
      </c>
      <c r="AD214" s="13">
        <v>0</v>
      </c>
      <c r="AE214" s="13">
        <v>0</v>
      </c>
      <c r="AF214" s="13">
        <v>0</v>
      </c>
      <c r="AG214" s="13">
        <v>0</v>
      </c>
      <c r="AH214" s="13">
        <v>0</v>
      </c>
      <c r="AI214" s="13">
        <v>0</v>
      </c>
      <c r="AJ214" s="13">
        <v>0</v>
      </c>
    </row>
    <row r="215" spans="1:36" x14ac:dyDescent="0.15">
      <c r="A215" s="8">
        <v>212</v>
      </c>
      <c r="B215" s="16">
        <v>303109</v>
      </c>
      <c r="C215" s="16" t="s">
        <v>335</v>
      </c>
      <c r="D215" s="13">
        <v>0</v>
      </c>
      <c r="E215" s="13">
        <v>0</v>
      </c>
      <c r="F215" s="13">
        <v>2982</v>
      </c>
      <c r="G215" s="13">
        <v>0</v>
      </c>
      <c r="H215" s="13">
        <v>0</v>
      </c>
      <c r="I215" s="13">
        <v>0</v>
      </c>
      <c r="J215" s="13">
        <v>0</v>
      </c>
      <c r="K215" s="13">
        <v>0</v>
      </c>
      <c r="L215" s="13">
        <v>0</v>
      </c>
      <c r="M215" s="13">
        <v>0</v>
      </c>
      <c r="N215" s="13">
        <v>0</v>
      </c>
      <c r="O215" s="13">
        <v>28783</v>
      </c>
      <c r="P215" s="13">
        <v>2068.372991556676</v>
      </c>
      <c r="Q215" s="13">
        <v>9365.2834113023364</v>
      </c>
      <c r="R215" s="13">
        <v>433.80799879573567</v>
      </c>
      <c r="S215" s="13">
        <v>471.20271721469601</v>
      </c>
      <c r="T215" s="13">
        <v>0</v>
      </c>
      <c r="U215" s="13">
        <v>0</v>
      </c>
      <c r="V215" s="13">
        <v>0</v>
      </c>
      <c r="W215" s="13">
        <v>63.586177772520067</v>
      </c>
      <c r="X215" s="13">
        <v>0</v>
      </c>
      <c r="Y215" s="13">
        <v>3506.6412404487291</v>
      </c>
      <c r="Z215" s="13">
        <v>654.5864019499594</v>
      </c>
      <c r="AA215" s="13">
        <v>15871</v>
      </c>
      <c r="AB215" s="13">
        <v>0</v>
      </c>
      <c r="AC215" s="13">
        <v>0</v>
      </c>
      <c r="AD215" s="13">
        <v>0</v>
      </c>
      <c r="AE215" s="13">
        <v>0</v>
      </c>
      <c r="AF215" s="13">
        <v>0</v>
      </c>
      <c r="AG215" s="13">
        <v>0</v>
      </c>
      <c r="AH215" s="13">
        <v>0</v>
      </c>
      <c r="AI215" s="13">
        <v>0</v>
      </c>
      <c r="AJ215" s="13">
        <v>0</v>
      </c>
    </row>
    <row r="216" spans="1:36" x14ac:dyDescent="0.15">
      <c r="A216" s="8">
        <v>213</v>
      </c>
      <c r="B216" s="16">
        <v>311101</v>
      </c>
      <c r="C216" s="16" t="s">
        <v>336</v>
      </c>
      <c r="D216" s="13">
        <v>0</v>
      </c>
      <c r="E216" s="13">
        <v>0</v>
      </c>
      <c r="F216" s="13">
        <v>183</v>
      </c>
      <c r="G216" s="13">
        <v>0</v>
      </c>
      <c r="H216" s="13">
        <v>0</v>
      </c>
      <c r="I216" s="13">
        <v>0</v>
      </c>
      <c r="J216" s="13">
        <v>0</v>
      </c>
      <c r="K216" s="13">
        <v>0</v>
      </c>
      <c r="L216" s="13">
        <v>0</v>
      </c>
      <c r="M216" s="13">
        <v>0</v>
      </c>
      <c r="N216" s="13">
        <v>0</v>
      </c>
      <c r="O216" s="13">
        <v>7267</v>
      </c>
      <c r="P216" s="13">
        <v>2585.4662394458451</v>
      </c>
      <c r="Q216" s="13">
        <v>2302.5513113433312</v>
      </c>
      <c r="R216" s="13">
        <v>0</v>
      </c>
      <c r="S216" s="13">
        <v>195.91584191229364</v>
      </c>
      <c r="T216" s="13">
        <v>0</v>
      </c>
      <c r="U216" s="13">
        <v>0</v>
      </c>
      <c r="V216" s="13">
        <v>0</v>
      </c>
      <c r="W216" s="13">
        <v>16.053946908692748</v>
      </c>
      <c r="X216" s="13">
        <v>0</v>
      </c>
      <c r="Y216" s="13">
        <v>166.98291621184424</v>
      </c>
      <c r="Z216" s="13">
        <v>0</v>
      </c>
      <c r="AA216" s="13">
        <v>4563</v>
      </c>
      <c r="AB216" s="13">
        <v>0</v>
      </c>
      <c r="AC216" s="13">
        <v>0</v>
      </c>
      <c r="AD216" s="13">
        <v>0</v>
      </c>
      <c r="AE216" s="13">
        <v>0</v>
      </c>
      <c r="AF216" s="13">
        <v>0</v>
      </c>
      <c r="AG216" s="13">
        <v>0</v>
      </c>
      <c r="AH216" s="13">
        <v>0</v>
      </c>
      <c r="AI216" s="13">
        <v>0</v>
      </c>
      <c r="AJ216" s="13">
        <v>0</v>
      </c>
    </row>
    <row r="217" spans="1:36" x14ac:dyDescent="0.15">
      <c r="A217" s="8">
        <v>214</v>
      </c>
      <c r="B217" s="16">
        <v>311109</v>
      </c>
      <c r="C217" s="16" t="s">
        <v>337</v>
      </c>
      <c r="D217" s="13">
        <v>0</v>
      </c>
      <c r="E217" s="13">
        <v>0</v>
      </c>
      <c r="F217" s="13">
        <v>183</v>
      </c>
      <c r="G217" s="13">
        <v>0</v>
      </c>
      <c r="H217" s="13">
        <v>0</v>
      </c>
      <c r="I217" s="13">
        <v>0</v>
      </c>
      <c r="J217" s="13">
        <v>0</v>
      </c>
      <c r="K217" s="13">
        <v>0</v>
      </c>
      <c r="L217" s="13">
        <v>0</v>
      </c>
      <c r="M217" s="13">
        <v>0</v>
      </c>
      <c r="N217" s="13">
        <v>0</v>
      </c>
      <c r="O217" s="13">
        <v>6694</v>
      </c>
      <c r="P217" s="13">
        <v>517.09324788916899</v>
      </c>
      <c r="Q217" s="13">
        <v>2301.5243036219472</v>
      </c>
      <c r="R217" s="13">
        <v>11.939669691625753</v>
      </c>
      <c r="S217" s="13">
        <v>10.046966251912494</v>
      </c>
      <c r="T217" s="13">
        <v>0</v>
      </c>
      <c r="U217" s="13">
        <v>0</v>
      </c>
      <c r="V217" s="13">
        <v>0</v>
      </c>
      <c r="W217" s="13">
        <v>14.788099711956686</v>
      </c>
      <c r="X217" s="13">
        <v>0</v>
      </c>
      <c r="Y217" s="13">
        <v>389.6268044943032</v>
      </c>
      <c r="Z217" s="13">
        <v>0</v>
      </c>
      <c r="AA217" s="13">
        <v>9300</v>
      </c>
      <c r="AB217" s="13">
        <v>0</v>
      </c>
      <c r="AC217" s="13">
        <v>0</v>
      </c>
      <c r="AD217" s="13">
        <v>0</v>
      </c>
      <c r="AE217" s="13">
        <v>0</v>
      </c>
      <c r="AF217" s="13">
        <v>0</v>
      </c>
      <c r="AG217" s="13">
        <v>0</v>
      </c>
      <c r="AH217" s="13">
        <v>0</v>
      </c>
      <c r="AI217" s="13">
        <v>0</v>
      </c>
      <c r="AJ217" s="13">
        <v>0</v>
      </c>
    </row>
    <row r="218" spans="1:36" x14ac:dyDescent="0.15">
      <c r="A218" s="8">
        <v>215</v>
      </c>
      <c r="B218" s="16">
        <v>311201</v>
      </c>
      <c r="C218" s="16" t="s">
        <v>338</v>
      </c>
      <c r="D218" s="13">
        <v>0</v>
      </c>
      <c r="E218" s="13">
        <v>0</v>
      </c>
      <c r="F218" s="13">
        <v>0</v>
      </c>
      <c r="G218" s="13">
        <v>0</v>
      </c>
      <c r="H218" s="13">
        <v>0</v>
      </c>
      <c r="I218" s="13">
        <v>0</v>
      </c>
      <c r="J218" s="13">
        <v>0</v>
      </c>
      <c r="K218" s="13">
        <v>0</v>
      </c>
      <c r="L218" s="13">
        <v>0</v>
      </c>
      <c r="M218" s="13">
        <v>0</v>
      </c>
      <c r="N218" s="13">
        <v>0</v>
      </c>
      <c r="O218" s="13">
        <v>18014</v>
      </c>
      <c r="P218" s="13">
        <v>517.09324788916899</v>
      </c>
      <c r="Q218" s="13">
        <v>3200.1560598331048</v>
      </c>
      <c r="R218" s="13">
        <v>144.27100877381119</v>
      </c>
      <c r="S218" s="13">
        <v>68.319370513004969</v>
      </c>
      <c r="T218" s="13">
        <v>0</v>
      </c>
      <c r="U218" s="13">
        <v>0</v>
      </c>
      <c r="V218" s="13">
        <v>0</v>
      </c>
      <c r="W218" s="13">
        <v>39.795761609080927</v>
      </c>
      <c r="X218" s="13">
        <v>0</v>
      </c>
      <c r="Y218" s="13">
        <v>4703.3521399669462</v>
      </c>
      <c r="Z218" s="13">
        <v>0</v>
      </c>
      <c r="AA218" s="13">
        <v>24363</v>
      </c>
      <c r="AB218" s="13">
        <v>0</v>
      </c>
      <c r="AC218" s="13">
        <v>0</v>
      </c>
      <c r="AD218" s="13">
        <v>0</v>
      </c>
      <c r="AE218" s="13">
        <v>0</v>
      </c>
      <c r="AF218" s="13">
        <v>0</v>
      </c>
      <c r="AG218" s="13">
        <v>0</v>
      </c>
      <c r="AH218" s="13">
        <v>0</v>
      </c>
      <c r="AI218" s="13">
        <v>0</v>
      </c>
      <c r="AJ218" s="13">
        <v>0</v>
      </c>
    </row>
    <row r="219" spans="1:36" x14ac:dyDescent="0.15">
      <c r="A219" s="8">
        <v>216</v>
      </c>
      <c r="B219" s="16">
        <v>321101</v>
      </c>
      <c r="C219" s="16" t="s">
        <v>339</v>
      </c>
      <c r="D219" s="13">
        <v>0</v>
      </c>
      <c r="E219" s="13">
        <v>0</v>
      </c>
      <c r="F219" s="13">
        <v>1339</v>
      </c>
      <c r="G219" s="13">
        <v>0</v>
      </c>
      <c r="H219" s="13">
        <v>0</v>
      </c>
      <c r="I219" s="13">
        <v>0</v>
      </c>
      <c r="J219" s="13">
        <v>0</v>
      </c>
      <c r="K219" s="13">
        <v>0</v>
      </c>
      <c r="L219" s="13">
        <v>0</v>
      </c>
      <c r="M219" s="13">
        <v>0</v>
      </c>
      <c r="N219" s="13">
        <v>0</v>
      </c>
      <c r="O219" s="13">
        <v>9293</v>
      </c>
      <c r="P219" s="13">
        <v>159.21797745739948</v>
      </c>
      <c r="Q219" s="13">
        <v>3153.9407123708165</v>
      </c>
      <c r="R219" s="13">
        <v>72.63299062405666</v>
      </c>
      <c r="S219" s="13">
        <v>39.183168382458732</v>
      </c>
      <c r="T219" s="13">
        <v>0</v>
      </c>
      <c r="U219" s="13">
        <v>0</v>
      </c>
      <c r="V219" s="13">
        <v>0</v>
      </c>
      <c r="W219" s="13">
        <v>20.52969982420279</v>
      </c>
      <c r="X219" s="13">
        <v>0</v>
      </c>
      <c r="Y219" s="13">
        <v>16086.020928407663</v>
      </c>
      <c r="Z219" s="13">
        <v>0</v>
      </c>
      <c r="AA219" s="13">
        <v>32768</v>
      </c>
      <c r="AB219" s="13">
        <v>0</v>
      </c>
      <c r="AC219" s="13">
        <v>0</v>
      </c>
      <c r="AD219" s="13">
        <v>0</v>
      </c>
      <c r="AE219" s="13">
        <v>0</v>
      </c>
      <c r="AF219" s="13">
        <v>0</v>
      </c>
      <c r="AG219" s="13">
        <v>0</v>
      </c>
      <c r="AH219" s="13">
        <v>0</v>
      </c>
      <c r="AI219" s="13">
        <v>0</v>
      </c>
      <c r="AJ219" s="13">
        <v>0</v>
      </c>
    </row>
    <row r="220" spans="1:36" x14ac:dyDescent="0.15">
      <c r="A220" s="8">
        <v>217</v>
      </c>
      <c r="B220" s="16">
        <v>321102</v>
      </c>
      <c r="C220" s="16" t="s">
        <v>340</v>
      </c>
      <c r="D220" s="13">
        <v>0</v>
      </c>
      <c r="E220" s="13">
        <v>0</v>
      </c>
      <c r="F220" s="13">
        <v>0</v>
      </c>
      <c r="G220" s="13">
        <v>0</v>
      </c>
      <c r="H220" s="13">
        <v>0</v>
      </c>
      <c r="I220" s="13">
        <v>0</v>
      </c>
      <c r="J220" s="13">
        <v>0</v>
      </c>
      <c r="K220" s="13">
        <v>0</v>
      </c>
      <c r="L220" s="13">
        <v>0</v>
      </c>
      <c r="M220" s="13">
        <v>0</v>
      </c>
      <c r="N220" s="13">
        <v>0</v>
      </c>
      <c r="O220" s="13">
        <v>406</v>
      </c>
      <c r="P220" s="13">
        <v>0</v>
      </c>
      <c r="Q220" s="13">
        <v>326.58845540016921</v>
      </c>
      <c r="R220" s="13">
        <v>0</v>
      </c>
      <c r="S220" s="13">
        <v>20.093932503824988</v>
      </c>
      <c r="T220" s="13">
        <v>0</v>
      </c>
      <c r="U220" s="13">
        <v>0</v>
      </c>
      <c r="V220" s="13">
        <v>0</v>
      </c>
      <c r="W220" s="13">
        <v>0.89691790903113444</v>
      </c>
      <c r="X220" s="13">
        <v>0</v>
      </c>
      <c r="Y220" s="13">
        <v>83.491458105922121</v>
      </c>
      <c r="Z220" s="13">
        <v>0</v>
      </c>
      <c r="AA220" s="13">
        <v>742</v>
      </c>
      <c r="AB220" s="13">
        <v>0</v>
      </c>
      <c r="AC220" s="13">
        <v>0</v>
      </c>
      <c r="AD220" s="13">
        <v>0</v>
      </c>
      <c r="AE220" s="13">
        <v>0</v>
      </c>
      <c r="AF220" s="13">
        <v>0</v>
      </c>
      <c r="AG220" s="13">
        <v>0</v>
      </c>
      <c r="AH220" s="13">
        <v>0</v>
      </c>
      <c r="AI220" s="13">
        <v>0</v>
      </c>
      <c r="AJ220" s="13">
        <v>0</v>
      </c>
    </row>
    <row r="221" spans="1:36" x14ac:dyDescent="0.15">
      <c r="A221" s="8">
        <v>218</v>
      </c>
      <c r="B221" s="16">
        <v>321103</v>
      </c>
      <c r="C221" s="16" t="s">
        <v>341</v>
      </c>
      <c r="D221" s="13">
        <v>0</v>
      </c>
      <c r="E221" s="13">
        <v>0</v>
      </c>
      <c r="F221" s="13">
        <v>183</v>
      </c>
      <c r="G221" s="13">
        <v>0</v>
      </c>
      <c r="H221" s="13">
        <v>0</v>
      </c>
      <c r="I221" s="13">
        <v>0</v>
      </c>
      <c r="J221" s="13">
        <v>0</v>
      </c>
      <c r="K221" s="13">
        <v>0</v>
      </c>
      <c r="L221" s="13">
        <v>0</v>
      </c>
      <c r="M221" s="13">
        <v>0</v>
      </c>
      <c r="N221" s="13">
        <v>0</v>
      </c>
      <c r="O221" s="13">
        <v>10722</v>
      </c>
      <c r="P221" s="13">
        <v>0</v>
      </c>
      <c r="Q221" s="13">
        <v>3045.0778939040933</v>
      </c>
      <c r="R221" s="13">
        <v>23.879339383251505</v>
      </c>
      <c r="S221" s="13">
        <v>107.50253889546369</v>
      </c>
      <c r="T221" s="13">
        <v>0</v>
      </c>
      <c r="U221" s="13">
        <v>0</v>
      </c>
      <c r="V221" s="13">
        <v>0</v>
      </c>
      <c r="W221" s="13">
        <v>23.686585765103015</v>
      </c>
      <c r="X221" s="13">
        <v>0</v>
      </c>
      <c r="Y221" s="13">
        <v>7625.5531736742205</v>
      </c>
      <c r="Z221" s="13">
        <v>2089.147981147215</v>
      </c>
      <c r="AA221" s="13">
        <v>38684</v>
      </c>
      <c r="AB221" s="13">
        <v>0</v>
      </c>
      <c r="AC221" s="13">
        <v>0</v>
      </c>
      <c r="AD221" s="13">
        <v>0</v>
      </c>
      <c r="AE221" s="13">
        <v>0</v>
      </c>
      <c r="AF221" s="13">
        <v>0</v>
      </c>
      <c r="AG221" s="13">
        <v>0</v>
      </c>
      <c r="AH221" s="13">
        <v>0</v>
      </c>
      <c r="AI221" s="13">
        <v>0</v>
      </c>
      <c r="AJ221" s="13">
        <v>0</v>
      </c>
    </row>
    <row r="222" spans="1:36" x14ac:dyDescent="0.15">
      <c r="A222" s="8">
        <v>219</v>
      </c>
      <c r="B222" s="16">
        <v>321104</v>
      </c>
      <c r="C222" s="16" t="s">
        <v>342</v>
      </c>
      <c r="D222" s="13">
        <v>0</v>
      </c>
      <c r="E222" s="13">
        <v>0</v>
      </c>
      <c r="F222" s="13">
        <v>0</v>
      </c>
      <c r="G222" s="13">
        <v>0</v>
      </c>
      <c r="H222" s="13">
        <v>0</v>
      </c>
      <c r="I222" s="13">
        <v>0</v>
      </c>
      <c r="J222" s="13">
        <v>0</v>
      </c>
      <c r="K222" s="13">
        <v>0</v>
      </c>
      <c r="L222" s="13">
        <v>0</v>
      </c>
      <c r="M222" s="13">
        <v>0</v>
      </c>
      <c r="N222" s="13">
        <v>0</v>
      </c>
      <c r="O222" s="13">
        <v>1906</v>
      </c>
      <c r="P222" s="13">
        <v>0</v>
      </c>
      <c r="Q222" s="13">
        <v>848.30837786333268</v>
      </c>
      <c r="R222" s="13">
        <v>60.693320932430908</v>
      </c>
      <c r="S222" s="13">
        <v>195.91584191229364</v>
      </c>
      <c r="T222" s="13">
        <v>0</v>
      </c>
      <c r="U222" s="13">
        <v>0</v>
      </c>
      <c r="V222" s="13">
        <v>0</v>
      </c>
      <c r="W222" s="13">
        <v>4.2106540261412375</v>
      </c>
      <c r="X222" s="13">
        <v>0</v>
      </c>
      <c r="Y222" s="13">
        <v>4647.6911678963315</v>
      </c>
      <c r="Z222" s="13">
        <v>0</v>
      </c>
      <c r="AA222" s="13">
        <v>13841</v>
      </c>
      <c r="AB222" s="13">
        <v>0</v>
      </c>
      <c r="AC222" s="13">
        <v>0</v>
      </c>
      <c r="AD222" s="13">
        <v>0</v>
      </c>
      <c r="AE222" s="13">
        <v>0</v>
      </c>
      <c r="AF222" s="13">
        <v>0</v>
      </c>
      <c r="AG222" s="13">
        <v>0</v>
      </c>
      <c r="AH222" s="13">
        <v>0</v>
      </c>
      <c r="AI222" s="13">
        <v>0</v>
      </c>
      <c r="AJ222" s="13">
        <v>0</v>
      </c>
    </row>
    <row r="223" spans="1:36" x14ac:dyDescent="0.15">
      <c r="A223" s="8">
        <v>220</v>
      </c>
      <c r="B223" s="16">
        <v>321105</v>
      </c>
      <c r="C223" s="16" t="s">
        <v>343</v>
      </c>
      <c r="D223" s="13">
        <v>0</v>
      </c>
      <c r="E223" s="13">
        <v>0</v>
      </c>
      <c r="F223" s="13">
        <v>2982</v>
      </c>
      <c r="G223" s="13">
        <v>0</v>
      </c>
      <c r="H223" s="13">
        <v>0</v>
      </c>
      <c r="I223" s="13">
        <v>0</v>
      </c>
      <c r="J223" s="13">
        <v>0</v>
      </c>
      <c r="K223" s="13">
        <v>0</v>
      </c>
      <c r="L223" s="13">
        <v>0</v>
      </c>
      <c r="M223" s="13">
        <v>0</v>
      </c>
      <c r="N223" s="13">
        <v>0</v>
      </c>
      <c r="O223" s="13">
        <v>5958</v>
      </c>
      <c r="P223" s="13">
        <v>0</v>
      </c>
      <c r="Q223" s="13">
        <v>7268.1336442358415</v>
      </c>
      <c r="R223" s="13">
        <v>276.60234785599658</v>
      </c>
      <c r="S223" s="13">
        <v>274.28217867721111</v>
      </c>
      <c r="T223" s="13">
        <v>0</v>
      </c>
      <c r="U223" s="13">
        <v>0</v>
      </c>
      <c r="V223" s="13">
        <v>0</v>
      </c>
      <c r="W223" s="13">
        <v>13.162159857161328</v>
      </c>
      <c r="X223" s="13">
        <v>0</v>
      </c>
      <c r="Y223" s="13">
        <v>9267.5518497573557</v>
      </c>
      <c r="Z223" s="13">
        <v>0</v>
      </c>
      <c r="AA223" s="13">
        <v>25040</v>
      </c>
      <c r="AB223" s="13">
        <v>0</v>
      </c>
      <c r="AC223" s="13">
        <v>0</v>
      </c>
      <c r="AD223" s="13">
        <v>0</v>
      </c>
      <c r="AE223" s="13">
        <v>0</v>
      </c>
      <c r="AF223" s="13">
        <v>0</v>
      </c>
      <c r="AG223" s="13">
        <v>0</v>
      </c>
      <c r="AH223" s="13">
        <v>0</v>
      </c>
      <c r="AI223" s="13">
        <v>0</v>
      </c>
      <c r="AJ223" s="13">
        <v>0</v>
      </c>
    </row>
    <row r="224" spans="1:36" x14ac:dyDescent="0.15">
      <c r="A224" s="8">
        <v>221</v>
      </c>
      <c r="B224" s="16">
        <v>321109</v>
      </c>
      <c r="C224" s="16" t="s">
        <v>344</v>
      </c>
      <c r="D224" s="13">
        <v>0</v>
      </c>
      <c r="E224" s="13">
        <v>0</v>
      </c>
      <c r="F224" s="13">
        <v>304</v>
      </c>
      <c r="G224" s="13">
        <v>0</v>
      </c>
      <c r="H224" s="13">
        <v>0</v>
      </c>
      <c r="I224" s="13">
        <v>0</v>
      </c>
      <c r="J224" s="13">
        <v>0</v>
      </c>
      <c r="K224" s="13">
        <v>0</v>
      </c>
      <c r="L224" s="13">
        <v>0</v>
      </c>
      <c r="M224" s="13">
        <v>0</v>
      </c>
      <c r="N224" s="13">
        <v>0</v>
      </c>
      <c r="O224" s="13">
        <v>1358</v>
      </c>
      <c r="P224" s="13">
        <v>159.21797745739948</v>
      </c>
      <c r="Q224" s="13">
        <v>174.5913126353106</v>
      </c>
      <c r="R224" s="13">
        <v>0</v>
      </c>
      <c r="S224" s="13">
        <v>0</v>
      </c>
      <c r="T224" s="13">
        <v>0</v>
      </c>
      <c r="U224" s="13">
        <v>0</v>
      </c>
      <c r="V224" s="13">
        <v>0</v>
      </c>
      <c r="W224" s="13">
        <v>3.0000357646903466</v>
      </c>
      <c r="X224" s="13">
        <v>0</v>
      </c>
      <c r="Y224" s="13">
        <v>4285.8948494373353</v>
      </c>
      <c r="Z224" s="13">
        <v>76.943112114274726</v>
      </c>
      <c r="AA224" s="13">
        <v>18229</v>
      </c>
      <c r="AB224" s="13">
        <v>0</v>
      </c>
      <c r="AC224" s="13">
        <v>0</v>
      </c>
      <c r="AD224" s="13">
        <v>0</v>
      </c>
      <c r="AE224" s="13">
        <v>0</v>
      </c>
      <c r="AF224" s="13">
        <v>0</v>
      </c>
      <c r="AG224" s="13">
        <v>0</v>
      </c>
      <c r="AH224" s="13">
        <v>0</v>
      </c>
      <c r="AI224" s="13">
        <v>0</v>
      </c>
      <c r="AJ224" s="13">
        <v>0</v>
      </c>
    </row>
    <row r="225" spans="1:36" x14ac:dyDescent="0.15">
      <c r="A225" s="8">
        <v>222</v>
      </c>
      <c r="B225" s="16">
        <v>322101</v>
      </c>
      <c r="C225" s="16" t="s">
        <v>345</v>
      </c>
      <c r="D225" s="13">
        <v>0</v>
      </c>
      <c r="E225" s="13">
        <v>0</v>
      </c>
      <c r="F225" s="13">
        <v>61</v>
      </c>
      <c r="G225" s="13">
        <v>0</v>
      </c>
      <c r="H225" s="13">
        <v>0</v>
      </c>
      <c r="I225" s="13">
        <v>0</v>
      </c>
      <c r="J225" s="13">
        <v>0</v>
      </c>
      <c r="K225" s="13">
        <v>0</v>
      </c>
      <c r="L225" s="13">
        <v>0</v>
      </c>
      <c r="M225" s="13">
        <v>0</v>
      </c>
      <c r="N225" s="13">
        <v>0</v>
      </c>
      <c r="O225" s="13">
        <v>429</v>
      </c>
      <c r="P225" s="13">
        <v>0</v>
      </c>
      <c r="Q225" s="13">
        <v>1129.708493522598</v>
      </c>
      <c r="R225" s="13">
        <v>0</v>
      </c>
      <c r="S225" s="13">
        <v>1177.5044447241444</v>
      </c>
      <c r="T225" s="13">
        <v>0</v>
      </c>
      <c r="U225" s="13">
        <v>0</v>
      </c>
      <c r="V225" s="13">
        <v>0</v>
      </c>
      <c r="W225" s="13">
        <v>0</v>
      </c>
      <c r="X225" s="13">
        <v>0</v>
      </c>
      <c r="Y225" s="13">
        <v>3339.6583242368847</v>
      </c>
      <c r="Z225" s="13">
        <v>0</v>
      </c>
      <c r="AA225" s="13">
        <v>3733</v>
      </c>
      <c r="AB225" s="13">
        <v>0</v>
      </c>
      <c r="AC225" s="13">
        <v>0</v>
      </c>
      <c r="AD225" s="13">
        <v>0</v>
      </c>
      <c r="AE225" s="13">
        <v>0</v>
      </c>
      <c r="AF225" s="13">
        <v>0</v>
      </c>
      <c r="AG225" s="13">
        <v>0</v>
      </c>
      <c r="AH225" s="13">
        <v>0</v>
      </c>
      <c r="AI225" s="13">
        <v>0</v>
      </c>
      <c r="AJ225" s="13">
        <v>0</v>
      </c>
    </row>
    <row r="226" spans="1:36" x14ac:dyDescent="0.15">
      <c r="A226" s="8">
        <v>223</v>
      </c>
      <c r="B226" s="16">
        <v>323101</v>
      </c>
      <c r="C226" s="16" t="s">
        <v>346</v>
      </c>
      <c r="D226" s="13">
        <v>0</v>
      </c>
      <c r="E226" s="13">
        <v>0</v>
      </c>
      <c r="F226" s="13">
        <v>0</v>
      </c>
      <c r="G226" s="13">
        <v>0</v>
      </c>
      <c r="H226" s="13">
        <v>0</v>
      </c>
      <c r="I226" s="13">
        <v>0</v>
      </c>
      <c r="J226" s="13">
        <v>0</v>
      </c>
      <c r="K226" s="13">
        <v>0</v>
      </c>
      <c r="L226" s="13">
        <v>0</v>
      </c>
      <c r="M226" s="13">
        <v>0</v>
      </c>
      <c r="N226" s="13">
        <v>0</v>
      </c>
      <c r="O226" s="13">
        <v>1167</v>
      </c>
      <c r="P226" s="13">
        <v>0</v>
      </c>
      <c r="Q226" s="13">
        <v>303.99428552971727</v>
      </c>
      <c r="R226" s="13">
        <v>60.693320932430908</v>
      </c>
      <c r="S226" s="13">
        <v>1029.8140408210306</v>
      </c>
      <c r="T226" s="13">
        <v>0</v>
      </c>
      <c r="U226" s="13">
        <v>0</v>
      </c>
      <c r="V226" s="13">
        <v>0</v>
      </c>
      <c r="W226" s="13">
        <v>0</v>
      </c>
      <c r="X226" s="13">
        <v>0</v>
      </c>
      <c r="Y226" s="13">
        <v>306.13534638838109</v>
      </c>
      <c r="Z226" s="13">
        <v>0</v>
      </c>
      <c r="AA226" s="13">
        <v>10195</v>
      </c>
      <c r="AB226" s="13">
        <v>0</v>
      </c>
      <c r="AC226" s="13">
        <v>0</v>
      </c>
      <c r="AD226" s="13">
        <v>0</v>
      </c>
      <c r="AE226" s="13">
        <v>0</v>
      </c>
      <c r="AF226" s="13">
        <v>0</v>
      </c>
      <c r="AG226" s="13">
        <v>0</v>
      </c>
      <c r="AH226" s="13">
        <v>0</v>
      </c>
      <c r="AI226" s="13">
        <v>0</v>
      </c>
      <c r="AJ226" s="13">
        <v>0</v>
      </c>
    </row>
    <row r="227" spans="1:36" x14ac:dyDescent="0.15">
      <c r="A227" s="8">
        <v>224</v>
      </c>
      <c r="B227" s="16">
        <v>324101</v>
      </c>
      <c r="C227" s="16" t="s">
        <v>347</v>
      </c>
      <c r="D227" s="13">
        <v>0</v>
      </c>
      <c r="E227" s="13">
        <v>0</v>
      </c>
      <c r="F227" s="13">
        <v>0</v>
      </c>
      <c r="G227" s="13">
        <v>0</v>
      </c>
      <c r="H227" s="13">
        <v>0</v>
      </c>
      <c r="I227" s="13">
        <v>0</v>
      </c>
      <c r="J227" s="13">
        <v>0</v>
      </c>
      <c r="K227" s="13">
        <v>0</v>
      </c>
      <c r="L227" s="13">
        <v>0</v>
      </c>
      <c r="M227" s="13">
        <v>0</v>
      </c>
      <c r="N227" s="13">
        <v>0</v>
      </c>
      <c r="O227" s="13">
        <v>4837</v>
      </c>
      <c r="P227" s="13">
        <v>159.21797745739948</v>
      </c>
      <c r="Q227" s="13">
        <v>478.58559816502787</v>
      </c>
      <c r="R227" s="13">
        <v>0</v>
      </c>
      <c r="S227" s="13">
        <v>156.73267352983493</v>
      </c>
      <c r="T227" s="13">
        <v>0</v>
      </c>
      <c r="U227" s="13">
        <v>0</v>
      </c>
      <c r="V227" s="13">
        <v>0</v>
      </c>
      <c r="W227" s="13">
        <v>0</v>
      </c>
      <c r="X227" s="13">
        <v>0</v>
      </c>
      <c r="Y227" s="13">
        <v>22765.337576881433</v>
      </c>
      <c r="Z227" s="13">
        <v>0</v>
      </c>
      <c r="AA227" s="13">
        <v>42810</v>
      </c>
      <c r="AB227" s="13">
        <v>0</v>
      </c>
      <c r="AC227" s="13">
        <v>0</v>
      </c>
      <c r="AD227" s="13">
        <v>0</v>
      </c>
      <c r="AE227" s="13">
        <v>0</v>
      </c>
      <c r="AF227" s="13">
        <v>0</v>
      </c>
      <c r="AG227" s="13">
        <v>0</v>
      </c>
      <c r="AH227" s="13">
        <v>0</v>
      </c>
      <c r="AI227" s="13">
        <v>0</v>
      </c>
      <c r="AJ227" s="13">
        <v>0</v>
      </c>
    </row>
    <row r="228" spans="1:36" x14ac:dyDescent="0.15">
      <c r="A228" s="8">
        <v>225</v>
      </c>
      <c r="B228" s="16">
        <v>324102</v>
      </c>
      <c r="C228" s="16" t="s">
        <v>348</v>
      </c>
      <c r="D228" s="13">
        <v>0</v>
      </c>
      <c r="E228" s="13">
        <v>0</v>
      </c>
      <c r="F228" s="13">
        <v>0</v>
      </c>
      <c r="G228" s="13">
        <v>0</v>
      </c>
      <c r="H228" s="13">
        <v>0</v>
      </c>
      <c r="I228" s="13">
        <v>0</v>
      </c>
      <c r="J228" s="13">
        <v>0</v>
      </c>
      <c r="K228" s="13">
        <v>0</v>
      </c>
      <c r="L228" s="13">
        <v>0</v>
      </c>
      <c r="M228" s="13">
        <v>0</v>
      </c>
      <c r="N228" s="13">
        <v>0</v>
      </c>
      <c r="O228" s="13">
        <v>1859</v>
      </c>
      <c r="P228" s="13">
        <v>0</v>
      </c>
      <c r="Q228" s="13">
        <v>587.44841663175089</v>
      </c>
      <c r="R228" s="13">
        <v>35.819009074877258</v>
      </c>
      <c r="S228" s="13">
        <v>216.00977441611863</v>
      </c>
      <c r="T228" s="13">
        <v>0</v>
      </c>
      <c r="U228" s="13">
        <v>0</v>
      </c>
      <c r="V228" s="13">
        <v>0</v>
      </c>
      <c r="W228" s="13">
        <v>0</v>
      </c>
      <c r="X228" s="13">
        <v>0</v>
      </c>
      <c r="Y228" s="13">
        <v>23238.455839481656</v>
      </c>
      <c r="Z228" s="13">
        <v>0</v>
      </c>
      <c r="AA228" s="13">
        <v>23359</v>
      </c>
      <c r="AB228" s="13">
        <v>0</v>
      </c>
      <c r="AC228" s="13">
        <v>0</v>
      </c>
      <c r="AD228" s="13">
        <v>0</v>
      </c>
      <c r="AE228" s="13">
        <v>0</v>
      </c>
      <c r="AF228" s="13">
        <v>0</v>
      </c>
      <c r="AG228" s="13">
        <v>0</v>
      </c>
      <c r="AH228" s="13">
        <v>0</v>
      </c>
      <c r="AI228" s="13">
        <v>0</v>
      </c>
      <c r="AJ228" s="13">
        <v>0</v>
      </c>
    </row>
    <row r="229" spans="1:36" x14ac:dyDescent="0.15">
      <c r="A229" s="8">
        <v>226</v>
      </c>
      <c r="B229" s="16">
        <v>324103</v>
      </c>
      <c r="C229" s="16" t="s">
        <v>349</v>
      </c>
      <c r="D229" s="13">
        <v>0</v>
      </c>
      <c r="E229" s="13">
        <v>0</v>
      </c>
      <c r="F229" s="13">
        <v>669</v>
      </c>
      <c r="G229" s="13">
        <v>0</v>
      </c>
      <c r="H229" s="13">
        <v>0</v>
      </c>
      <c r="I229" s="13">
        <v>0</v>
      </c>
      <c r="J229" s="13">
        <v>0</v>
      </c>
      <c r="K229" s="13">
        <v>0</v>
      </c>
      <c r="L229" s="13">
        <v>0</v>
      </c>
      <c r="M229" s="13">
        <v>0</v>
      </c>
      <c r="N229" s="13">
        <v>0</v>
      </c>
      <c r="O229" s="13">
        <v>9865</v>
      </c>
      <c r="P229" s="13">
        <v>0</v>
      </c>
      <c r="Q229" s="13">
        <v>1002.3595360709596</v>
      </c>
      <c r="R229" s="13">
        <v>60.693320932430908</v>
      </c>
      <c r="S229" s="13">
        <v>372.74244794595353</v>
      </c>
      <c r="T229" s="13">
        <v>0</v>
      </c>
      <c r="U229" s="13">
        <v>0</v>
      </c>
      <c r="V229" s="13">
        <v>0</v>
      </c>
      <c r="W229" s="13">
        <v>0</v>
      </c>
      <c r="X229" s="13">
        <v>0</v>
      </c>
      <c r="Y229" s="13">
        <v>16642.630649113809</v>
      </c>
      <c r="Z229" s="13">
        <v>0</v>
      </c>
      <c r="AA229" s="13">
        <v>30083</v>
      </c>
      <c r="AB229" s="13">
        <v>0</v>
      </c>
      <c r="AC229" s="13">
        <v>0</v>
      </c>
      <c r="AD229" s="13">
        <v>0</v>
      </c>
      <c r="AE229" s="13">
        <v>0</v>
      </c>
      <c r="AF229" s="13">
        <v>0</v>
      </c>
      <c r="AG229" s="13">
        <v>0</v>
      </c>
      <c r="AH229" s="13">
        <v>0</v>
      </c>
      <c r="AI229" s="13">
        <v>0</v>
      </c>
      <c r="AJ229" s="13">
        <v>0</v>
      </c>
    </row>
    <row r="230" spans="1:36" x14ac:dyDescent="0.15">
      <c r="A230" s="8">
        <v>227</v>
      </c>
      <c r="B230" s="16">
        <v>324109</v>
      </c>
      <c r="C230" s="16" t="s">
        <v>350</v>
      </c>
      <c r="D230" s="13">
        <v>0</v>
      </c>
      <c r="E230" s="13">
        <v>0</v>
      </c>
      <c r="F230" s="13">
        <v>0</v>
      </c>
      <c r="G230" s="13">
        <v>0</v>
      </c>
      <c r="H230" s="13">
        <v>0</v>
      </c>
      <c r="I230" s="13">
        <v>0</v>
      </c>
      <c r="J230" s="13">
        <v>0</v>
      </c>
      <c r="K230" s="13">
        <v>0</v>
      </c>
      <c r="L230" s="13">
        <v>0</v>
      </c>
      <c r="M230" s="13">
        <v>0</v>
      </c>
      <c r="N230" s="13">
        <v>0</v>
      </c>
      <c r="O230" s="13">
        <v>36145</v>
      </c>
      <c r="P230" s="13">
        <v>477.65393237219848</v>
      </c>
      <c r="Q230" s="13">
        <v>23207.293480118315</v>
      </c>
      <c r="R230" s="13">
        <v>84.572660315682413</v>
      </c>
      <c r="S230" s="13">
        <v>490.29195309332977</v>
      </c>
      <c r="T230" s="13">
        <v>0</v>
      </c>
      <c r="U230" s="13">
        <v>0</v>
      </c>
      <c r="V230" s="13">
        <v>0</v>
      </c>
      <c r="W230" s="13">
        <v>0</v>
      </c>
      <c r="X230" s="13">
        <v>0</v>
      </c>
      <c r="Y230" s="13">
        <v>29110.688392931512</v>
      </c>
      <c r="Z230" s="13">
        <v>423.75706560713525</v>
      </c>
      <c r="AA230" s="13">
        <v>133495</v>
      </c>
      <c r="AB230" s="13">
        <v>0</v>
      </c>
      <c r="AC230" s="13">
        <v>0</v>
      </c>
      <c r="AD230" s="13">
        <v>0</v>
      </c>
      <c r="AE230" s="13">
        <v>0</v>
      </c>
      <c r="AF230" s="13">
        <v>0</v>
      </c>
      <c r="AG230" s="13">
        <v>0</v>
      </c>
      <c r="AH230" s="13">
        <v>0</v>
      </c>
      <c r="AI230" s="13">
        <v>0</v>
      </c>
      <c r="AJ230" s="13">
        <v>0</v>
      </c>
    </row>
    <row r="231" spans="1:36" x14ac:dyDescent="0.15">
      <c r="A231" s="8">
        <v>228</v>
      </c>
      <c r="B231" s="16">
        <v>325101</v>
      </c>
      <c r="C231" s="16" t="s">
        <v>351</v>
      </c>
      <c r="D231" s="13">
        <v>0</v>
      </c>
      <c r="E231" s="13">
        <v>0</v>
      </c>
      <c r="F231" s="13">
        <v>0</v>
      </c>
      <c r="G231" s="13">
        <v>0</v>
      </c>
      <c r="H231" s="13">
        <v>0</v>
      </c>
      <c r="I231" s="13">
        <v>0</v>
      </c>
      <c r="J231" s="13">
        <v>0</v>
      </c>
      <c r="K231" s="13">
        <v>0</v>
      </c>
      <c r="L231" s="13">
        <v>0</v>
      </c>
      <c r="M231" s="13">
        <v>0</v>
      </c>
      <c r="N231" s="13">
        <v>0</v>
      </c>
      <c r="O231" s="13">
        <v>5481</v>
      </c>
      <c r="P231" s="13">
        <v>159.21797745739948</v>
      </c>
      <c r="Q231" s="13">
        <v>1173.8698255421177</v>
      </c>
      <c r="R231" s="13">
        <v>23.879339383251505</v>
      </c>
      <c r="S231" s="13">
        <v>39.183168382458732</v>
      </c>
      <c r="T231" s="13">
        <v>0</v>
      </c>
      <c r="U231" s="13">
        <v>0</v>
      </c>
      <c r="V231" s="13">
        <v>0</v>
      </c>
      <c r="W231" s="13">
        <v>0</v>
      </c>
      <c r="X231" s="13">
        <v>0</v>
      </c>
      <c r="Y231" s="13">
        <v>3729.2851287311883</v>
      </c>
      <c r="Z231" s="13">
        <v>0</v>
      </c>
      <c r="AA231" s="13">
        <v>12334</v>
      </c>
      <c r="AB231" s="13">
        <v>0</v>
      </c>
      <c r="AC231" s="13">
        <v>0</v>
      </c>
      <c r="AD231" s="13">
        <v>0</v>
      </c>
      <c r="AE231" s="13">
        <v>0</v>
      </c>
      <c r="AF231" s="13">
        <v>0</v>
      </c>
      <c r="AG231" s="13">
        <v>0</v>
      </c>
      <c r="AH231" s="13">
        <v>0</v>
      </c>
      <c r="AI231" s="13">
        <v>0</v>
      </c>
      <c r="AJ231" s="13">
        <v>0</v>
      </c>
    </row>
    <row r="232" spans="1:36" x14ac:dyDescent="0.15">
      <c r="A232" s="8">
        <v>229</v>
      </c>
      <c r="B232" s="16">
        <v>325102</v>
      </c>
      <c r="C232" s="16" t="s">
        <v>352</v>
      </c>
      <c r="D232" s="13">
        <v>0</v>
      </c>
      <c r="E232" s="13">
        <v>0</v>
      </c>
      <c r="F232" s="13">
        <v>0</v>
      </c>
      <c r="G232" s="13">
        <v>0</v>
      </c>
      <c r="H232" s="13">
        <v>0</v>
      </c>
      <c r="I232" s="13">
        <v>0</v>
      </c>
      <c r="J232" s="13">
        <v>0</v>
      </c>
      <c r="K232" s="13">
        <v>0</v>
      </c>
      <c r="L232" s="13">
        <v>0</v>
      </c>
      <c r="M232" s="13">
        <v>0</v>
      </c>
      <c r="N232" s="13">
        <v>0</v>
      </c>
      <c r="O232" s="13">
        <v>14201</v>
      </c>
      <c r="P232" s="13">
        <v>318.43595491479897</v>
      </c>
      <c r="Q232" s="13">
        <v>1238.571311989321</v>
      </c>
      <c r="R232" s="13">
        <v>481.56667756223868</v>
      </c>
      <c r="S232" s="13">
        <v>755.53186214381958</v>
      </c>
      <c r="T232" s="13">
        <v>0</v>
      </c>
      <c r="U232" s="13">
        <v>0</v>
      </c>
      <c r="V232" s="13">
        <v>0</v>
      </c>
      <c r="W232" s="13">
        <v>0</v>
      </c>
      <c r="X232" s="13">
        <v>0</v>
      </c>
      <c r="Y232" s="13">
        <v>1641.998676083135</v>
      </c>
      <c r="Z232" s="13">
        <v>0</v>
      </c>
      <c r="AA232" s="13">
        <v>2030</v>
      </c>
      <c r="AB232" s="13">
        <v>0</v>
      </c>
      <c r="AC232" s="13">
        <v>0</v>
      </c>
      <c r="AD232" s="13">
        <v>0</v>
      </c>
      <c r="AE232" s="13">
        <v>0</v>
      </c>
      <c r="AF232" s="13">
        <v>0</v>
      </c>
      <c r="AG232" s="13">
        <v>0</v>
      </c>
      <c r="AH232" s="13">
        <v>0</v>
      </c>
      <c r="AI232" s="13">
        <v>0</v>
      </c>
      <c r="AJ232" s="13">
        <v>0</v>
      </c>
    </row>
    <row r="233" spans="1:36" x14ac:dyDescent="0.15">
      <c r="A233" s="8">
        <v>230</v>
      </c>
      <c r="B233" s="16">
        <v>331101</v>
      </c>
      <c r="C233" s="16" t="s">
        <v>353</v>
      </c>
      <c r="D233" s="13">
        <v>0</v>
      </c>
      <c r="E233" s="13">
        <v>0</v>
      </c>
      <c r="F233" s="13">
        <v>0</v>
      </c>
      <c r="G233" s="13">
        <v>0</v>
      </c>
      <c r="H233" s="13">
        <v>0</v>
      </c>
      <c r="I233" s="13">
        <v>0</v>
      </c>
      <c r="J233" s="13">
        <v>0</v>
      </c>
      <c r="K233" s="13">
        <v>0</v>
      </c>
      <c r="L233" s="13">
        <v>0</v>
      </c>
      <c r="M233" s="13">
        <v>0</v>
      </c>
      <c r="N233" s="13">
        <v>0</v>
      </c>
      <c r="O233" s="13">
        <v>716</v>
      </c>
      <c r="P233" s="13">
        <v>0</v>
      </c>
      <c r="Q233" s="13">
        <v>1415.2166400674</v>
      </c>
      <c r="R233" s="13">
        <v>0</v>
      </c>
      <c r="S233" s="13">
        <v>98.460269268742451</v>
      </c>
      <c r="T233" s="13">
        <v>0</v>
      </c>
      <c r="U233" s="13">
        <v>0</v>
      </c>
      <c r="V233" s="13">
        <v>0</v>
      </c>
      <c r="W233" s="13">
        <v>0</v>
      </c>
      <c r="X233" s="13">
        <v>0</v>
      </c>
      <c r="Y233" s="13">
        <v>389.6268044943032</v>
      </c>
      <c r="Z233" s="13">
        <v>0</v>
      </c>
      <c r="AA233" s="13">
        <v>1113</v>
      </c>
      <c r="AB233" s="13">
        <v>0</v>
      </c>
      <c r="AC233" s="13">
        <v>0</v>
      </c>
      <c r="AD233" s="13">
        <v>0</v>
      </c>
      <c r="AE233" s="13">
        <v>0</v>
      </c>
      <c r="AF233" s="13">
        <v>0</v>
      </c>
      <c r="AG233" s="13">
        <v>0</v>
      </c>
      <c r="AH233" s="13">
        <v>0</v>
      </c>
      <c r="AI233" s="13">
        <v>0</v>
      </c>
      <c r="AJ233" s="13">
        <v>0</v>
      </c>
    </row>
    <row r="234" spans="1:36" x14ac:dyDescent="0.15">
      <c r="A234" s="8">
        <v>231</v>
      </c>
      <c r="B234" s="16">
        <v>331102</v>
      </c>
      <c r="C234" s="16" t="s">
        <v>354</v>
      </c>
      <c r="D234" s="13">
        <v>0</v>
      </c>
      <c r="E234" s="13">
        <v>0</v>
      </c>
      <c r="F234" s="13">
        <v>0</v>
      </c>
      <c r="G234" s="13">
        <v>0</v>
      </c>
      <c r="H234" s="13">
        <v>0</v>
      </c>
      <c r="I234" s="13">
        <v>0</v>
      </c>
      <c r="J234" s="13">
        <v>0</v>
      </c>
      <c r="K234" s="13">
        <v>0</v>
      </c>
      <c r="L234" s="13">
        <v>0</v>
      </c>
      <c r="M234" s="13">
        <v>0</v>
      </c>
      <c r="N234" s="13">
        <v>0</v>
      </c>
      <c r="O234" s="13">
        <v>2121</v>
      </c>
      <c r="P234" s="13">
        <v>0</v>
      </c>
      <c r="Q234" s="13">
        <v>6311.9894556271702</v>
      </c>
      <c r="R234" s="13">
        <v>228.8436690894936</v>
      </c>
      <c r="S234" s="13">
        <v>539.52208772770098</v>
      </c>
      <c r="T234" s="13">
        <v>0</v>
      </c>
      <c r="U234" s="13">
        <v>0</v>
      </c>
      <c r="V234" s="13">
        <v>0</v>
      </c>
      <c r="W234" s="13">
        <v>0</v>
      </c>
      <c r="X234" s="13">
        <v>0</v>
      </c>
      <c r="Y234" s="13">
        <v>5482.6057489555524</v>
      </c>
      <c r="Z234" s="13">
        <v>0</v>
      </c>
      <c r="AA234" s="13">
        <v>12771</v>
      </c>
      <c r="AB234" s="13">
        <v>0</v>
      </c>
      <c r="AC234" s="13">
        <v>0</v>
      </c>
      <c r="AD234" s="13">
        <v>0</v>
      </c>
      <c r="AE234" s="13">
        <v>0</v>
      </c>
      <c r="AF234" s="13">
        <v>0</v>
      </c>
      <c r="AG234" s="13">
        <v>0</v>
      </c>
      <c r="AH234" s="13">
        <v>0</v>
      </c>
      <c r="AI234" s="13">
        <v>0</v>
      </c>
      <c r="AJ234" s="13">
        <v>0</v>
      </c>
    </row>
    <row r="235" spans="1:36" x14ac:dyDescent="0.15">
      <c r="A235" s="8">
        <v>232</v>
      </c>
      <c r="B235" s="16">
        <v>331103</v>
      </c>
      <c r="C235" s="16" t="s">
        <v>355</v>
      </c>
      <c r="D235" s="13">
        <v>0</v>
      </c>
      <c r="E235" s="13">
        <v>0</v>
      </c>
      <c r="F235" s="13">
        <v>183</v>
      </c>
      <c r="G235" s="13">
        <v>0</v>
      </c>
      <c r="H235" s="13">
        <v>0</v>
      </c>
      <c r="I235" s="13">
        <v>0</v>
      </c>
      <c r="J235" s="13">
        <v>0</v>
      </c>
      <c r="K235" s="13">
        <v>0</v>
      </c>
      <c r="L235" s="13">
        <v>0</v>
      </c>
      <c r="M235" s="13">
        <v>0</v>
      </c>
      <c r="N235" s="13">
        <v>0</v>
      </c>
      <c r="O235" s="13">
        <v>739</v>
      </c>
      <c r="P235" s="13">
        <v>0</v>
      </c>
      <c r="Q235" s="13">
        <v>2819.1361951995741</v>
      </c>
      <c r="R235" s="13">
        <v>952.18865790715381</v>
      </c>
      <c r="S235" s="13">
        <v>893.17529979502081</v>
      </c>
      <c r="T235" s="13">
        <v>0</v>
      </c>
      <c r="U235" s="13">
        <v>0</v>
      </c>
      <c r="V235" s="13">
        <v>0</v>
      </c>
      <c r="W235" s="13">
        <v>0</v>
      </c>
      <c r="X235" s="13">
        <v>0</v>
      </c>
      <c r="Y235" s="13">
        <v>2309.9303409305121</v>
      </c>
      <c r="Z235" s="13">
        <v>0</v>
      </c>
      <c r="AA235" s="13">
        <v>131</v>
      </c>
      <c r="AB235" s="13">
        <v>0</v>
      </c>
      <c r="AC235" s="13">
        <v>0</v>
      </c>
      <c r="AD235" s="13">
        <v>0</v>
      </c>
      <c r="AE235" s="13">
        <v>0</v>
      </c>
      <c r="AF235" s="13">
        <v>0</v>
      </c>
      <c r="AG235" s="13">
        <v>0</v>
      </c>
      <c r="AH235" s="13">
        <v>0</v>
      </c>
      <c r="AI235" s="13">
        <v>0</v>
      </c>
      <c r="AJ235" s="13">
        <v>0</v>
      </c>
    </row>
    <row r="236" spans="1:36" x14ac:dyDescent="0.15">
      <c r="A236" s="8">
        <v>233</v>
      </c>
      <c r="B236" s="16">
        <v>332101</v>
      </c>
      <c r="C236" s="16" t="s">
        <v>356</v>
      </c>
      <c r="D236" s="13">
        <v>0</v>
      </c>
      <c r="E236" s="13">
        <v>0</v>
      </c>
      <c r="F236" s="13">
        <v>974</v>
      </c>
      <c r="G236" s="13">
        <v>0</v>
      </c>
      <c r="H236" s="13">
        <v>0</v>
      </c>
      <c r="I236" s="13">
        <v>0</v>
      </c>
      <c r="J236" s="13">
        <v>0</v>
      </c>
      <c r="K236" s="13">
        <v>0</v>
      </c>
      <c r="L236" s="13">
        <v>0</v>
      </c>
      <c r="M236" s="13">
        <v>0</v>
      </c>
      <c r="N236" s="13">
        <v>0</v>
      </c>
      <c r="O236" s="13">
        <v>8006</v>
      </c>
      <c r="P236" s="13">
        <v>0</v>
      </c>
      <c r="Q236" s="13">
        <v>2603.4645737088963</v>
      </c>
      <c r="R236" s="13">
        <v>325.35599909680178</v>
      </c>
      <c r="S236" s="13">
        <v>382.78941419786605</v>
      </c>
      <c r="T236" s="13">
        <v>0</v>
      </c>
      <c r="U236" s="13">
        <v>0</v>
      </c>
      <c r="V236" s="13">
        <v>0</v>
      </c>
      <c r="W236" s="13">
        <v>0</v>
      </c>
      <c r="X236" s="13">
        <v>0</v>
      </c>
      <c r="Y236" s="13">
        <v>2087.286452648053</v>
      </c>
      <c r="Z236" s="13">
        <v>0</v>
      </c>
      <c r="AA236" s="13">
        <v>1877</v>
      </c>
      <c r="AB236" s="13">
        <v>0</v>
      </c>
      <c r="AC236" s="13">
        <v>0</v>
      </c>
      <c r="AD236" s="13">
        <v>0</v>
      </c>
      <c r="AE236" s="13">
        <v>0</v>
      </c>
      <c r="AF236" s="13">
        <v>0</v>
      </c>
      <c r="AG236" s="13">
        <v>0</v>
      </c>
      <c r="AH236" s="13">
        <v>0</v>
      </c>
      <c r="AI236" s="13">
        <v>0</v>
      </c>
      <c r="AJ236" s="13">
        <v>0</v>
      </c>
    </row>
    <row r="237" spans="1:36" x14ac:dyDescent="0.15">
      <c r="A237" s="8">
        <v>234</v>
      </c>
      <c r="B237" s="16">
        <v>332102</v>
      </c>
      <c r="C237" s="16" t="s">
        <v>357</v>
      </c>
      <c r="D237" s="13">
        <v>0</v>
      </c>
      <c r="E237" s="13">
        <v>0</v>
      </c>
      <c r="F237" s="13">
        <v>0</v>
      </c>
      <c r="G237" s="13">
        <v>0</v>
      </c>
      <c r="H237" s="13">
        <v>0</v>
      </c>
      <c r="I237" s="13">
        <v>0</v>
      </c>
      <c r="J237" s="13">
        <v>0</v>
      </c>
      <c r="K237" s="13">
        <v>0</v>
      </c>
      <c r="L237" s="13">
        <v>0</v>
      </c>
      <c r="M237" s="13">
        <v>0</v>
      </c>
      <c r="N237" s="13">
        <v>0</v>
      </c>
      <c r="O237" s="13">
        <v>18371</v>
      </c>
      <c r="P237" s="13">
        <v>0</v>
      </c>
      <c r="Q237" s="13">
        <v>281.40011565926528</v>
      </c>
      <c r="R237" s="13">
        <v>0</v>
      </c>
      <c r="S237" s="13">
        <v>10.046966251912494</v>
      </c>
      <c r="T237" s="13">
        <v>0</v>
      </c>
      <c r="U237" s="13">
        <v>0</v>
      </c>
      <c r="V237" s="13">
        <v>0</v>
      </c>
      <c r="W237" s="13">
        <v>0</v>
      </c>
      <c r="X237" s="13">
        <v>0</v>
      </c>
      <c r="Y237" s="13">
        <v>1029.7279833063728</v>
      </c>
      <c r="Z237" s="13">
        <v>0</v>
      </c>
      <c r="AA237" s="13">
        <v>20979</v>
      </c>
      <c r="AB237" s="13">
        <v>0</v>
      </c>
      <c r="AC237" s="13">
        <v>0</v>
      </c>
      <c r="AD237" s="13">
        <v>0</v>
      </c>
      <c r="AE237" s="13">
        <v>0</v>
      </c>
      <c r="AF237" s="13">
        <v>0</v>
      </c>
      <c r="AG237" s="13">
        <v>0</v>
      </c>
      <c r="AH237" s="13">
        <v>0</v>
      </c>
      <c r="AI237" s="13">
        <v>0</v>
      </c>
      <c r="AJ237" s="13">
        <v>0</v>
      </c>
    </row>
    <row r="238" spans="1:36" x14ac:dyDescent="0.15">
      <c r="A238" s="8">
        <v>235</v>
      </c>
      <c r="B238" s="16">
        <v>332103</v>
      </c>
      <c r="C238" s="16" t="s">
        <v>358</v>
      </c>
      <c r="D238" s="13">
        <v>0</v>
      </c>
      <c r="E238" s="13">
        <v>0</v>
      </c>
      <c r="F238" s="13">
        <v>183</v>
      </c>
      <c r="G238" s="13">
        <v>0</v>
      </c>
      <c r="H238" s="13">
        <v>0</v>
      </c>
      <c r="I238" s="13">
        <v>0</v>
      </c>
      <c r="J238" s="13">
        <v>0</v>
      </c>
      <c r="K238" s="13">
        <v>0</v>
      </c>
      <c r="L238" s="13">
        <v>0</v>
      </c>
      <c r="M238" s="13">
        <v>0</v>
      </c>
      <c r="N238" s="13">
        <v>0</v>
      </c>
      <c r="O238" s="13">
        <v>4552</v>
      </c>
      <c r="P238" s="13">
        <v>0</v>
      </c>
      <c r="Q238" s="13">
        <v>347.12860982785281</v>
      </c>
      <c r="R238" s="13">
        <v>626.83265881035209</v>
      </c>
      <c r="S238" s="13">
        <v>471.20271721469601</v>
      </c>
      <c r="T238" s="13">
        <v>0</v>
      </c>
      <c r="U238" s="13">
        <v>0</v>
      </c>
      <c r="V238" s="13">
        <v>0</v>
      </c>
      <c r="W238" s="13">
        <v>0</v>
      </c>
      <c r="X238" s="13">
        <v>0</v>
      </c>
      <c r="Y238" s="13">
        <v>1085.3889553769875</v>
      </c>
      <c r="Z238" s="13">
        <v>0</v>
      </c>
      <c r="AA238" s="13">
        <v>21591</v>
      </c>
      <c r="AB238" s="13">
        <v>0</v>
      </c>
      <c r="AC238" s="13">
        <v>0</v>
      </c>
      <c r="AD238" s="13">
        <v>0</v>
      </c>
      <c r="AE238" s="13">
        <v>0</v>
      </c>
      <c r="AF238" s="13">
        <v>0</v>
      </c>
      <c r="AG238" s="13">
        <v>0</v>
      </c>
      <c r="AH238" s="13">
        <v>0</v>
      </c>
      <c r="AI238" s="13">
        <v>0</v>
      </c>
      <c r="AJ238" s="13">
        <v>0</v>
      </c>
    </row>
    <row r="239" spans="1:36" x14ac:dyDescent="0.15">
      <c r="A239" s="8">
        <v>236</v>
      </c>
      <c r="B239" s="16">
        <v>332109</v>
      </c>
      <c r="C239" s="16" t="s">
        <v>359</v>
      </c>
      <c r="D239" s="13">
        <v>0</v>
      </c>
      <c r="E239" s="13">
        <v>0</v>
      </c>
      <c r="F239" s="13">
        <v>0</v>
      </c>
      <c r="G239" s="13">
        <v>0</v>
      </c>
      <c r="H239" s="13">
        <v>0</v>
      </c>
      <c r="I239" s="13">
        <v>0</v>
      </c>
      <c r="J239" s="13">
        <v>0</v>
      </c>
      <c r="K239" s="13">
        <v>0</v>
      </c>
      <c r="L239" s="13">
        <v>0</v>
      </c>
      <c r="M239" s="13">
        <v>0</v>
      </c>
      <c r="N239" s="13">
        <v>0</v>
      </c>
      <c r="O239" s="13">
        <v>1143</v>
      </c>
      <c r="P239" s="13">
        <v>0</v>
      </c>
      <c r="Q239" s="13">
        <v>889.38868671869989</v>
      </c>
      <c r="R239" s="13">
        <v>409.92865941248419</v>
      </c>
      <c r="S239" s="13">
        <v>304.42307743294862</v>
      </c>
      <c r="T239" s="13">
        <v>0</v>
      </c>
      <c r="U239" s="13">
        <v>0</v>
      </c>
      <c r="V239" s="13">
        <v>0</v>
      </c>
      <c r="W239" s="13">
        <v>0</v>
      </c>
      <c r="X239" s="13">
        <v>0</v>
      </c>
      <c r="Y239" s="13">
        <v>1836.8120783302866</v>
      </c>
      <c r="Z239" s="13">
        <v>0</v>
      </c>
      <c r="AA239" s="13">
        <v>10064</v>
      </c>
      <c r="AB239" s="13">
        <v>0</v>
      </c>
      <c r="AC239" s="13">
        <v>0</v>
      </c>
      <c r="AD239" s="13">
        <v>0</v>
      </c>
      <c r="AE239" s="13">
        <v>0</v>
      </c>
      <c r="AF239" s="13">
        <v>0</v>
      </c>
      <c r="AG239" s="13">
        <v>0</v>
      </c>
      <c r="AH239" s="13">
        <v>0</v>
      </c>
      <c r="AI239" s="13">
        <v>0</v>
      </c>
      <c r="AJ239" s="13">
        <v>0</v>
      </c>
    </row>
    <row r="240" spans="1:36" x14ac:dyDescent="0.15">
      <c r="A240" s="8">
        <v>237</v>
      </c>
      <c r="B240" s="16">
        <v>333101</v>
      </c>
      <c r="C240" s="16" t="s">
        <v>360</v>
      </c>
      <c r="D240" s="13">
        <v>0</v>
      </c>
      <c r="E240" s="13">
        <v>0</v>
      </c>
      <c r="F240" s="13">
        <v>0</v>
      </c>
      <c r="G240" s="13">
        <v>0</v>
      </c>
      <c r="H240" s="13">
        <v>0</v>
      </c>
      <c r="I240" s="13">
        <v>0</v>
      </c>
      <c r="J240" s="13">
        <v>0</v>
      </c>
      <c r="K240" s="13">
        <v>0</v>
      </c>
      <c r="L240" s="13">
        <v>0</v>
      </c>
      <c r="M240" s="13">
        <v>0</v>
      </c>
      <c r="N240" s="13">
        <v>0</v>
      </c>
      <c r="O240" s="13">
        <v>6861</v>
      </c>
      <c r="P240" s="13">
        <v>0</v>
      </c>
      <c r="Q240" s="13">
        <v>154.051158207627</v>
      </c>
      <c r="R240" s="13">
        <v>72.63299062405666</v>
      </c>
      <c r="S240" s="13">
        <v>29.136202130546234</v>
      </c>
      <c r="T240" s="13">
        <v>0</v>
      </c>
      <c r="U240" s="13">
        <v>0</v>
      </c>
      <c r="V240" s="13">
        <v>0</v>
      </c>
      <c r="W240" s="13">
        <v>0</v>
      </c>
      <c r="X240" s="13">
        <v>0</v>
      </c>
      <c r="Y240" s="13">
        <v>333.96583242368848</v>
      </c>
      <c r="Z240" s="13">
        <v>240.80344346874867</v>
      </c>
      <c r="AA240" s="13">
        <v>2620</v>
      </c>
      <c r="AB240" s="13">
        <v>0</v>
      </c>
      <c r="AC240" s="13">
        <v>0</v>
      </c>
      <c r="AD240" s="13">
        <v>0</v>
      </c>
      <c r="AE240" s="13">
        <v>0</v>
      </c>
      <c r="AF240" s="13">
        <v>0</v>
      </c>
      <c r="AG240" s="13">
        <v>0</v>
      </c>
      <c r="AH240" s="13">
        <v>0</v>
      </c>
      <c r="AI240" s="13">
        <v>0</v>
      </c>
      <c r="AJ240" s="13">
        <v>0</v>
      </c>
    </row>
    <row r="241" spans="1:36" x14ac:dyDescent="0.15">
      <c r="A241" s="8">
        <v>238</v>
      </c>
      <c r="B241" s="16">
        <v>333102</v>
      </c>
      <c r="C241" s="16" t="s">
        <v>361</v>
      </c>
      <c r="D241" s="13">
        <v>0</v>
      </c>
      <c r="E241" s="13">
        <v>0</v>
      </c>
      <c r="F241" s="13">
        <v>0</v>
      </c>
      <c r="G241" s="13">
        <v>0</v>
      </c>
      <c r="H241" s="13">
        <v>0</v>
      </c>
      <c r="I241" s="13">
        <v>0</v>
      </c>
      <c r="J241" s="13">
        <v>0</v>
      </c>
      <c r="K241" s="13">
        <v>0</v>
      </c>
      <c r="L241" s="13">
        <v>0</v>
      </c>
      <c r="M241" s="13">
        <v>0</v>
      </c>
      <c r="N241" s="13">
        <v>0</v>
      </c>
      <c r="O241" s="13">
        <v>2002</v>
      </c>
      <c r="P241" s="13">
        <v>0</v>
      </c>
      <c r="Q241" s="13">
        <v>134.53801150132756</v>
      </c>
      <c r="R241" s="13">
        <v>35.819009074877258</v>
      </c>
      <c r="S241" s="13">
        <v>0</v>
      </c>
      <c r="T241" s="13">
        <v>0</v>
      </c>
      <c r="U241" s="13">
        <v>0</v>
      </c>
      <c r="V241" s="13">
        <v>0</v>
      </c>
      <c r="W241" s="13">
        <v>0</v>
      </c>
      <c r="X241" s="13">
        <v>0</v>
      </c>
      <c r="Y241" s="13">
        <v>166.98291621184424</v>
      </c>
      <c r="Z241" s="13">
        <v>28.782423420524989</v>
      </c>
      <c r="AA241" s="13">
        <v>895</v>
      </c>
      <c r="AB241" s="13">
        <v>0</v>
      </c>
      <c r="AC241" s="13">
        <v>0</v>
      </c>
      <c r="AD241" s="13">
        <v>0</v>
      </c>
      <c r="AE241" s="13">
        <v>0</v>
      </c>
      <c r="AF241" s="13">
        <v>0</v>
      </c>
      <c r="AG241" s="13">
        <v>0</v>
      </c>
      <c r="AH241" s="13">
        <v>0</v>
      </c>
      <c r="AI241" s="13">
        <v>0</v>
      </c>
      <c r="AJ241" s="13">
        <v>0</v>
      </c>
    </row>
    <row r="242" spans="1:36" x14ac:dyDescent="0.15">
      <c r="A242" s="8">
        <v>239</v>
      </c>
      <c r="B242" s="16">
        <v>333103</v>
      </c>
      <c r="C242" s="16" t="s">
        <v>362</v>
      </c>
      <c r="D242" s="13">
        <v>0</v>
      </c>
      <c r="E242" s="13">
        <v>0</v>
      </c>
      <c r="F242" s="13">
        <v>0</v>
      </c>
      <c r="G242" s="13">
        <v>0</v>
      </c>
      <c r="H242" s="13">
        <v>0</v>
      </c>
      <c r="I242" s="13">
        <v>0</v>
      </c>
      <c r="J242" s="13">
        <v>0</v>
      </c>
      <c r="K242" s="13">
        <v>0</v>
      </c>
      <c r="L242" s="13">
        <v>0</v>
      </c>
      <c r="M242" s="13">
        <v>0</v>
      </c>
      <c r="N242" s="13">
        <v>0</v>
      </c>
      <c r="O242" s="13">
        <v>1978</v>
      </c>
      <c r="P242" s="13">
        <v>0</v>
      </c>
      <c r="Q242" s="13">
        <v>264.9679921171184</v>
      </c>
      <c r="R242" s="13">
        <v>60.693320932430908</v>
      </c>
      <c r="S242" s="13">
        <v>127.59647139928869</v>
      </c>
      <c r="T242" s="13">
        <v>0</v>
      </c>
      <c r="U242" s="13">
        <v>0</v>
      </c>
      <c r="V242" s="13">
        <v>0</v>
      </c>
      <c r="W242" s="13">
        <v>0</v>
      </c>
      <c r="X242" s="13">
        <v>0</v>
      </c>
      <c r="Y242" s="13">
        <v>3339.6583242368847</v>
      </c>
      <c r="Z242" s="13">
        <v>336.839846366936</v>
      </c>
      <c r="AA242" s="13">
        <v>5610</v>
      </c>
      <c r="AB242" s="13">
        <v>0</v>
      </c>
      <c r="AC242" s="13">
        <v>0</v>
      </c>
      <c r="AD242" s="13">
        <v>0</v>
      </c>
      <c r="AE242" s="13">
        <v>0</v>
      </c>
      <c r="AF242" s="13">
        <v>0</v>
      </c>
      <c r="AG242" s="13">
        <v>0</v>
      </c>
      <c r="AH242" s="13">
        <v>0</v>
      </c>
      <c r="AI242" s="13">
        <v>0</v>
      </c>
      <c r="AJ242" s="13">
        <v>0</v>
      </c>
    </row>
    <row r="243" spans="1:36" x14ac:dyDescent="0.15">
      <c r="A243" s="8">
        <v>240</v>
      </c>
      <c r="B243" s="16">
        <v>341101</v>
      </c>
      <c r="C243" s="16" t="s">
        <v>363</v>
      </c>
      <c r="D243" s="13">
        <v>0</v>
      </c>
      <c r="E243" s="13">
        <v>0</v>
      </c>
      <c r="F243" s="13">
        <v>487</v>
      </c>
      <c r="G243" s="13">
        <v>0</v>
      </c>
      <c r="H243" s="13">
        <v>0</v>
      </c>
      <c r="I243" s="13">
        <v>0</v>
      </c>
      <c r="J243" s="13">
        <v>0</v>
      </c>
      <c r="K243" s="13">
        <v>0</v>
      </c>
      <c r="L243" s="13">
        <v>0</v>
      </c>
      <c r="M243" s="13">
        <v>0</v>
      </c>
      <c r="N243" s="13">
        <v>0</v>
      </c>
      <c r="O243" s="13">
        <v>29475</v>
      </c>
      <c r="P243" s="13">
        <v>0</v>
      </c>
      <c r="Q243" s="13">
        <v>2736.9755774888395</v>
      </c>
      <c r="R243" s="13">
        <v>47.75867876650301</v>
      </c>
      <c r="S243" s="13">
        <v>98.460269268742451</v>
      </c>
      <c r="T243" s="13">
        <v>0</v>
      </c>
      <c r="U243" s="13">
        <v>0</v>
      </c>
      <c r="V243" s="13">
        <v>0</v>
      </c>
      <c r="W243" s="13">
        <v>0</v>
      </c>
      <c r="X243" s="13">
        <v>0</v>
      </c>
      <c r="Y243" s="13">
        <v>38044.274410265178</v>
      </c>
      <c r="Z243" s="13">
        <v>0</v>
      </c>
      <c r="AA243" s="13">
        <v>88545</v>
      </c>
      <c r="AB243" s="13">
        <v>0</v>
      </c>
      <c r="AC243" s="13">
        <v>0</v>
      </c>
      <c r="AD243" s="13">
        <v>0</v>
      </c>
      <c r="AE243" s="13">
        <v>0</v>
      </c>
      <c r="AF243" s="13">
        <v>0</v>
      </c>
      <c r="AG243" s="13">
        <v>0</v>
      </c>
      <c r="AH243" s="13">
        <v>0</v>
      </c>
      <c r="AI243" s="13">
        <v>0</v>
      </c>
      <c r="AJ243" s="13">
        <v>0</v>
      </c>
    </row>
    <row r="244" spans="1:36" x14ac:dyDescent="0.15">
      <c r="A244" s="8">
        <v>241</v>
      </c>
      <c r="B244" s="16">
        <v>341102</v>
      </c>
      <c r="C244" s="16" t="s">
        <v>364</v>
      </c>
      <c r="D244" s="13">
        <v>0</v>
      </c>
      <c r="E244" s="13">
        <v>0</v>
      </c>
      <c r="F244" s="13">
        <v>3286</v>
      </c>
      <c r="G244" s="13">
        <v>0</v>
      </c>
      <c r="H244" s="13">
        <v>0</v>
      </c>
      <c r="I244" s="13">
        <v>0</v>
      </c>
      <c r="J244" s="13">
        <v>0</v>
      </c>
      <c r="K244" s="13">
        <v>0</v>
      </c>
      <c r="L244" s="13">
        <v>0</v>
      </c>
      <c r="M244" s="13">
        <v>0</v>
      </c>
      <c r="N244" s="13">
        <v>0</v>
      </c>
      <c r="O244" s="13">
        <v>119493</v>
      </c>
      <c r="P244" s="13">
        <v>0</v>
      </c>
      <c r="Q244" s="13">
        <v>11807.507772753917</v>
      </c>
      <c r="R244" s="13">
        <v>72.63299062405666</v>
      </c>
      <c r="S244" s="13">
        <v>411.92561632841227</v>
      </c>
      <c r="T244" s="13">
        <v>0</v>
      </c>
      <c r="U244" s="13">
        <v>0</v>
      </c>
      <c r="V244" s="13">
        <v>0</v>
      </c>
      <c r="W244" s="13">
        <v>0</v>
      </c>
      <c r="X244" s="13">
        <v>0</v>
      </c>
      <c r="Y244" s="13">
        <v>57776.089009298106</v>
      </c>
      <c r="Z244" s="13">
        <v>0</v>
      </c>
      <c r="AA244" s="13">
        <v>212391</v>
      </c>
      <c r="AB244" s="13">
        <v>0</v>
      </c>
      <c r="AC244" s="13">
        <v>0</v>
      </c>
      <c r="AD244" s="13">
        <v>0</v>
      </c>
      <c r="AE244" s="13">
        <v>0</v>
      </c>
      <c r="AF244" s="13">
        <v>0</v>
      </c>
      <c r="AG244" s="13">
        <v>0</v>
      </c>
      <c r="AH244" s="13">
        <v>0</v>
      </c>
      <c r="AI244" s="13">
        <v>0</v>
      </c>
      <c r="AJ244" s="13">
        <v>0</v>
      </c>
    </row>
    <row r="245" spans="1:36" x14ac:dyDescent="0.15">
      <c r="A245" s="8">
        <v>242</v>
      </c>
      <c r="B245" s="16">
        <v>342101</v>
      </c>
      <c r="C245" s="16" t="s">
        <v>365</v>
      </c>
      <c r="D245" s="13">
        <v>0</v>
      </c>
      <c r="E245" s="13">
        <v>0</v>
      </c>
      <c r="F245" s="13">
        <v>183</v>
      </c>
      <c r="G245" s="13">
        <v>0</v>
      </c>
      <c r="H245" s="13">
        <v>0</v>
      </c>
      <c r="I245" s="13">
        <v>0</v>
      </c>
      <c r="J245" s="13">
        <v>0</v>
      </c>
      <c r="K245" s="13">
        <v>0</v>
      </c>
      <c r="L245" s="13">
        <v>0</v>
      </c>
      <c r="M245" s="13">
        <v>0</v>
      </c>
      <c r="N245" s="13">
        <v>0</v>
      </c>
      <c r="O245" s="13">
        <v>17369</v>
      </c>
      <c r="P245" s="13">
        <v>0</v>
      </c>
      <c r="Q245" s="13">
        <v>391.28994184737257</v>
      </c>
      <c r="R245" s="13">
        <v>193.02466001461633</v>
      </c>
      <c r="S245" s="13">
        <v>68.319370513004969</v>
      </c>
      <c r="T245" s="13">
        <v>0</v>
      </c>
      <c r="U245" s="13">
        <v>0</v>
      </c>
      <c r="V245" s="13">
        <v>0</v>
      </c>
      <c r="W245" s="13">
        <v>0</v>
      </c>
      <c r="X245" s="13">
        <v>0</v>
      </c>
      <c r="Y245" s="13">
        <v>6818.4690786503061</v>
      </c>
      <c r="Z245" s="13">
        <v>0</v>
      </c>
      <c r="AA245" s="13">
        <v>24385</v>
      </c>
      <c r="AB245" s="13">
        <v>0</v>
      </c>
      <c r="AC245" s="13">
        <v>0</v>
      </c>
      <c r="AD245" s="13">
        <v>0</v>
      </c>
      <c r="AE245" s="13">
        <v>0</v>
      </c>
      <c r="AF245" s="13">
        <v>0</v>
      </c>
      <c r="AG245" s="13">
        <v>0</v>
      </c>
      <c r="AH245" s="13">
        <v>0</v>
      </c>
      <c r="AI245" s="13">
        <v>0</v>
      </c>
      <c r="AJ245" s="13">
        <v>0</v>
      </c>
    </row>
    <row r="246" spans="1:36" x14ac:dyDescent="0.15">
      <c r="A246" s="8">
        <v>243</v>
      </c>
      <c r="B246" s="16">
        <v>342102</v>
      </c>
      <c r="C246" s="16" t="s">
        <v>366</v>
      </c>
      <c r="D246" s="13">
        <v>0</v>
      </c>
      <c r="E246" s="13">
        <v>0</v>
      </c>
      <c r="F246" s="13">
        <v>4929</v>
      </c>
      <c r="G246" s="13">
        <v>0</v>
      </c>
      <c r="H246" s="13">
        <v>0</v>
      </c>
      <c r="I246" s="13">
        <v>0</v>
      </c>
      <c r="J246" s="13">
        <v>0</v>
      </c>
      <c r="K246" s="13">
        <v>0</v>
      </c>
      <c r="L246" s="13">
        <v>0</v>
      </c>
      <c r="M246" s="13">
        <v>0</v>
      </c>
      <c r="N246" s="13">
        <v>0</v>
      </c>
      <c r="O246" s="13">
        <v>28521</v>
      </c>
      <c r="P246" s="13">
        <v>0</v>
      </c>
      <c r="Q246" s="13">
        <v>2481.2506548641786</v>
      </c>
      <c r="R246" s="13">
        <v>590.01867726117257</v>
      </c>
      <c r="S246" s="13">
        <v>667.11855912698968</v>
      </c>
      <c r="T246" s="13">
        <v>0</v>
      </c>
      <c r="U246" s="13">
        <v>0</v>
      </c>
      <c r="V246" s="13">
        <v>0</v>
      </c>
      <c r="W246" s="13">
        <v>0</v>
      </c>
      <c r="X246" s="13">
        <v>0</v>
      </c>
      <c r="Y246" s="13">
        <v>4731.1826260022535</v>
      </c>
      <c r="Z246" s="13">
        <v>0</v>
      </c>
      <c r="AA246" s="13">
        <v>10915</v>
      </c>
      <c r="AB246" s="13">
        <v>0</v>
      </c>
      <c r="AC246" s="13">
        <v>0</v>
      </c>
      <c r="AD246" s="13">
        <v>0</v>
      </c>
      <c r="AE246" s="13">
        <v>0</v>
      </c>
      <c r="AF246" s="13">
        <v>0</v>
      </c>
      <c r="AG246" s="13">
        <v>0</v>
      </c>
      <c r="AH246" s="13">
        <v>0</v>
      </c>
      <c r="AI246" s="13">
        <v>0</v>
      </c>
      <c r="AJ246" s="13">
        <v>0</v>
      </c>
    </row>
    <row r="247" spans="1:36" x14ac:dyDescent="0.15">
      <c r="A247" s="8">
        <v>244</v>
      </c>
      <c r="B247" s="16">
        <v>342103</v>
      </c>
      <c r="C247" s="16" t="s">
        <v>367</v>
      </c>
      <c r="D247" s="13">
        <v>0</v>
      </c>
      <c r="E247" s="13">
        <v>0</v>
      </c>
      <c r="F247" s="13">
        <v>183</v>
      </c>
      <c r="G247" s="13">
        <v>0</v>
      </c>
      <c r="H247" s="13">
        <v>0</v>
      </c>
      <c r="I247" s="13">
        <v>0</v>
      </c>
      <c r="J247" s="13">
        <v>0</v>
      </c>
      <c r="K247" s="13">
        <v>0</v>
      </c>
      <c r="L247" s="13">
        <v>0</v>
      </c>
      <c r="M247" s="13">
        <v>0</v>
      </c>
      <c r="N247" s="13">
        <v>0</v>
      </c>
      <c r="O247" s="13">
        <v>43175</v>
      </c>
      <c r="P247" s="13">
        <v>0</v>
      </c>
      <c r="Q247" s="13">
        <v>1433.7027790523152</v>
      </c>
      <c r="R247" s="13">
        <v>84.572660315682413</v>
      </c>
      <c r="S247" s="13">
        <v>588.75222236207219</v>
      </c>
      <c r="T247" s="13">
        <v>0</v>
      </c>
      <c r="U247" s="13">
        <v>0</v>
      </c>
      <c r="V247" s="13">
        <v>0</v>
      </c>
      <c r="W247" s="13">
        <v>0</v>
      </c>
      <c r="X247" s="13">
        <v>0</v>
      </c>
      <c r="Y247" s="13">
        <v>5315.6228327437084</v>
      </c>
      <c r="Z247" s="13">
        <v>0</v>
      </c>
      <c r="AA247" s="13">
        <v>119894</v>
      </c>
      <c r="AB247" s="13">
        <v>0</v>
      </c>
      <c r="AC247" s="13">
        <v>0</v>
      </c>
      <c r="AD247" s="13">
        <v>0</v>
      </c>
      <c r="AE247" s="13">
        <v>0</v>
      </c>
      <c r="AF247" s="13">
        <v>0</v>
      </c>
      <c r="AG247" s="13">
        <v>0</v>
      </c>
      <c r="AH247" s="13">
        <v>0</v>
      </c>
      <c r="AI247" s="13">
        <v>0</v>
      </c>
      <c r="AJ247" s="13">
        <v>0</v>
      </c>
    </row>
    <row r="248" spans="1:36" x14ac:dyDescent="0.15">
      <c r="A248" s="8">
        <v>245</v>
      </c>
      <c r="B248" s="16">
        <v>342109</v>
      </c>
      <c r="C248" s="16" t="s">
        <v>368</v>
      </c>
      <c r="D248" s="13">
        <v>0</v>
      </c>
      <c r="E248" s="13">
        <v>0</v>
      </c>
      <c r="F248" s="13">
        <v>0</v>
      </c>
      <c r="G248" s="13">
        <v>0</v>
      </c>
      <c r="H248" s="13">
        <v>0</v>
      </c>
      <c r="I248" s="13">
        <v>0</v>
      </c>
      <c r="J248" s="13">
        <v>0</v>
      </c>
      <c r="K248" s="13">
        <v>0</v>
      </c>
      <c r="L248" s="13">
        <v>0</v>
      </c>
      <c r="M248" s="13">
        <v>0</v>
      </c>
      <c r="N248" s="13">
        <v>0</v>
      </c>
      <c r="O248" s="13">
        <v>192739</v>
      </c>
      <c r="P248" s="13">
        <v>0</v>
      </c>
      <c r="Q248" s="13">
        <v>30480.562162961076</v>
      </c>
      <c r="R248" s="13">
        <v>1555.1419773342543</v>
      </c>
      <c r="S248" s="13">
        <v>26991.174835762919</v>
      </c>
      <c r="T248" s="13">
        <v>0</v>
      </c>
      <c r="U248" s="13">
        <v>0</v>
      </c>
      <c r="V248" s="13">
        <v>0</v>
      </c>
      <c r="W248" s="13">
        <v>0</v>
      </c>
      <c r="X248" s="13">
        <v>0</v>
      </c>
      <c r="Y248" s="13">
        <v>27691.333605130836</v>
      </c>
      <c r="Z248" s="13">
        <v>3013.6052244757602</v>
      </c>
      <c r="AA248" s="13">
        <v>129063</v>
      </c>
      <c r="AB248" s="13">
        <v>0</v>
      </c>
      <c r="AC248" s="13">
        <v>0</v>
      </c>
      <c r="AD248" s="13">
        <v>0</v>
      </c>
      <c r="AE248" s="13">
        <v>0</v>
      </c>
      <c r="AF248" s="13">
        <v>0</v>
      </c>
      <c r="AG248" s="13">
        <v>0</v>
      </c>
      <c r="AH248" s="13">
        <v>0</v>
      </c>
      <c r="AI248" s="13">
        <v>0</v>
      </c>
      <c r="AJ248" s="13">
        <v>0</v>
      </c>
    </row>
    <row r="249" spans="1:36" x14ac:dyDescent="0.15">
      <c r="A249" s="8">
        <v>246</v>
      </c>
      <c r="B249" s="16">
        <v>351101</v>
      </c>
      <c r="C249" s="16" t="s">
        <v>369</v>
      </c>
      <c r="D249" s="13">
        <v>0</v>
      </c>
      <c r="E249" s="13">
        <v>0</v>
      </c>
      <c r="F249" s="13">
        <v>11745</v>
      </c>
      <c r="G249" s="13">
        <v>0</v>
      </c>
      <c r="H249" s="13">
        <v>0</v>
      </c>
      <c r="I249" s="13">
        <v>0</v>
      </c>
      <c r="J249" s="13">
        <v>0</v>
      </c>
      <c r="K249" s="13">
        <v>0</v>
      </c>
      <c r="L249" s="13">
        <v>0</v>
      </c>
      <c r="M249" s="13">
        <v>0</v>
      </c>
      <c r="N249" s="13">
        <v>0</v>
      </c>
      <c r="O249" s="13">
        <v>16560</v>
      </c>
      <c r="P249" s="13">
        <v>3261.7774647924134</v>
      </c>
      <c r="Q249" s="13">
        <v>6517.3909999040061</v>
      </c>
      <c r="R249" s="13">
        <v>10098.970614166783</v>
      </c>
      <c r="S249" s="13">
        <v>90656.790580882007</v>
      </c>
      <c r="T249" s="13">
        <v>0</v>
      </c>
      <c r="U249" s="13">
        <v>0</v>
      </c>
      <c r="V249" s="13">
        <v>0</v>
      </c>
      <c r="W249" s="13">
        <v>3.4563024070954129</v>
      </c>
      <c r="X249" s="13">
        <v>0</v>
      </c>
      <c r="Y249" s="13">
        <v>17171.40988378465</v>
      </c>
      <c r="Z249" s="13">
        <v>3080.8592039534224</v>
      </c>
      <c r="AA249" s="13">
        <v>212391</v>
      </c>
      <c r="AB249" s="13">
        <v>0</v>
      </c>
      <c r="AC249" s="13">
        <v>0</v>
      </c>
      <c r="AD249" s="13">
        <v>0</v>
      </c>
      <c r="AE249" s="13">
        <v>0</v>
      </c>
      <c r="AF249" s="13">
        <v>0</v>
      </c>
      <c r="AG249" s="13">
        <v>0</v>
      </c>
      <c r="AH249" s="13">
        <v>0</v>
      </c>
      <c r="AI249" s="13">
        <v>0</v>
      </c>
      <c r="AJ249" s="13">
        <v>0</v>
      </c>
    </row>
    <row r="250" spans="1:36" x14ac:dyDescent="0.15">
      <c r="A250" s="8">
        <v>247</v>
      </c>
      <c r="B250" s="16">
        <v>352101</v>
      </c>
      <c r="C250" s="16" t="s">
        <v>370</v>
      </c>
      <c r="D250" s="13">
        <v>0</v>
      </c>
      <c r="E250" s="13">
        <v>0</v>
      </c>
      <c r="F250" s="13">
        <v>2739</v>
      </c>
      <c r="G250" s="13">
        <v>0</v>
      </c>
      <c r="H250" s="13">
        <v>0</v>
      </c>
      <c r="I250" s="13">
        <v>0</v>
      </c>
      <c r="J250" s="13">
        <v>0</v>
      </c>
      <c r="K250" s="13">
        <v>0</v>
      </c>
      <c r="L250" s="13">
        <v>0</v>
      </c>
      <c r="M250" s="13">
        <v>0</v>
      </c>
      <c r="N250" s="13">
        <v>0</v>
      </c>
      <c r="O250" s="13">
        <v>19133</v>
      </c>
      <c r="P250" s="13">
        <v>796.08988728699751</v>
      </c>
      <c r="Q250" s="13">
        <v>1505.5933195492078</v>
      </c>
      <c r="R250" s="13">
        <v>4832.5813076855238</v>
      </c>
      <c r="S250" s="13">
        <v>6367.7672104621388</v>
      </c>
      <c r="T250" s="13">
        <v>0</v>
      </c>
      <c r="U250" s="13">
        <v>0</v>
      </c>
      <c r="V250" s="13">
        <v>0</v>
      </c>
      <c r="W250" s="13">
        <v>3.9933233064587275</v>
      </c>
      <c r="X250" s="13">
        <v>0</v>
      </c>
      <c r="Y250" s="13">
        <v>3951.9290170136469</v>
      </c>
      <c r="Z250" s="13">
        <v>0</v>
      </c>
      <c r="AA250" s="13">
        <v>143275</v>
      </c>
      <c r="AB250" s="13">
        <v>0</v>
      </c>
      <c r="AC250" s="13">
        <v>0</v>
      </c>
      <c r="AD250" s="13">
        <v>0</v>
      </c>
      <c r="AE250" s="13">
        <v>0</v>
      </c>
      <c r="AF250" s="13">
        <v>0</v>
      </c>
      <c r="AG250" s="13">
        <v>0</v>
      </c>
      <c r="AH250" s="13">
        <v>0</v>
      </c>
      <c r="AI250" s="13">
        <v>0</v>
      </c>
      <c r="AJ250" s="13">
        <v>0</v>
      </c>
    </row>
    <row r="251" spans="1:36" x14ac:dyDescent="0.15">
      <c r="A251" s="8">
        <v>248</v>
      </c>
      <c r="B251" s="16">
        <v>353101</v>
      </c>
      <c r="C251" s="16" t="s">
        <v>371</v>
      </c>
      <c r="D251" s="13">
        <v>0</v>
      </c>
      <c r="E251" s="13">
        <v>0</v>
      </c>
      <c r="F251" s="13">
        <v>1704</v>
      </c>
      <c r="G251" s="13">
        <v>0</v>
      </c>
      <c r="H251" s="13">
        <v>0</v>
      </c>
      <c r="I251" s="13">
        <v>0</v>
      </c>
      <c r="J251" s="13">
        <v>0</v>
      </c>
      <c r="K251" s="13">
        <v>0</v>
      </c>
      <c r="L251" s="13">
        <v>0</v>
      </c>
      <c r="M251" s="13">
        <v>0</v>
      </c>
      <c r="N251" s="13">
        <v>0</v>
      </c>
      <c r="O251" s="13">
        <v>5242</v>
      </c>
      <c r="P251" s="13">
        <v>198.65729297436999</v>
      </c>
      <c r="Q251" s="13">
        <v>566.90826220406734</v>
      </c>
      <c r="R251" s="13">
        <v>831.79698851659407</v>
      </c>
      <c r="S251" s="13">
        <v>774.62109802245334</v>
      </c>
      <c r="T251" s="13">
        <v>0</v>
      </c>
      <c r="U251" s="13">
        <v>0</v>
      </c>
      <c r="V251" s="13">
        <v>0</v>
      </c>
      <c r="W251" s="13">
        <v>1.0940783344199367</v>
      </c>
      <c r="X251" s="13">
        <v>0</v>
      </c>
      <c r="Y251" s="13">
        <v>3868.4375589077249</v>
      </c>
      <c r="Z251" s="13">
        <v>0</v>
      </c>
      <c r="AA251" s="13">
        <v>6680</v>
      </c>
      <c r="AB251" s="13">
        <v>0</v>
      </c>
      <c r="AC251" s="13">
        <v>0</v>
      </c>
      <c r="AD251" s="13">
        <v>0</v>
      </c>
      <c r="AE251" s="13">
        <v>0</v>
      </c>
      <c r="AF251" s="13">
        <v>0</v>
      </c>
      <c r="AG251" s="13">
        <v>0</v>
      </c>
      <c r="AH251" s="13">
        <v>0</v>
      </c>
      <c r="AI251" s="13">
        <v>0</v>
      </c>
      <c r="AJ251" s="13">
        <v>0</v>
      </c>
    </row>
    <row r="252" spans="1:36" x14ac:dyDescent="0.15">
      <c r="A252" s="8">
        <v>249</v>
      </c>
      <c r="B252" s="16">
        <v>354101</v>
      </c>
      <c r="C252" s="16" t="s">
        <v>372</v>
      </c>
      <c r="D252" s="13">
        <v>0</v>
      </c>
      <c r="E252" s="13">
        <v>0</v>
      </c>
      <c r="F252" s="13">
        <v>2617</v>
      </c>
      <c r="G252" s="13">
        <v>0</v>
      </c>
      <c r="H252" s="13">
        <v>0</v>
      </c>
      <c r="I252" s="13">
        <v>0</v>
      </c>
      <c r="J252" s="13">
        <v>0</v>
      </c>
      <c r="K252" s="13">
        <v>0</v>
      </c>
      <c r="L252" s="13">
        <v>0</v>
      </c>
      <c r="M252" s="13">
        <v>0</v>
      </c>
      <c r="N252" s="13">
        <v>0</v>
      </c>
      <c r="O252" s="13">
        <v>13582</v>
      </c>
      <c r="P252" s="13">
        <v>159.21797745739948</v>
      </c>
      <c r="Q252" s="13">
        <v>2791.4069867222011</v>
      </c>
      <c r="R252" s="13">
        <v>2531.2099746246595</v>
      </c>
      <c r="S252" s="13">
        <v>1432.6973875227218</v>
      </c>
      <c r="T252" s="13">
        <v>0</v>
      </c>
      <c r="U252" s="13">
        <v>0</v>
      </c>
      <c r="V252" s="13">
        <v>0</v>
      </c>
      <c r="W252" s="13">
        <v>2.8347523727759594</v>
      </c>
      <c r="X252" s="13">
        <v>0</v>
      </c>
      <c r="Y252" s="13">
        <v>7653.3836597095278</v>
      </c>
      <c r="Z252" s="13">
        <v>0</v>
      </c>
      <c r="AA252" s="13">
        <v>208702</v>
      </c>
      <c r="AB252" s="13">
        <v>0</v>
      </c>
      <c r="AC252" s="13">
        <v>0</v>
      </c>
      <c r="AD252" s="13">
        <v>0</v>
      </c>
      <c r="AE252" s="13">
        <v>0</v>
      </c>
      <c r="AF252" s="13">
        <v>0</v>
      </c>
      <c r="AG252" s="13">
        <v>0</v>
      </c>
      <c r="AH252" s="13">
        <v>0</v>
      </c>
      <c r="AI252" s="13">
        <v>0</v>
      </c>
      <c r="AJ252" s="13">
        <v>0</v>
      </c>
    </row>
    <row r="253" spans="1:36" x14ac:dyDescent="0.15">
      <c r="A253" s="8">
        <v>250</v>
      </c>
      <c r="B253" s="16">
        <v>354102</v>
      </c>
      <c r="C253" s="16" t="s">
        <v>373</v>
      </c>
      <c r="D253" s="13">
        <v>0</v>
      </c>
      <c r="E253" s="13">
        <v>0</v>
      </c>
      <c r="F253" s="13">
        <v>21105</v>
      </c>
      <c r="G253" s="13">
        <v>0</v>
      </c>
      <c r="H253" s="13">
        <v>0</v>
      </c>
      <c r="I253" s="13">
        <v>0</v>
      </c>
      <c r="J253" s="13">
        <v>0</v>
      </c>
      <c r="K253" s="13">
        <v>0</v>
      </c>
      <c r="L253" s="13">
        <v>0</v>
      </c>
      <c r="M253" s="13">
        <v>0</v>
      </c>
      <c r="N253" s="13">
        <v>0</v>
      </c>
      <c r="O253" s="13">
        <v>168006</v>
      </c>
      <c r="P253" s="13">
        <v>1153.9651577187669</v>
      </c>
      <c r="Q253" s="13">
        <v>11637.024491004144</v>
      </c>
      <c r="R253" s="13">
        <v>7194.6459616788179</v>
      </c>
      <c r="S253" s="13">
        <v>6211.034536932304</v>
      </c>
      <c r="T253" s="13">
        <v>0</v>
      </c>
      <c r="U253" s="13">
        <v>0</v>
      </c>
      <c r="V253" s="13">
        <v>0</v>
      </c>
      <c r="W253" s="13">
        <v>35.065189746767622</v>
      </c>
      <c r="X253" s="13">
        <v>0</v>
      </c>
      <c r="Y253" s="13">
        <v>9211.8908776867411</v>
      </c>
      <c r="Z253" s="13">
        <v>8828.7946533790564</v>
      </c>
      <c r="AA253" s="13">
        <v>381426</v>
      </c>
      <c r="AB253" s="13">
        <v>0</v>
      </c>
      <c r="AC253" s="13">
        <v>0</v>
      </c>
      <c r="AD253" s="13">
        <v>0</v>
      </c>
      <c r="AE253" s="13">
        <v>0</v>
      </c>
      <c r="AF253" s="13">
        <v>0</v>
      </c>
      <c r="AG253" s="13">
        <v>0</v>
      </c>
      <c r="AH253" s="13">
        <v>0</v>
      </c>
      <c r="AI253" s="13">
        <v>0</v>
      </c>
      <c r="AJ253" s="13">
        <v>0</v>
      </c>
    </row>
    <row r="254" spans="1:36" x14ac:dyDescent="0.15">
      <c r="A254" s="8">
        <v>251</v>
      </c>
      <c r="B254" s="16">
        <v>354103</v>
      </c>
      <c r="C254" s="16" t="s">
        <v>374</v>
      </c>
      <c r="D254" s="13">
        <v>0</v>
      </c>
      <c r="E254" s="13">
        <v>0</v>
      </c>
      <c r="F254" s="13">
        <v>30868</v>
      </c>
      <c r="G254" s="13">
        <v>0</v>
      </c>
      <c r="H254" s="13">
        <v>0</v>
      </c>
      <c r="I254" s="13">
        <v>0</v>
      </c>
      <c r="J254" s="13">
        <v>0</v>
      </c>
      <c r="K254" s="13">
        <v>0</v>
      </c>
      <c r="L254" s="13">
        <v>0</v>
      </c>
      <c r="M254" s="13">
        <v>0</v>
      </c>
      <c r="N254" s="13">
        <v>0</v>
      </c>
      <c r="O254" s="13">
        <v>242228</v>
      </c>
      <c r="P254" s="13">
        <v>7280.2055013548534</v>
      </c>
      <c r="Q254" s="13">
        <v>34819.669785809238</v>
      </c>
      <c r="R254" s="13">
        <v>23812.676227473261</v>
      </c>
      <c r="S254" s="13">
        <v>17366.181166430746</v>
      </c>
      <c r="T254" s="13">
        <v>0</v>
      </c>
      <c r="U254" s="13">
        <v>0</v>
      </c>
      <c r="V254" s="13">
        <v>0</v>
      </c>
      <c r="W254" s="13">
        <v>50.556353832482344</v>
      </c>
      <c r="X254" s="13">
        <v>0</v>
      </c>
      <c r="Y254" s="13">
        <v>327258.68528917938</v>
      </c>
      <c r="Z254" s="13">
        <v>22827.596491858749</v>
      </c>
      <c r="AA254" s="13">
        <v>507324</v>
      </c>
      <c r="AB254" s="13">
        <v>0</v>
      </c>
      <c r="AC254" s="13">
        <v>0</v>
      </c>
      <c r="AD254" s="13">
        <v>0</v>
      </c>
      <c r="AE254" s="13">
        <v>0</v>
      </c>
      <c r="AF254" s="13">
        <v>0</v>
      </c>
      <c r="AG254" s="13">
        <v>0</v>
      </c>
      <c r="AH254" s="13">
        <v>0</v>
      </c>
      <c r="AI254" s="13">
        <v>0</v>
      </c>
      <c r="AJ254" s="13">
        <v>0</v>
      </c>
    </row>
    <row r="255" spans="1:36" x14ac:dyDescent="0.15">
      <c r="A255" s="8">
        <v>252</v>
      </c>
      <c r="B255" s="16">
        <v>361101</v>
      </c>
      <c r="C255" s="16" t="s">
        <v>375</v>
      </c>
      <c r="D255" s="13">
        <v>0</v>
      </c>
      <c r="E255" s="13">
        <v>0</v>
      </c>
      <c r="F255" s="13">
        <v>61</v>
      </c>
      <c r="G255" s="13">
        <v>0</v>
      </c>
      <c r="H255" s="13">
        <v>0</v>
      </c>
      <c r="I255" s="13">
        <v>0</v>
      </c>
      <c r="J255" s="13">
        <v>0</v>
      </c>
      <c r="K255" s="13">
        <v>0</v>
      </c>
      <c r="L255" s="13">
        <v>0</v>
      </c>
      <c r="M255" s="13">
        <v>0</v>
      </c>
      <c r="N255" s="13">
        <v>0</v>
      </c>
      <c r="O255" s="13">
        <v>3884</v>
      </c>
      <c r="P255" s="13">
        <v>6126.2403436360864</v>
      </c>
      <c r="Q255" s="13">
        <v>3431.2327971445452</v>
      </c>
      <c r="R255" s="13">
        <v>7110.0733013631361</v>
      </c>
      <c r="S255" s="13">
        <v>205.96280816420614</v>
      </c>
      <c r="T255" s="13">
        <v>0</v>
      </c>
      <c r="U255" s="13">
        <v>0</v>
      </c>
      <c r="V255" s="13">
        <v>0</v>
      </c>
      <c r="W255" s="13">
        <v>8.5803673859037595</v>
      </c>
      <c r="X255" s="13">
        <v>0</v>
      </c>
      <c r="Y255" s="13">
        <v>500.94874863553275</v>
      </c>
      <c r="Z255" s="13">
        <v>0</v>
      </c>
      <c r="AA255" s="13">
        <v>35082</v>
      </c>
      <c r="AB255" s="13">
        <v>0</v>
      </c>
      <c r="AC255" s="13">
        <v>0</v>
      </c>
      <c r="AD255" s="13">
        <v>0</v>
      </c>
      <c r="AE255" s="13">
        <v>0</v>
      </c>
      <c r="AF255" s="13">
        <v>0</v>
      </c>
      <c r="AG255" s="13">
        <v>0</v>
      </c>
      <c r="AH255" s="13">
        <v>0</v>
      </c>
      <c r="AI255" s="13">
        <v>0</v>
      </c>
      <c r="AJ255" s="13">
        <v>0</v>
      </c>
    </row>
    <row r="256" spans="1:36" x14ac:dyDescent="0.15">
      <c r="A256" s="8">
        <v>253</v>
      </c>
      <c r="B256" s="16">
        <v>361102</v>
      </c>
      <c r="C256" s="16" t="s">
        <v>376</v>
      </c>
      <c r="D256" s="13">
        <v>0</v>
      </c>
      <c r="E256" s="13">
        <v>0</v>
      </c>
      <c r="F256" s="13">
        <v>0</v>
      </c>
      <c r="G256" s="13">
        <v>0</v>
      </c>
      <c r="H256" s="13">
        <v>0</v>
      </c>
      <c r="I256" s="13">
        <v>0</v>
      </c>
      <c r="J256" s="13">
        <v>0</v>
      </c>
      <c r="K256" s="13">
        <v>0</v>
      </c>
      <c r="L256" s="13">
        <v>0</v>
      </c>
      <c r="M256" s="13">
        <v>0</v>
      </c>
      <c r="N256" s="13">
        <v>0</v>
      </c>
      <c r="O256" s="13">
        <v>143</v>
      </c>
      <c r="P256" s="13">
        <v>0</v>
      </c>
      <c r="Q256" s="13">
        <v>195.1314670629942</v>
      </c>
      <c r="R256" s="13">
        <v>445.74766848736147</v>
      </c>
      <c r="S256" s="13">
        <v>146.68570727792243</v>
      </c>
      <c r="T256" s="13">
        <v>0</v>
      </c>
      <c r="U256" s="13">
        <v>0</v>
      </c>
      <c r="V256" s="13">
        <v>0</v>
      </c>
      <c r="W256" s="13">
        <v>0.31590950983116312</v>
      </c>
      <c r="X256" s="13">
        <v>0</v>
      </c>
      <c r="Y256" s="13">
        <v>83.491458105922121</v>
      </c>
      <c r="Z256" s="13">
        <v>0</v>
      </c>
      <c r="AA256" s="13">
        <v>44</v>
      </c>
      <c r="AB256" s="13">
        <v>0</v>
      </c>
      <c r="AC256" s="13">
        <v>0</v>
      </c>
      <c r="AD256" s="13">
        <v>0</v>
      </c>
      <c r="AE256" s="13">
        <v>0</v>
      </c>
      <c r="AF256" s="13">
        <v>0</v>
      </c>
      <c r="AG256" s="13">
        <v>0</v>
      </c>
      <c r="AH256" s="13">
        <v>0</v>
      </c>
      <c r="AI256" s="13">
        <v>0</v>
      </c>
      <c r="AJ256" s="13">
        <v>0</v>
      </c>
    </row>
    <row r="257" spans="1:36" x14ac:dyDescent="0.15">
      <c r="A257" s="8">
        <v>254</v>
      </c>
      <c r="B257" s="16">
        <v>361103</v>
      </c>
      <c r="C257" s="16" t="s">
        <v>377</v>
      </c>
      <c r="D257" s="13">
        <v>0</v>
      </c>
      <c r="E257" s="13">
        <v>0</v>
      </c>
      <c r="F257" s="13">
        <v>183</v>
      </c>
      <c r="G257" s="13">
        <v>0</v>
      </c>
      <c r="H257" s="13">
        <v>0</v>
      </c>
      <c r="I257" s="13">
        <v>0</v>
      </c>
      <c r="J257" s="13">
        <v>0</v>
      </c>
      <c r="K257" s="13">
        <v>0</v>
      </c>
      <c r="L257" s="13">
        <v>0</v>
      </c>
      <c r="M257" s="13">
        <v>0</v>
      </c>
      <c r="N257" s="13">
        <v>0</v>
      </c>
      <c r="O257" s="13">
        <v>125737</v>
      </c>
      <c r="P257" s="13">
        <v>198.65729297436999</v>
      </c>
      <c r="Q257" s="13">
        <v>13482.557366331514</v>
      </c>
      <c r="R257" s="13">
        <v>2339.1802870843453</v>
      </c>
      <c r="S257" s="13">
        <v>481.24968346660847</v>
      </c>
      <c r="T257" s="13">
        <v>0</v>
      </c>
      <c r="U257" s="13">
        <v>0</v>
      </c>
      <c r="V257" s="13">
        <v>0</v>
      </c>
      <c r="W257" s="13">
        <v>277.7728254380487</v>
      </c>
      <c r="X257" s="13">
        <v>0</v>
      </c>
      <c r="Y257" s="13">
        <v>89085.385799018899</v>
      </c>
      <c r="Z257" s="13">
        <v>0</v>
      </c>
      <c r="AA257" s="13">
        <v>42570</v>
      </c>
      <c r="AB257" s="13">
        <v>0</v>
      </c>
      <c r="AC257" s="13">
        <v>0</v>
      </c>
      <c r="AD257" s="13">
        <v>0</v>
      </c>
      <c r="AE257" s="13">
        <v>0</v>
      </c>
      <c r="AF257" s="13">
        <v>0</v>
      </c>
      <c r="AG257" s="13">
        <v>0</v>
      </c>
      <c r="AH257" s="13">
        <v>0</v>
      </c>
      <c r="AI257" s="13">
        <v>0</v>
      </c>
      <c r="AJ257" s="13">
        <v>0</v>
      </c>
    </row>
    <row r="258" spans="1:36" x14ac:dyDescent="0.15">
      <c r="A258" s="8">
        <v>255</v>
      </c>
      <c r="B258" s="16">
        <v>361110</v>
      </c>
      <c r="C258" s="16" t="s">
        <v>378</v>
      </c>
      <c r="D258" s="13">
        <v>0</v>
      </c>
      <c r="E258" s="13">
        <v>0</v>
      </c>
      <c r="F258" s="13">
        <v>61</v>
      </c>
      <c r="G258" s="13">
        <v>0</v>
      </c>
      <c r="H258" s="13">
        <v>0</v>
      </c>
      <c r="I258" s="13">
        <v>0</v>
      </c>
      <c r="J258" s="13">
        <v>0</v>
      </c>
      <c r="K258" s="13">
        <v>0</v>
      </c>
      <c r="L258" s="13">
        <v>0</v>
      </c>
      <c r="M258" s="13">
        <v>0</v>
      </c>
      <c r="N258" s="13">
        <v>0</v>
      </c>
      <c r="O258" s="13">
        <v>2360</v>
      </c>
      <c r="P258" s="13">
        <v>0</v>
      </c>
      <c r="Q258" s="13">
        <v>368.69577197692058</v>
      </c>
      <c r="R258" s="13">
        <v>193.02466001461633</v>
      </c>
      <c r="S258" s="13">
        <v>117.54950514737619</v>
      </c>
      <c r="T258" s="13">
        <v>0</v>
      </c>
      <c r="U258" s="13">
        <v>0</v>
      </c>
      <c r="V258" s="13">
        <v>0</v>
      </c>
      <c r="W258" s="13">
        <v>5.2136114909198952</v>
      </c>
      <c r="X258" s="13">
        <v>0</v>
      </c>
      <c r="Y258" s="13">
        <v>83.491458105922121</v>
      </c>
      <c r="Z258" s="13">
        <v>0</v>
      </c>
      <c r="AA258" s="13">
        <v>218</v>
      </c>
      <c r="AB258" s="13">
        <v>0</v>
      </c>
      <c r="AC258" s="13">
        <v>0</v>
      </c>
      <c r="AD258" s="13">
        <v>0</v>
      </c>
      <c r="AE258" s="13">
        <v>0</v>
      </c>
      <c r="AF258" s="13">
        <v>0</v>
      </c>
      <c r="AG258" s="13">
        <v>0</v>
      </c>
      <c r="AH258" s="13">
        <v>0</v>
      </c>
      <c r="AI258" s="13">
        <v>0</v>
      </c>
      <c r="AJ258" s="13">
        <v>0</v>
      </c>
    </row>
    <row r="259" spans="1:36" x14ac:dyDescent="0.15">
      <c r="A259" s="8">
        <v>256</v>
      </c>
      <c r="B259" s="16">
        <v>362101</v>
      </c>
      <c r="C259" s="16" t="s">
        <v>379</v>
      </c>
      <c r="D259" s="13">
        <v>0</v>
      </c>
      <c r="E259" s="13">
        <v>0</v>
      </c>
      <c r="F259" s="13">
        <v>0</v>
      </c>
      <c r="G259" s="13">
        <v>0</v>
      </c>
      <c r="H259" s="13">
        <v>0</v>
      </c>
      <c r="I259" s="13">
        <v>0</v>
      </c>
      <c r="J259" s="13">
        <v>0</v>
      </c>
      <c r="K259" s="13">
        <v>0</v>
      </c>
      <c r="L259" s="13">
        <v>0</v>
      </c>
      <c r="M259" s="13">
        <v>0</v>
      </c>
      <c r="N259" s="13">
        <v>0</v>
      </c>
      <c r="O259" s="13">
        <v>13129</v>
      </c>
      <c r="P259" s="13">
        <v>78.878631033941033</v>
      </c>
      <c r="Q259" s="13">
        <v>9378.6345116803313</v>
      </c>
      <c r="R259" s="13">
        <v>349.23533848005326</v>
      </c>
      <c r="S259" s="13">
        <v>1442.7443537746342</v>
      </c>
      <c r="T259" s="13">
        <v>0</v>
      </c>
      <c r="U259" s="13">
        <v>0</v>
      </c>
      <c r="V259" s="13">
        <v>0</v>
      </c>
      <c r="W259" s="13">
        <v>29.004027654359028</v>
      </c>
      <c r="X259" s="13">
        <v>0</v>
      </c>
      <c r="Y259" s="13">
        <v>3812.7765868371102</v>
      </c>
      <c r="Z259" s="13">
        <v>0</v>
      </c>
      <c r="AA259" s="13">
        <v>1113</v>
      </c>
      <c r="AB259" s="13">
        <v>0</v>
      </c>
      <c r="AC259" s="13">
        <v>0</v>
      </c>
      <c r="AD259" s="13">
        <v>0</v>
      </c>
      <c r="AE259" s="13">
        <v>0</v>
      </c>
      <c r="AF259" s="13">
        <v>0</v>
      </c>
      <c r="AG259" s="13">
        <v>0</v>
      </c>
      <c r="AH259" s="13">
        <v>0</v>
      </c>
      <c r="AI259" s="13">
        <v>0</v>
      </c>
      <c r="AJ259" s="13">
        <v>0</v>
      </c>
    </row>
    <row r="260" spans="1:36" x14ac:dyDescent="0.15">
      <c r="A260" s="8">
        <v>257</v>
      </c>
      <c r="B260" s="16">
        <v>362110</v>
      </c>
      <c r="C260" s="16" t="s">
        <v>380</v>
      </c>
      <c r="D260" s="13">
        <v>0</v>
      </c>
      <c r="E260" s="13">
        <v>0</v>
      </c>
      <c r="F260" s="13">
        <v>157023</v>
      </c>
      <c r="G260" s="13">
        <v>0</v>
      </c>
      <c r="H260" s="13">
        <v>0</v>
      </c>
      <c r="I260" s="13">
        <v>0</v>
      </c>
      <c r="J260" s="13">
        <v>0</v>
      </c>
      <c r="K260" s="13">
        <v>0</v>
      </c>
      <c r="L260" s="13">
        <v>0</v>
      </c>
      <c r="M260" s="13">
        <v>0</v>
      </c>
      <c r="N260" s="13">
        <v>0</v>
      </c>
      <c r="O260" s="13">
        <v>0</v>
      </c>
      <c r="P260" s="13">
        <v>79722.924529082098</v>
      </c>
      <c r="Q260" s="13">
        <v>5278.8196879146853</v>
      </c>
      <c r="R260" s="13">
        <v>554.19966818629541</v>
      </c>
      <c r="S260" s="13">
        <v>12499.430714004335</v>
      </c>
      <c r="T260" s="13">
        <v>0</v>
      </c>
      <c r="U260" s="13">
        <v>0</v>
      </c>
      <c r="V260" s="13">
        <v>0</v>
      </c>
      <c r="W260" s="13">
        <v>0</v>
      </c>
      <c r="X260" s="13">
        <v>0</v>
      </c>
      <c r="Y260" s="13">
        <v>306.13534638838109</v>
      </c>
      <c r="Z260" s="13">
        <v>0</v>
      </c>
      <c r="AA260" s="13">
        <v>720</v>
      </c>
      <c r="AB260" s="13">
        <v>0</v>
      </c>
      <c r="AC260" s="13">
        <v>0</v>
      </c>
      <c r="AD260" s="13">
        <v>0</v>
      </c>
      <c r="AE260" s="13">
        <v>0</v>
      </c>
      <c r="AF260" s="13">
        <v>0</v>
      </c>
      <c r="AG260" s="13">
        <v>0</v>
      </c>
      <c r="AH260" s="13">
        <v>0</v>
      </c>
      <c r="AI260" s="13">
        <v>0</v>
      </c>
      <c r="AJ260" s="13">
        <v>0</v>
      </c>
    </row>
    <row r="261" spans="1:36" x14ac:dyDescent="0.15">
      <c r="A261" s="8">
        <v>258</v>
      </c>
      <c r="B261" s="16">
        <v>362201</v>
      </c>
      <c r="C261" s="16" t="s">
        <v>381</v>
      </c>
      <c r="D261" s="13">
        <v>0</v>
      </c>
      <c r="E261" s="13">
        <v>0</v>
      </c>
      <c r="F261" s="13">
        <v>61</v>
      </c>
      <c r="G261" s="13">
        <v>0</v>
      </c>
      <c r="H261" s="13">
        <v>0</v>
      </c>
      <c r="I261" s="13">
        <v>0</v>
      </c>
      <c r="J261" s="13">
        <v>0</v>
      </c>
      <c r="K261" s="13">
        <v>0</v>
      </c>
      <c r="L261" s="13">
        <v>0</v>
      </c>
      <c r="M261" s="13">
        <v>0</v>
      </c>
      <c r="N261" s="13">
        <v>0</v>
      </c>
      <c r="O261" s="13">
        <v>87612</v>
      </c>
      <c r="P261" s="13">
        <v>118.31794655091154</v>
      </c>
      <c r="Q261" s="13">
        <v>33893.308821120707</v>
      </c>
      <c r="R261" s="13">
        <v>578.07900756954689</v>
      </c>
      <c r="S261" s="13">
        <v>627.93539074453088</v>
      </c>
      <c r="T261" s="13">
        <v>366.28891268855006</v>
      </c>
      <c r="U261" s="13">
        <v>0</v>
      </c>
      <c r="V261" s="13">
        <v>0</v>
      </c>
      <c r="W261" s="13">
        <v>193.5486991281669</v>
      </c>
      <c r="X261" s="13">
        <v>0</v>
      </c>
      <c r="Y261" s="13">
        <v>18117.6464089851</v>
      </c>
      <c r="Z261" s="13">
        <v>0</v>
      </c>
      <c r="AA261" s="13">
        <v>38313</v>
      </c>
      <c r="AB261" s="13">
        <v>0</v>
      </c>
      <c r="AC261" s="13">
        <v>0</v>
      </c>
      <c r="AD261" s="13">
        <v>0</v>
      </c>
      <c r="AE261" s="13">
        <v>0</v>
      </c>
      <c r="AF261" s="13">
        <v>0</v>
      </c>
      <c r="AG261" s="13">
        <v>0</v>
      </c>
      <c r="AH261" s="13">
        <v>0</v>
      </c>
      <c r="AI261" s="13">
        <v>0</v>
      </c>
      <c r="AJ261" s="13">
        <v>0</v>
      </c>
    </row>
    <row r="262" spans="1:36" x14ac:dyDescent="0.15">
      <c r="A262" s="8">
        <v>259</v>
      </c>
      <c r="B262" s="16">
        <v>362210</v>
      </c>
      <c r="C262" s="16" t="s">
        <v>382</v>
      </c>
      <c r="D262" s="13">
        <v>0</v>
      </c>
      <c r="E262" s="13">
        <v>0</v>
      </c>
      <c r="F262" s="13">
        <v>0</v>
      </c>
      <c r="G262" s="13">
        <v>0</v>
      </c>
      <c r="H262" s="13">
        <v>0</v>
      </c>
      <c r="I262" s="13">
        <v>0</v>
      </c>
      <c r="J262" s="13">
        <v>0</v>
      </c>
      <c r="K262" s="13">
        <v>0</v>
      </c>
      <c r="L262" s="13">
        <v>0</v>
      </c>
      <c r="M262" s="13">
        <v>0</v>
      </c>
      <c r="N262" s="13">
        <v>0</v>
      </c>
      <c r="O262" s="13">
        <v>13034</v>
      </c>
      <c r="P262" s="13">
        <v>0</v>
      </c>
      <c r="Q262" s="13">
        <v>4987.1494950415781</v>
      </c>
      <c r="R262" s="13">
        <v>0</v>
      </c>
      <c r="S262" s="13">
        <v>245.14597654666488</v>
      </c>
      <c r="T262" s="13">
        <v>0</v>
      </c>
      <c r="U262" s="13">
        <v>0</v>
      </c>
      <c r="V262" s="13">
        <v>0</v>
      </c>
      <c r="W262" s="13">
        <v>28.794157700275388</v>
      </c>
      <c r="X262" s="13">
        <v>0</v>
      </c>
      <c r="Y262" s="13">
        <v>0</v>
      </c>
      <c r="Z262" s="13">
        <v>0</v>
      </c>
      <c r="AA262" s="13">
        <v>11199</v>
      </c>
      <c r="AB262" s="13">
        <v>0</v>
      </c>
      <c r="AC262" s="13">
        <v>0</v>
      </c>
      <c r="AD262" s="13">
        <v>0</v>
      </c>
      <c r="AE262" s="13">
        <v>0</v>
      </c>
      <c r="AF262" s="13">
        <v>0</v>
      </c>
      <c r="AG262" s="13">
        <v>0</v>
      </c>
      <c r="AH262" s="13">
        <v>0</v>
      </c>
      <c r="AI262" s="13">
        <v>0</v>
      </c>
      <c r="AJ262" s="13">
        <v>0</v>
      </c>
    </row>
    <row r="263" spans="1:36" x14ac:dyDescent="0.15">
      <c r="A263" s="8">
        <v>260</v>
      </c>
      <c r="B263" s="16">
        <v>362901</v>
      </c>
      <c r="C263" s="16" t="s">
        <v>383</v>
      </c>
      <c r="D263" s="13">
        <v>0</v>
      </c>
      <c r="E263" s="13">
        <v>0</v>
      </c>
      <c r="F263" s="13">
        <v>0</v>
      </c>
      <c r="G263" s="13">
        <v>0</v>
      </c>
      <c r="H263" s="13">
        <v>0</v>
      </c>
      <c r="I263" s="13">
        <v>0</v>
      </c>
      <c r="J263" s="13">
        <v>0</v>
      </c>
      <c r="K263" s="13">
        <v>0</v>
      </c>
      <c r="L263" s="13">
        <v>0</v>
      </c>
      <c r="M263" s="13">
        <v>0</v>
      </c>
      <c r="N263" s="13">
        <v>0</v>
      </c>
      <c r="O263" s="13">
        <v>1429</v>
      </c>
      <c r="P263" s="13">
        <v>0</v>
      </c>
      <c r="Q263" s="13">
        <v>3989.9249975775392</v>
      </c>
      <c r="R263" s="13">
        <v>47.75867876650301</v>
      </c>
      <c r="S263" s="13">
        <v>59.277100886283719</v>
      </c>
      <c r="T263" s="13">
        <v>0</v>
      </c>
      <c r="U263" s="13">
        <v>0</v>
      </c>
      <c r="V263" s="13">
        <v>0</v>
      </c>
      <c r="W263" s="13">
        <v>3.1568859409002248</v>
      </c>
      <c r="X263" s="13">
        <v>0</v>
      </c>
      <c r="Y263" s="13">
        <v>30084.75540416727</v>
      </c>
      <c r="Z263" s="13">
        <v>0</v>
      </c>
      <c r="AA263" s="13">
        <v>27114</v>
      </c>
      <c r="AB263" s="13">
        <v>0</v>
      </c>
      <c r="AC263" s="13">
        <v>0</v>
      </c>
      <c r="AD263" s="13">
        <v>0</v>
      </c>
      <c r="AE263" s="13">
        <v>0</v>
      </c>
      <c r="AF263" s="13">
        <v>0</v>
      </c>
      <c r="AG263" s="13">
        <v>0</v>
      </c>
      <c r="AH263" s="13">
        <v>0</v>
      </c>
      <c r="AI263" s="13">
        <v>0</v>
      </c>
      <c r="AJ263" s="13">
        <v>0</v>
      </c>
    </row>
    <row r="264" spans="1:36" x14ac:dyDescent="0.15">
      <c r="A264" s="8">
        <v>261</v>
      </c>
      <c r="B264" s="16">
        <v>362909</v>
      </c>
      <c r="C264" s="16" t="s">
        <v>384</v>
      </c>
      <c r="D264" s="13">
        <v>0</v>
      </c>
      <c r="E264" s="13">
        <v>0</v>
      </c>
      <c r="F264" s="13">
        <v>61</v>
      </c>
      <c r="G264" s="13">
        <v>0</v>
      </c>
      <c r="H264" s="13">
        <v>0</v>
      </c>
      <c r="I264" s="13">
        <v>0</v>
      </c>
      <c r="J264" s="13">
        <v>0</v>
      </c>
      <c r="K264" s="13">
        <v>0</v>
      </c>
      <c r="L264" s="13">
        <v>0</v>
      </c>
      <c r="M264" s="13">
        <v>0</v>
      </c>
      <c r="N264" s="13">
        <v>0</v>
      </c>
      <c r="O264" s="13">
        <v>12533</v>
      </c>
      <c r="P264" s="13">
        <v>39.439315516970517</v>
      </c>
      <c r="Q264" s="13">
        <v>13469.20626595352</v>
      </c>
      <c r="R264" s="13">
        <v>5205.6959855488285</v>
      </c>
      <c r="S264" s="13">
        <v>1039.8610070729433</v>
      </c>
      <c r="T264" s="13">
        <v>0</v>
      </c>
      <c r="U264" s="13">
        <v>0</v>
      </c>
      <c r="V264" s="13">
        <v>0</v>
      </c>
      <c r="W264" s="13">
        <v>27.687369837160617</v>
      </c>
      <c r="X264" s="13">
        <v>0</v>
      </c>
      <c r="Y264" s="13">
        <v>10018.974972710654</v>
      </c>
      <c r="Z264" s="13">
        <v>0</v>
      </c>
      <c r="AA264" s="13">
        <v>40867</v>
      </c>
      <c r="AB264" s="13">
        <v>0</v>
      </c>
      <c r="AC264" s="13">
        <v>0</v>
      </c>
      <c r="AD264" s="13">
        <v>0</v>
      </c>
      <c r="AE264" s="13">
        <v>0</v>
      </c>
      <c r="AF264" s="13">
        <v>0</v>
      </c>
      <c r="AG264" s="13">
        <v>0</v>
      </c>
      <c r="AH264" s="13">
        <v>0</v>
      </c>
      <c r="AI264" s="13">
        <v>0</v>
      </c>
      <c r="AJ264" s="13">
        <v>0</v>
      </c>
    </row>
    <row r="265" spans="1:36" x14ac:dyDescent="0.15">
      <c r="A265" s="8">
        <v>262</v>
      </c>
      <c r="B265" s="16">
        <v>371101</v>
      </c>
      <c r="C265" s="16" t="s">
        <v>385</v>
      </c>
      <c r="D265" s="13">
        <v>0</v>
      </c>
      <c r="E265" s="13">
        <v>0</v>
      </c>
      <c r="F265" s="13">
        <v>487</v>
      </c>
      <c r="G265" s="13">
        <v>0</v>
      </c>
      <c r="H265" s="13">
        <v>0</v>
      </c>
      <c r="I265" s="13">
        <v>0</v>
      </c>
      <c r="J265" s="13">
        <v>0</v>
      </c>
      <c r="K265" s="13">
        <v>0</v>
      </c>
      <c r="L265" s="13">
        <v>0</v>
      </c>
      <c r="M265" s="13">
        <v>0</v>
      </c>
      <c r="N265" s="13">
        <v>0</v>
      </c>
      <c r="O265" s="13">
        <v>5290</v>
      </c>
      <c r="P265" s="13">
        <v>0</v>
      </c>
      <c r="Q265" s="13">
        <v>803.1200381224287</v>
      </c>
      <c r="R265" s="13">
        <v>23.879339383251505</v>
      </c>
      <c r="S265" s="13">
        <v>10.046966251912494</v>
      </c>
      <c r="T265" s="13">
        <v>0</v>
      </c>
      <c r="U265" s="13">
        <v>0</v>
      </c>
      <c r="V265" s="13">
        <v>0</v>
      </c>
      <c r="W265" s="13">
        <v>11.686442706341628</v>
      </c>
      <c r="X265" s="13">
        <v>0</v>
      </c>
      <c r="Y265" s="13">
        <v>111.32194414122949</v>
      </c>
      <c r="Z265" s="13">
        <v>0</v>
      </c>
      <c r="AA265" s="13">
        <v>4868</v>
      </c>
      <c r="AB265" s="13">
        <v>0</v>
      </c>
      <c r="AC265" s="13">
        <v>0</v>
      </c>
      <c r="AD265" s="13">
        <v>0</v>
      </c>
      <c r="AE265" s="13">
        <v>0</v>
      </c>
      <c r="AF265" s="13">
        <v>0</v>
      </c>
      <c r="AG265" s="13">
        <v>0</v>
      </c>
      <c r="AH265" s="13">
        <v>0</v>
      </c>
      <c r="AI265" s="13">
        <v>0</v>
      </c>
      <c r="AJ265" s="13">
        <v>0</v>
      </c>
    </row>
    <row r="266" spans="1:36" x14ac:dyDescent="0.15">
      <c r="A266" s="8">
        <v>263</v>
      </c>
      <c r="B266" s="16">
        <v>371109</v>
      </c>
      <c r="C266" s="16" t="s">
        <v>386</v>
      </c>
      <c r="D266" s="13">
        <v>0</v>
      </c>
      <c r="E266" s="13">
        <v>0</v>
      </c>
      <c r="F266" s="13">
        <v>183</v>
      </c>
      <c r="G266" s="13">
        <v>0</v>
      </c>
      <c r="H266" s="13">
        <v>0</v>
      </c>
      <c r="I266" s="13">
        <v>0</v>
      </c>
      <c r="J266" s="13">
        <v>0</v>
      </c>
      <c r="K266" s="13">
        <v>0</v>
      </c>
      <c r="L266" s="13">
        <v>0</v>
      </c>
      <c r="M266" s="13">
        <v>0</v>
      </c>
      <c r="N266" s="13">
        <v>0</v>
      </c>
      <c r="O266" s="13">
        <v>6551</v>
      </c>
      <c r="P266" s="13">
        <v>0</v>
      </c>
      <c r="Q266" s="13">
        <v>5904.2673902376509</v>
      </c>
      <c r="R266" s="13">
        <v>84.572660315682413</v>
      </c>
      <c r="S266" s="13">
        <v>49.230134634371225</v>
      </c>
      <c r="T266" s="13">
        <v>0</v>
      </c>
      <c r="U266" s="13">
        <v>0</v>
      </c>
      <c r="V266" s="13">
        <v>0</v>
      </c>
      <c r="W266" s="13">
        <v>14.472190202125523</v>
      </c>
      <c r="X266" s="13">
        <v>0</v>
      </c>
      <c r="Y266" s="13">
        <v>306.13534638838109</v>
      </c>
      <c r="Z266" s="13">
        <v>0</v>
      </c>
      <c r="AA266" s="13">
        <v>19211</v>
      </c>
      <c r="AB266" s="13">
        <v>0</v>
      </c>
      <c r="AC266" s="13">
        <v>0</v>
      </c>
      <c r="AD266" s="13">
        <v>0</v>
      </c>
      <c r="AE266" s="13">
        <v>0</v>
      </c>
      <c r="AF266" s="13">
        <v>0</v>
      </c>
      <c r="AG266" s="13">
        <v>0</v>
      </c>
      <c r="AH266" s="13">
        <v>0</v>
      </c>
      <c r="AI266" s="13">
        <v>0</v>
      </c>
      <c r="AJ266" s="13">
        <v>0</v>
      </c>
    </row>
    <row r="267" spans="1:36" x14ac:dyDescent="0.15">
      <c r="A267" s="8">
        <v>264</v>
      </c>
      <c r="B267" s="16">
        <v>371201</v>
      </c>
      <c r="C267" s="16" t="s">
        <v>387</v>
      </c>
      <c r="D267" s="13">
        <v>0</v>
      </c>
      <c r="E267" s="13">
        <v>0</v>
      </c>
      <c r="F267" s="13">
        <v>183</v>
      </c>
      <c r="G267" s="13">
        <v>0</v>
      </c>
      <c r="H267" s="13">
        <v>0</v>
      </c>
      <c r="I267" s="13">
        <v>0</v>
      </c>
      <c r="J267" s="13">
        <v>0</v>
      </c>
      <c r="K267" s="13">
        <v>0</v>
      </c>
      <c r="L267" s="13">
        <v>0</v>
      </c>
      <c r="M267" s="13">
        <v>0</v>
      </c>
      <c r="N267" s="13">
        <v>0</v>
      </c>
      <c r="O267" s="13">
        <v>1382</v>
      </c>
      <c r="P267" s="13">
        <v>0</v>
      </c>
      <c r="Q267" s="13">
        <v>781.55287597336098</v>
      </c>
      <c r="R267" s="13">
        <v>11.939669691625753</v>
      </c>
      <c r="S267" s="13">
        <v>68.319370513004969</v>
      </c>
      <c r="T267" s="13">
        <v>0</v>
      </c>
      <c r="U267" s="13">
        <v>0</v>
      </c>
      <c r="V267" s="13">
        <v>0</v>
      </c>
      <c r="W267" s="13">
        <v>3.0530555425641084</v>
      </c>
      <c r="X267" s="13">
        <v>0</v>
      </c>
      <c r="Y267" s="13">
        <v>473.11826260022536</v>
      </c>
      <c r="Z267" s="13">
        <v>0</v>
      </c>
      <c r="AA267" s="13">
        <v>10239</v>
      </c>
      <c r="AB267" s="13">
        <v>0</v>
      </c>
      <c r="AC267" s="13">
        <v>0</v>
      </c>
      <c r="AD267" s="13">
        <v>0</v>
      </c>
      <c r="AE267" s="13">
        <v>0</v>
      </c>
      <c r="AF267" s="13">
        <v>0</v>
      </c>
      <c r="AG267" s="13">
        <v>0</v>
      </c>
      <c r="AH267" s="13">
        <v>0</v>
      </c>
      <c r="AI267" s="13">
        <v>0</v>
      </c>
      <c r="AJ267" s="13">
        <v>0</v>
      </c>
    </row>
    <row r="268" spans="1:36" x14ac:dyDescent="0.15">
      <c r="A268" s="8">
        <v>265</v>
      </c>
      <c r="B268" s="16">
        <v>371901</v>
      </c>
      <c r="C268" s="16" t="s">
        <v>388</v>
      </c>
      <c r="D268" s="13">
        <v>0</v>
      </c>
      <c r="E268" s="13">
        <v>0</v>
      </c>
      <c r="F268" s="13">
        <v>0</v>
      </c>
      <c r="G268" s="13">
        <v>0</v>
      </c>
      <c r="H268" s="13">
        <v>0</v>
      </c>
      <c r="I268" s="13">
        <v>0</v>
      </c>
      <c r="J268" s="13">
        <v>0</v>
      </c>
      <c r="K268" s="13">
        <v>0</v>
      </c>
      <c r="L268" s="13">
        <v>0</v>
      </c>
      <c r="M268" s="13">
        <v>0</v>
      </c>
      <c r="N268" s="13">
        <v>0</v>
      </c>
      <c r="O268" s="13">
        <v>406</v>
      </c>
      <c r="P268" s="13">
        <v>1034.186495778338</v>
      </c>
      <c r="Q268" s="13">
        <v>130.42998061579087</v>
      </c>
      <c r="R268" s="13">
        <v>0</v>
      </c>
      <c r="S268" s="13">
        <v>0</v>
      </c>
      <c r="T268" s="13">
        <v>0</v>
      </c>
      <c r="U268" s="13">
        <v>0</v>
      </c>
      <c r="V268" s="13">
        <v>0</v>
      </c>
      <c r="W268" s="13">
        <v>0.89691790903113444</v>
      </c>
      <c r="X268" s="13">
        <v>0</v>
      </c>
      <c r="Y268" s="13">
        <v>250.47437431776638</v>
      </c>
      <c r="Z268" s="13">
        <v>0</v>
      </c>
      <c r="AA268" s="13">
        <v>4279</v>
      </c>
      <c r="AB268" s="13">
        <v>0</v>
      </c>
      <c r="AC268" s="13">
        <v>0</v>
      </c>
      <c r="AD268" s="13">
        <v>0</v>
      </c>
      <c r="AE268" s="13">
        <v>0</v>
      </c>
      <c r="AF268" s="13">
        <v>0</v>
      </c>
      <c r="AG268" s="13">
        <v>0</v>
      </c>
      <c r="AH268" s="13">
        <v>0</v>
      </c>
      <c r="AI268" s="13">
        <v>0</v>
      </c>
      <c r="AJ268" s="13">
        <v>0</v>
      </c>
    </row>
    <row r="269" spans="1:36" x14ac:dyDescent="0.15">
      <c r="A269" s="8">
        <v>266</v>
      </c>
      <c r="B269" s="16">
        <v>371902</v>
      </c>
      <c r="C269" s="16" t="s">
        <v>389</v>
      </c>
      <c r="D269" s="13">
        <v>0</v>
      </c>
      <c r="E269" s="13">
        <v>0</v>
      </c>
      <c r="F269" s="13">
        <v>183</v>
      </c>
      <c r="G269" s="13">
        <v>0</v>
      </c>
      <c r="H269" s="13">
        <v>0</v>
      </c>
      <c r="I269" s="13">
        <v>0</v>
      </c>
      <c r="J269" s="13">
        <v>0</v>
      </c>
      <c r="K269" s="13">
        <v>0</v>
      </c>
      <c r="L269" s="13">
        <v>0</v>
      </c>
      <c r="M269" s="13">
        <v>0</v>
      </c>
      <c r="N269" s="13">
        <v>0</v>
      </c>
      <c r="O269" s="13">
        <v>6527</v>
      </c>
      <c r="P269" s="13">
        <v>0</v>
      </c>
      <c r="Q269" s="13">
        <v>5907.3484134018026</v>
      </c>
      <c r="R269" s="13">
        <v>120.39166939055967</v>
      </c>
      <c r="S269" s="13">
        <v>59.277100886283719</v>
      </c>
      <c r="T269" s="13">
        <v>0</v>
      </c>
      <c r="U269" s="13">
        <v>0</v>
      </c>
      <c r="V269" s="13">
        <v>0</v>
      </c>
      <c r="W269" s="13">
        <v>14.419170424251762</v>
      </c>
      <c r="X269" s="13">
        <v>0</v>
      </c>
      <c r="Y269" s="13">
        <v>250.47437431776638</v>
      </c>
      <c r="Z269" s="13">
        <v>0</v>
      </c>
      <c r="AA269" s="13">
        <v>27310</v>
      </c>
      <c r="AB269" s="13">
        <v>0</v>
      </c>
      <c r="AC269" s="13">
        <v>0</v>
      </c>
      <c r="AD269" s="13">
        <v>0</v>
      </c>
      <c r="AE269" s="13">
        <v>0</v>
      </c>
      <c r="AF269" s="13">
        <v>0</v>
      </c>
      <c r="AG269" s="13">
        <v>0</v>
      </c>
      <c r="AH269" s="13">
        <v>0</v>
      </c>
      <c r="AI269" s="13">
        <v>0</v>
      </c>
      <c r="AJ269" s="13">
        <v>0</v>
      </c>
    </row>
    <row r="270" spans="1:36" x14ac:dyDescent="0.15">
      <c r="A270" s="8">
        <v>267</v>
      </c>
      <c r="B270" s="16">
        <v>371903</v>
      </c>
      <c r="C270" s="16" t="s">
        <v>390</v>
      </c>
      <c r="D270" s="13">
        <v>0</v>
      </c>
      <c r="E270" s="13">
        <v>0</v>
      </c>
      <c r="F270" s="13">
        <v>487</v>
      </c>
      <c r="G270" s="13">
        <v>0</v>
      </c>
      <c r="H270" s="13">
        <v>0</v>
      </c>
      <c r="I270" s="13">
        <v>0</v>
      </c>
      <c r="J270" s="13">
        <v>0</v>
      </c>
      <c r="K270" s="13">
        <v>0</v>
      </c>
      <c r="L270" s="13">
        <v>0</v>
      </c>
      <c r="M270" s="13">
        <v>0</v>
      </c>
      <c r="N270" s="13">
        <v>0</v>
      </c>
      <c r="O270" s="13">
        <v>13559</v>
      </c>
      <c r="P270" s="13">
        <v>28602.268042140728</v>
      </c>
      <c r="Q270" s="13">
        <v>5169.9568694479622</v>
      </c>
      <c r="R270" s="13">
        <v>72.63299062405666</v>
      </c>
      <c r="S270" s="13">
        <v>10.046966251912494</v>
      </c>
      <c r="T270" s="13">
        <v>0</v>
      </c>
      <c r="U270" s="13">
        <v>0</v>
      </c>
      <c r="V270" s="13">
        <v>0</v>
      </c>
      <c r="W270" s="13">
        <v>29.953965341263924</v>
      </c>
      <c r="X270" s="13">
        <v>0</v>
      </c>
      <c r="Y270" s="13">
        <v>8571.7896988746706</v>
      </c>
      <c r="Z270" s="13">
        <v>0</v>
      </c>
      <c r="AA270" s="13">
        <v>7204</v>
      </c>
      <c r="AB270" s="13">
        <v>0</v>
      </c>
      <c r="AC270" s="13">
        <v>0</v>
      </c>
      <c r="AD270" s="13">
        <v>0</v>
      </c>
      <c r="AE270" s="13">
        <v>0</v>
      </c>
      <c r="AF270" s="13">
        <v>0</v>
      </c>
      <c r="AG270" s="13">
        <v>0</v>
      </c>
      <c r="AH270" s="13">
        <v>0</v>
      </c>
      <c r="AI270" s="13">
        <v>0</v>
      </c>
      <c r="AJ270" s="13">
        <v>0</v>
      </c>
    </row>
    <row r="271" spans="1:36" x14ac:dyDescent="0.15">
      <c r="A271" s="8">
        <v>268</v>
      </c>
      <c r="B271" s="16">
        <v>391101</v>
      </c>
      <c r="C271" s="16" t="s">
        <v>391</v>
      </c>
      <c r="D271" s="13">
        <v>0</v>
      </c>
      <c r="E271" s="13">
        <v>0</v>
      </c>
      <c r="F271" s="13">
        <v>0</v>
      </c>
      <c r="G271" s="13">
        <v>0</v>
      </c>
      <c r="H271" s="13">
        <v>0</v>
      </c>
      <c r="I271" s="13">
        <v>0</v>
      </c>
      <c r="J271" s="13">
        <v>0</v>
      </c>
      <c r="K271" s="13">
        <v>0</v>
      </c>
      <c r="L271" s="13">
        <v>0</v>
      </c>
      <c r="M271" s="13">
        <v>0</v>
      </c>
      <c r="N271" s="13">
        <v>0</v>
      </c>
      <c r="O271" s="13">
        <v>13368</v>
      </c>
      <c r="P271" s="13">
        <v>0</v>
      </c>
      <c r="Q271" s="13">
        <v>585.39440118898256</v>
      </c>
      <c r="R271" s="13">
        <v>11.939669691625753</v>
      </c>
      <c r="S271" s="13">
        <v>39.183168382458732</v>
      </c>
      <c r="T271" s="13">
        <v>0</v>
      </c>
      <c r="U271" s="13">
        <v>0</v>
      </c>
      <c r="V271" s="13">
        <v>0</v>
      </c>
      <c r="W271" s="13">
        <v>0</v>
      </c>
      <c r="X271" s="13">
        <v>0</v>
      </c>
      <c r="Y271" s="13">
        <v>111.32194414122949</v>
      </c>
      <c r="Z271" s="13">
        <v>0</v>
      </c>
      <c r="AA271" s="13">
        <v>1484</v>
      </c>
      <c r="AB271" s="13">
        <v>0</v>
      </c>
      <c r="AC271" s="13">
        <v>0</v>
      </c>
      <c r="AD271" s="13">
        <v>0</v>
      </c>
      <c r="AE271" s="13">
        <v>0</v>
      </c>
      <c r="AF271" s="13">
        <v>0</v>
      </c>
      <c r="AG271" s="13">
        <v>0</v>
      </c>
      <c r="AH271" s="13">
        <v>0</v>
      </c>
      <c r="AI271" s="13">
        <v>0</v>
      </c>
      <c r="AJ271" s="13">
        <v>0</v>
      </c>
    </row>
    <row r="272" spans="1:36" x14ac:dyDescent="0.15">
      <c r="A272" s="8">
        <v>269</v>
      </c>
      <c r="B272" s="16">
        <v>391102</v>
      </c>
      <c r="C272" s="16" t="s">
        <v>392</v>
      </c>
      <c r="D272" s="13">
        <v>0</v>
      </c>
      <c r="E272" s="13">
        <v>0</v>
      </c>
      <c r="F272" s="13">
        <v>0</v>
      </c>
      <c r="G272" s="13">
        <v>0</v>
      </c>
      <c r="H272" s="13">
        <v>0</v>
      </c>
      <c r="I272" s="13">
        <v>0</v>
      </c>
      <c r="J272" s="13">
        <v>0</v>
      </c>
      <c r="K272" s="13">
        <v>0</v>
      </c>
      <c r="L272" s="13">
        <v>0</v>
      </c>
      <c r="M272" s="13">
        <v>0</v>
      </c>
      <c r="N272" s="13">
        <v>0</v>
      </c>
      <c r="O272" s="13">
        <v>15417</v>
      </c>
      <c r="P272" s="13">
        <v>3659.0920507411533</v>
      </c>
      <c r="Q272" s="13">
        <v>1804.4525664720043</v>
      </c>
      <c r="R272" s="13">
        <v>108.45199969893392</v>
      </c>
      <c r="S272" s="13">
        <v>39.183168382458732</v>
      </c>
      <c r="T272" s="13">
        <v>0</v>
      </c>
      <c r="U272" s="13">
        <v>0</v>
      </c>
      <c r="V272" s="13">
        <v>0</v>
      </c>
      <c r="W272" s="13">
        <v>0</v>
      </c>
      <c r="X272" s="13">
        <v>0</v>
      </c>
      <c r="Y272" s="13">
        <v>1335.8633296947539</v>
      </c>
      <c r="Z272" s="13">
        <v>0</v>
      </c>
      <c r="AA272" s="13">
        <v>3558</v>
      </c>
      <c r="AB272" s="13">
        <v>0</v>
      </c>
      <c r="AC272" s="13">
        <v>0</v>
      </c>
      <c r="AD272" s="13">
        <v>0</v>
      </c>
      <c r="AE272" s="13">
        <v>0</v>
      </c>
      <c r="AF272" s="13">
        <v>0</v>
      </c>
      <c r="AG272" s="13">
        <v>0</v>
      </c>
      <c r="AH272" s="13">
        <v>0</v>
      </c>
      <c r="AI272" s="13">
        <v>0</v>
      </c>
      <c r="AJ272" s="13">
        <v>0</v>
      </c>
    </row>
    <row r="273" spans="1:36" x14ac:dyDescent="0.15">
      <c r="A273" s="8">
        <v>270</v>
      </c>
      <c r="B273" s="16">
        <v>391901</v>
      </c>
      <c r="C273" s="16" t="s">
        <v>393</v>
      </c>
      <c r="D273" s="13">
        <v>0</v>
      </c>
      <c r="E273" s="13">
        <v>0</v>
      </c>
      <c r="F273" s="13">
        <v>0</v>
      </c>
      <c r="G273" s="13">
        <v>0</v>
      </c>
      <c r="H273" s="13">
        <v>0</v>
      </c>
      <c r="I273" s="13">
        <v>0</v>
      </c>
      <c r="J273" s="13">
        <v>0</v>
      </c>
      <c r="K273" s="13">
        <v>0</v>
      </c>
      <c r="L273" s="13">
        <v>0</v>
      </c>
      <c r="M273" s="13">
        <v>0</v>
      </c>
      <c r="N273" s="13">
        <v>0</v>
      </c>
      <c r="O273" s="13">
        <v>1739</v>
      </c>
      <c r="P273" s="13">
        <v>517.09324788916899</v>
      </c>
      <c r="Q273" s="13">
        <v>889.38868671869989</v>
      </c>
      <c r="R273" s="13">
        <v>23.879339383251505</v>
      </c>
      <c r="S273" s="13">
        <v>0</v>
      </c>
      <c r="T273" s="13">
        <v>0</v>
      </c>
      <c r="U273" s="13">
        <v>0</v>
      </c>
      <c r="V273" s="13">
        <v>0</v>
      </c>
      <c r="W273" s="13">
        <v>0</v>
      </c>
      <c r="X273" s="13">
        <v>0</v>
      </c>
      <c r="Y273" s="13">
        <v>0</v>
      </c>
      <c r="Z273" s="13">
        <v>0</v>
      </c>
      <c r="AA273" s="13">
        <v>873</v>
      </c>
      <c r="AB273" s="13">
        <v>0</v>
      </c>
      <c r="AC273" s="13">
        <v>0</v>
      </c>
      <c r="AD273" s="13">
        <v>0</v>
      </c>
      <c r="AE273" s="13">
        <v>0</v>
      </c>
      <c r="AF273" s="13">
        <v>0</v>
      </c>
      <c r="AG273" s="13">
        <v>0</v>
      </c>
      <c r="AH273" s="13">
        <v>0</v>
      </c>
      <c r="AI273" s="13">
        <v>0</v>
      </c>
      <c r="AJ273" s="13">
        <v>0</v>
      </c>
    </row>
    <row r="274" spans="1:36" x14ac:dyDescent="0.15">
      <c r="A274" s="8">
        <v>271</v>
      </c>
      <c r="B274" s="16">
        <v>391902</v>
      </c>
      <c r="C274" s="16" t="s">
        <v>394</v>
      </c>
      <c r="D274" s="13">
        <v>0</v>
      </c>
      <c r="E274" s="13">
        <v>0</v>
      </c>
      <c r="F274" s="13">
        <v>0</v>
      </c>
      <c r="G274" s="13">
        <v>0</v>
      </c>
      <c r="H274" s="13">
        <v>0</v>
      </c>
      <c r="I274" s="13">
        <v>0</v>
      </c>
      <c r="J274" s="13">
        <v>0</v>
      </c>
      <c r="K274" s="13">
        <v>0</v>
      </c>
      <c r="L274" s="13">
        <v>0</v>
      </c>
      <c r="M274" s="13">
        <v>0</v>
      </c>
      <c r="N274" s="13">
        <v>0</v>
      </c>
      <c r="O274" s="13">
        <v>477</v>
      </c>
      <c r="P274" s="13">
        <v>517.09324788916899</v>
      </c>
      <c r="Q274" s="13">
        <v>1195.4369876911855</v>
      </c>
      <c r="R274" s="13">
        <v>0</v>
      </c>
      <c r="S274" s="13">
        <v>10.046966251912494</v>
      </c>
      <c r="T274" s="13">
        <v>0</v>
      </c>
      <c r="U274" s="13">
        <v>0</v>
      </c>
      <c r="V274" s="13">
        <v>0</v>
      </c>
      <c r="W274" s="13">
        <v>0</v>
      </c>
      <c r="X274" s="13">
        <v>0</v>
      </c>
      <c r="Y274" s="13">
        <v>0</v>
      </c>
      <c r="Z274" s="13">
        <v>0</v>
      </c>
      <c r="AA274" s="13">
        <v>1070</v>
      </c>
      <c r="AB274" s="13">
        <v>0</v>
      </c>
      <c r="AC274" s="13">
        <v>0</v>
      </c>
      <c r="AD274" s="13">
        <v>0</v>
      </c>
      <c r="AE274" s="13">
        <v>0</v>
      </c>
      <c r="AF274" s="13">
        <v>0</v>
      </c>
      <c r="AG274" s="13">
        <v>0</v>
      </c>
      <c r="AH274" s="13">
        <v>0</v>
      </c>
      <c r="AI274" s="13">
        <v>0</v>
      </c>
      <c r="AJ274" s="13">
        <v>0</v>
      </c>
    </row>
    <row r="275" spans="1:36" x14ac:dyDescent="0.15">
      <c r="A275" s="8">
        <v>272</v>
      </c>
      <c r="B275" s="16">
        <v>391903</v>
      </c>
      <c r="C275" s="16" t="s">
        <v>395</v>
      </c>
      <c r="D275" s="13">
        <v>0</v>
      </c>
      <c r="E275" s="13">
        <v>0</v>
      </c>
      <c r="F275" s="13">
        <v>852</v>
      </c>
      <c r="G275" s="13">
        <v>0</v>
      </c>
      <c r="H275" s="13">
        <v>0</v>
      </c>
      <c r="I275" s="13">
        <v>0</v>
      </c>
      <c r="J275" s="13">
        <v>0</v>
      </c>
      <c r="K275" s="13">
        <v>0</v>
      </c>
      <c r="L275" s="13">
        <v>0</v>
      </c>
      <c r="M275" s="13">
        <v>0</v>
      </c>
      <c r="N275" s="13">
        <v>0</v>
      </c>
      <c r="O275" s="13">
        <v>3479</v>
      </c>
      <c r="P275" s="13">
        <v>1034.186495778338</v>
      </c>
      <c r="Q275" s="13">
        <v>1237.5443042679369</v>
      </c>
      <c r="R275" s="13">
        <v>11.939669691625753</v>
      </c>
      <c r="S275" s="13">
        <v>29.136202130546234</v>
      </c>
      <c r="T275" s="13">
        <v>0</v>
      </c>
      <c r="U275" s="13">
        <v>0</v>
      </c>
      <c r="V275" s="13">
        <v>0</v>
      </c>
      <c r="W275" s="13">
        <v>0</v>
      </c>
      <c r="X275" s="13">
        <v>0</v>
      </c>
      <c r="Y275" s="13">
        <v>556.60972070614753</v>
      </c>
      <c r="Z275" s="13">
        <v>0</v>
      </c>
      <c r="AA275" s="13">
        <v>1615</v>
      </c>
      <c r="AB275" s="13">
        <v>0</v>
      </c>
      <c r="AC275" s="13">
        <v>0</v>
      </c>
      <c r="AD275" s="13">
        <v>0</v>
      </c>
      <c r="AE275" s="13">
        <v>0</v>
      </c>
      <c r="AF275" s="13">
        <v>0</v>
      </c>
      <c r="AG275" s="13">
        <v>0</v>
      </c>
      <c r="AH275" s="13">
        <v>0</v>
      </c>
      <c r="AI275" s="13">
        <v>0</v>
      </c>
      <c r="AJ275" s="13">
        <v>0</v>
      </c>
    </row>
    <row r="276" spans="1:36" x14ac:dyDescent="0.15">
      <c r="A276" s="8">
        <v>273</v>
      </c>
      <c r="B276" s="16">
        <v>391904</v>
      </c>
      <c r="C276" s="16" t="s">
        <v>396</v>
      </c>
      <c r="D276" s="13">
        <v>0</v>
      </c>
      <c r="E276" s="13">
        <v>0</v>
      </c>
      <c r="F276" s="13">
        <v>183</v>
      </c>
      <c r="G276" s="13">
        <v>0</v>
      </c>
      <c r="H276" s="13">
        <v>0</v>
      </c>
      <c r="I276" s="13">
        <v>0</v>
      </c>
      <c r="J276" s="13">
        <v>0</v>
      </c>
      <c r="K276" s="13">
        <v>0</v>
      </c>
      <c r="L276" s="13">
        <v>0</v>
      </c>
      <c r="M276" s="13">
        <v>0</v>
      </c>
      <c r="N276" s="13">
        <v>0</v>
      </c>
      <c r="O276" s="13">
        <v>5528</v>
      </c>
      <c r="P276" s="13">
        <v>0</v>
      </c>
      <c r="Q276" s="13">
        <v>825.71420799288069</v>
      </c>
      <c r="R276" s="13">
        <v>60.693320932430908</v>
      </c>
      <c r="S276" s="13">
        <v>10.046966251912494</v>
      </c>
      <c r="T276" s="13">
        <v>0</v>
      </c>
      <c r="U276" s="13">
        <v>0</v>
      </c>
      <c r="V276" s="13">
        <v>0</v>
      </c>
      <c r="W276" s="13">
        <v>0</v>
      </c>
      <c r="X276" s="13">
        <v>0</v>
      </c>
      <c r="Y276" s="13">
        <v>723.59263691799174</v>
      </c>
      <c r="Z276" s="13">
        <v>0</v>
      </c>
      <c r="AA276" s="13">
        <v>3668</v>
      </c>
      <c r="AB276" s="13">
        <v>0</v>
      </c>
      <c r="AC276" s="13">
        <v>0</v>
      </c>
      <c r="AD276" s="13">
        <v>0</v>
      </c>
      <c r="AE276" s="13">
        <v>0</v>
      </c>
      <c r="AF276" s="13">
        <v>0</v>
      </c>
      <c r="AG276" s="13">
        <v>0</v>
      </c>
      <c r="AH276" s="13">
        <v>0</v>
      </c>
      <c r="AI276" s="13">
        <v>0</v>
      </c>
      <c r="AJ276" s="13">
        <v>0</v>
      </c>
    </row>
    <row r="277" spans="1:36" x14ac:dyDescent="0.15">
      <c r="A277" s="8">
        <v>274</v>
      </c>
      <c r="B277" s="16">
        <v>391905</v>
      </c>
      <c r="C277" s="16" t="s">
        <v>397</v>
      </c>
      <c r="D277" s="13">
        <v>0</v>
      </c>
      <c r="E277" s="13">
        <v>0</v>
      </c>
      <c r="F277" s="13">
        <v>0</v>
      </c>
      <c r="G277" s="13">
        <v>0</v>
      </c>
      <c r="H277" s="13">
        <v>0</v>
      </c>
      <c r="I277" s="13">
        <v>0</v>
      </c>
      <c r="J277" s="13">
        <v>0</v>
      </c>
      <c r="K277" s="13">
        <v>0</v>
      </c>
      <c r="L277" s="13">
        <v>0</v>
      </c>
      <c r="M277" s="13">
        <v>0</v>
      </c>
      <c r="N277" s="13">
        <v>0</v>
      </c>
      <c r="O277" s="13">
        <v>883</v>
      </c>
      <c r="P277" s="13">
        <v>0</v>
      </c>
      <c r="Q277" s="13">
        <v>1107.1143236521459</v>
      </c>
      <c r="R277" s="13">
        <v>60.693320932430908</v>
      </c>
      <c r="S277" s="13">
        <v>0</v>
      </c>
      <c r="T277" s="13">
        <v>0</v>
      </c>
      <c r="U277" s="13">
        <v>0</v>
      </c>
      <c r="V277" s="13">
        <v>0</v>
      </c>
      <c r="W277" s="13">
        <v>0</v>
      </c>
      <c r="X277" s="13">
        <v>0</v>
      </c>
      <c r="Y277" s="13">
        <v>0</v>
      </c>
      <c r="Z277" s="13">
        <v>0</v>
      </c>
      <c r="AA277" s="13">
        <v>0</v>
      </c>
      <c r="AB277" s="13">
        <v>0</v>
      </c>
      <c r="AC277" s="13">
        <v>0</v>
      </c>
      <c r="AD277" s="13">
        <v>0</v>
      </c>
      <c r="AE277" s="13">
        <v>0</v>
      </c>
      <c r="AF277" s="13">
        <v>0</v>
      </c>
      <c r="AG277" s="13">
        <v>0</v>
      </c>
      <c r="AH277" s="13">
        <v>0</v>
      </c>
      <c r="AI277" s="13">
        <v>0</v>
      </c>
      <c r="AJ277" s="13">
        <v>0</v>
      </c>
    </row>
    <row r="278" spans="1:36" x14ac:dyDescent="0.15">
      <c r="A278" s="8">
        <v>275</v>
      </c>
      <c r="B278" s="16">
        <v>391906</v>
      </c>
      <c r="C278" s="16" t="s">
        <v>398</v>
      </c>
      <c r="D278" s="13">
        <v>0</v>
      </c>
      <c r="E278" s="13">
        <v>0</v>
      </c>
      <c r="F278" s="13">
        <v>0</v>
      </c>
      <c r="G278" s="13">
        <v>0</v>
      </c>
      <c r="H278" s="13">
        <v>0</v>
      </c>
      <c r="I278" s="13">
        <v>0</v>
      </c>
      <c r="J278" s="13">
        <v>0</v>
      </c>
      <c r="K278" s="13">
        <v>0</v>
      </c>
      <c r="L278" s="13">
        <v>0</v>
      </c>
      <c r="M278" s="13">
        <v>0</v>
      </c>
      <c r="N278" s="13">
        <v>0</v>
      </c>
      <c r="O278" s="13">
        <v>406</v>
      </c>
      <c r="P278" s="13">
        <v>6246.0190055765161</v>
      </c>
      <c r="Q278" s="13">
        <v>544.31409233361535</v>
      </c>
      <c r="R278" s="13">
        <v>156.21067846543693</v>
      </c>
      <c r="S278" s="13">
        <v>98.460269268742451</v>
      </c>
      <c r="T278" s="13">
        <v>0</v>
      </c>
      <c r="U278" s="13">
        <v>0</v>
      </c>
      <c r="V278" s="13">
        <v>0</v>
      </c>
      <c r="W278" s="13">
        <v>0</v>
      </c>
      <c r="X278" s="13">
        <v>0</v>
      </c>
      <c r="Y278" s="13">
        <v>278.30486035307376</v>
      </c>
      <c r="Z278" s="13">
        <v>0</v>
      </c>
      <c r="AA278" s="13">
        <v>1812</v>
      </c>
      <c r="AB278" s="13">
        <v>0</v>
      </c>
      <c r="AC278" s="13">
        <v>0</v>
      </c>
      <c r="AD278" s="13">
        <v>0</v>
      </c>
      <c r="AE278" s="13">
        <v>0</v>
      </c>
      <c r="AF278" s="13">
        <v>0</v>
      </c>
      <c r="AG278" s="13">
        <v>0</v>
      </c>
      <c r="AH278" s="13">
        <v>0</v>
      </c>
      <c r="AI278" s="13">
        <v>0</v>
      </c>
      <c r="AJ278" s="13">
        <v>0</v>
      </c>
    </row>
    <row r="279" spans="1:36" x14ac:dyDescent="0.15">
      <c r="A279" s="8">
        <v>276</v>
      </c>
      <c r="B279" s="16">
        <v>391909</v>
      </c>
      <c r="C279" s="16" t="s">
        <v>399</v>
      </c>
      <c r="D279" s="13">
        <v>0</v>
      </c>
      <c r="E279" s="13">
        <v>0</v>
      </c>
      <c r="F279" s="13">
        <v>3956</v>
      </c>
      <c r="G279" s="13">
        <v>0</v>
      </c>
      <c r="H279" s="13">
        <v>0</v>
      </c>
      <c r="I279" s="13">
        <v>0</v>
      </c>
      <c r="J279" s="13">
        <v>0</v>
      </c>
      <c r="K279" s="13">
        <v>0</v>
      </c>
      <c r="L279" s="13">
        <v>0</v>
      </c>
      <c r="M279" s="13">
        <v>0</v>
      </c>
      <c r="N279" s="13">
        <v>0</v>
      </c>
      <c r="O279" s="13">
        <v>6909</v>
      </c>
      <c r="P279" s="13">
        <v>1551.2797436675069</v>
      </c>
      <c r="Q279" s="13">
        <v>16130.18327205993</v>
      </c>
      <c r="R279" s="13">
        <v>505.44601694549021</v>
      </c>
      <c r="S279" s="13">
        <v>117.54950514737619</v>
      </c>
      <c r="T279" s="13">
        <v>0</v>
      </c>
      <c r="U279" s="13">
        <v>0</v>
      </c>
      <c r="V279" s="13">
        <v>0</v>
      </c>
      <c r="W279" s="13">
        <v>0</v>
      </c>
      <c r="X279" s="13">
        <v>0</v>
      </c>
      <c r="Y279" s="13">
        <v>1975.9645085068234</v>
      </c>
      <c r="Z279" s="13">
        <v>0</v>
      </c>
      <c r="AA279" s="13">
        <v>9103</v>
      </c>
      <c r="AB279" s="13">
        <v>0</v>
      </c>
      <c r="AC279" s="13">
        <v>0</v>
      </c>
      <c r="AD279" s="13">
        <v>0</v>
      </c>
      <c r="AE279" s="13">
        <v>0</v>
      </c>
      <c r="AF279" s="13">
        <v>0</v>
      </c>
      <c r="AG279" s="13">
        <v>0</v>
      </c>
      <c r="AH279" s="13">
        <v>0</v>
      </c>
      <c r="AI279" s="13">
        <v>0</v>
      </c>
      <c r="AJ279" s="13">
        <v>0</v>
      </c>
    </row>
    <row r="280" spans="1:36" x14ac:dyDescent="0.15">
      <c r="A280" s="8">
        <v>277</v>
      </c>
      <c r="B280" s="16">
        <v>392101</v>
      </c>
      <c r="C280" s="16" t="s">
        <v>400</v>
      </c>
      <c r="D280" s="13">
        <v>0</v>
      </c>
      <c r="E280" s="13">
        <v>1922</v>
      </c>
      <c r="F280" s="13">
        <v>0</v>
      </c>
      <c r="G280" s="13">
        <v>0</v>
      </c>
      <c r="H280" s="13">
        <v>0</v>
      </c>
      <c r="I280" s="13">
        <v>0</v>
      </c>
      <c r="J280" s="13">
        <v>0</v>
      </c>
      <c r="K280" s="13">
        <v>0</v>
      </c>
      <c r="L280" s="13">
        <v>0</v>
      </c>
      <c r="M280" s="13">
        <v>0</v>
      </c>
      <c r="N280" s="13">
        <v>0</v>
      </c>
      <c r="O280" s="13">
        <v>72268</v>
      </c>
      <c r="P280" s="13">
        <v>19772.243512507885</v>
      </c>
      <c r="Q280" s="13">
        <v>27293.757203505967</v>
      </c>
      <c r="R280" s="13">
        <v>14534.55790460575</v>
      </c>
      <c r="S280" s="13">
        <v>392.83638044977852</v>
      </c>
      <c r="T280" s="13">
        <v>0</v>
      </c>
      <c r="U280" s="13">
        <v>0</v>
      </c>
      <c r="V280" s="13">
        <v>0</v>
      </c>
      <c r="W280" s="13">
        <v>0</v>
      </c>
      <c r="X280" s="13">
        <v>0</v>
      </c>
      <c r="Y280" s="13">
        <v>0</v>
      </c>
      <c r="Z280" s="13">
        <v>0</v>
      </c>
      <c r="AA280" s="13">
        <v>14190</v>
      </c>
      <c r="AB280" s="13">
        <v>0</v>
      </c>
      <c r="AC280" s="13">
        <v>0</v>
      </c>
      <c r="AD280" s="13">
        <v>0</v>
      </c>
      <c r="AE280" s="13">
        <v>0</v>
      </c>
      <c r="AF280" s="13">
        <v>0</v>
      </c>
      <c r="AG280" s="13">
        <v>0</v>
      </c>
      <c r="AH280" s="13">
        <v>0</v>
      </c>
      <c r="AI280" s="13">
        <v>0</v>
      </c>
      <c r="AJ280" s="13">
        <v>0</v>
      </c>
    </row>
    <row r="281" spans="1:36" x14ac:dyDescent="0.15">
      <c r="A281" s="8">
        <v>278</v>
      </c>
      <c r="B281" s="16">
        <v>411101</v>
      </c>
      <c r="C281" s="16" t="s">
        <v>401</v>
      </c>
      <c r="D281" s="13">
        <v>0</v>
      </c>
      <c r="E281" s="13">
        <v>0</v>
      </c>
      <c r="F281" s="13">
        <v>0</v>
      </c>
      <c r="G281" s="13">
        <v>0</v>
      </c>
      <c r="H281" s="13">
        <v>0</v>
      </c>
      <c r="I281" s="13">
        <v>0</v>
      </c>
      <c r="J281" s="13">
        <v>0</v>
      </c>
      <c r="K281" s="13">
        <v>0</v>
      </c>
      <c r="L281" s="13">
        <v>0</v>
      </c>
      <c r="M281" s="13">
        <v>0</v>
      </c>
      <c r="N281" s="13">
        <v>0</v>
      </c>
      <c r="O281" s="13">
        <v>22088</v>
      </c>
      <c r="P281" s="13">
        <v>517.09324788916899</v>
      </c>
      <c r="Q281" s="13">
        <v>44284.572946085842</v>
      </c>
      <c r="R281" s="13">
        <v>23873.369548405692</v>
      </c>
      <c r="S281" s="13">
        <v>13656.841226224655</v>
      </c>
      <c r="T281" s="13">
        <v>0</v>
      </c>
      <c r="U281" s="13">
        <v>0</v>
      </c>
      <c r="V281" s="13">
        <v>0</v>
      </c>
      <c r="W281" s="13">
        <v>0</v>
      </c>
      <c r="X281" s="13">
        <v>0</v>
      </c>
      <c r="Y281" s="13">
        <v>918.40603916514328</v>
      </c>
      <c r="Z281" s="13">
        <v>0</v>
      </c>
      <c r="AA281" s="13">
        <v>87529</v>
      </c>
      <c r="AB281" s="13">
        <v>0</v>
      </c>
      <c r="AC281" s="13">
        <v>0</v>
      </c>
      <c r="AD281" s="13">
        <v>0</v>
      </c>
      <c r="AE281" s="13">
        <v>0</v>
      </c>
      <c r="AF281" s="13">
        <v>0</v>
      </c>
      <c r="AG281" s="13">
        <v>0</v>
      </c>
      <c r="AH281" s="13">
        <v>0</v>
      </c>
      <c r="AI281" s="13">
        <v>0</v>
      </c>
      <c r="AJ281" s="13">
        <v>149400.89327532589</v>
      </c>
    </row>
    <row r="282" spans="1:36" x14ac:dyDescent="0.15">
      <c r="A282" s="8">
        <v>279</v>
      </c>
      <c r="B282" s="16">
        <v>411102</v>
      </c>
      <c r="C282" s="16" t="s">
        <v>402</v>
      </c>
      <c r="D282" s="13">
        <v>0</v>
      </c>
      <c r="E282" s="13">
        <v>0</v>
      </c>
      <c r="F282" s="13">
        <v>0</v>
      </c>
      <c r="G282" s="13">
        <v>0</v>
      </c>
      <c r="H282" s="13">
        <v>0</v>
      </c>
      <c r="I282" s="13">
        <v>0</v>
      </c>
      <c r="J282" s="13">
        <v>0</v>
      </c>
      <c r="K282" s="13">
        <v>0</v>
      </c>
      <c r="L282" s="13">
        <v>0</v>
      </c>
      <c r="M282" s="13">
        <v>0</v>
      </c>
      <c r="N282" s="13">
        <v>0</v>
      </c>
      <c r="O282" s="13">
        <v>96214</v>
      </c>
      <c r="P282" s="13">
        <v>1551.2797436675069</v>
      </c>
      <c r="Q282" s="13">
        <v>67111.873569292002</v>
      </c>
      <c r="R282" s="13">
        <v>60063.503356197652</v>
      </c>
      <c r="S282" s="13">
        <v>41197.585115967187</v>
      </c>
      <c r="T282" s="13">
        <v>0</v>
      </c>
      <c r="U282" s="13">
        <v>0</v>
      </c>
      <c r="V282" s="13">
        <v>0</v>
      </c>
      <c r="W282" s="13">
        <v>0</v>
      </c>
      <c r="X282" s="13">
        <v>0</v>
      </c>
      <c r="Y282" s="13">
        <v>1614.1681900478277</v>
      </c>
      <c r="Z282" s="13">
        <v>0</v>
      </c>
      <c r="AA282" s="13">
        <v>180801</v>
      </c>
      <c r="AB282" s="13">
        <v>0</v>
      </c>
      <c r="AC282" s="13">
        <v>0</v>
      </c>
      <c r="AD282" s="13">
        <v>0</v>
      </c>
      <c r="AE282" s="13">
        <v>0</v>
      </c>
      <c r="AF282" s="13">
        <v>0</v>
      </c>
      <c r="AG282" s="13">
        <v>0</v>
      </c>
      <c r="AH282" s="13">
        <v>0</v>
      </c>
      <c r="AI282" s="13">
        <v>0</v>
      </c>
      <c r="AJ282" s="13">
        <v>205701.69084593456</v>
      </c>
    </row>
    <row r="283" spans="1:36" x14ac:dyDescent="0.15">
      <c r="A283" s="8">
        <v>280</v>
      </c>
      <c r="B283" s="16">
        <v>411201</v>
      </c>
      <c r="C283" s="16" t="s">
        <v>403</v>
      </c>
      <c r="D283" s="13">
        <v>0</v>
      </c>
      <c r="E283" s="13">
        <v>0</v>
      </c>
      <c r="F283" s="13">
        <v>0</v>
      </c>
      <c r="G283" s="13">
        <v>0</v>
      </c>
      <c r="H283" s="13">
        <v>0</v>
      </c>
      <c r="I283" s="13">
        <v>0</v>
      </c>
      <c r="J283" s="13">
        <v>0</v>
      </c>
      <c r="K283" s="13">
        <v>0</v>
      </c>
      <c r="L283" s="13">
        <v>0</v>
      </c>
      <c r="M283" s="13">
        <v>0</v>
      </c>
      <c r="N283" s="13">
        <v>0</v>
      </c>
      <c r="O283" s="13">
        <v>1739</v>
      </c>
      <c r="P283" s="13">
        <v>0</v>
      </c>
      <c r="Q283" s="13">
        <v>2500.7638015704783</v>
      </c>
      <c r="R283" s="13">
        <v>3471.4589628401877</v>
      </c>
      <c r="S283" s="13">
        <v>1471.8805559051805</v>
      </c>
      <c r="T283" s="13">
        <v>0</v>
      </c>
      <c r="U283" s="13">
        <v>0</v>
      </c>
      <c r="V283" s="13">
        <v>0</v>
      </c>
      <c r="W283" s="13">
        <v>0</v>
      </c>
      <c r="X283" s="13">
        <v>0</v>
      </c>
      <c r="Y283" s="13">
        <v>83.491458105922121</v>
      </c>
      <c r="Z283" s="13">
        <v>0</v>
      </c>
      <c r="AA283" s="13">
        <v>4969</v>
      </c>
      <c r="AB283" s="13">
        <v>0</v>
      </c>
      <c r="AC283" s="13">
        <v>0</v>
      </c>
      <c r="AD283" s="13">
        <v>0</v>
      </c>
      <c r="AE283" s="13">
        <v>0</v>
      </c>
      <c r="AF283" s="13">
        <v>0</v>
      </c>
      <c r="AG283" s="13">
        <v>0</v>
      </c>
      <c r="AH283" s="13">
        <v>0</v>
      </c>
      <c r="AI283" s="13">
        <v>0</v>
      </c>
      <c r="AJ283" s="13">
        <v>11012.243180996404</v>
      </c>
    </row>
    <row r="284" spans="1:36" x14ac:dyDescent="0.15">
      <c r="A284" s="8">
        <v>281</v>
      </c>
      <c r="B284" s="16">
        <v>411202</v>
      </c>
      <c r="C284" s="16" t="s">
        <v>404</v>
      </c>
      <c r="D284" s="13">
        <v>0</v>
      </c>
      <c r="E284" s="13">
        <v>0</v>
      </c>
      <c r="F284" s="13">
        <v>0</v>
      </c>
      <c r="G284" s="13">
        <v>0</v>
      </c>
      <c r="H284" s="13">
        <v>0</v>
      </c>
      <c r="I284" s="13">
        <v>0</v>
      </c>
      <c r="J284" s="13">
        <v>0</v>
      </c>
      <c r="K284" s="13">
        <v>0</v>
      </c>
      <c r="L284" s="13">
        <v>0</v>
      </c>
      <c r="M284" s="13">
        <v>0</v>
      </c>
      <c r="N284" s="13">
        <v>0</v>
      </c>
      <c r="O284" s="13">
        <v>163359</v>
      </c>
      <c r="P284" s="13">
        <v>3659.0920507411533</v>
      </c>
      <c r="Q284" s="13">
        <v>114005.04612769367</v>
      </c>
      <c r="R284" s="13">
        <v>97772.960132248991</v>
      </c>
      <c r="S284" s="13">
        <v>49046.275151961228</v>
      </c>
      <c r="T284" s="13">
        <v>0</v>
      </c>
      <c r="U284" s="13">
        <v>0</v>
      </c>
      <c r="V284" s="13">
        <v>0</v>
      </c>
      <c r="W284" s="13">
        <v>0</v>
      </c>
      <c r="X284" s="13">
        <v>0</v>
      </c>
      <c r="Y284" s="13">
        <v>2755.2181174954299</v>
      </c>
      <c r="Z284" s="13">
        <v>0</v>
      </c>
      <c r="AA284" s="13">
        <v>99868</v>
      </c>
      <c r="AB284" s="13">
        <v>0</v>
      </c>
      <c r="AC284" s="13">
        <v>0</v>
      </c>
      <c r="AD284" s="13">
        <v>0</v>
      </c>
      <c r="AE284" s="13">
        <v>0</v>
      </c>
      <c r="AF284" s="13">
        <v>0</v>
      </c>
      <c r="AG284" s="13">
        <v>0</v>
      </c>
      <c r="AH284" s="13">
        <v>0</v>
      </c>
      <c r="AI284" s="13">
        <v>0</v>
      </c>
      <c r="AJ284" s="13">
        <v>401536.8124745579</v>
      </c>
    </row>
    <row r="285" spans="1:36" x14ac:dyDescent="0.15">
      <c r="A285" s="8">
        <v>282</v>
      </c>
      <c r="B285" s="16">
        <v>412101</v>
      </c>
      <c r="C285" s="16" t="s">
        <v>405</v>
      </c>
      <c r="D285" s="13">
        <v>0</v>
      </c>
      <c r="E285" s="13">
        <v>910</v>
      </c>
      <c r="F285" s="13">
        <v>0</v>
      </c>
      <c r="G285" s="13">
        <v>0</v>
      </c>
      <c r="H285" s="13">
        <v>0</v>
      </c>
      <c r="I285" s="13">
        <v>0</v>
      </c>
      <c r="J285" s="13">
        <v>0</v>
      </c>
      <c r="K285" s="13">
        <v>0</v>
      </c>
      <c r="L285" s="13">
        <v>0</v>
      </c>
      <c r="M285" s="13">
        <v>0</v>
      </c>
      <c r="N285" s="13">
        <v>0</v>
      </c>
      <c r="O285" s="13">
        <v>262910</v>
      </c>
      <c r="P285" s="13">
        <v>8036.8560731248808</v>
      </c>
      <c r="Q285" s="13">
        <v>52463.662439189451</v>
      </c>
      <c r="R285" s="13">
        <v>120548.87504149941</v>
      </c>
      <c r="S285" s="13">
        <v>51763.979523103553</v>
      </c>
      <c r="T285" s="13">
        <v>0</v>
      </c>
      <c r="U285" s="13">
        <v>0</v>
      </c>
      <c r="V285" s="13">
        <v>0</v>
      </c>
      <c r="W285" s="13">
        <v>0</v>
      </c>
      <c r="X285" s="13">
        <v>0</v>
      </c>
      <c r="Y285" s="13">
        <v>3005.6924918131963</v>
      </c>
      <c r="Z285" s="13">
        <v>0</v>
      </c>
      <c r="AA285" s="13">
        <v>116051</v>
      </c>
      <c r="AB285" s="13">
        <v>0</v>
      </c>
      <c r="AC285" s="13">
        <v>0</v>
      </c>
      <c r="AD285" s="13">
        <v>0</v>
      </c>
      <c r="AE285" s="13">
        <v>0</v>
      </c>
      <c r="AF285" s="13">
        <v>0</v>
      </c>
      <c r="AG285" s="13">
        <v>0</v>
      </c>
      <c r="AH285" s="13">
        <v>0</v>
      </c>
      <c r="AI285" s="13">
        <v>0</v>
      </c>
      <c r="AJ285" s="13">
        <v>62423.579737188833</v>
      </c>
    </row>
    <row r="286" spans="1:36" x14ac:dyDescent="0.15">
      <c r="A286" s="8">
        <v>283</v>
      </c>
      <c r="B286" s="16">
        <v>413101</v>
      </c>
      <c r="C286" s="16" t="s">
        <v>406</v>
      </c>
      <c r="D286" s="13">
        <v>0</v>
      </c>
      <c r="E286" s="13">
        <v>0</v>
      </c>
      <c r="F286" s="13">
        <v>0</v>
      </c>
      <c r="G286" s="13">
        <v>0</v>
      </c>
      <c r="H286" s="13">
        <v>0</v>
      </c>
      <c r="I286" s="13">
        <v>0</v>
      </c>
      <c r="J286" s="13">
        <v>0</v>
      </c>
      <c r="K286" s="13">
        <v>0</v>
      </c>
      <c r="L286" s="13">
        <v>0</v>
      </c>
      <c r="M286" s="13">
        <v>0</v>
      </c>
      <c r="N286" s="13">
        <v>0</v>
      </c>
      <c r="O286" s="13">
        <v>58139</v>
      </c>
      <c r="P286" s="13">
        <v>41095.766768683279</v>
      </c>
      <c r="Q286" s="13">
        <v>45909.299161315612</v>
      </c>
      <c r="R286" s="13">
        <v>984288.45987308968</v>
      </c>
      <c r="S286" s="13">
        <v>128577.05530547534</v>
      </c>
      <c r="T286" s="13">
        <v>0</v>
      </c>
      <c r="U286" s="13">
        <v>0</v>
      </c>
      <c r="V286" s="13">
        <v>0</v>
      </c>
      <c r="W286" s="13">
        <v>0</v>
      </c>
      <c r="X286" s="13">
        <v>0</v>
      </c>
      <c r="Y286" s="13">
        <v>1085.3889553769875</v>
      </c>
      <c r="Z286" s="13">
        <v>0</v>
      </c>
      <c r="AA286" s="13">
        <v>65844</v>
      </c>
      <c r="AB286" s="13">
        <v>0</v>
      </c>
      <c r="AC286" s="13">
        <v>0</v>
      </c>
      <c r="AD286" s="13">
        <v>0</v>
      </c>
      <c r="AE286" s="13">
        <v>0</v>
      </c>
      <c r="AF286" s="13">
        <v>0</v>
      </c>
      <c r="AG286" s="13">
        <v>0</v>
      </c>
      <c r="AH286" s="13">
        <v>0</v>
      </c>
      <c r="AI286" s="13">
        <v>0</v>
      </c>
      <c r="AJ286" s="13">
        <v>185574.14006315829</v>
      </c>
    </row>
    <row r="287" spans="1:36" x14ac:dyDescent="0.15">
      <c r="A287" s="8">
        <v>284</v>
      </c>
      <c r="B287" s="16">
        <v>413102</v>
      </c>
      <c r="C287" s="16" t="s">
        <v>407</v>
      </c>
      <c r="D287" s="13">
        <v>0</v>
      </c>
      <c r="E287" s="13">
        <v>0</v>
      </c>
      <c r="F287" s="13">
        <v>0</v>
      </c>
      <c r="G287" s="13">
        <v>0</v>
      </c>
      <c r="H287" s="13">
        <v>0</v>
      </c>
      <c r="I287" s="13">
        <v>0</v>
      </c>
      <c r="J287" s="13">
        <v>0</v>
      </c>
      <c r="K287" s="13">
        <v>0</v>
      </c>
      <c r="L287" s="13">
        <v>0</v>
      </c>
      <c r="M287" s="13">
        <v>0</v>
      </c>
      <c r="N287" s="13">
        <v>0</v>
      </c>
      <c r="O287" s="13">
        <v>103195</v>
      </c>
      <c r="P287" s="13">
        <v>22357.709751953731</v>
      </c>
      <c r="Q287" s="13">
        <v>15103.175550675751</v>
      </c>
      <c r="R287" s="13">
        <v>668568.76918990421</v>
      </c>
      <c r="S287" s="13">
        <v>30719.604011847645</v>
      </c>
      <c r="T287" s="13">
        <v>0</v>
      </c>
      <c r="U287" s="13">
        <v>0</v>
      </c>
      <c r="V287" s="13">
        <v>0</v>
      </c>
      <c r="W287" s="13">
        <v>0</v>
      </c>
      <c r="X287" s="13">
        <v>0</v>
      </c>
      <c r="Y287" s="13">
        <v>111.32194414122949</v>
      </c>
      <c r="Z287" s="13">
        <v>0</v>
      </c>
      <c r="AA287" s="13">
        <v>49858</v>
      </c>
      <c r="AB287" s="13">
        <v>0</v>
      </c>
      <c r="AC287" s="13">
        <v>0</v>
      </c>
      <c r="AD287" s="13">
        <v>0</v>
      </c>
      <c r="AE287" s="13">
        <v>0</v>
      </c>
      <c r="AF287" s="13">
        <v>0</v>
      </c>
      <c r="AG287" s="13">
        <v>0</v>
      </c>
      <c r="AH287" s="13">
        <v>0</v>
      </c>
      <c r="AI287" s="13">
        <v>0</v>
      </c>
      <c r="AJ287" s="13">
        <v>165127.3030937812</v>
      </c>
    </row>
    <row r="288" spans="1:36" x14ac:dyDescent="0.15">
      <c r="A288" s="8">
        <v>285</v>
      </c>
      <c r="B288" s="16">
        <v>413103</v>
      </c>
      <c r="C288" s="16" t="s">
        <v>408</v>
      </c>
      <c r="D288" s="13">
        <v>0</v>
      </c>
      <c r="E288" s="13">
        <v>0</v>
      </c>
      <c r="F288" s="13">
        <v>0</v>
      </c>
      <c r="G288" s="13">
        <v>0</v>
      </c>
      <c r="H288" s="13">
        <v>0</v>
      </c>
      <c r="I288" s="13">
        <v>0</v>
      </c>
      <c r="J288" s="13">
        <v>0</v>
      </c>
      <c r="K288" s="13">
        <v>0</v>
      </c>
      <c r="L288" s="13">
        <v>0</v>
      </c>
      <c r="M288" s="13">
        <v>0</v>
      </c>
      <c r="N288" s="13">
        <v>0</v>
      </c>
      <c r="O288" s="13">
        <v>6268</v>
      </c>
      <c r="P288" s="13">
        <v>517.09324788916899</v>
      </c>
      <c r="Q288" s="13">
        <v>3392.2065037319462</v>
      </c>
      <c r="R288" s="13">
        <v>276613.29255321395</v>
      </c>
      <c r="S288" s="13">
        <v>3247.1794926181183</v>
      </c>
      <c r="T288" s="13">
        <v>0</v>
      </c>
      <c r="U288" s="13">
        <v>0</v>
      </c>
      <c r="V288" s="13">
        <v>0</v>
      </c>
      <c r="W288" s="13">
        <v>0</v>
      </c>
      <c r="X288" s="13">
        <v>0</v>
      </c>
      <c r="Y288" s="13">
        <v>1057.5584693416802</v>
      </c>
      <c r="Z288" s="13">
        <v>0</v>
      </c>
      <c r="AA288" s="13">
        <v>11519</v>
      </c>
      <c r="AB288" s="13">
        <v>0</v>
      </c>
      <c r="AC288" s="13">
        <v>0</v>
      </c>
      <c r="AD288" s="13">
        <v>0</v>
      </c>
      <c r="AE288" s="13">
        <v>0</v>
      </c>
      <c r="AF288" s="13">
        <v>0</v>
      </c>
      <c r="AG288" s="13">
        <v>0</v>
      </c>
      <c r="AH288" s="13">
        <v>0</v>
      </c>
      <c r="AI288" s="13">
        <v>0</v>
      </c>
      <c r="AJ288" s="13">
        <v>106278.47654382886</v>
      </c>
    </row>
    <row r="289" spans="1:36" x14ac:dyDescent="0.15">
      <c r="A289" s="8">
        <v>286</v>
      </c>
      <c r="B289" s="16">
        <v>413201</v>
      </c>
      <c r="C289" s="16" t="s">
        <v>409</v>
      </c>
      <c r="D289" s="13">
        <v>0</v>
      </c>
      <c r="E289" s="13">
        <v>0</v>
      </c>
      <c r="F289" s="13">
        <v>0</v>
      </c>
      <c r="G289" s="13">
        <v>0</v>
      </c>
      <c r="H289" s="13">
        <v>0</v>
      </c>
      <c r="I289" s="13">
        <v>0</v>
      </c>
      <c r="J289" s="13">
        <v>0</v>
      </c>
      <c r="K289" s="13">
        <v>0</v>
      </c>
      <c r="L289" s="13">
        <v>0</v>
      </c>
      <c r="M289" s="13">
        <v>0</v>
      </c>
      <c r="N289" s="13">
        <v>0</v>
      </c>
      <c r="O289" s="13">
        <v>2336</v>
      </c>
      <c r="P289" s="13">
        <v>78.878631033941033</v>
      </c>
      <c r="Q289" s="13">
        <v>131.45698833717503</v>
      </c>
      <c r="R289" s="13">
        <v>89516.678540489782</v>
      </c>
      <c r="S289" s="13">
        <v>4375.4538027078916</v>
      </c>
      <c r="T289" s="13">
        <v>0</v>
      </c>
      <c r="U289" s="13">
        <v>0</v>
      </c>
      <c r="V289" s="13">
        <v>0</v>
      </c>
      <c r="W289" s="13">
        <v>0</v>
      </c>
      <c r="X289" s="13">
        <v>0</v>
      </c>
      <c r="Y289" s="13">
        <v>27.830486035307374</v>
      </c>
      <c r="Z289" s="13">
        <v>0</v>
      </c>
      <c r="AA289" s="13">
        <v>11579</v>
      </c>
      <c r="AB289" s="13">
        <v>0</v>
      </c>
      <c r="AC289" s="13">
        <v>0</v>
      </c>
      <c r="AD289" s="13">
        <v>0</v>
      </c>
      <c r="AE289" s="13">
        <v>0</v>
      </c>
      <c r="AF289" s="13">
        <v>0</v>
      </c>
      <c r="AG289" s="13">
        <v>0</v>
      </c>
      <c r="AH289" s="13">
        <v>0</v>
      </c>
      <c r="AI289" s="13">
        <v>0</v>
      </c>
      <c r="AJ289" s="13">
        <v>7838.1628553766332</v>
      </c>
    </row>
    <row r="290" spans="1:36" x14ac:dyDescent="0.15">
      <c r="A290" s="8">
        <v>287</v>
      </c>
      <c r="B290" s="16">
        <v>413202</v>
      </c>
      <c r="C290" s="16" t="s">
        <v>410</v>
      </c>
      <c r="D290" s="13">
        <v>0</v>
      </c>
      <c r="E290" s="13">
        <v>0</v>
      </c>
      <c r="F290" s="13">
        <v>0</v>
      </c>
      <c r="G290" s="13">
        <v>0</v>
      </c>
      <c r="H290" s="13">
        <v>0</v>
      </c>
      <c r="I290" s="13">
        <v>0</v>
      </c>
      <c r="J290" s="13">
        <v>0</v>
      </c>
      <c r="K290" s="13">
        <v>0</v>
      </c>
      <c r="L290" s="13">
        <v>0</v>
      </c>
      <c r="M290" s="13">
        <v>0</v>
      </c>
      <c r="N290" s="13">
        <v>0</v>
      </c>
      <c r="O290" s="13">
        <v>2336</v>
      </c>
      <c r="P290" s="13">
        <v>0</v>
      </c>
      <c r="Q290" s="13">
        <v>326.58845540016921</v>
      </c>
      <c r="R290" s="13">
        <v>33659.918805641602</v>
      </c>
      <c r="S290" s="13">
        <v>4414.63697109035</v>
      </c>
      <c r="T290" s="13">
        <v>0</v>
      </c>
      <c r="U290" s="13">
        <v>0</v>
      </c>
      <c r="V290" s="13">
        <v>0</v>
      </c>
      <c r="W290" s="13">
        <v>0</v>
      </c>
      <c r="X290" s="13">
        <v>0</v>
      </c>
      <c r="Y290" s="13">
        <v>55.660972070614747</v>
      </c>
      <c r="Z290" s="13">
        <v>0</v>
      </c>
      <c r="AA290" s="13">
        <v>3419</v>
      </c>
      <c r="AB290" s="13">
        <v>0</v>
      </c>
      <c r="AC290" s="13">
        <v>0</v>
      </c>
      <c r="AD290" s="13">
        <v>0</v>
      </c>
      <c r="AE290" s="13">
        <v>0</v>
      </c>
      <c r="AF290" s="13">
        <v>0</v>
      </c>
      <c r="AG290" s="13">
        <v>0</v>
      </c>
      <c r="AH290" s="13">
        <v>0</v>
      </c>
      <c r="AI290" s="13">
        <v>0</v>
      </c>
      <c r="AJ290" s="13">
        <v>3136.5172448432058</v>
      </c>
    </row>
    <row r="291" spans="1:36" x14ac:dyDescent="0.15">
      <c r="A291" s="8">
        <v>288</v>
      </c>
      <c r="B291" s="16">
        <v>413203</v>
      </c>
      <c r="C291" s="16" t="s">
        <v>411</v>
      </c>
      <c r="D291" s="13">
        <v>0</v>
      </c>
      <c r="E291" s="13">
        <v>0</v>
      </c>
      <c r="F291" s="13">
        <v>0</v>
      </c>
      <c r="G291" s="13">
        <v>0</v>
      </c>
      <c r="H291" s="13">
        <v>0</v>
      </c>
      <c r="I291" s="13">
        <v>0</v>
      </c>
      <c r="J291" s="13">
        <v>0</v>
      </c>
      <c r="K291" s="13">
        <v>0</v>
      </c>
      <c r="L291" s="13">
        <v>0</v>
      </c>
      <c r="M291" s="13">
        <v>0</v>
      </c>
      <c r="N291" s="13">
        <v>0</v>
      </c>
      <c r="O291" s="13">
        <v>1453</v>
      </c>
      <c r="P291" s="13">
        <v>0</v>
      </c>
      <c r="Q291" s="13">
        <v>151.99714276485864</v>
      </c>
      <c r="R291" s="13">
        <v>9026.3902868690693</v>
      </c>
      <c r="S291" s="13">
        <v>1177.5044447241444</v>
      </c>
      <c r="T291" s="13">
        <v>0</v>
      </c>
      <c r="U291" s="13">
        <v>0</v>
      </c>
      <c r="V291" s="13">
        <v>0</v>
      </c>
      <c r="W291" s="13">
        <v>0</v>
      </c>
      <c r="X291" s="13">
        <v>0</v>
      </c>
      <c r="Y291" s="13">
        <v>723.59263691799174</v>
      </c>
      <c r="Z291" s="13">
        <v>0</v>
      </c>
      <c r="AA291" s="13">
        <v>16412</v>
      </c>
      <c r="AB291" s="13">
        <v>0</v>
      </c>
      <c r="AC291" s="13">
        <v>0</v>
      </c>
      <c r="AD291" s="13">
        <v>0</v>
      </c>
      <c r="AE291" s="13">
        <v>0</v>
      </c>
      <c r="AF291" s="13">
        <v>0</v>
      </c>
      <c r="AG291" s="13">
        <v>0</v>
      </c>
      <c r="AH291" s="13">
        <v>0</v>
      </c>
      <c r="AI291" s="13">
        <v>0</v>
      </c>
      <c r="AJ291" s="13">
        <v>11162.495504102666</v>
      </c>
    </row>
    <row r="292" spans="1:36" x14ac:dyDescent="0.15">
      <c r="A292" s="8">
        <v>289</v>
      </c>
      <c r="B292" s="16">
        <v>413209</v>
      </c>
      <c r="C292" s="16" t="s">
        <v>412</v>
      </c>
      <c r="D292" s="13">
        <v>0</v>
      </c>
      <c r="E292" s="13">
        <v>0</v>
      </c>
      <c r="F292" s="13">
        <v>0</v>
      </c>
      <c r="G292" s="13">
        <v>0</v>
      </c>
      <c r="H292" s="13">
        <v>0</v>
      </c>
      <c r="I292" s="13">
        <v>0</v>
      </c>
      <c r="J292" s="13">
        <v>0</v>
      </c>
      <c r="K292" s="13">
        <v>0</v>
      </c>
      <c r="L292" s="13">
        <v>0</v>
      </c>
      <c r="M292" s="13">
        <v>0</v>
      </c>
      <c r="N292" s="13">
        <v>0</v>
      </c>
      <c r="O292" s="13">
        <v>39243</v>
      </c>
      <c r="P292" s="13">
        <v>1034.186495778338</v>
      </c>
      <c r="Q292" s="13">
        <v>4760.1807886156739</v>
      </c>
      <c r="R292" s="13">
        <v>369515.86242375389</v>
      </c>
      <c r="S292" s="13">
        <v>17238.584695031459</v>
      </c>
      <c r="T292" s="13">
        <v>0</v>
      </c>
      <c r="U292" s="13">
        <v>0</v>
      </c>
      <c r="V292" s="13">
        <v>0</v>
      </c>
      <c r="W292" s="13">
        <v>0</v>
      </c>
      <c r="X292" s="13">
        <v>0</v>
      </c>
      <c r="Y292" s="13">
        <v>27.830486035307374</v>
      </c>
      <c r="Z292" s="13">
        <v>0</v>
      </c>
      <c r="AA292" s="13">
        <v>32611</v>
      </c>
      <c r="AB292" s="13">
        <v>0</v>
      </c>
      <c r="AC292" s="13">
        <v>0</v>
      </c>
      <c r="AD292" s="13">
        <v>0</v>
      </c>
      <c r="AE292" s="13">
        <v>0</v>
      </c>
      <c r="AF292" s="13">
        <v>0</v>
      </c>
      <c r="AG292" s="13">
        <v>0</v>
      </c>
      <c r="AH292" s="13">
        <v>0</v>
      </c>
      <c r="AI292" s="13">
        <v>0</v>
      </c>
      <c r="AJ292" s="13">
        <v>183908.84348206391</v>
      </c>
    </row>
    <row r="293" spans="1:36" x14ac:dyDescent="0.15">
      <c r="A293" s="8">
        <v>290</v>
      </c>
      <c r="B293" s="16">
        <v>511101</v>
      </c>
      <c r="C293" s="16" t="s">
        <v>7</v>
      </c>
      <c r="D293" s="13">
        <v>0</v>
      </c>
      <c r="E293" s="13">
        <v>82536769</v>
      </c>
      <c r="F293" s="13">
        <v>0</v>
      </c>
      <c r="G293" s="13">
        <v>0</v>
      </c>
      <c r="H293" s="13">
        <v>2464773.2921064124</v>
      </c>
      <c r="I293" s="13">
        <v>27179.047456356944</v>
      </c>
      <c r="J293" s="13">
        <v>0</v>
      </c>
      <c r="K293" s="13">
        <v>1829.6893826005344</v>
      </c>
      <c r="L293" s="13">
        <v>0</v>
      </c>
      <c r="M293" s="13">
        <v>0</v>
      </c>
      <c r="N293" s="13">
        <v>6828545</v>
      </c>
      <c r="O293" s="13">
        <v>454861</v>
      </c>
      <c r="P293" s="13">
        <v>11300767</v>
      </c>
      <c r="Q293" s="13">
        <v>16142.507364716541</v>
      </c>
      <c r="R293" s="13">
        <v>197362</v>
      </c>
      <c r="S293" s="13">
        <v>0</v>
      </c>
      <c r="T293" s="13">
        <v>0</v>
      </c>
      <c r="U293" s="13">
        <v>133023</v>
      </c>
      <c r="V293" s="13">
        <v>0</v>
      </c>
      <c r="W293" s="13">
        <v>0</v>
      </c>
      <c r="X293" s="13">
        <v>0</v>
      </c>
      <c r="Y293" s="13">
        <v>416164</v>
      </c>
      <c r="Z293" s="13">
        <v>37676415.857784778</v>
      </c>
      <c r="AA293" s="13">
        <v>11168</v>
      </c>
      <c r="AB293" s="13">
        <v>0</v>
      </c>
      <c r="AC293" s="13">
        <v>0</v>
      </c>
      <c r="AD293" s="13">
        <v>0</v>
      </c>
      <c r="AE293" s="13">
        <v>0</v>
      </c>
      <c r="AF293" s="13">
        <v>0</v>
      </c>
      <c r="AG293" s="13">
        <v>10973.35654329854</v>
      </c>
      <c r="AH293" s="13">
        <v>283088</v>
      </c>
      <c r="AI293" s="13">
        <v>82104</v>
      </c>
      <c r="AJ293" s="13">
        <v>285971.13899613894</v>
      </c>
    </row>
    <row r="294" spans="1:36" x14ac:dyDescent="0.15">
      <c r="A294" s="8">
        <v>291</v>
      </c>
      <c r="B294" s="16">
        <v>511104</v>
      </c>
      <c r="C294" s="16" t="s">
        <v>413</v>
      </c>
      <c r="D294" s="13">
        <v>0</v>
      </c>
      <c r="E294" s="13">
        <v>21432965</v>
      </c>
      <c r="F294" s="13">
        <v>0</v>
      </c>
      <c r="G294" s="13">
        <v>0</v>
      </c>
      <c r="H294" s="13">
        <v>0</v>
      </c>
      <c r="I294" s="13">
        <v>0</v>
      </c>
      <c r="J294" s="13">
        <v>0</v>
      </c>
      <c r="K294" s="13">
        <v>0</v>
      </c>
      <c r="L294" s="13">
        <v>0</v>
      </c>
      <c r="M294" s="13">
        <v>0</v>
      </c>
      <c r="N294" s="13">
        <v>0</v>
      </c>
      <c r="O294" s="13">
        <v>375136</v>
      </c>
      <c r="P294" s="13">
        <v>4047883.3623920591</v>
      </c>
      <c r="Q294" s="13">
        <v>2777.0288786228225</v>
      </c>
      <c r="R294" s="13">
        <v>24512.14187690767</v>
      </c>
      <c r="S294" s="13">
        <v>0</v>
      </c>
      <c r="T294" s="13">
        <v>0</v>
      </c>
      <c r="U294" s="13">
        <v>0</v>
      </c>
      <c r="V294" s="13">
        <v>0</v>
      </c>
      <c r="W294" s="13">
        <v>0</v>
      </c>
      <c r="X294" s="13">
        <v>0</v>
      </c>
      <c r="Y294" s="13">
        <v>246578.10627282332</v>
      </c>
      <c r="Z294" s="13">
        <v>870952.14306223579</v>
      </c>
      <c r="AA294" s="13">
        <v>158106</v>
      </c>
      <c r="AB294" s="13">
        <v>0</v>
      </c>
      <c r="AC294" s="13">
        <v>0</v>
      </c>
      <c r="AD294" s="13">
        <v>15000</v>
      </c>
      <c r="AE294" s="13">
        <v>0</v>
      </c>
      <c r="AF294" s="13">
        <v>0</v>
      </c>
      <c r="AG294" s="13">
        <v>0</v>
      </c>
      <c r="AH294" s="13">
        <v>0</v>
      </c>
      <c r="AI294" s="13">
        <v>0</v>
      </c>
      <c r="AJ294" s="13">
        <v>0</v>
      </c>
    </row>
    <row r="295" spans="1:36" x14ac:dyDescent="0.15">
      <c r="A295" s="8">
        <v>292</v>
      </c>
      <c r="B295" s="16">
        <v>512101</v>
      </c>
      <c r="C295" s="16" t="s">
        <v>414</v>
      </c>
      <c r="D295" s="13">
        <v>0</v>
      </c>
      <c r="E295" s="13">
        <v>61213</v>
      </c>
      <c r="F295" s="13">
        <v>0</v>
      </c>
      <c r="G295" s="13">
        <v>0</v>
      </c>
      <c r="H295" s="13">
        <v>0</v>
      </c>
      <c r="I295" s="13">
        <v>0</v>
      </c>
      <c r="J295" s="13">
        <v>0</v>
      </c>
      <c r="K295" s="13">
        <v>0</v>
      </c>
      <c r="L295" s="13">
        <v>0</v>
      </c>
      <c r="M295" s="13">
        <v>0</v>
      </c>
      <c r="N295" s="13">
        <v>0</v>
      </c>
      <c r="O295" s="13">
        <v>0</v>
      </c>
      <c r="P295" s="13">
        <v>676.31122534656845</v>
      </c>
      <c r="Q295" s="13">
        <v>824.68720027149652</v>
      </c>
      <c r="R295" s="13">
        <v>0</v>
      </c>
      <c r="S295" s="13">
        <v>0</v>
      </c>
      <c r="T295" s="13">
        <v>0</v>
      </c>
      <c r="U295" s="13">
        <v>414660</v>
      </c>
      <c r="V295" s="13">
        <v>0</v>
      </c>
      <c r="W295" s="13">
        <v>0</v>
      </c>
      <c r="X295" s="13">
        <v>0</v>
      </c>
      <c r="Y295" s="13">
        <v>1390208</v>
      </c>
      <c r="Z295" s="13">
        <v>21644286.870112911</v>
      </c>
      <c r="AA295" s="13">
        <v>250862</v>
      </c>
      <c r="AB295" s="13">
        <v>0</v>
      </c>
      <c r="AC295" s="13">
        <v>0</v>
      </c>
      <c r="AD295" s="13">
        <v>0</v>
      </c>
      <c r="AE295" s="13">
        <v>0</v>
      </c>
      <c r="AF295" s="13">
        <v>0</v>
      </c>
      <c r="AG295" s="13">
        <v>0</v>
      </c>
      <c r="AH295" s="13">
        <v>0</v>
      </c>
      <c r="AI295" s="13">
        <v>0</v>
      </c>
      <c r="AJ295" s="13">
        <v>0</v>
      </c>
    </row>
    <row r="296" spans="1:36" x14ac:dyDescent="0.15">
      <c r="A296" s="8">
        <v>293</v>
      </c>
      <c r="B296" s="16">
        <v>512201</v>
      </c>
      <c r="C296" s="16" t="s">
        <v>415</v>
      </c>
      <c r="D296" s="13">
        <v>0</v>
      </c>
      <c r="E296" s="13">
        <v>33995</v>
      </c>
      <c r="F296" s="13">
        <v>0</v>
      </c>
      <c r="G296" s="13">
        <v>0</v>
      </c>
      <c r="H296" s="13">
        <v>0</v>
      </c>
      <c r="I296" s="13">
        <v>0</v>
      </c>
      <c r="J296" s="13">
        <v>0</v>
      </c>
      <c r="K296" s="13">
        <v>0</v>
      </c>
      <c r="L296" s="13">
        <v>0</v>
      </c>
      <c r="M296" s="13">
        <v>0</v>
      </c>
      <c r="N296" s="13">
        <v>0</v>
      </c>
      <c r="O296" s="13">
        <v>40411</v>
      </c>
      <c r="P296" s="13">
        <v>161914.45806644866</v>
      </c>
      <c r="Q296" s="13">
        <v>4246.6769279235841</v>
      </c>
      <c r="R296" s="13">
        <v>0</v>
      </c>
      <c r="S296" s="13">
        <v>0</v>
      </c>
      <c r="T296" s="13">
        <v>0</v>
      </c>
      <c r="U296" s="13">
        <v>0</v>
      </c>
      <c r="V296" s="13">
        <v>0</v>
      </c>
      <c r="W296" s="13">
        <v>0</v>
      </c>
      <c r="X296" s="13">
        <v>0</v>
      </c>
      <c r="Y296" s="13">
        <v>69.556801529149411</v>
      </c>
      <c r="Z296" s="13">
        <v>0</v>
      </c>
      <c r="AA296" s="13">
        <v>400164</v>
      </c>
      <c r="AB296" s="13">
        <v>0</v>
      </c>
      <c r="AC296" s="13">
        <v>0</v>
      </c>
      <c r="AD296" s="13">
        <v>0</v>
      </c>
      <c r="AE296" s="13">
        <v>0</v>
      </c>
      <c r="AF296" s="13">
        <v>0</v>
      </c>
      <c r="AG296" s="13">
        <v>0</v>
      </c>
      <c r="AH296" s="13">
        <v>0</v>
      </c>
      <c r="AI296" s="13">
        <v>0</v>
      </c>
      <c r="AJ296" s="13">
        <v>0</v>
      </c>
    </row>
    <row r="297" spans="1:36" x14ac:dyDescent="0.15">
      <c r="A297" s="8">
        <v>294</v>
      </c>
      <c r="B297" s="16">
        <v>521101</v>
      </c>
      <c r="C297" s="16" t="s">
        <v>416</v>
      </c>
      <c r="D297" s="13">
        <v>0</v>
      </c>
      <c r="E297" s="13">
        <v>405</v>
      </c>
      <c r="F297" s="13">
        <v>0</v>
      </c>
      <c r="G297" s="13">
        <v>0</v>
      </c>
      <c r="H297" s="13">
        <v>0</v>
      </c>
      <c r="I297" s="13">
        <v>0</v>
      </c>
      <c r="J297" s="13">
        <v>0</v>
      </c>
      <c r="K297" s="13">
        <v>0</v>
      </c>
      <c r="L297" s="13">
        <v>0</v>
      </c>
      <c r="M297" s="13">
        <v>0</v>
      </c>
      <c r="N297" s="13">
        <v>0</v>
      </c>
      <c r="O297" s="13">
        <v>0</v>
      </c>
      <c r="P297" s="13">
        <v>10581.422281664238</v>
      </c>
      <c r="Q297" s="13">
        <v>18415.275452139729</v>
      </c>
      <c r="R297" s="13">
        <v>338.29064126272965</v>
      </c>
      <c r="S297" s="13">
        <v>0</v>
      </c>
      <c r="T297" s="13">
        <v>0</v>
      </c>
      <c r="U297" s="13">
        <v>0</v>
      </c>
      <c r="V297" s="13">
        <v>0</v>
      </c>
      <c r="W297" s="13">
        <v>0</v>
      </c>
      <c r="X297" s="13">
        <v>0</v>
      </c>
      <c r="Y297" s="13">
        <v>0</v>
      </c>
      <c r="Z297" s="13">
        <v>0</v>
      </c>
      <c r="AA297" s="13">
        <v>66615</v>
      </c>
      <c r="AB297" s="13">
        <v>0</v>
      </c>
      <c r="AC297" s="13">
        <v>0</v>
      </c>
      <c r="AD297" s="13">
        <v>0</v>
      </c>
      <c r="AE297" s="13">
        <v>0</v>
      </c>
      <c r="AF297" s="13">
        <v>0</v>
      </c>
      <c r="AG297" s="13">
        <v>0</v>
      </c>
      <c r="AH297" s="13">
        <v>0</v>
      </c>
      <c r="AI297" s="13">
        <v>0</v>
      </c>
      <c r="AJ297" s="13">
        <v>0</v>
      </c>
    </row>
    <row r="298" spans="1:36" x14ac:dyDescent="0.15">
      <c r="A298" s="8">
        <v>295</v>
      </c>
      <c r="B298" s="16">
        <v>521102</v>
      </c>
      <c r="C298" s="16" t="s">
        <v>417</v>
      </c>
      <c r="D298" s="13">
        <v>0</v>
      </c>
      <c r="E298" s="13">
        <v>0</v>
      </c>
      <c r="F298" s="13">
        <v>0</v>
      </c>
      <c r="G298" s="13">
        <v>0</v>
      </c>
      <c r="H298" s="13">
        <v>0</v>
      </c>
      <c r="I298" s="13">
        <v>0</v>
      </c>
      <c r="J298" s="13">
        <v>0</v>
      </c>
      <c r="K298" s="13">
        <v>0</v>
      </c>
      <c r="L298" s="13">
        <v>0</v>
      </c>
      <c r="M298" s="13">
        <v>0</v>
      </c>
      <c r="N298" s="13">
        <v>0</v>
      </c>
      <c r="O298" s="13">
        <v>0</v>
      </c>
      <c r="P298" s="13">
        <v>0</v>
      </c>
      <c r="Q298" s="13">
        <v>352.2636484347737</v>
      </c>
      <c r="R298" s="13">
        <v>2627.7223046319677</v>
      </c>
      <c r="S298" s="13">
        <v>0</v>
      </c>
      <c r="T298" s="13">
        <v>0</v>
      </c>
      <c r="U298" s="13">
        <v>0</v>
      </c>
      <c r="V298" s="13">
        <v>0</v>
      </c>
      <c r="W298" s="13">
        <v>0</v>
      </c>
      <c r="X298" s="13">
        <v>0</v>
      </c>
      <c r="Y298" s="13">
        <v>665.75795749328722</v>
      </c>
      <c r="Z298" s="13">
        <v>0</v>
      </c>
      <c r="AA298" s="13">
        <v>101</v>
      </c>
      <c r="AB298" s="13">
        <v>0</v>
      </c>
      <c r="AC298" s="13">
        <v>0</v>
      </c>
      <c r="AD298" s="13">
        <v>0</v>
      </c>
      <c r="AE298" s="13">
        <v>0</v>
      </c>
      <c r="AF298" s="13">
        <v>0</v>
      </c>
      <c r="AG298" s="13">
        <v>0</v>
      </c>
      <c r="AH298" s="13">
        <v>0</v>
      </c>
      <c r="AI298" s="13">
        <v>0</v>
      </c>
      <c r="AJ298" s="13">
        <v>0</v>
      </c>
    </row>
    <row r="299" spans="1:36" x14ac:dyDescent="0.15">
      <c r="A299" s="8">
        <v>296</v>
      </c>
      <c r="B299" s="16">
        <v>521103</v>
      </c>
      <c r="C299" s="16" t="s">
        <v>418</v>
      </c>
      <c r="D299" s="13">
        <v>0</v>
      </c>
      <c r="E299" s="13">
        <v>0</v>
      </c>
      <c r="F299" s="13">
        <v>0</v>
      </c>
      <c r="G299" s="13">
        <v>0</v>
      </c>
      <c r="H299" s="13">
        <v>0</v>
      </c>
      <c r="I299" s="13">
        <v>0</v>
      </c>
      <c r="J299" s="13">
        <v>0</v>
      </c>
      <c r="K299" s="13">
        <v>0</v>
      </c>
      <c r="L299" s="13">
        <v>0</v>
      </c>
      <c r="M299" s="13">
        <v>0</v>
      </c>
      <c r="N299" s="13">
        <v>0</v>
      </c>
      <c r="O299" s="13">
        <v>1310165</v>
      </c>
      <c r="P299" s="13">
        <v>410512.14949302998</v>
      </c>
      <c r="Q299" s="13">
        <v>58044.422397191083</v>
      </c>
      <c r="R299" s="13">
        <v>26682.176843360652</v>
      </c>
      <c r="S299" s="13">
        <v>22222.884652605248</v>
      </c>
      <c r="T299" s="13">
        <v>0</v>
      </c>
      <c r="U299" s="13">
        <v>0</v>
      </c>
      <c r="V299" s="13">
        <v>0</v>
      </c>
      <c r="W299" s="13">
        <v>0</v>
      </c>
      <c r="X299" s="13">
        <v>0</v>
      </c>
      <c r="Y299" s="13">
        <v>9400.1048923679064</v>
      </c>
      <c r="Z299" s="13">
        <v>0</v>
      </c>
      <c r="AA299" s="13">
        <v>3194</v>
      </c>
      <c r="AB299" s="13">
        <v>0</v>
      </c>
      <c r="AC299" s="13">
        <v>0</v>
      </c>
      <c r="AD299" s="13">
        <v>0</v>
      </c>
      <c r="AE299" s="13">
        <v>0</v>
      </c>
      <c r="AF299" s="13">
        <v>0</v>
      </c>
      <c r="AG299" s="13">
        <v>0</v>
      </c>
      <c r="AH299" s="13">
        <v>0</v>
      </c>
      <c r="AI299" s="13">
        <v>0</v>
      </c>
      <c r="AJ299" s="13">
        <v>1732.1428571428569</v>
      </c>
    </row>
    <row r="300" spans="1:36" x14ac:dyDescent="0.15">
      <c r="A300" s="8">
        <v>297</v>
      </c>
      <c r="B300" s="16">
        <v>521201</v>
      </c>
      <c r="C300" s="16" t="s">
        <v>419</v>
      </c>
      <c r="D300" s="13">
        <v>0</v>
      </c>
      <c r="E300" s="13">
        <v>6979</v>
      </c>
      <c r="F300" s="13">
        <v>0</v>
      </c>
      <c r="G300" s="13">
        <v>0</v>
      </c>
      <c r="H300" s="13">
        <v>0</v>
      </c>
      <c r="I300" s="13">
        <v>0</v>
      </c>
      <c r="J300" s="13">
        <v>0</v>
      </c>
      <c r="K300" s="13">
        <v>0</v>
      </c>
      <c r="L300" s="13">
        <v>0</v>
      </c>
      <c r="M300" s="13">
        <v>0</v>
      </c>
      <c r="N300" s="13">
        <v>0</v>
      </c>
      <c r="O300" s="13">
        <v>82252</v>
      </c>
      <c r="P300" s="13">
        <v>118233.22505831954</v>
      </c>
      <c r="Q300" s="13">
        <v>102307.42818112785</v>
      </c>
      <c r="R300" s="13">
        <v>29380.542193668072</v>
      </c>
      <c r="S300" s="13">
        <v>13147.460037252691</v>
      </c>
      <c r="T300" s="13">
        <v>0</v>
      </c>
      <c r="U300" s="13">
        <v>0</v>
      </c>
      <c r="V300" s="13">
        <v>0</v>
      </c>
      <c r="W300" s="13">
        <v>0</v>
      </c>
      <c r="X300" s="13">
        <v>0</v>
      </c>
      <c r="Y300" s="13">
        <v>0</v>
      </c>
      <c r="Z300" s="13">
        <v>0</v>
      </c>
      <c r="AA300" s="13">
        <v>47724</v>
      </c>
      <c r="AB300" s="13">
        <v>0</v>
      </c>
      <c r="AC300" s="13">
        <v>0</v>
      </c>
      <c r="AD300" s="13">
        <v>0</v>
      </c>
      <c r="AE300" s="13">
        <v>40251300</v>
      </c>
      <c r="AF300" s="13">
        <v>0</v>
      </c>
      <c r="AG300" s="13">
        <v>0</v>
      </c>
      <c r="AH300" s="13">
        <v>0</v>
      </c>
      <c r="AI300" s="13">
        <v>0</v>
      </c>
      <c r="AJ300" s="13">
        <v>0</v>
      </c>
    </row>
    <row r="301" spans="1:36" x14ac:dyDescent="0.15">
      <c r="A301" s="8">
        <v>298</v>
      </c>
      <c r="B301" s="16">
        <v>521202</v>
      </c>
      <c r="C301" s="16" t="s">
        <v>420</v>
      </c>
      <c r="D301" s="13">
        <v>0</v>
      </c>
      <c r="E301" s="13">
        <v>17402</v>
      </c>
      <c r="F301" s="13">
        <v>0</v>
      </c>
      <c r="G301" s="13">
        <v>0</v>
      </c>
      <c r="H301" s="13">
        <v>0</v>
      </c>
      <c r="I301" s="13">
        <v>0</v>
      </c>
      <c r="J301" s="13">
        <v>0</v>
      </c>
      <c r="K301" s="13">
        <v>0</v>
      </c>
      <c r="L301" s="13">
        <v>0</v>
      </c>
      <c r="M301" s="13">
        <v>0</v>
      </c>
      <c r="N301" s="13">
        <v>0</v>
      </c>
      <c r="O301" s="13">
        <v>153281</v>
      </c>
      <c r="P301" s="13">
        <v>186977.41271978867</v>
      </c>
      <c r="Q301" s="13">
        <v>154543.09490617001</v>
      </c>
      <c r="R301" s="13">
        <v>51772.397727837866</v>
      </c>
      <c r="S301" s="13">
        <v>30326.767631397866</v>
      </c>
      <c r="T301" s="13">
        <v>0</v>
      </c>
      <c r="U301" s="13">
        <v>0</v>
      </c>
      <c r="V301" s="13">
        <v>0</v>
      </c>
      <c r="W301" s="13">
        <v>0</v>
      </c>
      <c r="X301" s="13">
        <v>0</v>
      </c>
      <c r="Y301" s="13">
        <v>0</v>
      </c>
      <c r="Z301" s="13">
        <v>0</v>
      </c>
      <c r="AA301" s="13">
        <v>100714</v>
      </c>
      <c r="AB301" s="13">
        <v>0</v>
      </c>
      <c r="AC301" s="13">
        <v>0</v>
      </c>
      <c r="AD301" s="13">
        <v>0</v>
      </c>
      <c r="AE301" s="13">
        <v>0</v>
      </c>
      <c r="AF301" s="13">
        <v>13041726.93690256</v>
      </c>
      <c r="AG301" s="13">
        <v>0</v>
      </c>
      <c r="AH301" s="13">
        <v>0</v>
      </c>
      <c r="AI301" s="13">
        <v>0</v>
      </c>
      <c r="AJ301" s="13">
        <v>0</v>
      </c>
    </row>
    <row r="302" spans="1:36" x14ac:dyDescent="0.15">
      <c r="A302" s="8">
        <v>299</v>
      </c>
      <c r="B302" s="16">
        <v>611101</v>
      </c>
      <c r="C302" s="16" t="s">
        <v>421</v>
      </c>
      <c r="D302" s="13">
        <v>0</v>
      </c>
      <c r="E302" s="13">
        <v>0</v>
      </c>
      <c r="F302" s="13">
        <v>0</v>
      </c>
      <c r="G302" s="13">
        <v>0</v>
      </c>
      <c r="H302" s="13">
        <v>0</v>
      </c>
      <c r="I302" s="13">
        <v>0</v>
      </c>
      <c r="J302" s="13">
        <v>0</v>
      </c>
      <c r="K302" s="13">
        <v>0</v>
      </c>
      <c r="L302" s="13">
        <v>0</v>
      </c>
      <c r="M302" s="13">
        <v>0</v>
      </c>
      <c r="N302" s="13">
        <v>0</v>
      </c>
      <c r="O302" s="13">
        <v>1505071</v>
      </c>
      <c r="P302" s="13">
        <v>0</v>
      </c>
      <c r="Q302" s="13">
        <v>111974.65186251714</v>
      </c>
      <c r="R302" s="13">
        <v>229034.7038045596</v>
      </c>
      <c r="S302" s="13">
        <v>3502.3724354166957</v>
      </c>
      <c r="T302" s="13">
        <v>0</v>
      </c>
      <c r="U302" s="13">
        <v>0</v>
      </c>
      <c r="V302" s="13">
        <v>0</v>
      </c>
      <c r="W302" s="13">
        <v>0</v>
      </c>
      <c r="X302" s="13">
        <v>0</v>
      </c>
      <c r="Y302" s="13">
        <v>576.32778409866648</v>
      </c>
      <c r="Z302" s="13">
        <v>0</v>
      </c>
      <c r="AA302" s="13">
        <v>502239</v>
      </c>
      <c r="AB302" s="13">
        <v>0</v>
      </c>
      <c r="AC302" s="13">
        <v>0</v>
      </c>
      <c r="AD302" s="13">
        <v>0</v>
      </c>
      <c r="AE302" s="13">
        <v>0</v>
      </c>
      <c r="AF302" s="13">
        <v>0</v>
      </c>
      <c r="AG302" s="13">
        <v>0</v>
      </c>
      <c r="AH302" s="13">
        <v>0</v>
      </c>
      <c r="AI302" s="13">
        <v>0</v>
      </c>
      <c r="AJ302" s="13">
        <v>0</v>
      </c>
    </row>
    <row r="303" spans="1:36" x14ac:dyDescent="0.15">
      <c r="A303" s="8">
        <v>300</v>
      </c>
      <c r="B303" s="16">
        <v>611201</v>
      </c>
      <c r="C303" s="16" t="s">
        <v>422</v>
      </c>
      <c r="D303" s="13">
        <v>0</v>
      </c>
      <c r="E303" s="13">
        <v>0</v>
      </c>
      <c r="F303" s="13">
        <v>0</v>
      </c>
      <c r="G303" s="13">
        <v>0</v>
      </c>
      <c r="H303" s="13">
        <v>0</v>
      </c>
      <c r="I303" s="13">
        <v>0</v>
      </c>
      <c r="J303" s="13">
        <v>0</v>
      </c>
      <c r="K303" s="13">
        <v>0</v>
      </c>
      <c r="L303" s="13">
        <v>0</v>
      </c>
      <c r="M303" s="13">
        <v>0</v>
      </c>
      <c r="N303" s="13">
        <v>0</v>
      </c>
      <c r="O303" s="13">
        <v>1859405</v>
      </c>
      <c r="P303" s="13">
        <v>0</v>
      </c>
      <c r="Q303" s="13">
        <v>817922.30041073891</v>
      </c>
      <c r="R303" s="13">
        <v>124356.63470065373</v>
      </c>
      <c r="S303" s="13">
        <v>1982.2664415023353</v>
      </c>
      <c r="T303" s="13">
        <v>0</v>
      </c>
      <c r="U303" s="13">
        <v>0</v>
      </c>
      <c r="V303" s="13">
        <v>0</v>
      </c>
      <c r="W303" s="13">
        <v>0</v>
      </c>
      <c r="X303" s="13">
        <v>0</v>
      </c>
      <c r="Y303" s="13">
        <v>0</v>
      </c>
      <c r="Z303" s="13">
        <v>0</v>
      </c>
      <c r="AA303" s="13">
        <v>2171816</v>
      </c>
      <c r="AB303" s="13">
        <v>0</v>
      </c>
      <c r="AC303" s="13">
        <v>0</v>
      </c>
      <c r="AD303" s="13">
        <v>0</v>
      </c>
      <c r="AE303" s="13">
        <v>0</v>
      </c>
      <c r="AF303" s="13">
        <v>0</v>
      </c>
      <c r="AG303" s="13">
        <v>0</v>
      </c>
      <c r="AH303" s="13">
        <v>0</v>
      </c>
      <c r="AI303" s="13">
        <v>0</v>
      </c>
      <c r="AJ303" s="13">
        <v>0</v>
      </c>
    </row>
    <row r="304" spans="1:36" x14ac:dyDescent="0.15">
      <c r="A304" s="8">
        <v>301</v>
      </c>
      <c r="B304" s="16">
        <v>621101</v>
      </c>
      <c r="C304" s="16" t="s">
        <v>423</v>
      </c>
      <c r="D304" s="13">
        <v>0</v>
      </c>
      <c r="E304" s="13">
        <v>0</v>
      </c>
      <c r="F304" s="13">
        <v>0</v>
      </c>
      <c r="G304" s="13">
        <v>0</v>
      </c>
      <c r="H304" s="13">
        <v>0</v>
      </c>
      <c r="I304" s="13">
        <v>0</v>
      </c>
      <c r="J304" s="13">
        <v>0</v>
      </c>
      <c r="K304" s="13">
        <v>0</v>
      </c>
      <c r="L304" s="13">
        <v>0</v>
      </c>
      <c r="M304" s="13">
        <v>0</v>
      </c>
      <c r="N304" s="13">
        <v>0</v>
      </c>
      <c r="O304" s="13">
        <v>17276</v>
      </c>
      <c r="P304" s="13">
        <v>0</v>
      </c>
      <c r="Q304" s="13">
        <v>100919.94074953783</v>
      </c>
      <c r="R304" s="13">
        <v>20909.346547459601</v>
      </c>
      <c r="S304" s="13">
        <v>9281.3874235167623</v>
      </c>
      <c r="T304" s="13">
        <v>0</v>
      </c>
      <c r="U304" s="13">
        <v>0</v>
      </c>
      <c r="V304" s="13">
        <v>0</v>
      </c>
      <c r="W304" s="13">
        <v>0</v>
      </c>
      <c r="X304" s="13">
        <v>0</v>
      </c>
      <c r="Y304" s="13">
        <v>25189.498839484822</v>
      </c>
      <c r="Z304" s="13">
        <v>0</v>
      </c>
      <c r="AA304" s="13">
        <v>59648</v>
      </c>
      <c r="AB304" s="13">
        <v>0</v>
      </c>
      <c r="AC304" s="13">
        <v>0</v>
      </c>
      <c r="AD304" s="13">
        <v>0</v>
      </c>
      <c r="AE304" s="13">
        <v>0</v>
      </c>
      <c r="AF304" s="13">
        <v>0</v>
      </c>
      <c r="AG304" s="13">
        <v>0</v>
      </c>
      <c r="AH304" s="13">
        <v>0</v>
      </c>
      <c r="AI304" s="13">
        <v>0</v>
      </c>
      <c r="AJ304" s="13">
        <v>0</v>
      </c>
    </row>
    <row r="305" spans="1:36" x14ac:dyDescent="0.15">
      <c r="A305" s="8">
        <v>302</v>
      </c>
      <c r="B305" s="16">
        <v>621201</v>
      </c>
      <c r="C305" s="16" t="s">
        <v>424</v>
      </c>
      <c r="D305" s="13">
        <v>0</v>
      </c>
      <c r="E305" s="13">
        <v>0</v>
      </c>
      <c r="F305" s="13">
        <v>0</v>
      </c>
      <c r="G305" s="13">
        <v>0</v>
      </c>
      <c r="H305" s="13">
        <v>0</v>
      </c>
      <c r="I305" s="13">
        <v>0</v>
      </c>
      <c r="J305" s="13">
        <v>0</v>
      </c>
      <c r="K305" s="13">
        <v>0</v>
      </c>
      <c r="L305" s="13">
        <v>0</v>
      </c>
      <c r="M305" s="13">
        <v>0</v>
      </c>
      <c r="N305" s="13">
        <v>0</v>
      </c>
      <c r="O305" s="13">
        <v>5815</v>
      </c>
      <c r="P305" s="13">
        <v>0</v>
      </c>
      <c r="Q305" s="13">
        <v>36031.53889704257</v>
      </c>
      <c r="R305" s="13">
        <v>5603.6849752696871</v>
      </c>
      <c r="S305" s="13">
        <v>353.65321206731983</v>
      </c>
      <c r="T305" s="13">
        <v>0</v>
      </c>
      <c r="U305" s="13">
        <v>0</v>
      </c>
      <c r="V305" s="13">
        <v>0</v>
      </c>
      <c r="W305" s="13">
        <v>0</v>
      </c>
      <c r="X305" s="13">
        <v>0</v>
      </c>
      <c r="Y305" s="13">
        <v>31509.231092704682</v>
      </c>
      <c r="Z305" s="13">
        <v>0</v>
      </c>
      <c r="AA305" s="13">
        <v>43923</v>
      </c>
      <c r="AB305" s="13">
        <v>0</v>
      </c>
      <c r="AC305" s="13">
        <v>0</v>
      </c>
      <c r="AD305" s="13">
        <v>0</v>
      </c>
      <c r="AE305" s="13">
        <v>0</v>
      </c>
      <c r="AF305" s="13">
        <v>0</v>
      </c>
      <c r="AG305" s="13">
        <v>0</v>
      </c>
      <c r="AH305" s="13">
        <v>0</v>
      </c>
      <c r="AI305" s="13">
        <v>0</v>
      </c>
      <c r="AJ305" s="13">
        <v>0</v>
      </c>
    </row>
    <row r="306" spans="1:36" x14ac:dyDescent="0.15">
      <c r="A306" s="8">
        <v>303</v>
      </c>
      <c r="B306" s="16">
        <v>621202</v>
      </c>
      <c r="C306" s="16" t="s">
        <v>425</v>
      </c>
      <c r="D306" s="13">
        <v>0</v>
      </c>
      <c r="E306" s="13">
        <v>0</v>
      </c>
      <c r="F306" s="13">
        <v>0</v>
      </c>
      <c r="G306" s="13">
        <v>0</v>
      </c>
      <c r="H306" s="13">
        <v>0</v>
      </c>
      <c r="I306" s="13">
        <v>0</v>
      </c>
      <c r="J306" s="13">
        <v>0</v>
      </c>
      <c r="K306" s="13">
        <v>0</v>
      </c>
      <c r="L306" s="13">
        <v>0</v>
      </c>
      <c r="M306" s="13">
        <v>0</v>
      </c>
      <c r="N306" s="13">
        <v>0</v>
      </c>
      <c r="O306" s="13">
        <v>4004</v>
      </c>
      <c r="P306" s="13">
        <v>0</v>
      </c>
      <c r="Q306" s="13">
        <v>11590.809143541856</v>
      </c>
      <c r="R306" s="13">
        <v>651.70697066790569</v>
      </c>
      <c r="S306" s="13">
        <v>88.413303016829957</v>
      </c>
      <c r="T306" s="13">
        <v>0</v>
      </c>
      <c r="U306" s="13">
        <v>0</v>
      </c>
      <c r="V306" s="13">
        <v>0</v>
      </c>
      <c r="W306" s="13">
        <v>0</v>
      </c>
      <c r="X306" s="13">
        <v>0</v>
      </c>
      <c r="Y306" s="13">
        <v>8505.8031584216988</v>
      </c>
      <c r="Z306" s="13">
        <v>0</v>
      </c>
      <c r="AA306" s="13">
        <v>22569</v>
      </c>
      <c r="AB306" s="13">
        <v>0</v>
      </c>
      <c r="AC306" s="13">
        <v>0</v>
      </c>
      <c r="AD306" s="13">
        <v>0</v>
      </c>
      <c r="AE306" s="13">
        <v>0</v>
      </c>
      <c r="AF306" s="13">
        <v>0</v>
      </c>
      <c r="AG306" s="13">
        <v>0</v>
      </c>
      <c r="AH306" s="13">
        <v>0</v>
      </c>
      <c r="AI306" s="13">
        <v>0</v>
      </c>
      <c r="AJ306" s="13">
        <v>0</v>
      </c>
    </row>
    <row r="307" spans="1:36" x14ac:dyDescent="0.15">
      <c r="A307" s="8">
        <v>304</v>
      </c>
      <c r="B307" s="16">
        <v>641101</v>
      </c>
      <c r="C307" s="16" t="s">
        <v>426</v>
      </c>
      <c r="D307" s="13">
        <v>0</v>
      </c>
      <c r="E307" s="13">
        <v>0</v>
      </c>
      <c r="F307" s="13">
        <v>0</v>
      </c>
      <c r="G307" s="13">
        <v>0</v>
      </c>
      <c r="H307" s="13">
        <v>0</v>
      </c>
      <c r="I307" s="13">
        <v>0</v>
      </c>
      <c r="J307" s="13">
        <v>0</v>
      </c>
      <c r="K307" s="13">
        <v>0</v>
      </c>
      <c r="L307" s="13">
        <v>0</v>
      </c>
      <c r="M307" s="13">
        <v>0</v>
      </c>
      <c r="N307" s="13">
        <v>0</v>
      </c>
      <c r="O307" s="13">
        <v>20349</v>
      </c>
      <c r="P307" s="13">
        <v>0</v>
      </c>
      <c r="Q307" s="13">
        <v>26199.993980231815</v>
      </c>
      <c r="R307" s="13">
        <v>11449.148261794795</v>
      </c>
      <c r="S307" s="13">
        <v>0</v>
      </c>
      <c r="T307" s="13">
        <v>0</v>
      </c>
      <c r="U307" s="13">
        <v>0</v>
      </c>
      <c r="V307" s="13">
        <v>0</v>
      </c>
      <c r="W307" s="13">
        <v>0</v>
      </c>
      <c r="X307" s="13">
        <v>0</v>
      </c>
      <c r="Y307" s="13">
        <v>4481.4453556637691</v>
      </c>
      <c r="Z307" s="13">
        <v>0</v>
      </c>
      <c r="AA307" s="13">
        <v>31582</v>
      </c>
      <c r="AB307" s="13">
        <v>0</v>
      </c>
      <c r="AC307" s="13">
        <v>0</v>
      </c>
      <c r="AD307" s="13">
        <v>0</v>
      </c>
      <c r="AE307" s="13">
        <v>0</v>
      </c>
      <c r="AF307" s="13">
        <v>0</v>
      </c>
      <c r="AG307" s="13">
        <v>0</v>
      </c>
      <c r="AH307" s="13">
        <v>0</v>
      </c>
      <c r="AI307" s="13">
        <v>0</v>
      </c>
      <c r="AJ307" s="13">
        <v>0</v>
      </c>
    </row>
    <row r="308" spans="1:36" x14ac:dyDescent="0.15">
      <c r="A308" s="8">
        <v>305</v>
      </c>
      <c r="B308" s="16">
        <v>641102</v>
      </c>
      <c r="C308" s="16" t="s">
        <v>427</v>
      </c>
      <c r="D308" s="13">
        <v>0</v>
      </c>
      <c r="E308" s="13">
        <v>0</v>
      </c>
      <c r="F308" s="13">
        <v>0</v>
      </c>
      <c r="G308" s="13">
        <v>0</v>
      </c>
      <c r="H308" s="13">
        <v>0</v>
      </c>
      <c r="I308" s="13">
        <v>0</v>
      </c>
      <c r="J308" s="13">
        <v>0</v>
      </c>
      <c r="K308" s="13">
        <v>0</v>
      </c>
      <c r="L308" s="13">
        <v>0</v>
      </c>
      <c r="M308" s="13">
        <v>0</v>
      </c>
      <c r="N308" s="13">
        <v>0</v>
      </c>
      <c r="O308" s="13">
        <v>89328</v>
      </c>
      <c r="P308" s="13">
        <v>0</v>
      </c>
      <c r="Q308" s="13">
        <v>57119.088440223939</v>
      </c>
      <c r="R308" s="13">
        <v>63594.660667495969</v>
      </c>
      <c r="S308" s="13">
        <v>0</v>
      </c>
      <c r="T308" s="13">
        <v>0</v>
      </c>
      <c r="U308" s="13">
        <v>0</v>
      </c>
      <c r="V308" s="13">
        <v>0</v>
      </c>
      <c r="W308" s="13">
        <v>0</v>
      </c>
      <c r="X308" s="13">
        <v>0</v>
      </c>
      <c r="Y308" s="13">
        <v>3110.1826969462522</v>
      </c>
      <c r="Z308" s="13">
        <v>0</v>
      </c>
      <c r="AA308" s="13">
        <v>95303</v>
      </c>
      <c r="AB308" s="13">
        <v>0</v>
      </c>
      <c r="AC308" s="13">
        <v>0</v>
      </c>
      <c r="AD308" s="13">
        <v>0</v>
      </c>
      <c r="AE308" s="13">
        <v>0</v>
      </c>
      <c r="AF308" s="13">
        <v>0</v>
      </c>
      <c r="AG308" s="13">
        <v>0</v>
      </c>
      <c r="AH308" s="13">
        <v>0</v>
      </c>
      <c r="AI308" s="13">
        <v>0</v>
      </c>
      <c r="AJ308" s="13">
        <v>0</v>
      </c>
    </row>
    <row r="309" spans="1:36" x14ac:dyDescent="0.15">
      <c r="A309" s="8">
        <v>306</v>
      </c>
      <c r="B309" s="16">
        <v>642101</v>
      </c>
      <c r="C309" s="16" t="s">
        <v>428</v>
      </c>
      <c r="D309" s="13">
        <v>0</v>
      </c>
      <c r="E309" s="13">
        <v>0</v>
      </c>
      <c r="F309" s="13">
        <v>0</v>
      </c>
      <c r="G309" s="13">
        <v>0</v>
      </c>
      <c r="H309" s="13">
        <v>0</v>
      </c>
      <c r="I309" s="13">
        <v>0</v>
      </c>
      <c r="J309" s="13">
        <v>0</v>
      </c>
      <c r="K309" s="13">
        <v>0</v>
      </c>
      <c r="L309" s="13">
        <v>0</v>
      </c>
      <c r="M309" s="13">
        <v>0</v>
      </c>
      <c r="N309" s="13">
        <v>0</v>
      </c>
      <c r="O309" s="13">
        <v>86611</v>
      </c>
      <c r="P309" s="13">
        <v>0</v>
      </c>
      <c r="Q309" s="13">
        <v>163462.65696639163</v>
      </c>
      <c r="R309" s="13">
        <v>65499.037983310278</v>
      </c>
      <c r="S309" s="13">
        <v>0</v>
      </c>
      <c r="T309" s="13">
        <v>0</v>
      </c>
      <c r="U309" s="13">
        <v>0</v>
      </c>
      <c r="V309" s="13">
        <v>0</v>
      </c>
      <c r="W309" s="13">
        <v>0</v>
      </c>
      <c r="X309" s="13">
        <v>0</v>
      </c>
      <c r="Y309" s="13">
        <v>3239.3596140718155</v>
      </c>
      <c r="Z309" s="13">
        <v>0</v>
      </c>
      <c r="AA309" s="13">
        <v>4358</v>
      </c>
      <c r="AB309" s="13">
        <v>0</v>
      </c>
      <c r="AC309" s="13">
        <v>0</v>
      </c>
      <c r="AD309" s="13">
        <v>0</v>
      </c>
      <c r="AE309" s="13">
        <v>0</v>
      </c>
      <c r="AF309" s="13">
        <v>0</v>
      </c>
      <c r="AG309" s="13">
        <v>0</v>
      </c>
      <c r="AH309" s="13">
        <v>0</v>
      </c>
      <c r="AI309" s="13">
        <v>0</v>
      </c>
      <c r="AJ309" s="13">
        <v>0</v>
      </c>
    </row>
    <row r="310" spans="1:36" x14ac:dyDescent="0.15">
      <c r="A310" s="8">
        <v>307</v>
      </c>
      <c r="B310" s="16">
        <v>642201</v>
      </c>
      <c r="C310" s="16" t="s">
        <v>429</v>
      </c>
      <c r="D310" s="13">
        <v>0</v>
      </c>
      <c r="E310" s="13">
        <v>0</v>
      </c>
      <c r="F310" s="13">
        <v>0</v>
      </c>
      <c r="G310" s="13">
        <v>0</v>
      </c>
      <c r="H310" s="13">
        <v>0</v>
      </c>
      <c r="I310" s="13">
        <v>0</v>
      </c>
      <c r="J310" s="13">
        <v>0</v>
      </c>
      <c r="K310" s="13">
        <v>0</v>
      </c>
      <c r="L310" s="13">
        <v>0</v>
      </c>
      <c r="M310" s="13">
        <v>0</v>
      </c>
      <c r="N310" s="13">
        <v>0</v>
      </c>
      <c r="O310" s="13">
        <v>0</v>
      </c>
      <c r="P310" s="13">
        <v>0</v>
      </c>
      <c r="Q310" s="13">
        <v>0</v>
      </c>
      <c r="R310" s="13">
        <v>0</v>
      </c>
      <c r="S310" s="13">
        <v>0</v>
      </c>
      <c r="T310" s="13">
        <v>0</v>
      </c>
      <c r="U310" s="13">
        <v>0</v>
      </c>
      <c r="V310" s="13">
        <v>0</v>
      </c>
      <c r="W310" s="13">
        <v>0</v>
      </c>
      <c r="X310" s="13">
        <v>0</v>
      </c>
      <c r="Y310" s="13">
        <v>0</v>
      </c>
      <c r="Z310" s="13">
        <v>0</v>
      </c>
      <c r="AA310" s="13">
        <v>0</v>
      </c>
      <c r="AB310" s="13">
        <v>0</v>
      </c>
      <c r="AC310" s="13">
        <v>0</v>
      </c>
      <c r="AD310" s="13">
        <v>0</v>
      </c>
      <c r="AE310" s="13">
        <v>0</v>
      </c>
      <c r="AF310" s="13">
        <v>0</v>
      </c>
      <c r="AG310" s="13">
        <v>0</v>
      </c>
      <c r="AH310" s="13">
        <v>0</v>
      </c>
      <c r="AI310" s="13">
        <v>0</v>
      </c>
      <c r="AJ310" s="13">
        <v>0</v>
      </c>
    </row>
    <row r="311" spans="1:36" x14ac:dyDescent="0.15">
      <c r="A311" s="8">
        <v>308</v>
      </c>
      <c r="B311" s="16">
        <v>711101</v>
      </c>
      <c r="C311" s="16" t="s">
        <v>430</v>
      </c>
      <c r="D311" s="13">
        <v>0</v>
      </c>
      <c r="E311" s="13">
        <v>5765</v>
      </c>
      <c r="F311" s="13">
        <v>0</v>
      </c>
      <c r="G311" s="13">
        <v>0</v>
      </c>
      <c r="H311" s="13">
        <v>0</v>
      </c>
      <c r="I311" s="13">
        <v>0</v>
      </c>
      <c r="J311" s="13">
        <v>0</v>
      </c>
      <c r="K311" s="13">
        <v>0</v>
      </c>
      <c r="L311" s="13">
        <v>0</v>
      </c>
      <c r="M311" s="13">
        <v>0</v>
      </c>
      <c r="N311" s="13">
        <v>0</v>
      </c>
      <c r="O311" s="13">
        <v>87445</v>
      </c>
      <c r="P311" s="13">
        <v>0</v>
      </c>
      <c r="Q311" s="13">
        <v>34974.747951738245</v>
      </c>
      <c r="R311" s="13">
        <v>222465.89552921685</v>
      </c>
      <c r="S311" s="13">
        <v>0</v>
      </c>
      <c r="T311" s="13">
        <v>0</v>
      </c>
      <c r="U311" s="13">
        <v>0</v>
      </c>
      <c r="V311" s="13">
        <v>0</v>
      </c>
      <c r="W311" s="13">
        <v>0</v>
      </c>
      <c r="X311" s="13">
        <v>0</v>
      </c>
      <c r="Y311" s="13">
        <v>486.89761070404586</v>
      </c>
      <c r="Z311" s="13">
        <v>0</v>
      </c>
      <c r="AA311" s="13">
        <v>23409</v>
      </c>
      <c r="AB311" s="13">
        <v>0</v>
      </c>
      <c r="AC311" s="13">
        <v>0</v>
      </c>
      <c r="AD311" s="13">
        <v>0</v>
      </c>
      <c r="AE311" s="13">
        <v>0</v>
      </c>
      <c r="AF311" s="13">
        <v>0</v>
      </c>
      <c r="AG311" s="13">
        <v>0</v>
      </c>
      <c r="AH311" s="13">
        <v>0</v>
      </c>
      <c r="AI311" s="13">
        <v>0</v>
      </c>
      <c r="AJ311" s="13">
        <v>0</v>
      </c>
    </row>
    <row r="312" spans="1:36" x14ac:dyDescent="0.15">
      <c r="A312" s="8">
        <v>309</v>
      </c>
      <c r="B312" s="16">
        <v>711201</v>
      </c>
      <c r="C312" s="16" t="s">
        <v>431</v>
      </c>
      <c r="D312" s="13">
        <v>0</v>
      </c>
      <c r="E312" s="13">
        <v>0</v>
      </c>
      <c r="F312" s="13">
        <v>0</v>
      </c>
      <c r="G312" s="13">
        <v>0</v>
      </c>
      <c r="H312" s="13">
        <v>0</v>
      </c>
      <c r="I312" s="13">
        <v>0</v>
      </c>
      <c r="J312" s="13">
        <v>0</v>
      </c>
      <c r="K312" s="13">
        <v>0</v>
      </c>
      <c r="L312" s="13">
        <v>0</v>
      </c>
      <c r="M312" s="13">
        <v>0</v>
      </c>
      <c r="N312" s="13">
        <v>0</v>
      </c>
      <c r="O312" s="13">
        <v>11342</v>
      </c>
      <c r="P312" s="13">
        <v>0</v>
      </c>
      <c r="Q312" s="13">
        <v>3060.4830097248564</v>
      </c>
      <c r="R312" s="13">
        <v>23704.224227774328</v>
      </c>
      <c r="S312" s="13">
        <v>0</v>
      </c>
      <c r="T312" s="13">
        <v>0</v>
      </c>
      <c r="U312" s="13">
        <v>0</v>
      </c>
      <c r="V312" s="13">
        <v>0</v>
      </c>
      <c r="W312" s="13">
        <v>0</v>
      </c>
      <c r="X312" s="13">
        <v>0</v>
      </c>
      <c r="Y312" s="13">
        <v>69.556801529149411</v>
      </c>
      <c r="Z312" s="13">
        <v>0</v>
      </c>
      <c r="AA312" s="13">
        <v>317</v>
      </c>
      <c r="AB312" s="13">
        <v>0</v>
      </c>
      <c r="AC312" s="13">
        <v>0</v>
      </c>
      <c r="AD312" s="13">
        <v>0</v>
      </c>
      <c r="AE312" s="13">
        <v>0</v>
      </c>
      <c r="AF312" s="13">
        <v>0</v>
      </c>
      <c r="AG312" s="13">
        <v>0</v>
      </c>
      <c r="AH312" s="13">
        <v>0</v>
      </c>
      <c r="AI312" s="13">
        <v>0</v>
      </c>
      <c r="AJ312" s="13">
        <v>0</v>
      </c>
    </row>
    <row r="313" spans="1:36" x14ac:dyDescent="0.15">
      <c r="A313" s="8">
        <v>310</v>
      </c>
      <c r="B313" s="16">
        <v>712101</v>
      </c>
      <c r="C313" s="16" t="s">
        <v>432</v>
      </c>
      <c r="D313" s="13">
        <v>0</v>
      </c>
      <c r="E313" s="13">
        <v>0</v>
      </c>
      <c r="F313" s="13">
        <v>0</v>
      </c>
      <c r="G313" s="13">
        <v>0</v>
      </c>
      <c r="H313" s="13">
        <v>0</v>
      </c>
      <c r="I313" s="13">
        <v>0</v>
      </c>
      <c r="J313" s="13">
        <v>0</v>
      </c>
      <c r="K313" s="13">
        <v>0</v>
      </c>
      <c r="L313" s="13">
        <v>0</v>
      </c>
      <c r="M313" s="13">
        <v>0</v>
      </c>
      <c r="N313" s="13">
        <v>0</v>
      </c>
      <c r="O313" s="13">
        <v>1763</v>
      </c>
      <c r="P313" s="13">
        <v>0</v>
      </c>
      <c r="Q313" s="13">
        <v>22380.55226440405</v>
      </c>
      <c r="R313" s="13">
        <v>1165731.6402868291</v>
      </c>
      <c r="S313" s="13">
        <v>735.43792963999465</v>
      </c>
      <c r="T313" s="13">
        <v>0</v>
      </c>
      <c r="U313" s="13">
        <v>0</v>
      </c>
      <c r="V313" s="13">
        <v>0</v>
      </c>
      <c r="W313" s="13">
        <v>0</v>
      </c>
      <c r="X313" s="13">
        <v>0</v>
      </c>
      <c r="Y313" s="13">
        <v>2961.1324079552178</v>
      </c>
      <c r="Z313" s="13">
        <v>0</v>
      </c>
      <c r="AA313" s="13">
        <v>15251</v>
      </c>
      <c r="AB313" s="13">
        <v>0</v>
      </c>
      <c r="AC313" s="13">
        <v>0</v>
      </c>
      <c r="AD313" s="13">
        <v>0</v>
      </c>
      <c r="AE313" s="13">
        <v>0</v>
      </c>
      <c r="AF313" s="13">
        <v>0</v>
      </c>
      <c r="AG313" s="13">
        <v>0</v>
      </c>
      <c r="AH313" s="13">
        <v>0</v>
      </c>
      <c r="AI313" s="13">
        <v>0</v>
      </c>
      <c r="AJ313" s="13">
        <v>0</v>
      </c>
    </row>
    <row r="314" spans="1:36" x14ac:dyDescent="0.15">
      <c r="A314" s="8">
        <v>311</v>
      </c>
      <c r="B314" s="16">
        <v>712102</v>
      </c>
      <c r="C314" s="16" t="s">
        <v>433</v>
      </c>
      <c r="D314" s="13">
        <v>0</v>
      </c>
      <c r="E314" s="13">
        <v>0</v>
      </c>
      <c r="F314" s="13">
        <v>0</v>
      </c>
      <c r="G314" s="13">
        <v>0</v>
      </c>
      <c r="H314" s="13">
        <v>0</v>
      </c>
      <c r="I314" s="13">
        <v>0</v>
      </c>
      <c r="J314" s="13">
        <v>0</v>
      </c>
      <c r="K314" s="13">
        <v>0</v>
      </c>
      <c r="L314" s="13">
        <v>0</v>
      </c>
      <c r="M314" s="13">
        <v>0</v>
      </c>
      <c r="N314" s="13">
        <v>0</v>
      </c>
      <c r="O314" s="13">
        <v>859</v>
      </c>
      <c r="P314" s="13">
        <v>0</v>
      </c>
      <c r="Q314" s="13">
        <v>6383.8799961240629</v>
      </c>
      <c r="R314" s="13">
        <v>19872.585229236764</v>
      </c>
      <c r="S314" s="13">
        <v>63066.816556505109</v>
      </c>
      <c r="T314" s="13">
        <v>0</v>
      </c>
      <c r="U314" s="13">
        <v>0</v>
      </c>
      <c r="V314" s="13">
        <v>0</v>
      </c>
      <c r="W314" s="13">
        <v>0</v>
      </c>
      <c r="X314" s="13">
        <v>0</v>
      </c>
      <c r="Y314" s="13">
        <v>1596000</v>
      </c>
      <c r="Z314" s="13">
        <v>0</v>
      </c>
      <c r="AA314" s="13">
        <v>9798</v>
      </c>
      <c r="AB314" s="13">
        <v>0</v>
      </c>
      <c r="AC314" s="13">
        <v>0</v>
      </c>
      <c r="AD314" s="13">
        <v>0</v>
      </c>
      <c r="AE314" s="13">
        <v>0</v>
      </c>
      <c r="AF314" s="13">
        <v>0</v>
      </c>
      <c r="AG314" s="13">
        <v>0</v>
      </c>
      <c r="AH314" s="13">
        <v>0</v>
      </c>
      <c r="AI314" s="13">
        <v>0</v>
      </c>
      <c r="AJ314" s="13">
        <v>0</v>
      </c>
    </row>
    <row r="315" spans="1:36" x14ac:dyDescent="0.15">
      <c r="A315" s="8">
        <v>312</v>
      </c>
      <c r="B315" s="16">
        <v>712201</v>
      </c>
      <c r="C315" s="16" t="s">
        <v>434</v>
      </c>
      <c r="D315" s="13">
        <v>0</v>
      </c>
      <c r="E315" s="13">
        <v>0</v>
      </c>
      <c r="F315" s="13">
        <v>0</v>
      </c>
      <c r="G315" s="13">
        <v>0</v>
      </c>
      <c r="H315" s="13">
        <v>0</v>
      </c>
      <c r="I315" s="13">
        <v>0</v>
      </c>
      <c r="J315" s="13">
        <v>0</v>
      </c>
      <c r="K315" s="13">
        <v>0</v>
      </c>
      <c r="L315" s="13">
        <v>0</v>
      </c>
      <c r="M315" s="13">
        <v>0</v>
      </c>
      <c r="N315" s="13">
        <v>0</v>
      </c>
      <c r="O315" s="13">
        <v>2336</v>
      </c>
      <c r="P315" s="13">
        <v>0</v>
      </c>
      <c r="Q315" s="13">
        <v>61577.32895875266</v>
      </c>
      <c r="R315" s="13">
        <v>12416868.440025805</v>
      </c>
      <c r="S315" s="13">
        <v>133227.79598348564</v>
      </c>
      <c r="T315" s="13">
        <v>0</v>
      </c>
      <c r="U315" s="13">
        <v>0</v>
      </c>
      <c r="V315" s="13">
        <v>0</v>
      </c>
      <c r="W315" s="13">
        <v>0</v>
      </c>
      <c r="X315" s="13">
        <v>0</v>
      </c>
      <c r="Y315" s="13">
        <v>31678.154753561186</v>
      </c>
      <c r="Z315" s="13">
        <v>0</v>
      </c>
      <c r="AA315" s="13">
        <v>90167</v>
      </c>
      <c r="AB315" s="13">
        <v>0</v>
      </c>
      <c r="AC315" s="13">
        <v>0</v>
      </c>
      <c r="AD315" s="13">
        <v>0</v>
      </c>
      <c r="AE315" s="13">
        <v>0</v>
      </c>
      <c r="AF315" s="13">
        <v>0</v>
      </c>
      <c r="AG315" s="13">
        <v>0</v>
      </c>
      <c r="AH315" s="13">
        <v>0</v>
      </c>
      <c r="AI315" s="13">
        <v>0</v>
      </c>
      <c r="AJ315" s="13">
        <v>0</v>
      </c>
    </row>
    <row r="316" spans="1:36" x14ac:dyDescent="0.15">
      <c r="A316" s="8">
        <v>313</v>
      </c>
      <c r="B316" s="16">
        <v>713101</v>
      </c>
      <c r="C316" s="16" t="s">
        <v>435</v>
      </c>
      <c r="D316" s="13">
        <v>0</v>
      </c>
      <c r="E316" s="13">
        <v>0</v>
      </c>
      <c r="F316" s="13">
        <v>0</v>
      </c>
      <c r="G316" s="13">
        <v>0</v>
      </c>
      <c r="H316" s="13">
        <v>0</v>
      </c>
      <c r="I316" s="13">
        <v>0</v>
      </c>
      <c r="J316" s="13">
        <v>0</v>
      </c>
      <c r="K316" s="13">
        <v>0</v>
      </c>
      <c r="L316" s="13">
        <v>0</v>
      </c>
      <c r="M316" s="13">
        <v>0</v>
      </c>
      <c r="N316" s="13">
        <v>0</v>
      </c>
      <c r="O316" s="13">
        <v>0</v>
      </c>
      <c r="P316" s="13">
        <v>0</v>
      </c>
      <c r="Q316" s="13">
        <v>6537.9311543316899</v>
      </c>
      <c r="R316" s="13">
        <v>4141617.6980440267</v>
      </c>
      <c r="S316" s="13">
        <v>17040006.407062408</v>
      </c>
      <c r="T316" s="13">
        <v>0</v>
      </c>
      <c r="U316" s="13">
        <v>0</v>
      </c>
      <c r="V316" s="13">
        <v>0</v>
      </c>
      <c r="W316" s="13">
        <v>0</v>
      </c>
      <c r="X316" s="13">
        <v>0</v>
      </c>
      <c r="Y316" s="13">
        <v>11854.466317753606</v>
      </c>
      <c r="Z316" s="13">
        <v>0</v>
      </c>
      <c r="AA316" s="13">
        <v>14344</v>
      </c>
      <c r="AB316" s="13">
        <v>0</v>
      </c>
      <c r="AC316" s="13">
        <v>0</v>
      </c>
      <c r="AD316" s="13">
        <v>0</v>
      </c>
      <c r="AE316" s="13">
        <v>0</v>
      </c>
      <c r="AF316" s="13">
        <v>0</v>
      </c>
      <c r="AG316" s="13">
        <v>0</v>
      </c>
      <c r="AH316" s="13">
        <v>0</v>
      </c>
      <c r="AI316" s="13">
        <v>0</v>
      </c>
      <c r="AJ316" s="13">
        <v>0</v>
      </c>
    </row>
    <row r="317" spans="1:36" x14ac:dyDescent="0.15">
      <c r="A317" s="8">
        <v>314</v>
      </c>
      <c r="B317" s="16">
        <v>713201</v>
      </c>
      <c r="C317" s="16" t="s">
        <v>436</v>
      </c>
      <c r="D317" s="13">
        <v>0</v>
      </c>
      <c r="E317" s="13">
        <v>0</v>
      </c>
      <c r="F317" s="13">
        <v>0</v>
      </c>
      <c r="G317" s="13">
        <v>0</v>
      </c>
      <c r="H317" s="13">
        <v>0</v>
      </c>
      <c r="I317" s="13">
        <v>0</v>
      </c>
      <c r="J317" s="13">
        <v>0</v>
      </c>
      <c r="K317" s="13">
        <v>0</v>
      </c>
      <c r="L317" s="13">
        <v>0</v>
      </c>
      <c r="M317" s="13">
        <v>0</v>
      </c>
      <c r="N317" s="13">
        <v>0</v>
      </c>
      <c r="O317" s="13">
        <v>0</v>
      </c>
      <c r="P317" s="13">
        <v>0</v>
      </c>
      <c r="Q317" s="13">
        <v>2786.2719481152803</v>
      </c>
      <c r="R317" s="13">
        <v>7580374.9005713258</v>
      </c>
      <c r="S317" s="13">
        <v>3216995.3919074978</v>
      </c>
      <c r="T317" s="13">
        <v>0</v>
      </c>
      <c r="U317" s="13">
        <v>0</v>
      </c>
      <c r="V317" s="13">
        <v>0</v>
      </c>
      <c r="W317" s="13">
        <v>0</v>
      </c>
      <c r="X317" s="13">
        <v>0</v>
      </c>
      <c r="Y317" s="13">
        <v>11288.075219587676</v>
      </c>
      <c r="Z317" s="13">
        <v>0</v>
      </c>
      <c r="AA317" s="13">
        <v>4259</v>
      </c>
      <c r="AB317" s="13">
        <v>0</v>
      </c>
      <c r="AC317" s="13">
        <v>0</v>
      </c>
      <c r="AD317" s="13">
        <v>0</v>
      </c>
      <c r="AE317" s="13">
        <v>0</v>
      </c>
      <c r="AF317" s="13">
        <v>0</v>
      </c>
      <c r="AG317" s="13">
        <v>0</v>
      </c>
      <c r="AH317" s="13">
        <v>0</v>
      </c>
      <c r="AI317" s="13">
        <v>0</v>
      </c>
      <c r="AJ317" s="13">
        <v>0</v>
      </c>
    </row>
    <row r="318" spans="1:36" x14ac:dyDescent="0.15">
      <c r="A318" s="8">
        <v>315</v>
      </c>
      <c r="B318" s="16">
        <v>714101</v>
      </c>
      <c r="C318" s="16" t="s">
        <v>437</v>
      </c>
      <c r="D318" s="13">
        <v>0</v>
      </c>
      <c r="E318" s="13">
        <v>0</v>
      </c>
      <c r="F318" s="13">
        <v>0</v>
      </c>
      <c r="G318" s="13">
        <v>0</v>
      </c>
      <c r="H318" s="13">
        <v>0</v>
      </c>
      <c r="I318" s="13">
        <v>0</v>
      </c>
      <c r="J318" s="13">
        <v>0</v>
      </c>
      <c r="K318" s="13">
        <v>0</v>
      </c>
      <c r="L318" s="13">
        <v>0</v>
      </c>
      <c r="M318" s="13">
        <v>0</v>
      </c>
      <c r="N318" s="13">
        <v>0</v>
      </c>
      <c r="O318" s="13">
        <v>626202</v>
      </c>
      <c r="P318" s="13">
        <v>12205726</v>
      </c>
      <c r="Q318" s="13">
        <v>3058.4289942820878</v>
      </c>
      <c r="R318" s="13">
        <v>12124.734571845953</v>
      </c>
      <c r="S318" s="13">
        <v>0</v>
      </c>
      <c r="T318" s="13">
        <v>0</v>
      </c>
      <c r="U318" s="13">
        <v>0</v>
      </c>
      <c r="V318" s="13">
        <v>0</v>
      </c>
      <c r="W318" s="13">
        <v>0</v>
      </c>
      <c r="X318" s="13">
        <v>0</v>
      </c>
      <c r="Y318" s="13">
        <v>0</v>
      </c>
      <c r="Z318" s="13">
        <v>0</v>
      </c>
      <c r="AA318" s="13">
        <v>1928</v>
      </c>
      <c r="AB318" s="13">
        <v>0</v>
      </c>
      <c r="AC318" s="13">
        <v>0</v>
      </c>
      <c r="AD318" s="13">
        <v>0</v>
      </c>
      <c r="AE318" s="13">
        <v>0</v>
      </c>
      <c r="AF318" s="13">
        <v>0</v>
      </c>
      <c r="AG318" s="13">
        <v>0</v>
      </c>
      <c r="AH318" s="13">
        <v>0</v>
      </c>
      <c r="AI318" s="13">
        <v>0</v>
      </c>
      <c r="AJ318" s="13">
        <v>0</v>
      </c>
    </row>
    <row r="319" spans="1:36" x14ac:dyDescent="0.15">
      <c r="A319" s="8">
        <v>316</v>
      </c>
      <c r="B319" s="16">
        <v>714201</v>
      </c>
      <c r="C319" s="16" t="s">
        <v>438</v>
      </c>
      <c r="D319" s="13">
        <v>0</v>
      </c>
      <c r="E319" s="13">
        <v>0</v>
      </c>
      <c r="F319" s="13">
        <v>0</v>
      </c>
      <c r="G319" s="13">
        <v>0</v>
      </c>
      <c r="H319" s="13">
        <v>0</v>
      </c>
      <c r="I319" s="13">
        <v>0</v>
      </c>
      <c r="J319" s="13">
        <v>0</v>
      </c>
      <c r="K319" s="13">
        <v>0</v>
      </c>
      <c r="L319" s="13">
        <v>0</v>
      </c>
      <c r="M319" s="13">
        <v>0</v>
      </c>
      <c r="N319" s="13">
        <v>0</v>
      </c>
      <c r="O319" s="13">
        <v>1204515</v>
      </c>
      <c r="P319" s="13">
        <v>2011397.7877885487</v>
      </c>
      <c r="Q319" s="13">
        <v>824.68720027149652</v>
      </c>
      <c r="R319" s="13">
        <v>239639.12043567188</v>
      </c>
      <c r="S319" s="13">
        <v>0</v>
      </c>
      <c r="T319" s="13">
        <v>0</v>
      </c>
      <c r="U319" s="13">
        <v>0</v>
      </c>
      <c r="V319" s="13">
        <v>0</v>
      </c>
      <c r="W319" s="13">
        <v>0</v>
      </c>
      <c r="X319" s="13">
        <v>0</v>
      </c>
      <c r="Y319" s="13">
        <v>0</v>
      </c>
      <c r="Z319" s="13">
        <v>0</v>
      </c>
      <c r="AA319" s="13">
        <v>24027</v>
      </c>
      <c r="AB319" s="13">
        <v>0</v>
      </c>
      <c r="AC319" s="13">
        <v>0</v>
      </c>
      <c r="AD319" s="13">
        <v>0</v>
      </c>
      <c r="AE319" s="13">
        <v>0</v>
      </c>
      <c r="AF319" s="13">
        <v>0</v>
      </c>
      <c r="AG319" s="13">
        <v>0</v>
      </c>
      <c r="AH319" s="13">
        <v>0</v>
      </c>
      <c r="AI319" s="13">
        <v>0</v>
      </c>
      <c r="AJ319" s="13">
        <v>0</v>
      </c>
    </row>
    <row r="320" spans="1:36" x14ac:dyDescent="0.15">
      <c r="A320" s="8">
        <v>317</v>
      </c>
      <c r="B320" s="16">
        <v>714301</v>
      </c>
      <c r="C320" s="16" t="s">
        <v>439</v>
      </c>
      <c r="D320" s="13">
        <v>0</v>
      </c>
      <c r="E320" s="13">
        <v>0</v>
      </c>
      <c r="F320" s="13">
        <v>0</v>
      </c>
      <c r="G320" s="13">
        <v>0</v>
      </c>
      <c r="H320" s="13">
        <v>0</v>
      </c>
      <c r="I320" s="13">
        <v>0</v>
      </c>
      <c r="J320" s="13">
        <v>0</v>
      </c>
      <c r="K320" s="13">
        <v>0</v>
      </c>
      <c r="L320" s="13">
        <v>0</v>
      </c>
      <c r="M320" s="13">
        <v>0</v>
      </c>
      <c r="N320" s="13">
        <v>0</v>
      </c>
      <c r="O320" s="13">
        <v>124997</v>
      </c>
      <c r="P320" s="13">
        <v>180253.73978183995</v>
      </c>
      <c r="Q320" s="13">
        <v>16972.329603594957</v>
      </c>
      <c r="R320" s="13">
        <v>113245.77708012167</v>
      </c>
      <c r="S320" s="13">
        <v>22330.387191500711</v>
      </c>
      <c r="T320" s="13">
        <v>0</v>
      </c>
      <c r="U320" s="13">
        <v>0</v>
      </c>
      <c r="V320" s="13">
        <v>0</v>
      </c>
      <c r="W320" s="13">
        <v>0</v>
      </c>
      <c r="X320" s="13">
        <v>0</v>
      </c>
      <c r="Y320" s="13">
        <v>765.12481682064345</v>
      </c>
      <c r="Z320" s="13">
        <v>0</v>
      </c>
      <c r="AA320" s="13">
        <v>1568</v>
      </c>
      <c r="AB320" s="13">
        <v>0</v>
      </c>
      <c r="AC320" s="13">
        <v>0</v>
      </c>
      <c r="AD320" s="13">
        <v>0</v>
      </c>
      <c r="AE320" s="13">
        <v>0</v>
      </c>
      <c r="AF320" s="13">
        <v>0</v>
      </c>
      <c r="AG320" s="13">
        <v>0</v>
      </c>
      <c r="AH320" s="13">
        <v>0</v>
      </c>
      <c r="AI320" s="13">
        <v>0</v>
      </c>
      <c r="AJ320" s="13">
        <v>0</v>
      </c>
    </row>
    <row r="321" spans="1:36" x14ac:dyDescent="0.15">
      <c r="A321" s="8">
        <v>318</v>
      </c>
      <c r="B321" s="16">
        <v>715101</v>
      </c>
      <c r="C321" s="16" t="s">
        <v>440</v>
      </c>
      <c r="D321" s="13">
        <v>0</v>
      </c>
      <c r="E321" s="13">
        <v>0</v>
      </c>
      <c r="F321" s="13">
        <v>0</v>
      </c>
      <c r="G321" s="13">
        <v>0</v>
      </c>
      <c r="H321" s="13">
        <v>0</v>
      </c>
      <c r="I321" s="13">
        <v>0</v>
      </c>
      <c r="J321" s="13">
        <v>0</v>
      </c>
      <c r="K321" s="13">
        <v>0</v>
      </c>
      <c r="L321" s="13">
        <v>0</v>
      </c>
      <c r="M321" s="13">
        <v>0</v>
      </c>
      <c r="N321" s="13">
        <v>0</v>
      </c>
      <c r="O321" s="13">
        <v>20629</v>
      </c>
      <c r="P321" s="13">
        <v>1630.1583747014481</v>
      </c>
      <c r="Q321" s="13">
        <v>11442.920031662534</v>
      </c>
      <c r="R321" s="13">
        <v>2737.1692768052039</v>
      </c>
      <c r="S321" s="13">
        <v>27976.782225075534</v>
      </c>
      <c r="T321" s="13">
        <v>10586644</v>
      </c>
      <c r="U321" s="13">
        <v>0</v>
      </c>
      <c r="V321" s="13">
        <v>0</v>
      </c>
      <c r="W321" s="13">
        <v>0</v>
      </c>
      <c r="X321" s="13">
        <v>0</v>
      </c>
      <c r="Y321" s="13">
        <v>2285.4377645291947</v>
      </c>
      <c r="Z321" s="13">
        <v>0</v>
      </c>
      <c r="AA321" s="13">
        <v>11381</v>
      </c>
      <c r="AB321" s="13">
        <v>0</v>
      </c>
      <c r="AC321" s="13">
        <v>0</v>
      </c>
      <c r="AD321" s="13">
        <v>0</v>
      </c>
      <c r="AE321" s="13">
        <v>0</v>
      </c>
      <c r="AF321" s="13">
        <v>0</v>
      </c>
      <c r="AG321" s="13">
        <v>0</v>
      </c>
      <c r="AH321" s="13">
        <v>0</v>
      </c>
      <c r="AI321" s="13">
        <v>0</v>
      </c>
      <c r="AJ321" s="13">
        <v>0</v>
      </c>
    </row>
    <row r="322" spans="1:36" x14ac:dyDescent="0.15">
      <c r="A322" s="8">
        <v>319</v>
      </c>
      <c r="B322" s="16">
        <v>716101</v>
      </c>
      <c r="C322" s="16" t="s">
        <v>441</v>
      </c>
      <c r="D322" s="13">
        <v>0</v>
      </c>
      <c r="E322" s="13">
        <v>0</v>
      </c>
      <c r="F322" s="13">
        <v>0</v>
      </c>
      <c r="G322" s="13">
        <v>0</v>
      </c>
      <c r="H322" s="13">
        <v>0</v>
      </c>
      <c r="I322" s="13">
        <v>0</v>
      </c>
      <c r="J322" s="13">
        <v>0</v>
      </c>
      <c r="K322" s="13">
        <v>0</v>
      </c>
      <c r="L322" s="13">
        <v>0</v>
      </c>
      <c r="M322" s="13">
        <v>0</v>
      </c>
      <c r="N322" s="13">
        <v>0</v>
      </c>
      <c r="O322" s="13">
        <v>1215</v>
      </c>
      <c r="P322" s="13">
        <v>0</v>
      </c>
      <c r="Q322" s="13">
        <v>1218.0311575616374</v>
      </c>
      <c r="R322" s="13">
        <v>97893.351801639554</v>
      </c>
      <c r="S322" s="13">
        <v>11155.146629498442</v>
      </c>
      <c r="T322" s="13">
        <v>0</v>
      </c>
      <c r="U322" s="13">
        <v>0</v>
      </c>
      <c r="V322" s="13">
        <v>0</v>
      </c>
      <c r="W322" s="13">
        <v>0</v>
      </c>
      <c r="X322" s="13">
        <v>0</v>
      </c>
      <c r="Y322" s="13">
        <v>119.24023119282757</v>
      </c>
      <c r="Z322" s="13">
        <v>0</v>
      </c>
      <c r="AA322" s="13">
        <v>3194</v>
      </c>
      <c r="AB322" s="13">
        <v>0</v>
      </c>
      <c r="AC322" s="13">
        <v>0</v>
      </c>
      <c r="AD322" s="13">
        <v>0</v>
      </c>
      <c r="AE322" s="13">
        <v>0</v>
      </c>
      <c r="AF322" s="13">
        <v>0</v>
      </c>
      <c r="AG322" s="13">
        <v>0</v>
      </c>
      <c r="AH322" s="13">
        <v>0</v>
      </c>
      <c r="AI322" s="13">
        <v>0</v>
      </c>
      <c r="AJ322" s="13">
        <v>0</v>
      </c>
    </row>
    <row r="323" spans="1:36" x14ac:dyDescent="0.15">
      <c r="A323" s="8">
        <v>320</v>
      </c>
      <c r="B323" s="16">
        <v>717101</v>
      </c>
      <c r="C323" s="16" t="s">
        <v>442</v>
      </c>
      <c r="D323" s="13">
        <v>0</v>
      </c>
      <c r="E323" s="13">
        <v>0</v>
      </c>
      <c r="F323" s="13">
        <v>0</v>
      </c>
      <c r="G323" s="13">
        <v>0</v>
      </c>
      <c r="H323" s="13">
        <v>0</v>
      </c>
      <c r="I323" s="13">
        <v>0</v>
      </c>
      <c r="J323" s="13">
        <v>0</v>
      </c>
      <c r="K323" s="13">
        <v>0</v>
      </c>
      <c r="L323" s="13">
        <v>0</v>
      </c>
      <c r="M323" s="13">
        <v>0</v>
      </c>
      <c r="N323" s="13">
        <v>0</v>
      </c>
      <c r="O323" s="13">
        <v>12342</v>
      </c>
      <c r="P323" s="13">
        <v>78.878631033941033</v>
      </c>
      <c r="Q323" s="13">
        <v>9530.6316544451893</v>
      </c>
      <c r="R323" s="13">
        <v>22692.337221409045</v>
      </c>
      <c r="S323" s="13">
        <v>4444.7778698460879</v>
      </c>
      <c r="T323" s="13">
        <v>0</v>
      </c>
      <c r="U323" s="13">
        <v>0</v>
      </c>
      <c r="V323" s="13">
        <v>0</v>
      </c>
      <c r="W323" s="13">
        <v>0</v>
      </c>
      <c r="X323" s="13">
        <v>0</v>
      </c>
      <c r="Y323" s="13">
        <v>635.94789969508031</v>
      </c>
      <c r="Z323" s="13">
        <v>0</v>
      </c>
      <c r="AA323" s="13">
        <v>3065</v>
      </c>
      <c r="AB323" s="13">
        <v>0</v>
      </c>
      <c r="AC323" s="13">
        <v>0</v>
      </c>
      <c r="AD323" s="13">
        <v>0</v>
      </c>
      <c r="AE323" s="13">
        <v>0</v>
      </c>
      <c r="AF323" s="13">
        <v>0</v>
      </c>
      <c r="AG323" s="13">
        <v>0</v>
      </c>
      <c r="AH323" s="13">
        <v>0</v>
      </c>
      <c r="AI323" s="13">
        <v>0</v>
      </c>
      <c r="AJ323" s="13">
        <v>0</v>
      </c>
    </row>
    <row r="324" spans="1:36" x14ac:dyDescent="0.15">
      <c r="A324" s="8">
        <v>321</v>
      </c>
      <c r="B324" s="16">
        <v>718101</v>
      </c>
      <c r="C324" s="16" t="s">
        <v>443</v>
      </c>
      <c r="D324" s="13">
        <v>0</v>
      </c>
      <c r="E324" s="13">
        <v>0</v>
      </c>
      <c r="F324" s="13">
        <v>0</v>
      </c>
      <c r="G324" s="13">
        <v>0</v>
      </c>
      <c r="H324" s="13">
        <v>0</v>
      </c>
      <c r="I324" s="13">
        <v>0</v>
      </c>
      <c r="J324" s="13">
        <v>0</v>
      </c>
      <c r="K324" s="13">
        <v>0</v>
      </c>
      <c r="L324" s="13">
        <v>0</v>
      </c>
      <c r="M324" s="13">
        <v>0</v>
      </c>
      <c r="N324" s="13">
        <v>0</v>
      </c>
      <c r="O324" s="13">
        <v>8887</v>
      </c>
      <c r="P324" s="13">
        <v>0</v>
      </c>
      <c r="Q324" s="13">
        <v>2932.107044551834</v>
      </c>
      <c r="R324" s="13">
        <v>14631.070234613058</v>
      </c>
      <c r="S324" s="13">
        <v>3178.8601221051135</v>
      </c>
      <c r="T324" s="13">
        <v>0</v>
      </c>
      <c r="U324" s="13">
        <v>0</v>
      </c>
      <c r="V324" s="13">
        <v>0</v>
      </c>
      <c r="W324" s="13">
        <v>0</v>
      </c>
      <c r="X324" s="13">
        <v>0</v>
      </c>
      <c r="Y324" s="13">
        <v>735.31475902243665</v>
      </c>
      <c r="Z324" s="13">
        <v>0</v>
      </c>
      <c r="AA324" s="13">
        <v>4259</v>
      </c>
      <c r="AB324" s="13">
        <v>0</v>
      </c>
      <c r="AC324" s="13">
        <v>0</v>
      </c>
      <c r="AD324" s="13">
        <v>0</v>
      </c>
      <c r="AE324" s="13">
        <v>0</v>
      </c>
      <c r="AF324" s="13">
        <v>0</v>
      </c>
      <c r="AG324" s="13">
        <v>0</v>
      </c>
      <c r="AH324" s="13">
        <v>0</v>
      </c>
      <c r="AI324" s="13">
        <v>0</v>
      </c>
      <c r="AJ324" s="13">
        <v>0</v>
      </c>
    </row>
    <row r="325" spans="1:36" x14ac:dyDescent="0.15">
      <c r="A325" s="8">
        <v>322</v>
      </c>
      <c r="B325" s="16">
        <v>718901</v>
      </c>
      <c r="C325" s="16" t="s">
        <v>444</v>
      </c>
      <c r="D325" s="13">
        <v>0</v>
      </c>
      <c r="E325" s="13">
        <v>0</v>
      </c>
      <c r="F325" s="13">
        <v>0</v>
      </c>
      <c r="G325" s="13">
        <v>0</v>
      </c>
      <c r="H325" s="13">
        <v>0</v>
      </c>
      <c r="I325" s="13">
        <v>0</v>
      </c>
      <c r="J325" s="13">
        <v>0</v>
      </c>
      <c r="K325" s="13">
        <v>0</v>
      </c>
      <c r="L325" s="13">
        <v>0</v>
      </c>
      <c r="M325" s="13">
        <v>0</v>
      </c>
      <c r="N325" s="13">
        <v>0</v>
      </c>
      <c r="O325" s="13">
        <v>7076</v>
      </c>
      <c r="P325" s="13">
        <v>0</v>
      </c>
      <c r="Q325" s="13">
        <v>5733.7841084878764</v>
      </c>
      <c r="R325" s="13">
        <v>56604.979035523393</v>
      </c>
      <c r="S325" s="13">
        <v>12391.928175108871</v>
      </c>
      <c r="T325" s="13">
        <v>0</v>
      </c>
      <c r="U325" s="13">
        <v>0</v>
      </c>
      <c r="V325" s="13">
        <v>0</v>
      </c>
      <c r="W325" s="13">
        <v>0</v>
      </c>
      <c r="X325" s="13">
        <v>0</v>
      </c>
      <c r="Y325" s="13">
        <v>0</v>
      </c>
      <c r="Z325" s="13">
        <v>0</v>
      </c>
      <c r="AA325" s="13">
        <v>33969</v>
      </c>
      <c r="AB325" s="13">
        <v>0</v>
      </c>
      <c r="AC325" s="13">
        <v>0</v>
      </c>
      <c r="AD325" s="13">
        <v>0</v>
      </c>
      <c r="AE325" s="13">
        <v>0</v>
      </c>
      <c r="AF325" s="13">
        <v>0</v>
      </c>
      <c r="AG325" s="13">
        <v>0</v>
      </c>
      <c r="AH325" s="13">
        <v>0</v>
      </c>
      <c r="AI325" s="13">
        <v>0</v>
      </c>
      <c r="AJ325" s="13">
        <v>0</v>
      </c>
    </row>
    <row r="326" spans="1:36" x14ac:dyDescent="0.15">
      <c r="A326" s="8">
        <v>323</v>
      </c>
      <c r="B326" s="16">
        <v>718902</v>
      </c>
      <c r="C326" s="16" t="s">
        <v>445</v>
      </c>
      <c r="D326" s="13">
        <v>0</v>
      </c>
      <c r="E326" s="13">
        <v>0</v>
      </c>
      <c r="F326" s="13">
        <v>0</v>
      </c>
      <c r="G326" s="13">
        <v>0</v>
      </c>
      <c r="H326" s="13">
        <v>0</v>
      </c>
      <c r="I326" s="13">
        <v>0</v>
      </c>
      <c r="J326" s="13">
        <v>0</v>
      </c>
      <c r="K326" s="13">
        <v>0</v>
      </c>
      <c r="L326" s="13">
        <v>0</v>
      </c>
      <c r="M326" s="13">
        <v>0</v>
      </c>
      <c r="N326" s="13">
        <v>0</v>
      </c>
      <c r="O326" s="13">
        <v>15370</v>
      </c>
      <c r="P326" s="13">
        <v>3818.310028198553</v>
      </c>
      <c r="Q326" s="13">
        <v>5277.7926801933008</v>
      </c>
      <c r="R326" s="13">
        <v>2314.3059752267918</v>
      </c>
      <c r="S326" s="13">
        <v>0</v>
      </c>
      <c r="T326" s="13">
        <v>0</v>
      </c>
      <c r="U326" s="13">
        <v>0</v>
      </c>
      <c r="V326" s="13">
        <v>0</v>
      </c>
      <c r="W326" s="13">
        <v>0</v>
      </c>
      <c r="X326" s="13">
        <v>0</v>
      </c>
      <c r="Y326" s="13">
        <v>139.11360305829882</v>
      </c>
      <c r="Z326" s="13">
        <v>0</v>
      </c>
      <c r="AA326" s="13">
        <v>748</v>
      </c>
      <c r="AB326" s="13">
        <v>0</v>
      </c>
      <c r="AC326" s="13">
        <v>0</v>
      </c>
      <c r="AD326" s="13">
        <v>0</v>
      </c>
      <c r="AE326" s="13">
        <v>0</v>
      </c>
      <c r="AF326" s="13">
        <v>0</v>
      </c>
      <c r="AG326" s="13">
        <v>0</v>
      </c>
      <c r="AH326" s="13">
        <v>0</v>
      </c>
      <c r="AI326" s="13">
        <v>0</v>
      </c>
      <c r="AJ326" s="13">
        <v>0</v>
      </c>
    </row>
    <row r="327" spans="1:36" x14ac:dyDescent="0.15">
      <c r="A327" s="8">
        <v>324</v>
      </c>
      <c r="B327" s="16">
        <v>718903</v>
      </c>
      <c r="C327" s="16" t="s">
        <v>446</v>
      </c>
      <c r="D327" s="13">
        <v>0</v>
      </c>
      <c r="E327" s="13">
        <v>0</v>
      </c>
      <c r="F327" s="13">
        <v>0</v>
      </c>
      <c r="G327" s="13">
        <v>0</v>
      </c>
      <c r="H327" s="13">
        <v>0</v>
      </c>
      <c r="I327" s="13">
        <v>0</v>
      </c>
      <c r="J327" s="13">
        <v>0</v>
      </c>
      <c r="K327" s="13">
        <v>0</v>
      </c>
      <c r="L327" s="13">
        <v>0</v>
      </c>
      <c r="M327" s="13">
        <v>0</v>
      </c>
      <c r="N327" s="13">
        <v>0</v>
      </c>
      <c r="O327" s="13">
        <v>1048</v>
      </c>
      <c r="P327" s="13">
        <v>1392.0617662101074</v>
      </c>
      <c r="Q327" s="13">
        <v>281.40011565926528</v>
      </c>
      <c r="R327" s="13">
        <v>1011.8870063652826</v>
      </c>
      <c r="S327" s="13">
        <v>0</v>
      </c>
      <c r="T327" s="13">
        <v>0</v>
      </c>
      <c r="U327" s="13">
        <v>0</v>
      </c>
      <c r="V327" s="13">
        <v>0</v>
      </c>
      <c r="W327" s="13">
        <v>0</v>
      </c>
      <c r="X327" s="13">
        <v>0</v>
      </c>
      <c r="Y327" s="13">
        <v>268.29052018386199</v>
      </c>
      <c r="Z327" s="13">
        <v>0</v>
      </c>
      <c r="AA327" s="13">
        <v>216</v>
      </c>
      <c r="AB327" s="13">
        <v>0</v>
      </c>
      <c r="AC327" s="13">
        <v>0</v>
      </c>
      <c r="AD327" s="13">
        <v>0</v>
      </c>
      <c r="AE327" s="13">
        <v>0</v>
      </c>
      <c r="AF327" s="13">
        <v>0</v>
      </c>
      <c r="AG327" s="13">
        <v>0</v>
      </c>
      <c r="AH327" s="13">
        <v>0</v>
      </c>
      <c r="AI327" s="13">
        <v>0</v>
      </c>
      <c r="AJ327" s="13">
        <v>0</v>
      </c>
    </row>
    <row r="328" spans="1:36" x14ac:dyDescent="0.15">
      <c r="A328" s="8">
        <v>325</v>
      </c>
      <c r="B328" s="16">
        <v>718904</v>
      </c>
      <c r="C328" s="16" t="s">
        <v>447</v>
      </c>
      <c r="D328" s="13">
        <v>0</v>
      </c>
      <c r="E328" s="13">
        <v>0</v>
      </c>
      <c r="F328" s="13">
        <v>0</v>
      </c>
      <c r="G328" s="13">
        <v>0</v>
      </c>
      <c r="H328" s="13">
        <v>0</v>
      </c>
      <c r="I328" s="13">
        <v>0</v>
      </c>
      <c r="J328" s="13">
        <v>0</v>
      </c>
      <c r="K328" s="13">
        <v>0</v>
      </c>
      <c r="L328" s="13">
        <v>0</v>
      </c>
      <c r="M328" s="13">
        <v>0</v>
      </c>
      <c r="N328" s="13">
        <v>0</v>
      </c>
      <c r="O328" s="13">
        <v>668</v>
      </c>
      <c r="P328" s="13">
        <v>0</v>
      </c>
      <c r="Q328" s="13">
        <v>1455.2699412013831</v>
      </c>
      <c r="R328" s="13">
        <v>434.80297127003786</v>
      </c>
      <c r="S328" s="13">
        <v>1638.6601956869279</v>
      </c>
      <c r="T328" s="13">
        <v>58.125156791585788</v>
      </c>
      <c r="U328" s="13">
        <v>0</v>
      </c>
      <c r="V328" s="13">
        <v>0</v>
      </c>
      <c r="W328" s="13">
        <v>0</v>
      </c>
      <c r="X328" s="13">
        <v>0</v>
      </c>
      <c r="Y328" s="13">
        <v>218.60709052018385</v>
      </c>
      <c r="Z328" s="13">
        <v>0</v>
      </c>
      <c r="AA328" s="13">
        <v>1381</v>
      </c>
      <c r="AB328" s="13">
        <v>0</v>
      </c>
      <c r="AC328" s="13">
        <v>0</v>
      </c>
      <c r="AD328" s="13">
        <v>0</v>
      </c>
      <c r="AE328" s="13">
        <v>0</v>
      </c>
      <c r="AF328" s="13">
        <v>0</v>
      </c>
      <c r="AG328" s="13">
        <v>0</v>
      </c>
      <c r="AH328" s="13">
        <v>0</v>
      </c>
      <c r="AI328" s="13">
        <v>0</v>
      </c>
      <c r="AJ328" s="13">
        <v>0</v>
      </c>
    </row>
    <row r="329" spans="1:36" x14ac:dyDescent="0.15">
      <c r="A329" s="8">
        <v>326</v>
      </c>
      <c r="B329" s="16">
        <v>718905</v>
      </c>
      <c r="C329" s="16" t="s">
        <v>448</v>
      </c>
      <c r="D329" s="13">
        <v>0</v>
      </c>
      <c r="E329" s="13">
        <v>0</v>
      </c>
      <c r="F329" s="13">
        <v>0</v>
      </c>
      <c r="G329" s="13">
        <v>0</v>
      </c>
      <c r="H329" s="13">
        <v>0</v>
      </c>
      <c r="I329" s="13">
        <v>0</v>
      </c>
      <c r="J329" s="13">
        <v>0</v>
      </c>
      <c r="K329" s="13">
        <v>0</v>
      </c>
      <c r="L329" s="13">
        <v>0</v>
      </c>
      <c r="M329" s="13">
        <v>0</v>
      </c>
      <c r="N329" s="13">
        <v>0</v>
      </c>
      <c r="O329" s="13">
        <v>811</v>
      </c>
      <c r="P329" s="13">
        <v>0</v>
      </c>
      <c r="Q329" s="13">
        <v>847.28137014194851</v>
      </c>
      <c r="R329" s="13">
        <v>4012.723988860555</v>
      </c>
      <c r="S329" s="13">
        <v>1265.9177477409744</v>
      </c>
      <c r="T329" s="13">
        <v>0</v>
      </c>
      <c r="U329" s="13">
        <v>0</v>
      </c>
      <c r="V329" s="13">
        <v>0</v>
      </c>
      <c r="W329" s="13">
        <v>0</v>
      </c>
      <c r="X329" s="13">
        <v>0</v>
      </c>
      <c r="Y329" s="13">
        <v>248.41714831839076</v>
      </c>
      <c r="Z329" s="13">
        <v>0</v>
      </c>
      <c r="AA329" s="13">
        <v>8316</v>
      </c>
      <c r="AB329" s="13">
        <v>0</v>
      </c>
      <c r="AC329" s="13">
        <v>0</v>
      </c>
      <c r="AD329" s="13">
        <v>0</v>
      </c>
      <c r="AE329" s="13">
        <v>0</v>
      </c>
      <c r="AF329" s="13">
        <v>0</v>
      </c>
      <c r="AG329" s="13">
        <v>0</v>
      </c>
      <c r="AH329" s="13">
        <v>0</v>
      </c>
      <c r="AI329" s="13">
        <v>0</v>
      </c>
      <c r="AJ329" s="13">
        <v>0</v>
      </c>
    </row>
    <row r="330" spans="1:36" x14ac:dyDescent="0.15">
      <c r="A330" s="8">
        <v>327</v>
      </c>
      <c r="B330" s="16">
        <v>718906</v>
      </c>
      <c r="C330" s="16" t="s">
        <v>449</v>
      </c>
      <c r="D330" s="13">
        <v>0</v>
      </c>
      <c r="E330" s="13">
        <v>0</v>
      </c>
      <c r="F330" s="13">
        <v>0</v>
      </c>
      <c r="G330" s="13">
        <v>0</v>
      </c>
      <c r="H330" s="13">
        <v>0</v>
      </c>
      <c r="I330" s="13">
        <v>0</v>
      </c>
      <c r="J330" s="13">
        <v>0</v>
      </c>
      <c r="K330" s="13">
        <v>0</v>
      </c>
      <c r="L330" s="13">
        <v>0</v>
      </c>
      <c r="M330" s="13">
        <v>0</v>
      </c>
      <c r="N330" s="13">
        <v>0</v>
      </c>
      <c r="O330" s="13">
        <v>525</v>
      </c>
      <c r="P330" s="13">
        <v>0</v>
      </c>
      <c r="Q330" s="13">
        <v>521.71992246316347</v>
      </c>
      <c r="R330" s="13">
        <v>14197.262235817323</v>
      </c>
      <c r="S330" s="13">
        <v>2756.8875395247887</v>
      </c>
      <c r="T330" s="13">
        <v>0</v>
      </c>
      <c r="U330" s="13">
        <v>0</v>
      </c>
      <c r="V330" s="13">
        <v>0</v>
      </c>
      <c r="W330" s="13">
        <v>0</v>
      </c>
      <c r="X330" s="13">
        <v>0</v>
      </c>
      <c r="Y330" s="13">
        <v>377.59406544395392</v>
      </c>
      <c r="Z330" s="13">
        <v>0</v>
      </c>
      <c r="AA330" s="13">
        <v>9410</v>
      </c>
      <c r="AB330" s="13">
        <v>0</v>
      </c>
      <c r="AC330" s="13">
        <v>0</v>
      </c>
      <c r="AD330" s="13">
        <v>0</v>
      </c>
      <c r="AE330" s="13">
        <v>0</v>
      </c>
      <c r="AF330" s="13">
        <v>0</v>
      </c>
      <c r="AG330" s="13">
        <v>0</v>
      </c>
      <c r="AH330" s="13">
        <v>0</v>
      </c>
      <c r="AI330" s="13">
        <v>0</v>
      </c>
      <c r="AJ330" s="13">
        <v>0</v>
      </c>
    </row>
    <row r="331" spans="1:36" x14ac:dyDescent="0.15">
      <c r="A331" s="8">
        <v>328</v>
      </c>
      <c r="B331" s="16">
        <v>718909</v>
      </c>
      <c r="C331" s="16" t="s">
        <v>450</v>
      </c>
      <c r="D331" s="13">
        <v>0</v>
      </c>
      <c r="E331" s="13">
        <v>0</v>
      </c>
      <c r="F331" s="13">
        <v>0</v>
      </c>
      <c r="G331" s="13">
        <v>0</v>
      </c>
      <c r="H331" s="13">
        <v>0</v>
      </c>
      <c r="I331" s="13">
        <v>0</v>
      </c>
      <c r="J331" s="13">
        <v>0</v>
      </c>
      <c r="K331" s="13">
        <v>0</v>
      </c>
      <c r="L331" s="13">
        <v>0</v>
      </c>
      <c r="M331" s="13">
        <v>0</v>
      </c>
      <c r="N331" s="13">
        <v>0</v>
      </c>
      <c r="O331" s="13">
        <v>429</v>
      </c>
      <c r="P331" s="13">
        <v>0</v>
      </c>
      <c r="Q331" s="13">
        <v>8183.1975239891462</v>
      </c>
      <c r="R331" s="13">
        <v>0</v>
      </c>
      <c r="S331" s="13">
        <v>0</v>
      </c>
      <c r="T331" s="13">
        <v>0</v>
      </c>
      <c r="U331" s="13">
        <v>0</v>
      </c>
      <c r="V331" s="13">
        <v>0</v>
      </c>
      <c r="W331" s="13">
        <v>0</v>
      </c>
      <c r="X331" s="13">
        <v>0</v>
      </c>
      <c r="Y331" s="13">
        <v>1560.0596914394939</v>
      </c>
      <c r="Z331" s="13">
        <v>0</v>
      </c>
      <c r="AA331" s="13">
        <v>12201</v>
      </c>
      <c r="AB331" s="13">
        <v>0</v>
      </c>
      <c r="AC331" s="13">
        <v>0</v>
      </c>
      <c r="AD331" s="13">
        <v>0</v>
      </c>
      <c r="AE331" s="13">
        <v>0</v>
      </c>
      <c r="AF331" s="13">
        <v>0</v>
      </c>
      <c r="AG331" s="13">
        <v>0</v>
      </c>
      <c r="AH331" s="13">
        <v>0</v>
      </c>
      <c r="AI331" s="13">
        <v>0</v>
      </c>
      <c r="AJ331" s="13">
        <v>0</v>
      </c>
    </row>
    <row r="332" spans="1:36" x14ac:dyDescent="0.15">
      <c r="A332" s="8">
        <v>329</v>
      </c>
      <c r="B332" s="16">
        <v>731101</v>
      </c>
      <c r="C332" s="16" t="s">
        <v>451</v>
      </c>
      <c r="D332" s="13">
        <v>0</v>
      </c>
      <c r="E332" s="13">
        <v>0</v>
      </c>
      <c r="F332" s="13">
        <v>0</v>
      </c>
      <c r="G332" s="13">
        <v>0</v>
      </c>
      <c r="H332" s="13">
        <v>0</v>
      </c>
      <c r="I332" s="13">
        <v>0</v>
      </c>
      <c r="J332" s="13">
        <v>0</v>
      </c>
      <c r="K332" s="13">
        <v>0</v>
      </c>
      <c r="L332" s="13">
        <v>0</v>
      </c>
      <c r="M332" s="13">
        <v>0</v>
      </c>
      <c r="N332" s="13">
        <v>0</v>
      </c>
      <c r="O332" s="13">
        <v>10650</v>
      </c>
      <c r="P332" s="13">
        <v>0</v>
      </c>
      <c r="Q332" s="13">
        <v>13793.740705910921</v>
      </c>
      <c r="R332" s="13">
        <v>0</v>
      </c>
      <c r="S332" s="13">
        <v>78911.887032396306</v>
      </c>
      <c r="T332" s="13">
        <v>0</v>
      </c>
      <c r="U332" s="13">
        <v>0</v>
      </c>
      <c r="V332" s="13">
        <v>0</v>
      </c>
      <c r="W332" s="13">
        <v>0</v>
      </c>
      <c r="X332" s="13">
        <v>0</v>
      </c>
      <c r="Y332" s="13">
        <v>3805.750712237746</v>
      </c>
      <c r="Z332" s="13">
        <v>0</v>
      </c>
      <c r="AA332" s="13">
        <v>12528</v>
      </c>
      <c r="AB332" s="13">
        <v>0</v>
      </c>
      <c r="AC332" s="13">
        <v>0</v>
      </c>
      <c r="AD332" s="13">
        <v>0</v>
      </c>
      <c r="AE332" s="13">
        <v>0</v>
      </c>
      <c r="AF332" s="13">
        <v>0</v>
      </c>
      <c r="AG332" s="13">
        <v>0</v>
      </c>
      <c r="AH332" s="13">
        <v>0</v>
      </c>
      <c r="AI332" s="13">
        <v>0</v>
      </c>
      <c r="AJ332" s="13">
        <v>0</v>
      </c>
    </row>
    <row r="333" spans="1:36" x14ac:dyDescent="0.15">
      <c r="A333" s="8">
        <v>330</v>
      </c>
      <c r="B333" s="16">
        <v>731201</v>
      </c>
      <c r="C333" s="16" t="s">
        <v>452</v>
      </c>
      <c r="D333" s="13">
        <v>0</v>
      </c>
      <c r="E333" s="13">
        <v>0</v>
      </c>
      <c r="F333" s="13">
        <v>0</v>
      </c>
      <c r="G333" s="13">
        <v>0</v>
      </c>
      <c r="H333" s="13">
        <v>0</v>
      </c>
      <c r="I333" s="13">
        <v>0</v>
      </c>
      <c r="J333" s="13">
        <v>0</v>
      </c>
      <c r="K333" s="13">
        <v>0</v>
      </c>
      <c r="L333" s="13">
        <v>0</v>
      </c>
      <c r="M333" s="13">
        <v>0</v>
      </c>
      <c r="N333" s="13">
        <v>0</v>
      </c>
      <c r="O333" s="13">
        <v>70338</v>
      </c>
      <c r="P333" s="13">
        <v>0</v>
      </c>
      <c r="Q333" s="13">
        <v>22545.900507546903</v>
      </c>
      <c r="R333" s="13">
        <v>0</v>
      </c>
      <c r="S333" s="13">
        <v>0</v>
      </c>
      <c r="T333" s="13">
        <v>0</v>
      </c>
      <c r="U333" s="13">
        <v>0</v>
      </c>
      <c r="V333" s="13">
        <v>0</v>
      </c>
      <c r="W333" s="13">
        <v>0</v>
      </c>
      <c r="X333" s="13">
        <v>0</v>
      </c>
      <c r="Y333" s="13">
        <v>665.75795749328722</v>
      </c>
      <c r="Z333" s="13">
        <v>0</v>
      </c>
      <c r="AA333" s="13">
        <v>30803</v>
      </c>
      <c r="AB333" s="13">
        <v>0</v>
      </c>
      <c r="AC333" s="13">
        <v>0</v>
      </c>
      <c r="AD333" s="13">
        <v>0</v>
      </c>
      <c r="AE333" s="13">
        <v>0</v>
      </c>
      <c r="AF333" s="13">
        <v>0</v>
      </c>
      <c r="AG333" s="13">
        <v>0</v>
      </c>
      <c r="AH333" s="13">
        <v>0</v>
      </c>
      <c r="AI333" s="13">
        <v>0</v>
      </c>
      <c r="AJ333" s="13">
        <v>0</v>
      </c>
    </row>
    <row r="334" spans="1:36" x14ac:dyDescent="0.15">
      <c r="A334" s="8">
        <v>331</v>
      </c>
      <c r="B334" s="16">
        <v>731202</v>
      </c>
      <c r="C334" s="16" t="s">
        <v>453</v>
      </c>
      <c r="D334" s="13">
        <v>0</v>
      </c>
      <c r="E334" s="13">
        <v>0</v>
      </c>
      <c r="F334" s="13">
        <v>0</v>
      </c>
      <c r="G334" s="13">
        <v>0</v>
      </c>
      <c r="H334" s="13">
        <v>0</v>
      </c>
      <c r="I334" s="13">
        <v>0</v>
      </c>
      <c r="J334" s="13">
        <v>0</v>
      </c>
      <c r="K334" s="13">
        <v>0</v>
      </c>
      <c r="L334" s="13">
        <v>0</v>
      </c>
      <c r="M334" s="13">
        <v>0</v>
      </c>
      <c r="N334" s="13">
        <v>0</v>
      </c>
      <c r="O334" s="13">
        <v>129835</v>
      </c>
      <c r="P334" s="13">
        <v>0</v>
      </c>
      <c r="Q334" s="13">
        <v>19143.423926601114</v>
      </c>
      <c r="R334" s="13">
        <v>0</v>
      </c>
      <c r="S334" s="13">
        <v>0</v>
      </c>
      <c r="T334" s="13">
        <v>0</v>
      </c>
      <c r="U334" s="13">
        <v>0</v>
      </c>
      <c r="V334" s="13">
        <v>0</v>
      </c>
      <c r="W334" s="13">
        <v>0</v>
      </c>
      <c r="X334" s="13">
        <v>0</v>
      </c>
      <c r="Y334" s="13">
        <v>0</v>
      </c>
      <c r="Z334" s="13">
        <v>0</v>
      </c>
      <c r="AA334" s="13">
        <v>27120</v>
      </c>
      <c r="AB334" s="13">
        <v>0</v>
      </c>
      <c r="AC334" s="13">
        <v>0</v>
      </c>
      <c r="AD334" s="13">
        <v>0</v>
      </c>
      <c r="AE334" s="13">
        <v>0</v>
      </c>
      <c r="AF334" s="13">
        <v>0</v>
      </c>
      <c r="AG334" s="13">
        <v>0</v>
      </c>
      <c r="AH334" s="13">
        <v>0</v>
      </c>
      <c r="AI334" s="13">
        <v>0</v>
      </c>
      <c r="AJ334" s="13">
        <v>0</v>
      </c>
    </row>
    <row r="335" spans="1:36" x14ac:dyDescent="0.15">
      <c r="A335" s="8">
        <v>332</v>
      </c>
      <c r="B335" s="16">
        <v>731203</v>
      </c>
      <c r="C335" s="16" t="s">
        <v>454</v>
      </c>
      <c r="D335" s="13">
        <v>0</v>
      </c>
      <c r="E335" s="13">
        <v>0</v>
      </c>
      <c r="F335" s="13">
        <v>0</v>
      </c>
      <c r="G335" s="13">
        <v>0</v>
      </c>
      <c r="H335" s="13">
        <v>0</v>
      </c>
      <c r="I335" s="13">
        <v>0</v>
      </c>
      <c r="J335" s="13">
        <v>0</v>
      </c>
      <c r="K335" s="13">
        <v>0</v>
      </c>
      <c r="L335" s="13">
        <v>0</v>
      </c>
      <c r="M335" s="13">
        <v>0</v>
      </c>
      <c r="N335" s="13">
        <v>0</v>
      </c>
      <c r="O335" s="13">
        <v>9889</v>
      </c>
      <c r="P335" s="13">
        <v>0</v>
      </c>
      <c r="Q335" s="13">
        <v>1563.105751946722</v>
      </c>
      <c r="R335" s="13">
        <v>0</v>
      </c>
      <c r="S335" s="13">
        <v>0</v>
      </c>
      <c r="T335" s="13">
        <v>0</v>
      </c>
      <c r="U335" s="13">
        <v>0</v>
      </c>
      <c r="V335" s="13">
        <v>0</v>
      </c>
      <c r="W335" s="13">
        <v>0</v>
      </c>
      <c r="X335" s="13">
        <v>0</v>
      </c>
      <c r="Y335" s="13">
        <v>59.620115596413783</v>
      </c>
      <c r="Z335" s="13">
        <v>0</v>
      </c>
      <c r="AA335" s="13">
        <v>18703</v>
      </c>
      <c r="AB335" s="13">
        <v>0</v>
      </c>
      <c r="AC335" s="13">
        <v>0</v>
      </c>
      <c r="AD335" s="13">
        <v>0</v>
      </c>
      <c r="AE335" s="13">
        <v>0</v>
      </c>
      <c r="AF335" s="13">
        <v>0</v>
      </c>
      <c r="AG335" s="13">
        <v>0</v>
      </c>
      <c r="AH335" s="13">
        <v>0</v>
      </c>
      <c r="AI335" s="13">
        <v>0</v>
      </c>
      <c r="AJ335" s="13">
        <v>0</v>
      </c>
    </row>
    <row r="336" spans="1:36" x14ac:dyDescent="0.15">
      <c r="A336" s="8">
        <v>333</v>
      </c>
      <c r="B336" s="16">
        <v>731909</v>
      </c>
      <c r="C336" s="16" t="s">
        <v>455</v>
      </c>
      <c r="D336" s="13">
        <v>0</v>
      </c>
      <c r="E336" s="13">
        <v>0</v>
      </c>
      <c r="F336" s="13">
        <v>0</v>
      </c>
      <c r="G336" s="13">
        <v>0</v>
      </c>
      <c r="H336" s="13">
        <v>0</v>
      </c>
      <c r="I336" s="13">
        <v>0</v>
      </c>
      <c r="J336" s="13">
        <v>0</v>
      </c>
      <c r="K336" s="13">
        <v>0</v>
      </c>
      <c r="L336" s="13">
        <v>0</v>
      </c>
      <c r="M336" s="13">
        <v>0</v>
      </c>
      <c r="N336" s="13">
        <v>0</v>
      </c>
      <c r="O336" s="13">
        <v>0</v>
      </c>
      <c r="P336" s="13">
        <v>0</v>
      </c>
      <c r="Q336" s="13">
        <v>3278.2086466583023</v>
      </c>
      <c r="R336" s="13">
        <v>0</v>
      </c>
      <c r="S336" s="13">
        <v>0</v>
      </c>
      <c r="T336" s="13">
        <v>0</v>
      </c>
      <c r="U336" s="13">
        <v>0</v>
      </c>
      <c r="V336" s="13">
        <v>0</v>
      </c>
      <c r="W336" s="13">
        <v>0</v>
      </c>
      <c r="X336" s="13">
        <v>0</v>
      </c>
      <c r="Y336" s="13">
        <v>0</v>
      </c>
      <c r="Z336" s="13">
        <v>0</v>
      </c>
      <c r="AA336" s="13">
        <v>970</v>
      </c>
      <c r="AB336" s="13">
        <v>0</v>
      </c>
      <c r="AC336" s="13">
        <v>0</v>
      </c>
      <c r="AD336" s="13">
        <v>0</v>
      </c>
      <c r="AE336" s="13">
        <v>0</v>
      </c>
      <c r="AF336" s="13">
        <v>0</v>
      </c>
      <c r="AG336" s="13">
        <v>0</v>
      </c>
      <c r="AH336" s="13">
        <v>0</v>
      </c>
      <c r="AI336" s="13">
        <v>0</v>
      </c>
      <c r="AJ336" s="13">
        <v>0</v>
      </c>
    </row>
    <row r="337" spans="1:36" x14ac:dyDescent="0.15">
      <c r="A337" s="8">
        <v>334</v>
      </c>
      <c r="B337" s="16">
        <v>732101</v>
      </c>
      <c r="C337" s="16" t="s">
        <v>456</v>
      </c>
      <c r="D337" s="13">
        <v>0</v>
      </c>
      <c r="E337" s="13">
        <v>0</v>
      </c>
      <c r="F337" s="13">
        <v>0</v>
      </c>
      <c r="G337" s="13">
        <v>0</v>
      </c>
      <c r="H337" s="13">
        <v>0</v>
      </c>
      <c r="I337" s="13">
        <v>0</v>
      </c>
      <c r="J337" s="13">
        <v>0</v>
      </c>
      <c r="K337" s="13">
        <v>0</v>
      </c>
      <c r="L337" s="13">
        <v>0</v>
      </c>
      <c r="M337" s="13">
        <v>0</v>
      </c>
      <c r="N337" s="13">
        <v>0</v>
      </c>
      <c r="O337" s="13">
        <v>9102</v>
      </c>
      <c r="P337" s="13">
        <v>0</v>
      </c>
      <c r="Q337" s="13">
        <v>543.28708461223118</v>
      </c>
      <c r="R337" s="13">
        <v>0</v>
      </c>
      <c r="S337" s="13">
        <v>0</v>
      </c>
      <c r="T337" s="13">
        <v>0</v>
      </c>
      <c r="U337" s="13">
        <v>0</v>
      </c>
      <c r="V337" s="13">
        <v>0</v>
      </c>
      <c r="W337" s="13">
        <v>0</v>
      </c>
      <c r="X337" s="13">
        <v>0</v>
      </c>
      <c r="Y337" s="13">
        <v>59.620115596413783</v>
      </c>
      <c r="Z337" s="13">
        <v>0</v>
      </c>
      <c r="AA337" s="13">
        <v>4312</v>
      </c>
      <c r="AB337" s="13">
        <v>0</v>
      </c>
      <c r="AC337" s="13">
        <v>0</v>
      </c>
      <c r="AD337" s="13">
        <v>0</v>
      </c>
      <c r="AE337" s="13">
        <v>0</v>
      </c>
      <c r="AF337" s="13">
        <v>0</v>
      </c>
      <c r="AG337" s="13">
        <v>0</v>
      </c>
      <c r="AH337" s="13">
        <v>0</v>
      </c>
      <c r="AI337" s="13">
        <v>0</v>
      </c>
      <c r="AJ337" s="13">
        <v>0</v>
      </c>
    </row>
    <row r="338" spans="1:36" x14ac:dyDescent="0.15">
      <c r="A338" s="8">
        <v>335</v>
      </c>
      <c r="B338" s="16">
        <v>732102</v>
      </c>
      <c r="C338" s="16" t="s">
        <v>457</v>
      </c>
      <c r="D338" s="13">
        <v>0</v>
      </c>
      <c r="E338" s="13">
        <v>0</v>
      </c>
      <c r="F338" s="13">
        <v>0</v>
      </c>
      <c r="G338" s="13">
        <v>0</v>
      </c>
      <c r="H338" s="13">
        <v>0</v>
      </c>
      <c r="I338" s="13">
        <v>0</v>
      </c>
      <c r="J338" s="13">
        <v>0</v>
      </c>
      <c r="K338" s="13">
        <v>0</v>
      </c>
      <c r="L338" s="13">
        <v>0</v>
      </c>
      <c r="M338" s="13">
        <v>0</v>
      </c>
      <c r="N338" s="13">
        <v>0</v>
      </c>
      <c r="O338" s="13">
        <v>95761</v>
      </c>
      <c r="P338" s="13">
        <v>0</v>
      </c>
      <c r="Q338" s="13">
        <v>998.25150518542296</v>
      </c>
      <c r="R338" s="13">
        <v>0</v>
      </c>
      <c r="S338" s="13">
        <v>0</v>
      </c>
      <c r="T338" s="13">
        <v>0</v>
      </c>
      <c r="U338" s="13">
        <v>0</v>
      </c>
      <c r="V338" s="13">
        <v>0</v>
      </c>
      <c r="W338" s="13">
        <v>0</v>
      </c>
      <c r="X338" s="13">
        <v>0</v>
      </c>
      <c r="Y338" s="13">
        <v>367.65737951121832</v>
      </c>
      <c r="Z338" s="13">
        <v>0</v>
      </c>
      <c r="AA338" s="13">
        <v>8830</v>
      </c>
      <c r="AB338" s="13">
        <v>0</v>
      </c>
      <c r="AC338" s="13">
        <v>0</v>
      </c>
      <c r="AD338" s="13">
        <v>0</v>
      </c>
      <c r="AE338" s="13">
        <v>0</v>
      </c>
      <c r="AF338" s="13">
        <v>0</v>
      </c>
      <c r="AG338" s="13">
        <v>0</v>
      </c>
      <c r="AH338" s="13">
        <v>0</v>
      </c>
      <c r="AI338" s="13">
        <v>0</v>
      </c>
      <c r="AJ338" s="13">
        <v>0</v>
      </c>
    </row>
    <row r="339" spans="1:36" x14ac:dyDescent="0.15">
      <c r="A339" s="8">
        <v>336</v>
      </c>
      <c r="B339" s="16">
        <v>732103</v>
      </c>
      <c r="C339" s="16" t="s">
        <v>458</v>
      </c>
      <c r="D339" s="13">
        <v>0</v>
      </c>
      <c r="E339" s="13">
        <v>0</v>
      </c>
      <c r="F339" s="13">
        <v>0</v>
      </c>
      <c r="G339" s="13">
        <v>0</v>
      </c>
      <c r="H339" s="13">
        <v>0</v>
      </c>
      <c r="I339" s="13">
        <v>0</v>
      </c>
      <c r="J339" s="13">
        <v>0</v>
      </c>
      <c r="K339" s="13">
        <v>0</v>
      </c>
      <c r="L339" s="13">
        <v>0</v>
      </c>
      <c r="M339" s="13">
        <v>0</v>
      </c>
      <c r="N339" s="13">
        <v>0</v>
      </c>
      <c r="O339" s="13">
        <v>9507</v>
      </c>
      <c r="P339" s="13">
        <v>0</v>
      </c>
      <c r="Q339" s="13">
        <v>2257.3629716024275</v>
      </c>
      <c r="R339" s="13">
        <v>0</v>
      </c>
      <c r="S339" s="13">
        <v>0</v>
      </c>
      <c r="T339" s="13">
        <v>0</v>
      </c>
      <c r="U339" s="13">
        <v>0</v>
      </c>
      <c r="V339" s="13">
        <v>0</v>
      </c>
      <c r="W339" s="13">
        <v>0</v>
      </c>
      <c r="X339" s="13">
        <v>0</v>
      </c>
      <c r="Y339" s="13">
        <v>367.65737951121832</v>
      </c>
      <c r="Z339" s="13">
        <v>0</v>
      </c>
      <c r="AA339" s="13">
        <v>2668</v>
      </c>
      <c r="AB339" s="13">
        <v>0</v>
      </c>
      <c r="AC339" s="13">
        <v>0</v>
      </c>
      <c r="AD339" s="13">
        <v>0</v>
      </c>
      <c r="AE339" s="13">
        <v>0</v>
      </c>
      <c r="AF339" s="13">
        <v>0</v>
      </c>
      <c r="AG339" s="13">
        <v>0</v>
      </c>
      <c r="AH339" s="13">
        <v>0</v>
      </c>
      <c r="AI339" s="13">
        <v>0</v>
      </c>
      <c r="AJ339" s="13">
        <v>0</v>
      </c>
    </row>
    <row r="340" spans="1:36" x14ac:dyDescent="0.15">
      <c r="A340" s="8">
        <v>337</v>
      </c>
      <c r="B340" s="16">
        <v>733101</v>
      </c>
      <c r="C340" s="16" t="s">
        <v>459</v>
      </c>
      <c r="D340" s="13">
        <v>0</v>
      </c>
      <c r="E340" s="13">
        <v>0</v>
      </c>
      <c r="F340" s="13">
        <v>0</v>
      </c>
      <c r="G340" s="13">
        <v>0</v>
      </c>
      <c r="H340" s="13">
        <v>0</v>
      </c>
      <c r="I340" s="13">
        <v>0</v>
      </c>
      <c r="J340" s="13">
        <v>0</v>
      </c>
      <c r="K340" s="13">
        <v>0</v>
      </c>
      <c r="L340" s="13">
        <v>0</v>
      </c>
      <c r="M340" s="13">
        <v>0</v>
      </c>
      <c r="N340" s="13">
        <v>0</v>
      </c>
      <c r="O340" s="13">
        <v>104340</v>
      </c>
      <c r="P340" s="13">
        <v>0</v>
      </c>
      <c r="Q340" s="13">
        <v>1975.9628559431621</v>
      </c>
      <c r="R340" s="13">
        <v>97145.132500964333</v>
      </c>
      <c r="S340" s="13">
        <v>0</v>
      </c>
      <c r="T340" s="13">
        <v>0</v>
      </c>
      <c r="U340" s="13">
        <v>0</v>
      </c>
      <c r="V340" s="13">
        <v>0</v>
      </c>
      <c r="W340" s="13">
        <v>0</v>
      </c>
      <c r="X340" s="13">
        <v>0</v>
      </c>
      <c r="Y340" s="13">
        <v>0</v>
      </c>
      <c r="Z340" s="13">
        <v>0</v>
      </c>
      <c r="AA340" s="13">
        <v>5138</v>
      </c>
      <c r="AB340" s="13">
        <v>0</v>
      </c>
      <c r="AC340" s="13">
        <v>0</v>
      </c>
      <c r="AD340" s="13">
        <v>0</v>
      </c>
      <c r="AE340" s="13">
        <v>0</v>
      </c>
      <c r="AF340" s="13">
        <v>0</v>
      </c>
      <c r="AG340" s="13">
        <v>0</v>
      </c>
      <c r="AH340" s="13">
        <v>0</v>
      </c>
      <c r="AI340" s="13">
        <v>0</v>
      </c>
      <c r="AJ340" s="13">
        <v>0</v>
      </c>
    </row>
    <row r="341" spans="1:36" x14ac:dyDescent="0.15">
      <c r="A341" s="8">
        <v>338</v>
      </c>
      <c r="B341" s="16">
        <v>734101</v>
      </c>
      <c r="C341" s="16" t="s">
        <v>460</v>
      </c>
      <c r="D341" s="13">
        <v>0</v>
      </c>
      <c r="E341" s="13">
        <v>0</v>
      </c>
      <c r="F341" s="13">
        <v>0</v>
      </c>
      <c r="G341" s="13">
        <v>0</v>
      </c>
      <c r="H341" s="13">
        <v>0</v>
      </c>
      <c r="I341" s="13">
        <v>0</v>
      </c>
      <c r="J341" s="13">
        <v>0</v>
      </c>
      <c r="K341" s="13">
        <v>0</v>
      </c>
      <c r="L341" s="13">
        <v>0</v>
      </c>
      <c r="M341" s="13">
        <v>0</v>
      </c>
      <c r="N341" s="13">
        <v>0</v>
      </c>
      <c r="O341" s="13">
        <v>8839</v>
      </c>
      <c r="P341" s="13">
        <v>0</v>
      </c>
      <c r="Q341" s="13">
        <v>1974.9358482217781</v>
      </c>
      <c r="R341" s="13">
        <v>0</v>
      </c>
      <c r="S341" s="13">
        <v>0</v>
      </c>
      <c r="T341" s="13">
        <v>0</v>
      </c>
      <c r="U341" s="13">
        <v>0</v>
      </c>
      <c r="V341" s="13">
        <v>0</v>
      </c>
      <c r="W341" s="13">
        <v>0</v>
      </c>
      <c r="X341" s="13">
        <v>0</v>
      </c>
      <c r="Y341" s="13">
        <v>59.620115596413783</v>
      </c>
      <c r="Z341" s="13">
        <v>0</v>
      </c>
      <c r="AA341" s="13">
        <v>7375</v>
      </c>
      <c r="AB341" s="13">
        <v>0</v>
      </c>
      <c r="AC341" s="13">
        <v>0</v>
      </c>
      <c r="AD341" s="13">
        <v>0</v>
      </c>
      <c r="AE341" s="13">
        <v>0</v>
      </c>
      <c r="AF341" s="13">
        <v>0</v>
      </c>
      <c r="AG341" s="13">
        <v>0</v>
      </c>
      <c r="AH341" s="13">
        <v>0</v>
      </c>
      <c r="AI341" s="13">
        <v>0</v>
      </c>
      <c r="AJ341" s="13">
        <v>0</v>
      </c>
    </row>
    <row r="342" spans="1:36" x14ac:dyDescent="0.15">
      <c r="A342" s="8">
        <v>339</v>
      </c>
      <c r="B342" s="16">
        <v>735101</v>
      </c>
      <c r="C342" s="16" t="s">
        <v>461</v>
      </c>
      <c r="D342" s="13">
        <v>0</v>
      </c>
      <c r="E342" s="13">
        <v>0</v>
      </c>
      <c r="F342" s="13">
        <v>0</v>
      </c>
      <c r="G342" s="13">
        <v>0</v>
      </c>
      <c r="H342" s="13">
        <v>0</v>
      </c>
      <c r="I342" s="13">
        <v>0</v>
      </c>
      <c r="J342" s="13">
        <v>0</v>
      </c>
      <c r="K342" s="13">
        <v>0</v>
      </c>
      <c r="L342" s="13">
        <v>0</v>
      </c>
      <c r="M342" s="13">
        <v>0</v>
      </c>
      <c r="N342" s="13">
        <v>0</v>
      </c>
      <c r="O342" s="13">
        <v>0</v>
      </c>
      <c r="P342" s="13">
        <v>0</v>
      </c>
      <c r="Q342" s="13">
        <v>82283.858637300495</v>
      </c>
      <c r="R342" s="13">
        <v>11098.91795084044</v>
      </c>
      <c r="S342" s="13">
        <v>2737.7983036461546</v>
      </c>
      <c r="T342" s="13">
        <v>0</v>
      </c>
      <c r="U342" s="13">
        <v>0</v>
      </c>
      <c r="V342" s="13">
        <v>0</v>
      </c>
      <c r="W342" s="13">
        <v>0</v>
      </c>
      <c r="X342" s="13">
        <v>0</v>
      </c>
      <c r="Y342" s="13">
        <v>7204.0973012333316</v>
      </c>
      <c r="Z342" s="13">
        <v>0</v>
      </c>
      <c r="AA342" s="13">
        <v>8804</v>
      </c>
      <c r="AB342" s="13">
        <v>0</v>
      </c>
      <c r="AC342" s="13">
        <v>0</v>
      </c>
      <c r="AD342" s="13">
        <v>0</v>
      </c>
      <c r="AE342" s="13">
        <v>0</v>
      </c>
      <c r="AF342" s="13">
        <v>0</v>
      </c>
      <c r="AG342" s="13">
        <v>0</v>
      </c>
      <c r="AH342" s="13">
        <v>0</v>
      </c>
      <c r="AI342" s="13">
        <v>0</v>
      </c>
      <c r="AJ342" s="13">
        <v>0</v>
      </c>
    </row>
    <row r="343" spans="1:36" x14ac:dyDescent="0.15">
      <c r="A343" s="8">
        <v>340</v>
      </c>
      <c r="B343" s="16">
        <v>735102</v>
      </c>
      <c r="C343" s="16" t="s">
        <v>462</v>
      </c>
      <c r="D343" s="13">
        <v>0</v>
      </c>
      <c r="E343" s="13">
        <v>0</v>
      </c>
      <c r="F343" s="13">
        <v>0</v>
      </c>
      <c r="G343" s="13">
        <v>0</v>
      </c>
      <c r="H343" s="13">
        <v>0</v>
      </c>
      <c r="I343" s="13">
        <v>0</v>
      </c>
      <c r="J343" s="13">
        <v>0</v>
      </c>
      <c r="K343" s="13">
        <v>0</v>
      </c>
      <c r="L343" s="13">
        <v>0</v>
      </c>
      <c r="M343" s="13">
        <v>0</v>
      </c>
      <c r="N343" s="13">
        <v>0</v>
      </c>
      <c r="O343" s="13">
        <v>2906</v>
      </c>
      <c r="P343" s="13">
        <v>2585.4662394458451</v>
      </c>
      <c r="Q343" s="13">
        <v>244.42783768943482</v>
      </c>
      <c r="R343" s="13">
        <v>96.512330007308165</v>
      </c>
      <c r="S343" s="13">
        <v>68.319370513004969</v>
      </c>
      <c r="T343" s="13">
        <v>0</v>
      </c>
      <c r="U343" s="13">
        <v>0</v>
      </c>
      <c r="V343" s="13">
        <v>0</v>
      </c>
      <c r="W343" s="13">
        <v>0</v>
      </c>
      <c r="X343" s="13">
        <v>0</v>
      </c>
      <c r="Y343" s="13">
        <v>8108.3357211122739</v>
      </c>
      <c r="Z343" s="13">
        <v>0</v>
      </c>
      <c r="AA343" s="13">
        <v>3557</v>
      </c>
      <c r="AB343" s="13">
        <v>0</v>
      </c>
      <c r="AC343" s="13">
        <v>0</v>
      </c>
      <c r="AD343" s="13">
        <v>0</v>
      </c>
      <c r="AE343" s="13">
        <v>0</v>
      </c>
      <c r="AF343" s="13">
        <v>0</v>
      </c>
      <c r="AG343" s="13">
        <v>0</v>
      </c>
      <c r="AH343" s="13">
        <v>0</v>
      </c>
      <c r="AI343" s="13">
        <v>0</v>
      </c>
      <c r="AJ343" s="13">
        <v>0</v>
      </c>
    </row>
    <row r="344" spans="1:36" x14ac:dyDescent="0.15">
      <c r="A344" s="8">
        <v>341</v>
      </c>
      <c r="B344" s="16">
        <v>735103</v>
      </c>
      <c r="C344" s="16" t="s">
        <v>463</v>
      </c>
      <c r="D344" s="13">
        <v>0</v>
      </c>
      <c r="E344" s="13">
        <v>0</v>
      </c>
      <c r="F344" s="13">
        <v>0</v>
      </c>
      <c r="G344" s="13">
        <v>0</v>
      </c>
      <c r="H344" s="13">
        <v>0</v>
      </c>
      <c r="I344" s="13">
        <v>0</v>
      </c>
      <c r="J344" s="13">
        <v>0</v>
      </c>
      <c r="K344" s="13">
        <v>0</v>
      </c>
      <c r="L344" s="13">
        <v>0</v>
      </c>
      <c r="M344" s="13">
        <v>0</v>
      </c>
      <c r="N344" s="13">
        <v>0</v>
      </c>
      <c r="O344" s="13">
        <v>7267</v>
      </c>
      <c r="P344" s="13">
        <v>0</v>
      </c>
      <c r="Q344" s="13">
        <v>22.59416987045196</v>
      </c>
      <c r="R344" s="13">
        <v>0</v>
      </c>
      <c r="S344" s="13">
        <v>20.093932503824988</v>
      </c>
      <c r="T344" s="13">
        <v>0</v>
      </c>
      <c r="U344" s="13">
        <v>0</v>
      </c>
      <c r="V344" s="13">
        <v>0</v>
      </c>
      <c r="W344" s="13">
        <v>0</v>
      </c>
      <c r="X344" s="13">
        <v>0</v>
      </c>
      <c r="Y344" s="13">
        <v>6677.452946798343</v>
      </c>
      <c r="Z344" s="13">
        <v>0</v>
      </c>
      <c r="AA344" s="13">
        <v>4545</v>
      </c>
      <c r="AB344" s="13">
        <v>0</v>
      </c>
      <c r="AC344" s="13">
        <v>0</v>
      </c>
      <c r="AD344" s="13">
        <v>0</v>
      </c>
      <c r="AE344" s="13">
        <v>0</v>
      </c>
      <c r="AF344" s="13">
        <v>0</v>
      </c>
      <c r="AG344" s="13">
        <v>0</v>
      </c>
      <c r="AH344" s="13">
        <v>0</v>
      </c>
      <c r="AI344" s="13">
        <v>0</v>
      </c>
      <c r="AJ344" s="13">
        <v>0</v>
      </c>
    </row>
    <row r="345" spans="1:36" x14ac:dyDescent="0.15">
      <c r="A345" s="8">
        <v>342</v>
      </c>
      <c r="B345" s="16">
        <v>735104</v>
      </c>
      <c r="C345" s="16" t="s">
        <v>464</v>
      </c>
      <c r="D345" s="13">
        <v>0</v>
      </c>
      <c r="E345" s="13">
        <v>0</v>
      </c>
      <c r="F345" s="13">
        <v>0</v>
      </c>
      <c r="G345" s="13">
        <v>0</v>
      </c>
      <c r="H345" s="13">
        <v>0</v>
      </c>
      <c r="I345" s="13">
        <v>0</v>
      </c>
      <c r="J345" s="13">
        <v>0</v>
      </c>
      <c r="K345" s="13">
        <v>0</v>
      </c>
      <c r="L345" s="13">
        <v>0</v>
      </c>
      <c r="M345" s="13">
        <v>0</v>
      </c>
      <c r="N345" s="13">
        <v>0</v>
      </c>
      <c r="O345" s="13">
        <v>0</v>
      </c>
      <c r="P345" s="13">
        <v>0</v>
      </c>
      <c r="Q345" s="13">
        <v>443.66733563796572</v>
      </c>
      <c r="R345" s="13">
        <v>1735.2319951829427</v>
      </c>
      <c r="S345" s="13">
        <v>0</v>
      </c>
      <c r="T345" s="13">
        <v>0</v>
      </c>
      <c r="U345" s="13">
        <v>0</v>
      </c>
      <c r="V345" s="13">
        <v>0</v>
      </c>
      <c r="W345" s="13">
        <v>0</v>
      </c>
      <c r="X345" s="13">
        <v>0</v>
      </c>
      <c r="Y345" s="13">
        <v>0</v>
      </c>
      <c r="Z345" s="13">
        <v>0</v>
      </c>
      <c r="AA345" s="13">
        <v>126</v>
      </c>
      <c r="AB345" s="13">
        <v>0</v>
      </c>
      <c r="AC345" s="13">
        <v>0</v>
      </c>
      <c r="AD345" s="13">
        <v>0</v>
      </c>
      <c r="AE345" s="13">
        <v>0</v>
      </c>
      <c r="AF345" s="13">
        <v>0</v>
      </c>
      <c r="AG345" s="13">
        <v>0</v>
      </c>
      <c r="AH345" s="13">
        <v>0</v>
      </c>
      <c r="AI345" s="13">
        <v>0</v>
      </c>
      <c r="AJ345" s="13">
        <v>0</v>
      </c>
    </row>
    <row r="346" spans="1:36" x14ac:dyDescent="0.15">
      <c r="A346" s="8">
        <v>343</v>
      </c>
      <c r="B346" s="16">
        <v>811101</v>
      </c>
      <c r="C346" s="16" t="s">
        <v>465</v>
      </c>
      <c r="D346" s="13">
        <v>0</v>
      </c>
      <c r="E346" s="13">
        <v>3135</v>
      </c>
      <c r="F346" s="13">
        <v>0</v>
      </c>
      <c r="G346" s="13">
        <v>0</v>
      </c>
      <c r="H346" s="13">
        <v>0</v>
      </c>
      <c r="I346" s="13">
        <v>0</v>
      </c>
      <c r="J346" s="13">
        <v>0</v>
      </c>
      <c r="K346" s="13">
        <v>0</v>
      </c>
      <c r="L346" s="13">
        <v>0</v>
      </c>
      <c r="M346" s="13">
        <v>0</v>
      </c>
      <c r="N346" s="13">
        <v>0</v>
      </c>
      <c r="O346" s="13">
        <v>638708</v>
      </c>
      <c r="P346" s="13">
        <v>0</v>
      </c>
      <c r="Q346" s="13">
        <v>135465.39947373749</v>
      </c>
      <c r="R346" s="13">
        <v>118136.06679131671</v>
      </c>
      <c r="S346" s="13">
        <v>92902.28753818445</v>
      </c>
      <c r="T346" s="13">
        <v>11244.585930519865</v>
      </c>
      <c r="U346" s="13">
        <v>0</v>
      </c>
      <c r="V346" s="13">
        <v>0</v>
      </c>
      <c r="W346" s="13">
        <v>0</v>
      </c>
      <c r="X346" s="13">
        <v>0</v>
      </c>
      <c r="Y346" s="13">
        <v>53469.307004050424</v>
      </c>
      <c r="Z346" s="13">
        <v>0</v>
      </c>
      <c r="AA346" s="13">
        <v>62644</v>
      </c>
      <c r="AB346" s="13">
        <v>0</v>
      </c>
      <c r="AC346" s="13">
        <v>0</v>
      </c>
      <c r="AD346" s="13">
        <v>0</v>
      </c>
      <c r="AE346" s="13">
        <v>0</v>
      </c>
      <c r="AF346" s="13">
        <v>0</v>
      </c>
      <c r="AG346" s="13">
        <v>0</v>
      </c>
      <c r="AH346" s="13">
        <v>0</v>
      </c>
      <c r="AI346" s="13">
        <v>0</v>
      </c>
      <c r="AJ346" s="13">
        <v>0</v>
      </c>
    </row>
    <row r="347" spans="1:36" x14ac:dyDescent="0.15">
      <c r="A347" s="8">
        <v>344</v>
      </c>
      <c r="B347" s="16">
        <v>811201</v>
      </c>
      <c r="C347" s="16" t="s">
        <v>466</v>
      </c>
      <c r="D347" s="13">
        <v>0</v>
      </c>
      <c r="E347" s="13">
        <v>0</v>
      </c>
      <c r="F347" s="13">
        <v>0</v>
      </c>
      <c r="G347" s="13">
        <v>0</v>
      </c>
      <c r="H347" s="13">
        <v>0</v>
      </c>
      <c r="I347" s="13">
        <v>0</v>
      </c>
      <c r="J347" s="13">
        <v>0</v>
      </c>
      <c r="K347" s="13">
        <v>0</v>
      </c>
      <c r="L347" s="13">
        <v>0</v>
      </c>
      <c r="M347" s="13">
        <v>0</v>
      </c>
      <c r="N347" s="13">
        <v>0</v>
      </c>
      <c r="O347" s="13">
        <v>1650989</v>
      </c>
      <c r="P347" s="13">
        <v>0</v>
      </c>
      <c r="Q347" s="13">
        <v>697113.328128875</v>
      </c>
      <c r="R347" s="13">
        <v>474975.97989246127</v>
      </c>
      <c r="S347" s="13">
        <v>230594.95532402</v>
      </c>
      <c r="T347" s="13">
        <v>0</v>
      </c>
      <c r="U347" s="13">
        <v>0</v>
      </c>
      <c r="V347" s="13">
        <v>0</v>
      </c>
      <c r="W347" s="13">
        <v>0</v>
      </c>
      <c r="X347" s="13">
        <v>0</v>
      </c>
      <c r="Y347" s="13">
        <v>68344.52584535566</v>
      </c>
      <c r="Z347" s="13">
        <v>0</v>
      </c>
      <c r="AA347" s="13">
        <v>256075</v>
      </c>
      <c r="AB347" s="13">
        <v>0</v>
      </c>
      <c r="AC347" s="13">
        <v>0</v>
      </c>
      <c r="AD347" s="13">
        <v>0</v>
      </c>
      <c r="AE347" s="13">
        <v>0</v>
      </c>
      <c r="AF347" s="13">
        <v>0</v>
      </c>
      <c r="AG347" s="13">
        <v>0</v>
      </c>
      <c r="AH347" s="13">
        <v>0</v>
      </c>
      <c r="AI347" s="13">
        <v>0</v>
      </c>
      <c r="AJ347" s="13">
        <v>0</v>
      </c>
    </row>
    <row r="348" spans="1:36" x14ac:dyDescent="0.15">
      <c r="A348" s="8">
        <v>345</v>
      </c>
      <c r="B348" s="16">
        <v>821101</v>
      </c>
      <c r="C348" s="16" t="s">
        <v>467</v>
      </c>
      <c r="D348" s="13">
        <v>0</v>
      </c>
      <c r="E348" s="13">
        <v>0</v>
      </c>
      <c r="F348" s="13">
        <v>0</v>
      </c>
      <c r="G348" s="13">
        <v>0</v>
      </c>
      <c r="H348" s="13">
        <v>0</v>
      </c>
      <c r="I348" s="13">
        <v>0</v>
      </c>
      <c r="J348" s="13">
        <v>0</v>
      </c>
      <c r="K348" s="13">
        <v>0</v>
      </c>
      <c r="L348" s="13">
        <v>0</v>
      </c>
      <c r="M348" s="13">
        <v>0</v>
      </c>
      <c r="N348" s="13">
        <v>0</v>
      </c>
      <c r="O348" s="13">
        <v>292409</v>
      </c>
      <c r="P348" s="13">
        <v>0</v>
      </c>
      <c r="Q348" s="13">
        <v>121285.50386458612</v>
      </c>
      <c r="R348" s="13">
        <v>89299.774541091916</v>
      </c>
      <c r="S348" s="13">
        <v>31337.492436340261</v>
      </c>
      <c r="T348" s="13">
        <v>0</v>
      </c>
      <c r="U348" s="13">
        <v>0</v>
      </c>
      <c r="V348" s="13">
        <v>0</v>
      </c>
      <c r="W348" s="13">
        <v>0</v>
      </c>
      <c r="X348" s="13">
        <v>0</v>
      </c>
      <c r="Y348" s="13">
        <v>0</v>
      </c>
      <c r="Z348" s="13">
        <v>0</v>
      </c>
      <c r="AA348" s="13">
        <v>158284</v>
      </c>
      <c r="AB348" s="13">
        <v>0</v>
      </c>
      <c r="AC348" s="13">
        <v>0</v>
      </c>
      <c r="AD348" s="13">
        <v>0</v>
      </c>
      <c r="AE348" s="13">
        <v>0</v>
      </c>
      <c r="AF348" s="13">
        <v>0</v>
      </c>
      <c r="AG348" s="13">
        <v>0</v>
      </c>
      <c r="AH348" s="13">
        <v>0</v>
      </c>
      <c r="AI348" s="13">
        <v>0</v>
      </c>
      <c r="AJ348" s="13">
        <v>0</v>
      </c>
    </row>
    <row r="349" spans="1:36" x14ac:dyDescent="0.15">
      <c r="A349" s="8">
        <v>346</v>
      </c>
      <c r="B349" s="16">
        <v>821102</v>
      </c>
      <c r="C349" s="16" t="s">
        <v>468</v>
      </c>
      <c r="D349" s="13">
        <v>0</v>
      </c>
      <c r="E349" s="13">
        <v>0</v>
      </c>
      <c r="F349" s="13">
        <v>0</v>
      </c>
      <c r="G349" s="13">
        <v>0</v>
      </c>
      <c r="H349" s="13">
        <v>0</v>
      </c>
      <c r="I349" s="13">
        <v>0</v>
      </c>
      <c r="J349" s="13">
        <v>0</v>
      </c>
      <c r="K349" s="13">
        <v>0</v>
      </c>
      <c r="L349" s="13">
        <v>0</v>
      </c>
      <c r="M349" s="13">
        <v>0</v>
      </c>
      <c r="N349" s="13">
        <v>0</v>
      </c>
      <c r="O349" s="13">
        <v>44343</v>
      </c>
      <c r="P349" s="13">
        <v>0</v>
      </c>
      <c r="Q349" s="13">
        <v>104980.72927989087</v>
      </c>
      <c r="R349" s="13">
        <v>92963.263191472419</v>
      </c>
      <c r="S349" s="13">
        <v>58868.189359830882</v>
      </c>
      <c r="T349" s="13">
        <v>0</v>
      </c>
      <c r="U349" s="13">
        <v>0</v>
      </c>
      <c r="V349" s="13">
        <v>0</v>
      </c>
      <c r="W349" s="13">
        <v>0</v>
      </c>
      <c r="X349" s="13">
        <v>0</v>
      </c>
      <c r="Y349" s="13">
        <v>0</v>
      </c>
      <c r="Z349" s="13">
        <v>0</v>
      </c>
      <c r="AA349" s="13">
        <v>217196</v>
      </c>
      <c r="AB349" s="13">
        <v>0</v>
      </c>
      <c r="AC349" s="13">
        <v>0</v>
      </c>
      <c r="AD349" s="13">
        <v>0</v>
      </c>
      <c r="AE349" s="13">
        <v>0</v>
      </c>
      <c r="AF349" s="13">
        <v>0</v>
      </c>
      <c r="AG349" s="13">
        <v>0</v>
      </c>
      <c r="AH349" s="13">
        <v>0</v>
      </c>
      <c r="AI349" s="13">
        <v>0</v>
      </c>
      <c r="AJ349" s="13">
        <v>0</v>
      </c>
    </row>
    <row r="350" spans="1:36" x14ac:dyDescent="0.15">
      <c r="A350" s="8">
        <v>347</v>
      </c>
      <c r="B350" s="16">
        <v>821301</v>
      </c>
      <c r="C350" s="16" t="s">
        <v>469</v>
      </c>
      <c r="D350" s="13">
        <v>0</v>
      </c>
      <c r="E350" s="13">
        <v>61719</v>
      </c>
      <c r="F350" s="13">
        <v>0</v>
      </c>
      <c r="G350" s="13">
        <v>0</v>
      </c>
      <c r="H350" s="13">
        <v>0</v>
      </c>
      <c r="I350" s="13">
        <v>0</v>
      </c>
      <c r="J350" s="13">
        <v>0</v>
      </c>
      <c r="K350" s="13">
        <v>0</v>
      </c>
      <c r="L350" s="13">
        <v>0</v>
      </c>
      <c r="M350" s="13">
        <v>0</v>
      </c>
      <c r="N350" s="13">
        <v>0</v>
      </c>
      <c r="O350" s="13">
        <v>0</v>
      </c>
      <c r="P350" s="13">
        <v>0</v>
      </c>
      <c r="Q350" s="13">
        <v>41389.438179503835</v>
      </c>
      <c r="R350" s="13">
        <v>11424.273949937242</v>
      </c>
      <c r="S350" s="13">
        <v>0</v>
      </c>
      <c r="T350" s="13">
        <v>0</v>
      </c>
      <c r="U350" s="13">
        <v>0</v>
      </c>
      <c r="V350" s="13">
        <v>0</v>
      </c>
      <c r="W350" s="13">
        <v>0</v>
      </c>
      <c r="X350" s="13">
        <v>0</v>
      </c>
      <c r="Y350" s="13">
        <v>99.366859327356295</v>
      </c>
      <c r="Z350" s="13">
        <v>0</v>
      </c>
      <c r="AA350" s="13">
        <v>18496</v>
      </c>
      <c r="AB350" s="13">
        <v>0</v>
      </c>
      <c r="AC350" s="13">
        <v>0</v>
      </c>
      <c r="AD350" s="13">
        <v>0</v>
      </c>
      <c r="AE350" s="13">
        <v>0</v>
      </c>
      <c r="AF350" s="13">
        <v>0</v>
      </c>
      <c r="AG350" s="13">
        <v>0</v>
      </c>
      <c r="AH350" s="13">
        <v>0</v>
      </c>
      <c r="AI350" s="13">
        <v>0</v>
      </c>
      <c r="AJ350" s="13">
        <v>0</v>
      </c>
    </row>
    <row r="351" spans="1:36" x14ac:dyDescent="0.15">
      <c r="A351" s="8">
        <v>348</v>
      </c>
      <c r="B351" s="16">
        <v>821302</v>
      </c>
      <c r="C351" s="16" t="s">
        <v>470</v>
      </c>
      <c r="D351" s="13">
        <v>0</v>
      </c>
      <c r="E351" s="13">
        <v>0</v>
      </c>
      <c r="F351" s="13">
        <v>0</v>
      </c>
      <c r="G351" s="13">
        <v>0</v>
      </c>
      <c r="H351" s="13">
        <v>0</v>
      </c>
      <c r="I351" s="13">
        <v>0</v>
      </c>
      <c r="J351" s="13">
        <v>0</v>
      </c>
      <c r="K351" s="13">
        <v>0</v>
      </c>
      <c r="L351" s="13">
        <v>0</v>
      </c>
      <c r="M351" s="13">
        <v>0</v>
      </c>
      <c r="N351" s="13">
        <v>0</v>
      </c>
      <c r="O351" s="13">
        <v>0</v>
      </c>
      <c r="P351" s="13">
        <v>0</v>
      </c>
      <c r="Q351" s="13">
        <v>15289.063948246287</v>
      </c>
      <c r="R351" s="13">
        <v>3880.3926497783696</v>
      </c>
      <c r="S351" s="13">
        <v>0</v>
      </c>
      <c r="T351" s="13">
        <v>0</v>
      </c>
      <c r="U351" s="13">
        <v>0</v>
      </c>
      <c r="V351" s="13">
        <v>0</v>
      </c>
      <c r="W351" s="13">
        <v>0</v>
      </c>
      <c r="X351" s="13">
        <v>0</v>
      </c>
      <c r="Y351" s="13">
        <v>0</v>
      </c>
      <c r="Z351" s="13">
        <v>0</v>
      </c>
      <c r="AA351" s="13">
        <v>4204</v>
      </c>
      <c r="AB351" s="13">
        <v>0</v>
      </c>
      <c r="AC351" s="13">
        <v>0</v>
      </c>
      <c r="AD351" s="13">
        <v>0</v>
      </c>
      <c r="AE351" s="13">
        <v>0</v>
      </c>
      <c r="AF351" s="13">
        <v>0</v>
      </c>
      <c r="AG351" s="13">
        <v>0</v>
      </c>
      <c r="AH351" s="13">
        <v>0</v>
      </c>
      <c r="AI351" s="13">
        <v>0</v>
      </c>
      <c r="AJ351" s="13">
        <v>0</v>
      </c>
    </row>
    <row r="352" spans="1:36" x14ac:dyDescent="0.15">
      <c r="A352" s="8">
        <v>349</v>
      </c>
      <c r="B352" s="16">
        <v>821303</v>
      </c>
      <c r="C352" s="16" t="s">
        <v>471</v>
      </c>
      <c r="D352" s="13">
        <v>0</v>
      </c>
      <c r="E352" s="13">
        <v>17402</v>
      </c>
      <c r="F352" s="13">
        <v>0</v>
      </c>
      <c r="G352" s="13">
        <v>0</v>
      </c>
      <c r="H352" s="13">
        <v>0</v>
      </c>
      <c r="I352" s="13">
        <v>0</v>
      </c>
      <c r="J352" s="13">
        <v>0</v>
      </c>
      <c r="K352" s="13">
        <v>0</v>
      </c>
      <c r="L352" s="13">
        <v>0</v>
      </c>
      <c r="M352" s="13">
        <v>0</v>
      </c>
      <c r="N352" s="13">
        <v>0</v>
      </c>
      <c r="O352" s="13">
        <v>318260</v>
      </c>
      <c r="P352" s="13">
        <v>0</v>
      </c>
      <c r="Q352" s="13">
        <v>11769.508487062702</v>
      </c>
      <c r="R352" s="13">
        <v>45711.025414389194</v>
      </c>
      <c r="S352" s="13">
        <v>0</v>
      </c>
      <c r="T352" s="13">
        <v>0</v>
      </c>
      <c r="U352" s="13">
        <v>0</v>
      </c>
      <c r="V352" s="13">
        <v>0</v>
      </c>
      <c r="W352" s="13">
        <v>0</v>
      </c>
      <c r="X352" s="13">
        <v>0</v>
      </c>
      <c r="Y352" s="13">
        <v>27087.405852637326</v>
      </c>
      <c r="Z352" s="13">
        <v>0</v>
      </c>
      <c r="AA352" s="13">
        <v>16691</v>
      </c>
      <c r="AB352" s="13">
        <v>0</v>
      </c>
      <c r="AC352" s="13">
        <v>0</v>
      </c>
      <c r="AD352" s="13">
        <v>0</v>
      </c>
      <c r="AE352" s="13">
        <v>0</v>
      </c>
      <c r="AF352" s="13">
        <v>0</v>
      </c>
      <c r="AG352" s="13">
        <v>0</v>
      </c>
      <c r="AH352" s="13">
        <v>0</v>
      </c>
      <c r="AI352" s="13">
        <v>0</v>
      </c>
      <c r="AJ352" s="13">
        <v>0</v>
      </c>
    </row>
    <row r="353" spans="1:36" x14ac:dyDescent="0.15">
      <c r="A353" s="8">
        <v>350</v>
      </c>
      <c r="B353" s="16">
        <v>821304</v>
      </c>
      <c r="C353" s="16" t="s">
        <v>472</v>
      </c>
      <c r="D353" s="13">
        <v>0</v>
      </c>
      <c r="E353" s="13">
        <v>0</v>
      </c>
      <c r="F353" s="13">
        <v>0</v>
      </c>
      <c r="G353" s="13">
        <v>0</v>
      </c>
      <c r="H353" s="13">
        <v>0</v>
      </c>
      <c r="I353" s="13">
        <v>0</v>
      </c>
      <c r="J353" s="13">
        <v>0</v>
      </c>
      <c r="K353" s="13">
        <v>0</v>
      </c>
      <c r="L353" s="13">
        <v>0</v>
      </c>
      <c r="M353" s="13">
        <v>0</v>
      </c>
      <c r="N353" s="13">
        <v>0</v>
      </c>
      <c r="O353" s="13">
        <v>302558</v>
      </c>
      <c r="P353" s="13">
        <v>0</v>
      </c>
      <c r="Q353" s="13">
        <v>31226.169768685992</v>
      </c>
      <c r="R353" s="13">
        <v>137613.64794825553</v>
      </c>
      <c r="S353" s="13">
        <v>57975.014060035857</v>
      </c>
      <c r="T353" s="13">
        <v>0</v>
      </c>
      <c r="U353" s="13">
        <v>0</v>
      </c>
      <c r="V353" s="13">
        <v>0</v>
      </c>
      <c r="W353" s="13">
        <v>0</v>
      </c>
      <c r="X353" s="13">
        <v>0</v>
      </c>
      <c r="Y353" s="13">
        <v>0</v>
      </c>
      <c r="Z353" s="13">
        <v>0</v>
      </c>
      <c r="AA353" s="13">
        <v>10645</v>
      </c>
      <c r="AB353" s="13">
        <v>0</v>
      </c>
      <c r="AC353" s="13">
        <v>0</v>
      </c>
      <c r="AD353" s="13">
        <v>0</v>
      </c>
      <c r="AE353" s="13">
        <v>0</v>
      </c>
      <c r="AF353" s="13">
        <v>0</v>
      </c>
      <c r="AG353" s="13">
        <v>0</v>
      </c>
      <c r="AH353" s="13">
        <v>0</v>
      </c>
      <c r="AI353" s="13">
        <v>0</v>
      </c>
      <c r="AJ353" s="13">
        <v>0</v>
      </c>
    </row>
    <row r="354" spans="1:36" x14ac:dyDescent="0.15">
      <c r="A354" s="8">
        <v>351</v>
      </c>
      <c r="B354" s="16">
        <v>822101</v>
      </c>
      <c r="C354" s="16" t="s">
        <v>473</v>
      </c>
      <c r="D354" s="13">
        <v>0</v>
      </c>
      <c r="E354" s="13">
        <v>55347</v>
      </c>
      <c r="F354" s="13">
        <v>0</v>
      </c>
      <c r="G354" s="13">
        <v>0</v>
      </c>
      <c r="H354" s="13">
        <v>0</v>
      </c>
      <c r="I354" s="13">
        <v>0</v>
      </c>
      <c r="J354" s="13">
        <v>0</v>
      </c>
      <c r="K354" s="13">
        <v>0</v>
      </c>
      <c r="L354" s="13">
        <v>0</v>
      </c>
      <c r="M354" s="13">
        <v>0</v>
      </c>
      <c r="N354" s="13">
        <v>0</v>
      </c>
      <c r="O354" s="13">
        <v>0</v>
      </c>
      <c r="P354" s="13">
        <v>0</v>
      </c>
      <c r="Q354" s="13">
        <v>56686.718189521198</v>
      </c>
      <c r="R354" s="13">
        <v>28705.950856091218</v>
      </c>
      <c r="S354" s="13">
        <v>48448.480659972432</v>
      </c>
      <c r="T354" s="13">
        <v>0</v>
      </c>
      <c r="U354" s="13">
        <v>0</v>
      </c>
      <c r="V354" s="13">
        <v>0</v>
      </c>
      <c r="W354" s="13">
        <v>0</v>
      </c>
      <c r="X354" s="13">
        <v>0</v>
      </c>
      <c r="Y354" s="13">
        <v>0</v>
      </c>
      <c r="Z354" s="13">
        <v>0</v>
      </c>
      <c r="AA354" s="13">
        <v>222918</v>
      </c>
      <c r="AB354" s="13">
        <v>0</v>
      </c>
      <c r="AC354" s="13">
        <v>0</v>
      </c>
      <c r="AD354" s="13">
        <v>0</v>
      </c>
      <c r="AE354" s="13">
        <v>0</v>
      </c>
      <c r="AF354" s="13">
        <v>0</v>
      </c>
      <c r="AG354" s="13">
        <v>0</v>
      </c>
      <c r="AH354" s="13">
        <v>0</v>
      </c>
      <c r="AI354" s="13">
        <v>0</v>
      </c>
      <c r="AJ354" s="13">
        <v>0</v>
      </c>
    </row>
    <row r="355" spans="1:36" x14ac:dyDescent="0.15">
      <c r="A355" s="8">
        <v>352</v>
      </c>
      <c r="B355" s="16">
        <v>822102</v>
      </c>
      <c r="C355" s="16" t="s">
        <v>474</v>
      </c>
      <c r="D355" s="13">
        <v>0</v>
      </c>
      <c r="E355" s="13">
        <v>0</v>
      </c>
      <c r="F355" s="13">
        <v>0</v>
      </c>
      <c r="G355" s="13">
        <v>0</v>
      </c>
      <c r="H355" s="13">
        <v>0</v>
      </c>
      <c r="I355" s="13">
        <v>0</v>
      </c>
      <c r="J355" s="13">
        <v>0</v>
      </c>
      <c r="K355" s="13">
        <v>0</v>
      </c>
      <c r="L355" s="13">
        <v>0</v>
      </c>
      <c r="M355" s="13">
        <v>0</v>
      </c>
      <c r="N355" s="13">
        <v>0</v>
      </c>
      <c r="O355" s="13">
        <v>0</v>
      </c>
      <c r="P355" s="13">
        <v>0</v>
      </c>
      <c r="Q355" s="13">
        <v>4412.025171066437</v>
      </c>
      <c r="R355" s="13">
        <v>11870.021618424602</v>
      </c>
      <c r="S355" s="13">
        <v>4375.4538027078916</v>
      </c>
      <c r="T355" s="13">
        <v>0</v>
      </c>
      <c r="U355" s="13">
        <v>0</v>
      </c>
      <c r="V355" s="13">
        <v>0</v>
      </c>
      <c r="W355" s="13">
        <v>0</v>
      </c>
      <c r="X355" s="13">
        <v>0</v>
      </c>
      <c r="Y355" s="13">
        <v>0</v>
      </c>
      <c r="Z355" s="13">
        <v>0</v>
      </c>
      <c r="AA355" s="13">
        <v>4384</v>
      </c>
      <c r="AB355" s="13">
        <v>0</v>
      </c>
      <c r="AC355" s="13">
        <v>0</v>
      </c>
      <c r="AD355" s="13">
        <v>0</v>
      </c>
      <c r="AE355" s="13">
        <v>0</v>
      </c>
      <c r="AF355" s="13">
        <v>0</v>
      </c>
      <c r="AG355" s="13">
        <v>0</v>
      </c>
      <c r="AH355" s="13">
        <v>0</v>
      </c>
      <c r="AI355" s="13">
        <v>0</v>
      </c>
      <c r="AJ355" s="13">
        <v>0</v>
      </c>
    </row>
    <row r="356" spans="1:36" x14ac:dyDescent="0.15">
      <c r="A356" s="8">
        <v>353</v>
      </c>
      <c r="B356" s="16">
        <v>822103</v>
      </c>
      <c r="C356" s="16" t="s">
        <v>475</v>
      </c>
      <c r="D356" s="13">
        <v>0</v>
      </c>
      <c r="E356" s="13">
        <v>0</v>
      </c>
      <c r="F356" s="13">
        <v>0</v>
      </c>
      <c r="G356" s="13">
        <v>0</v>
      </c>
      <c r="H356" s="13">
        <v>0</v>
      </c>
      <c r="I356" s="13">
        <v>0</v>
      </c>
      <c r="J356" s="13">
        <v>0</v>
      </c>
      <c r="K356" s="13">
        <v>0</v>
      </c>
      <c r="L356" s="13">
        <v>0</v>
      </c>
      <c r="M356" s="13">
        <v>0</v>
      </c>
      <c r="N356" s="13">
        <v>0</v>
      </c>
      <c r="O356" s="13">
        <v>0</v>
      </c>
      <c r="P356" s="13">
        <v>0</v>
      </c>
      <c r="Q356" s="13">
        <v>2444.2783768943482</v>
      </c>
      <c r="R356" s="13">
        <v>19056.707800309003</v>
      </c>
      <c r="S356" s="13">
        <v>26941.944701128545</v>
      </c>
      <c r="T356" s="13">
        <v>0</v>
      </c>
      <c r="U356" s="13">
        <v>0</v>
      </c>
      <c r="V356" s="13">
        <v>0</v>
      </c>
      <c r="W356" s="13">
        <v>0</v>
      </c>
      <c r="X356" s="13">
        <v>0</v>
      </c>
      <c r="Y356" s="13">
        <v>0</v>
      </c>
      <c r="Z356" s="13">
        <v>0</v>
      </c>
      <c r="AA356" s="13">
        <v>9783</v>
      </c>
      <c r="AB356" s="13">
        <v>0</v>
      </c>
      <c r="AC356" s="13">
        <v>0</v>
      </c>
      <c r="AD356" s="13">
        <v>0</v>
      </c>
      <c r="AE356" s="13">
        <v>0</v>
      </c>
      <c r="AF356" s="13">
        <v>0</v>
      </c>
      <c r="AG356" s="13">
        <v>0</v>
      </c>
      <c r="AH356" s="13">
        <v>0</v>
      </c>
      <c r="AI356" s="13">
        <v>0</v>
      </c>
      <c r="AJ356" s="13">
        <v>0</v>
      </c>
    </row>
    <row r="357" spans="1:36" x14ac:dyDescent="0.15">
      <c r="A357" s="8">
        <v>354</v>
      </c>
      <c r="B357" s="16">
        <v>822104</v>
      </c>
      <c r="C357" s="16" t="s">
        <v>476</v>
      </c>
      <c r="D357" s="13">
        <v>0</v>
      </c>
      <c r="E357" s="13">
        <v>0</v>
      </c>
      <c r="F357" s="13">
        <v>0</v>
      </c>
      <c r="G357" s="13">
        <v>0</v>
      </c>
      <c r="H357" s="13">
        <v>0</v>
      </c>
      <c r="I357" s="13">
        <v>0</v>
      </c>
      <c r="J357" s="13">
        <v>0</v>
      </c>
      <c r="K357" s="13">
        <v>0</v>
      </c>
      <c r="L357" s="13">
        <v>0</v>
      </c>
      <c r="M357" s="13">
        <v>0</v>
      </c>
      <c r="N357" s="13">
        <v>0</v>
      </c>
      <c r="O357" s="13">
        <v>0</v>
      </c>
      <c r="P357" s="13">
        <v>0</v>
      </c>
      <c r="Q357" s="13">
        <v>392.31694956875674</v>
      </c>
      <c r="R357" s="13">
        <v>891.49533697472293</v>
      </c>
      <c r="S357" s="13">
        <v>0</v>
      </c>
      <c r="T357" s="13">
        <v>0</v>
      </c>
      <c r="U357" s="13">
        <v>0</v>
      </c>
      <c r="V357" s="13">
        <v>0</v>
      </c>
      <c r="W357" s="13">
        <v>0</v>
      </c>
      <c r="X357" s="13">
        <v>0</v>
      </c>
      <c r="Y357" s="13">
        <v>0</v>
      </c>
      <c r="Z357" s="13">
        <v>0</v>
      </c>
      <c r="AA357" s="13">
        <v>1581</v>
      </c>
      <c r="AB357" s="13">
        <v>0</v>
      </c>
      <c r="AC357" s="13">
        <v>0</v>
      </c>
      <c r="AD357" s="13">
        <v>0</v>
      </c>
      <c r="AE357" s="13">
        <v>0</v>
      </c>
      <c r="AF357" s="13">
        <v>0</v>
      </c>
      <c r="AG357" s="13">
        <v>0</v>
      </c>
      <c r="AH357" s="13">
        <v>0</v>
      </c>
      <c r="AI357" s="13">
        <v>0</v>
      </c>
      <c r="AJ357" s="13">
        <v>0</v>
      </c>
    </row>
    <row r="358" spans="1:36" x14ac:dyDescent="0.15">
      <c r="A358" s="8">
        <v>355</v>
      </c>
      <c r="B358" s="16">
        <v>822105</v>
      </c>
      <c r="C358" s="16" t="s">
        <v>477</v>
      </c>
      <c r="D358" s="13">
        <v>0</v>
      </c>
      <c r="E358" s="13">
        <v>71131</v>
      </c>
      <c r="F358" s="13">
        <v>0</v>
      </c>
      <c r="G358" s="13">
        <v>0</v>
      </c>
      <c r="H358" s="13">
        <v>0</v>
      </c>
      <c r="I358" s="13">
        <v>0</v>
      </c>
      <c r="J358" s="13">
        <v>0</v>
      </c>
      <c r="K358" s="13">
        <v>0</v>
      </c>
      <c r="L358" s="13">
        <v>0</v>
      </c>
      <c r="M358" s="13">
        <v>0</v>
      </c>
      <c r="N358" s="13">
        <v>0</v>
      </c>
      <c r="O358" s="13">
        <v>0</v>
      </c>
      <c r="P358" s="13">
        <v>0</v>
      </c>
      <c r="Q358" s="13">
        <v>1997.53001809223</v>
      </c>
      <c r="R358" s="13">
        <v>225695.57618080161</v>
      </c>
      <c r="S358" s="13">
        <v>43414.950567764274</v>
      </c>
      <c r="T358" s="13">
        <v>0</v>
      </c>
      <c r="U358" s="13">
        <v>0</v>
      </c>
      <c r="V358" s="13">
        <v>0</v>
      </c>
      <c r="W358" s="13">
        <v>0</v>
      </c>
      <c r="X358" s="13">
        <v>0</v>
      </c>
      <c r="Y358" s="13">
        <v>64956.11594229281</v>
      </c>
      <c r="Z358" s="13">
        <v>0</v>
      </c>
      <c r="AA358" s="13">
        <v>1725</v>
      </c>
      <c r="AB358" s="13">
        <v>0</v>
      </c>
      <c r="AC358" s="13">
        <v>0</v>
      </c>
      <c r="AD358" s="13">
        <v>0</v>
      </c>
      <c r="AE358" s="13">
        <v>0</v>
      </c>
      <c r="AF358" s="13">
        <v>0</v>
      </c>
      <c r="AG358" s="13">
        <v>0</v>
      </c>
      <c r="AH358" s="13">
        <v>0</v>
      </c>
      <c r="AI358" s="13">
        <v>0</v>
      </c>
      <c r="AJ358" s="13">
        <v>0</v>
      </c>
    </row>
    <row r="359" spans="1:36" x14ac:dyDescent="0.15">
      <c r="A359" s="8">
        <v>356</v>
      </c>
      <c r="B359" s="16">
        <v>822106</v>
      </c>
      <c r="C359" s="16" t="s">
        <v>478</v>
      </c>
      <c r="D359" s="13">
        <v>0</v>
      </c>
      <c r="E359" s="13">
        <v>0</v>
      </c>
      <c r="F359" s="13">
        <v>0</v>
      </c>
      <c r="G359" s="13">
        <v>0</v>
      </c>
      <c r="H359" s="13">
        <v>0</v>
      </c>
      <c r="I359" s="13">
        <v>0</v>
      </c>
      <c r="J359" s="13">
        <v>0</v>
      </c>
      <c r="K359" s="13">
        <v>0</v>
      </c>
      <c r="L359" s="13">
        <v>0</v>
      </c>
      <c r="M359" s="13">
        <v>0</v>
      </c>
      <c r="N359" s="13">
        <v>0</v>
      </c>
      <c r="O359" s="13">
        <v>0</v>
      </c>
      <c r="P359" s="13">
        <v>0</v>
      </c>
      <c r="Q359" s="13">
        <v>0</v>
      </c>
      <c r="R359" s="13">
        <v>23.879339383251505</v>
      </c>
      <c r="S359" s="13">
        <v>20.093932503824988</v>
      </c>
      <c r="T359" s="13">
        <v>0</v>
      </c>
      <c r="U359" s="13">
        <v>0</v>
      </c>
      <c r="V359" s="13">
        <v>0</v>
      </c>
      <c r="W359" s="13">
        <v>0</v>
      </c>
      <c r="X359" s="13">
        <v>0</v>
      </c>
      <c r="Y359" s="13">
        <v>0</v>
      </c>
      <c r="Z359" s="13">
        <v>0</v>
      </c>
      <c r="AA359" s="13">
        <v>458</v>
      </c>
      <c r="AB359" s="13">
        <v>0</v>
      </c>
      <c r="AC359" s="13">
        <v>0</v>
      </c>
      <c r="AD359" s="13">
        <v>0</v>
      </c>
      <c r="AE359" s="13">
        <v>0</v>
      </c>
      <c r="AF359" s="13">
        <v>0</v>
      </c>
      <c r="AG359" s="13">
        <v>0</v>
      </c>
      <c r="AH359" s="13">
        <v>0</v>
      </c>
      <c r="AI359" s="13">
        <v>0</v>
      </c>
      <c r="AJ359" s="13">
        <v>0</v>
      </c>
    </row>
    <row r="360" spans="1:36" x14ac:dyDescent="0.15">
      <c r="A360" s="8">
        <v>357</v>
      </c>
      <c r="B360" s="16">
        <v>822201</v>
      </c>
      <c r="C360" s="16" t="s">
        <v>479</v>
      </c>
      <c r="D360" s="13">
        <v>0</v>
      </c>
      <c r="E360" s="13">
        <v>311528</v>
      </c>
      <c r="F360" s="13">
        <v>0</v>
      </c>
      <c r="G360" s="13">
        <v>0</v>
      </c>
      <c r="H360" s="13">
        <v>0</v>
      </c>
      <c r="I360" s="13">
        <v>0</v>
      </c>
      <c r="J360" s="13">
        <v>0</v>
      </c>
      <c r="K360" s="13">
        <v>0</v>
      </c>
      <c r="L360" s="13">
        <v>0</v>
      </c>
      <c r="M360" s="13">
        <v>0</v>
      </c>
      <c r="N360" s="13">
        <v>0</v>
      </c>
      <c r="O360" s="13">
        <v>0</v>
      </c>
      <c r="P360" s="13">
        <v>0</v>
      </c>
      <c r="Q360" s="13">
        <v>94100.609479546867</v>
      </c>
      <c r="R360" s="13">
        <v>1314541.7134884065</v>
      </c>
      <c r="S360" s="13">
        <v>76636.249176338126</v>
      </c>
      <c r="T360" s="13">
        <v>0</v>
      </c>
      <c r="U360" s="13">
        <v>0</v>
      </c>
      <c r="V360" s="13">
        <v>0</v>
      </c>
      <c r="W360" s="13">
        <v>0</v>
      </c>
      <c r="X360" s="13">
        <v>0</v>
      </c>
      <c r="Y360" s="13">
        <v>0</v>
      </c>
      <c r="Z360" s="13">
        <v>0</v>
      </c>
      <c r="AA360" s="13">
        <v>134416</v>
      </c>
      <c r="AB360" s="13">
        <v>0</v>
      </c>
      <c r="AC360" s="13">
        <v>0</v>
      </c>
      <c r="AD360" s="13">
        <v>0</v>
      </c>
      <c r="AE360" s="13">
        <v>0</v>
      </c>
      <c r="AF360" s="13">
        <v>0</v>
      </c>
      <c r="AG360" s="13">
        <v>0</v>
      </c>
      <c r="AH360" s="13">
        <v>0</v>
      </c>
      <c r="AI360" s="13">
        <v>0</v>
      </c>
      <c r="AJ360" s="13">
        <v>0</v>
      </c>
    </row>
    <row r="361" spans="1:36" x14ac:dyDescent="0.15">
      <c r="A361" s="8">
        <v>358</v>
      </c>
      <c r="B361" s="16">
        <v>831101</v>
      </c>
      <c r="C361" s="16" t="s">
        <v>480</v>
      </c>
      <c r="D361" s="13">
        <v>0</v>
      </c>
      <c r="E361" s="13">
        <v>0</v>
      </c>
      <c r="F361" s="13">
        <v>0</v>
      </c>
      <c r="G361" s="13">
        <v>0</v>
      </c>
      <c r="H361" s="13">
        <v>0</v>
      </c>
      <c r="I361" s="13">
        <v>0</v>
      </c>
      <c r="J361" s="13">
        <v>0</v>
      </c>
      <c r="K361" s="13">
        <v>0</v>
      </c>
      <c r="L361" s="13">
        <v>0</v>
      </c>
      <c r="M361" s="13">
        <v>0</v>
      </c>
      <c r="N361" s="13">
        <v>0</v>
      </c>
      <c r="O361" s="13">
        <v>297983</v>
      </c>
      <c r="P361" s="13">
        <v>0</v>
      </c>
      <c r="Q361" s="13">
        <v>163416.44161892933</v>
      </c>
      <c r="R361" s="13">
        <v>75669.646615626814</v>
      </c>
      <c r="S361" s="13">
        <v>2776.9814720286136</v>
      </c>
      <c r="T361" s="13">
        <v>0</v>
      </c>
      <c r="U361" s="13">
        <v>0</v>
      </c>
      <c r="V361" s="13">
        <v>0</v>
      </c>
      <c r="W361" s="13">
        <v>0</v>
      </c>
      <c r="X361" s="13">
        <v>0</v>
      </c>
      <c r="Y361" s="13">
        <v>36755.801265189097</v>
      </c>
      <c r="Z361" s="13">
        <v>0</v>
      </c>
      <c r="AA361" s="13">
        <v>203272</v>
      </c>
      <c r="AB361" s="13">
        <v>0</v>
      </c>
      <c r="AC361" s="13">
        <v>0</v>
      </c>
      <c r="AD361" s="13">
        <v>0</v>
      </c>
      <c r="AE361" s="13">
        <v>0</v>
      </c>
      <c r="AF361" s="13">
        <v>0</v>
      </c>
      <c r="AG361" s="13">
        <v>0</v>
      </c>
      <c r="AH361" s="13">
        <v>0</v>
      </c>
      <c r="AI361" s="13">
        <v>0</v>
      </c>
      <c r="AJ361" s="13">
        <v>0</v>
      </c>
    </row>
    <row r="362" spans="1:36" x14ac:dyDescent="0.15">
      <c r="A362" s="8">
        <v>359</v>
      </c>
      <c r="B362" s="16">
        <v>831102</v>
      </c>
      <c r="C362" s="16" t="s">
        <v>481</v>
      </c>
      <c r="D362" s="13">
        <v>0</v>
      </c>
      <c r="E362" s="13">
        <v>0</v>
      </c>
      <c r="F362" s="13">
        <v>0</v>
      </c>
      <c r="G362" s="13">
        <v>0</v>
      </c>
      <c r="H362" s="13">
        <v>0</v>
      </c>
      <c r="I362" s="13">
        <v>0</v>
      </c>
      <c r="J362" s="13">
        <v>0</v>
      </c>
      <c r="K362" s="13">
        <v>0</v>
      </c>
      <c r="L362" s="13">
        <v>0</v>
      </c>
      <c r="M362" s="13">
        <v>0</v>
      </c>
      <c r="N362" s="13">
        <v>0</v>
      </c>
      <c r="O362" s="13">
        <v>286643</v>
      </c>
      <c r="P362" s="13">
        <v>0</v>
      </c>
      <c r="Q362" s="13">
        <v>253087.56679614625</v>
      </c>
      <c r="R362" s="13">
        <v>103267.19813534545</v>
      </c>
      <c r="S362" s="13">
        <v>3914.2980517451078</v>
      </c>
      <c r="T362" s="13">
        <v>0</v>
      </c>
      <c r="U362" s="13">
        <v>0</v>
      </c>
      <c r="V362" s="13">
        <v>0</v>
      </c>
      <c r="W362" s="13">
        <v>0</v>
      </c>
      <c r="X362" s="13">
        <v>0</v>
      </c>
      <c r="Y362" s="13">
        <v>36944.59829791107</v>
      </c>
      <c r="Z362" s="13">
        <v>0</v>
      </c>
      <c r="AA362" s="13">
        <v>92509</v>
      </c>
      <c r="AB362" s="13">
        <v>0</v>
      </c>
      <c r="AC362" s="13">
        <v>0</v>
      </c>
      <c r="AD362" s="13">
        <v>0</v>
      </c>
      <c r="AE362" s="13">
        <v>0</v>
      </c>
      <c r="AF362" s="13">
        <v>0</v>
      </c>
      <c r="AG362" s="13">
        <v>0</v>
      </c>
      <c r="AH362" s="13">
        <v>0</v>
      </c>
      <c r="AI362" s="13">
        <v>0</v>
      </c>
      <c r="AJ362" s="13">
        <v>0</v>
      </c>
    </row>
    <row r="363" spans="1:36" x14ac:dyDescent="0.15">
      <c r="A363" s="8">
        <v>360</v>
      </c>
      <c r="B363" s="16">
        <v>831103</v>
      </c>
      <c r="C363" s="16" t="s">
        <v>482</v>
      </c>
      <c r="D363" s="13">
        <v>0</v>
      </c>
      <c r="E363" s="13">
        <v>0</v>
      </c>
      <c r="F363" s="13">
        <v>0</v>
      </c>
      <c r="G363" s="13">
        <v>0</v>
      </c>
      <c r="H363" s="13">
        <v>0</v>
      </c>
      <c r="I363" s="13">
        <v>0</v>
      </c>
      <c r="J363" s="13">
        <v>0</v>
      </c>
      <c r="K363" s="13">
        <v>0</v>
      </c>
      <c r="L363" s="13">
        <v>0</v>
      </c>
      <c r="M363" s="13">
        <v>0</v>
      </c>
      <c r="N363" s="13">
        <v>0</v>
      </c>
      <c r="O363" s="13">
        <v>743600</v>
      </c>
      <c r="P363" s="13">
        <v>0</v>
      </c>
      <c r="Q363" s="13">
        <v>398753.20695867139</v>
      </c>
      <c r="R363" s="13">
        <v>220827.1758640412</v>
      </c>
      <c r="S363" s="13">
        <v>392.83638044977852</v>
      </c>
      <c r="T363" s="13">
        <v>0</v>
      </c>
      <c r="U363" s="13">
        <v>0</v>
      </c>
      <c r="V363" s="13">
        <v>0</v>
      </c>
      <c r="W363" s="13">
        <v>0</v>
      </c>
      <c r="X363" s="13">
        <v>0</v>
      </c>
      <c r="Y363" s="13">
        <v>52237.157948391206</v>
      </c>
      <c r="Z363" s="13">
        <v>0</v>
      </c>
      <c r="AA363" s="13">
        <v>392476</v>
      </c>
      <c r="AB363" s="13">
        <v>0</v>
      </c>
      <c r="AC363" s="13">
        <v>0</v>
      </c>
      <c r="AD363" s="13">
        <v>0</v>
      </c>
      <c r="AE363" s="13">
        <v>0</v>
      </c>
      <c r="AF363" s="13">
        <v>0</v>
      </c>
      <c r="AG363" s="13">
        <v>0</v>
      </c>
      <c r="AH363" s="13">
        <v>0</v>
      </c>
      <c r="AI363" s="13">
        <v>0</v>
      </c>
      <c r="AJ363" s="13">
        <v>0</v>
      </c>
    </row>
    <row r="364" spans="1:36" x14ac:dyDescent="0.15">
      <c r="A364" s="8">
        <v>361</v>
      </c>
      <c r="B364" s="16">
        <v>831201</v>
      </c>
      <c r="C364" s="16" t="s">
        <v>483</v>
      </c>
      <c r="D364" s="13">
        <v>0</v>
      </c>
      <c r="E364" s="13">
        <v>12345</v>
      </c>
      <c r="F364" s="13">
        <v>0</v>
      </c>
      <c r="G364" s="13">
        <v>0</v>
      </c>
      <c r="H364" s="13">
        <v>0</v>
      </c>
      <c r="I364" s="13">
        <v>0</v>
      </c>
      <c r="J364" s="13">
        <v>0</v>
      </c>
      <c r="K364" s="13">
        <v>0</v>
      </c>
      <c r="L364" s="13">
        <v>0</v>
      </c>
      <c r="M364" s="13">
        <v>0</v>
      </c>
      <c r="N364" s="13">
        <v>0</v>
      </c>
      <c r="O364" s="13">
        <v>25877</v>
      </c>
      <c r="P364" s="13">
        <v>0</v>
      </c>
      <c r="Q364" s="13">
        <v>27005.16803379701</v>
      </c>
      <c r="R364" s="13">
        <v>18208.991252203574</v>
      </c>
      <c r="S364" s="13">
        <v>4562.3273749934642</v>
      </c>
      <c r="T364" s="13">
        <v>0</v>
      </c>
      <c r="U364" s="13">
        <v>0</v>
      </c>
      <c r="V364" s="13">
        <v>0</v>
      </c>
      <c r="W364" s="13">
        <v>0</v>
      </c>
      <c r="X364" s="13">
        <v>0</v>
      </c>
      <c r="Y364" s="13">
        <v>0</v>
      </c>
      <c r="Z364" s="13">
        <v>0</v>
      </c>
      <c r="AA364" s="13">
        <v>14400</v>
      </c>
      <c r="AB364" s="13">
        <v>0</v>
      </c>
      <c r="AC364" s="13">
        <v>0</v>
      </c>
      <c r="AD364" s="13">
        <v>0</v>
      </c>
      <c r="AE364" s="13">
        <v>0</v>
      </c>
      <c r="AF364" s="13">
        <v>0</v>
      </c>
      <c r="AG364" s="13">
        <v>0</v>
      </c>
      <c r="AH364" s="13">
        <v>0</v>
      </c>
      <c r="AI364" s="13">
        <v>0</v>
      </c>
      <c r="AJ364" s="13">
        <v>0</v>
      </c>
    </row>
    <row r="365" spans="1:36" x14ac:dyDescent="0.15">
      <c r="A365" s="8">
        <v>362</v>
      </c>
      <c r="B365" s="16">
        <v>831202</v>
      </c>
      <c r="C365" s="16" t="s">
        <v>484</v>
      </c>
      <c r="D365" s="13">
        <v>0</v>
      </c>
      <c r="E365" s="13">
        <v>12345</v>
      </c>
      <c r="F365" s="13">
        <v>0</v>
      </c>
      <c r="G365" s="13">
        <v>0</v>
      </c>
      <c r="H365" s="13">
        <v>0</v>
      </c>
      <c r="I365" s="13">
        <v>0</v>
      </c>
      <c r="J365" s="13">
        <v>0</v>
      </c>
      <c r="K365" s="13">
        <v>0</v>
      </c>
      <c r="L365" s="13">
        <v>0</v>
      </c>
      <c r="M365" s="13">
        <v>0</v>
      </c>
      <c r="N365" s="13">
        <v>0</v>
      </c>
      <c r="O365" s="13">
        <v>0</v>
      </c>
      <c r="P365" s="13">
        <v>0</v>
      </c>
      <c r="Q365" s="13">
        <v>13102.564509419368</v>
      </c>
      <c r="R365" s="13">
        <v>8617.456599930887</v>
      </c>
      <c r="S365" s="13">
        <v>588.75222236207219</v>
      </c>
      <c r="T365" s="13">
        <v>0</v>
      </c>
      <c r="U365" s="13">
        <v>0</v>
      </c>
      <c r="V365" s="13">
        <v>0</v>
      </c>
      <c r="W365" s="13">
        <v>0</v>
      </c>
      <c r="X365" s="13">
        <v>0</v>
      </c>
      <c r="Y365" s="13">
        <v>0</v>
      </c>
      <c r="Z365" s="13">
        <v>0</v>
      </c>
      <c r="AA365" s="13">
        <v>6531</v>
      </c>
      <c r="AB365" s="13">
        <v>0</v>
      </c>
      <c r="AC365" s="13">
        <v>0</v>
      </c>
      <c r="AD365" s="13">
        <v>0</v>
      </c>
      <c r="AE365" s="13">
        <v>0</v>
      </c>
      <c r="AF365" s="13">
        <v>0</v>
      </c>
      <c r="AG365" s="13">
        <v>0</v>
      </c>
      <c r="AH365" s="13">
        <v>0</v>
      </c>
      <c r="AI365" s="13">
        <v>0</v>
      </c>
      <c r="AJ365" s="13">
        <v>0</v>
      </c>
    </row>
    <row r="366" spans="1:36" x14ac:dyDescent="0.15">
      <c r="A366" s="8">
        <v>363</v>
      </c>
      <c r="B366" s="16">
        <v>831301</v>
      </c>
      <c r="C366" s="16" t="s">
        <v>485</v>
      </c>
      <c r="D366" s="13">
        <v>0</v>
      </c>
      <c r="E366" s="13">
        <v>0</v>
      </c>
      <c r="F366" s="13">
        <v>0</v>
      </c>
      <c r="G366" s="13">
        <v>0</v>
      </c>
      <c r="H366" s="13">
        <v>0</v>
      </c>
      <c r="I366" s="13">
        <v>0</v>
      </c>
      <c r="J366" s="13">
        <v>0</v>
      </c>
      <c r="K366" s="13">
        <v>0</v>
      </c>
      <c r="L366" s="13">
        <v>0</v>
      </c>
      <c r="M366" s="13">
        <v>0</v>
      </c>
      <c r="N366" s="13">
        <v>0</v>
      </c>
      <c r="O366" s="13">
        <v>0</v>
      </c>
      <c r="P366" s="13">
        <v>0</v>
      </c>
      <c r="Q366" s="13">
        <v>11977.991054503691</v>
      </c>
      <c r="R366" s="13">
        <v>0</v>
      </c>
      <c r="S366" s="13">
        <v>0</v>
      </c>
      <c r="T366" s="13">
        <v>0</v>
      </c>
      <c r="U366" s="13">
        <v>0</v>
      </c>
      <c r="V366" s="13">
        <v>0</v>
      </c>
      <c r="W366" s="13">
        <v>0</v>
      </c>
      <c r="X366" s="13">
        <v>0</v>
      </c>
      <c r="Y366" s="13">
        <v>0</v>
      </c>
      <c r="Z366" s="13">
        <v>0</v>
      </c>
      <c r="AA366" s="13">
        <v>43829</v>
      </c>
      <c r="AB366" s="13">
        <v>0</v>
      </c>
      <c r="AC366" s="13">
        <v>0</v>
      </c>
      <c r="AD366" s="13">
        <v>0</v>
      </c>
      <c r="AE366" s="13">
        <v>0</v>
      </c>
      <c r="AF366" s="13">
        <v>0</v>
      </c>
      <c r="AG366" s="13">
        <v>0</v>
      </c>
      <c r="AH366" s="13">
        <v>0</v>
      </c>
      <c r="AI366" s="13">
        <v>0</v>
      </c>
      <c r="AJ366" s="13">
        <v>0</v>
      </c>
    </row>
    <row r="367" spans="1:36" x14ac:dyDescent="0.15">
      <c r="A367" s="8">
        <v>364</v>
      </c>
      <c r="B367" s="16">
        <v>831302</v>
      </c>
      <c r="C367" s="16" t="s">
        <v>486</v>
      </c>
      <c r="D367" s="13">
        <v>0</v>
      </c>
      <c r="E367" s="13">
        <v>0</v>
      </c>
      <c r="F367" s="13">
        <v>0</v>
      </c>
      <c r="G367" s="13">
        <v>0</v>
      </c>
      <c r="H367" s="13">
        <v>0</v>
      </c>
      <c r="I367" s="13">
        <v>0</v>
      </c>
      <c r="J367" s="13">
        <v>0</v>
      </c>
      <c r="K367" s="13">
        <v>0</v>
      </c>
      <c r="L367" s="13">
        <v>0</v>
      </c>
      <c r="M367" s="13">
        <v>0</v>
      </c>
      <c r="N367" s="13">
        <v>0</v>
      </c>
      <c r="O367" s="13">
        <v>0</v>
      </c>
      <c r="P367" s="13">
        <v>0</v>
      </c>
      <c r="Q367" s="13">
        <v>8635.0809213981847</v>
      </c>
      <c r="R367" s="13">
        <v>0</v>
      </c>
      <c r="S367" s="13">
        <v>0</v>
      </c>
      <c r="T367" s="13">
        <v>0</v>
      </c>
      <c r="U367" s="13">
        <v>0</v>
      </c>
      <c r="V367" s="13">
        <v>0</v>
      </c>
      <c r="W367" s="13">
        <v>0</v>
      </c>
      <c r="X367" s="13">
        <v>0</v>
      </c>
      <c r="Y367" s="13">
        <v>0</v>
      </c>
      <c r="Z367" s="13">
        <v>0</v>
      </c>
      <c r="AA367" s="13">
        <v>28980</v>
      </c>
      <c r="AB367" s="13">
        <v>0</v>
      </c>
      <c r="AC367" s="13">
        <v>0</v>
      </c>
      <c r="AD367" s="13">
        <v>0</v>
      </c>
      <c r="AE367" s="13">
        <v>0</v>
      </c>
      <c r="AF367" s="13">
        <v>0</v>
      </c>
      <c r="AG367" s="13">
        <v>0</v>
      </c>
      <c r="AH367" s="13">
        <v>0</v>
      </c>
      <c r="AI367" s="13">
        <v>0</v>
      </c>
      <c r="AJ367" s="13">
        <v>0</v>
      </c>
    </row>
    <row r="368" spans="1:36" x14ac:dyDescent="0.15">
      <c r="A368" s="8">
        <v>365</v>
      </c>
      <c r="B368" s="16">
        <v>831303</v>
      </c>
      <c r="C368" s="16" t="s">
        <v>487</v>
      </c>
      <c r="D368" s="13">
        <v>0</v>
      </c>
      <c r="E368" s="13">
        <v>1821</v>
      </c>
      <c r="F368" s="13">
        <v>0</v>
      </c>
      <c r="G368" s="13">
        <v>0</v>
      </c>
      <c r="H368" s="13">
        <v>0</v>
      </c>
      <c r="I368" s="13">
        <v>0</v>
      </c>
      <c r="J368" s="13">
        <v>0</v>
      </c>
      <c r="K368" s="13">
        <v>0</v>
      </c>
      <c r="L368" s="13">
        <v>0</v>
      </c>
      <c r="M368" s="13">
        <v>0</v>
      </c>
      <c r="N368" s="13">
        <v>0</v>
      </c>
      <c r="O368" s="13">
        <v>0</v>
      </c>
      <c r="P368" s="13">
        <v>0</v>
      </c>
      <c r="Q368" s="13">
        <v>86109.462399456563</v>
      </c>
      <c r="R368" s="13">
        <v>14148.508584576517</v>
      </c>
      <c r="S368" s="13">
        <v>657.07159287507716</v>
      </c>
      <c r="T368" s="13">
        <v>0</v>
      </c>
      <c r="U368" s="13">
        <v>0</v>
      </c>
      <c r="V368" s="13">
        <v>0</v>
      </c>
      <c r="W368" s="13">
        <v>0</v>
      </c>
      <c r="X368" s="13">
        <v>0</v>
      </c>
      <c r="Y368" s="13">
        <v>10751.494179219952</v>
      </c>
      <c r="Z368" s="13">
        <v>0</v>
      </c>
      <c r="AA368" s="13">
        <v>44287</v>
      </c>
      <c r="AB368" s="13">
        <v>0</v>
      </c>
      <c r="AC368" s="13">
        <v>0</v>
      </c>
      <c r="AD368" s="13">
        <v>0</v>
      </c>
      <c r="AE368" s="13">
        <v>0</v>
      </c>
      <c r="AF368" s="13">
        <v>0</v>
      </c>
      <c r="AG368" s="13">
        <v>0</v>
      </c>
      <c r="AH368" s="13">
        <v>0</v>
      </c>
      <c r="AI368" s="13">
        <v>0</v>
      </c>
      <c r="AJ368" s="13">
        <v>0</v>
      </c>
    </row>
    <row r="369" spans="1:36" x14ac:dyDescent="0.15">
      <c r="A369" s="8">
        <v>366</v>
      </c>
      <c r="B369" s="16">
        <v>831304</v>
      </c>
      <c r="C369" s="16" t="s">
        <v>488</v>
      </c>
      <c r="D369" s="13">
        <v>0</v>
      </c>
      <c r="E369" s="13">
        <v>6372</v>
      </c>
      <c r="F369" s="13">
        <v>0</v>
      </c>
      <c r="G369" s="13">
        <v>0</v>
      </c>
      <c r="H369" s="13">
        <v>0</v>
      </c>
      <c r="I369" s="13">
        <v>0</v>
      </c>
      <c r="J369" s="13">
        <v>0</v>
      </c>
      <c r="K369" s="13">
        <v>0</v>
      </c>
      <c r="L369" s="13">
        <v>0</v>
      </c>
      <c r="M369" s="13">
        <v>0</v>
      </c>
      <c r="N369" s="13">
        <v>0</v>
      </c>
      <c r="O369" s="13">
        <v>0</v>
      </c>
      <c r="P369" s="13">
        <v>0</v>
      </c>
      <c r="Q369" s="13">
        <v>90949.749790340211</v>
      </c>
      <c r="R369" s="13">
        <v>12955.536587888244</v>
      </c>
      <c r="S369" s="13">
        <v>1873.7592059816802</v>
      </c>
      <c r="T369" s="13">
        <v>0</v>
      </c>
      <c r="U369" s="13">
        <v>0</v>
      </c>
      <c r="V369" s="13">
        <v>0</v>
      </c>
      <c r="W369" s="13">
        <v>0</v>
      </c>
      <c r="X369" s="13">
        <v>0</v>
      </c>
      <c r="Y369" s="13">
        <v>21781.2155645565</v>
      </c>
      <c r="Z369" s="13">
        <v>0</v>
      </c>
      <c r="AA369" s="13">
        <v>91539</v>
      </c>
      <c r="AB369" s="13">
        <v>0</v>
      </c>
      <c r="AC369" s="13">
        <v>0</v>
      </c>
      <c r="AD369" s="13">
        <v>0</v>
      </c>
      <c r="AE369" s="13">
        <v>0</v>
      </c>
      <c r="AF369" s="13">
        <v>0</v>
      </c>
      <c r="AG369" s="13">
        <v>0</v>
      </c>
      <c r="AH369" s="13">
        <v>0</v>
      </c>
      <c r="AI369" s="13">
        <v>0</v>
      </c>
      <c r="AJ369" s="13">
        <v>0</v>
      </c>
    </row>
    <row r="370" spans="1:36" x14ac:dyDescent="0.15">
      <c r="A370" s="8">
        <v>367</v>
      </c>
      <c r="B370" s="16">
        <v>831305</v>
      </c>
      <c r="C370" s="16" t="s">
        <v>489</v>
      </c>
      <c r="D370" s="13">
        <v>0</v>
      </c>
      <c r="E370" s="13">
        <v>506</v>
      </c>
      <c r="F370" s="13">
        <v>0</v>
      </c>
      <c r="G370" s="13">
        <v>0</v>
      </c>
      <c r="H370" s="13">
        <v>0</v>
      </c>
      <c r="I370" s="13">
        <v>0</v>
      </c>
      <c r="J370" s="13">
        <v>0</v>
      </c>
      <c r="K370" s="13">
        <v>0</v>
      </c>
      <c r="L370" s="13">
        <v>0</v>
      </c>
      <c r="M370" s="13">
        <v>0</v>
      </c>
      <c r="N370" s="13">
        <v>0</v>
      </c>
      <c r="O370" s="13">
        <v>0</v>
      </c>
      <c r="P370" s="13">
        <v>0</v>
      </c>
      <c r="Q370" s="13">
        <v>18377.276166448515</v>
      </c>
      <c r="R370" s="13">
        <v>2422.7579749257256</v>
      </c>
      <c r="S370" s="13">
        <v>176.82660603365991</v>
      </c>
      <c r="T370" s="13">
        <v>0</v>
      </c>
      <c r="U370" s="13">
        <v>0</v>
      </c>
      <c r="V370" s="13">
        <v>0</v>
      </c>
      <c r="W370" s="13">
        <v>0</v>
      </c>
      <c r="X370" s="13">
        <v>0</v>
      </c>
      <c r="Y370" s="13">
        <v>5723.5310972557227</v>
      </c>
      <c r="Z370" s="13">
        <v>0</v>
      </c>
      <c r="AA370" s="13">
        <v>6926</v>
      </c>
      <c r="AB370" s="13">
        <v>0</v>
      </c>
      <c r="AC370" s="13">
        <v>0</v>
      </c>
      <c r="AD370" s="13">
        <v>0</v>
      </c>
      <c r="AE370" s="13">
        <v>0</v>
      </c>
      <c r="AF370" s="13">
        <v>0</v>
      </c>
      <c r="AG370" s="13">
        <v>0</v>
      </c>
      <c r="AH370" s="13">
        <v>0</v>
      </c>
      <c r="AI370" s="13">
        <v>0</v>
      </c>
      <c r="AJ370" s="13">
        <v>0</v>
      </c>
    </row>
    <row r="371" spans="1:36" x14ac:dyDescent="0.15">
      <c r="A371" s="8">
        <v>368</v>
      </c>
      <c r="B371" s="16">
        <v>831401</v>
      </c>
      <c r="C371" s="16" t="s">
        <v>490</v>
      </c>
      <c r="D371" s="13">
        <v>0</v>
      </c>
      <c r="E371" s="13">
        <v>4754</v>
      </c>
      <c r="F371" s="13">
        <v>0</v>
      </c>
      <c r="G371" s="13">
        <v>0</v>
      </c>
      <c r="H371" s="13">
        <v>0</v>
      </c>
      <c r="I371" s="13">
        <v>0</v>
      </c>
      <c r="J371" s="13">
        <v>0</v>
      </c>
      <c r="K371" s="13">
        <v>0</v>
      </c>
      <c r="L371" s="13">
        <v>0</v>
      </c>
      <c r="M371" s="13">
        <v>0</v>
      </c>
      <c r="N371" s="13">
        <v>0</v>
      </c>
      <c r="O371" s="13">
        <v>9006</v>
      </c>
      <c r="P371" s="13">
        <v>0</v>
      </c>
      <c r="Q371" s="13">
        <v>79294.23916035115</v>
      </c>
      <c r="R371" s="13">
        <v>9592.5296247469905</v>
      </c>
      <c r="S371" s="13">
        <v>1422.6504212708091</v>
      </c>
      <c r="T371" s="13">
        <v>0</v>
      </c>
      <c r="U371" s="13">
        <v>0</v>
      </c>
      <c r="V371" s="13">
        <v>0</v>
      </c>
      <c r="W371" s="13">
        <v>0</v>
      </c>
      <c r="X371" s="13">
        <v>0</v>
      </c>
      <c r="Y371" s="13">
        <v>20111.852327856916</v>
      </c>
      <c r="Z371" s="13">
        <v>0</v>
      </c>
      <c r="AA371" s="13">
        <v>79286</v>
      </c>
      <c r="AB371" s="13">
        <v>0</v>
      </c>
      <c r="AC371" s="13">
        <v>0</v>
      </c>
      <c r="AD371" s="13">
        <v>0</v>
      </c>
      <c r="AE371" s="13">
        <v>0</v>
      </c>
      <c r="AF371" s="13">
        <v>0</v>
      </c>
      <c r="AG371" s="13">
        <v>0</v>
      </c>
      <c r="AH371" s="13">
        <v>0</v>
      </c>
      <c r="AI371" s="13">
        <v>0</v>
      </c>
      <c r="AJ371" s="13">
        <v>0</v>
      </c>
    </row>
    <row r="372" spans="1:36" x14ac:dyDescent="0.15">
      <c r="A372" s="8">
        <v>369</v>
      </c>
      <c r="B372" s="16">
        <v>831402</v>
      </c>
      <c r="C372" s="16" t="s">
        <v>491</v>
      </c>
      <c r="D372" s="13">
        <v>0</v>
      </c>
      <c r="E372" s="13">
        <v>3135</v>
      </c>
      <c r="F372" s="13">
        <v>0</v>
      </c>
      <c r="G372" s="13">
        <v>0</v>
      </c>
      <c r="H372" s="13">
        <v>0</v>
      </c>
      <c r="I372" s="13">
        <v>0</v>
      </c>
      <c r="J372" s="13">
        <v>0</v>
      </c>
      <c r="K372" s="13">
        <v>0</v>
      </c>
      <c r="L372" s="13">
        <v>0</v>
      </c>
      <c r="M372" s="13">
        <v>0</v>
      </c>
      <c r="N372" s="13">
        <v>0</v>
      </c>
      <c r="O372" s="13">
        <v>56972</v>
      </c>
      <c r="P372" s="13">
        <v>0</v>
      </c>
      <c r="Q372" s="13">
        <v>103453.5687981926</v>
      </c>
      <c r="R372" s="13">
        <v>23403.74254053508</v>
      </c>
      <c r="S372" s="13">
        <v>971.54163655993818</v>
      </c>
      <c r="T372" s="13">
        <v>0</v>
      </c>
      <c r="U372" s="13">
        <v>0</v>
      </c>
      <c r="V372" s="13">
        <v>0</v>
      </c>
      <c r="W372" s="13">
        <v>0</v>
      </c>
      <c r="X372" s="13">
        <v>0</v>
      </c>
      <c r="Y372" s="13">
        <v>59143.154671642471</v>
      </c>
      <c r="Z372" s="13">
        <v>0</v>
      </c>
      <c r="AA372" s="13">
        <v>86598</v>
      </c>
      <c r="AB372" s="13">
        <v>0</v>
      </c>
      <c r="AC372" s="13">
        <v>0</v>
      </c>
      <c r="AD372" s="13">
        <v>0</v>
      </c>
      <c r="AE372" s="13">
        <v>0</v>
      </c>
      <c r="AF372" s="13">
        <v>0</v>
      </c>
      <c r="AG372" s="13">
        <v>0</v>
      </c>
      <c r="AH372" s="13">
        <v>0</v>
      </c>
      <c r="AI372" s="13">
        <v>0</v>
      </c>
      <c r="AJ372" s="13">
        <v>0</v>
      </c>
    </row>
    <row r="373" spans="1:36" x14ac:dyDescent="0.15">
      <c r="A373" s="8">
        <v>370</v>
      </c>
      <c r="B373" s="16">
        <v>841101</v>
      </c>
      <c r="C373" s="16" t="s">
        <v>492</v>
      </c>
      <c r="D373" s="13">
        <v>0</v>
      </c>
      <c r="E373" s="13">
        <v>0</v>
      </c>
      <c r="F373" s="13">
        <v>0</v>
      </c>
      <c r="G373" s="13">
        <v>0</v>
      </c>
      <c r="H373" s="13">
        <v>0</v>
      </c>
      <c r="I373" s="13">
        <v>0</v>
      </c>
      <c r="J373" s="13">
        <v>0</v>
      </c>
      <c r="K373" s="13">
        <v>0</v>
      </c>
      <c r="L373" s="13">
        <v>0</v>
      </c>
      <c r="M373" s="13">
        <v>0</v>
      </c>
      <c r="N373" s="13">
        <v>0</v>
      </c>
      <c r="O373" s="13">
        <v>78702</v>
      </c>
      <c r="P373" s="13">
        <v>0</v>
      </c>
      <c r="Q373" s="13">
        <v>77496.975647928833</v>
      </c>
      <c r="R373" s="13">
        <v>12388.402277536021</v>
      </c>
      <c r="S373" s="13">
        <v>0</v>
      </c>
      <c r="T373" s="13">
        <v>0</v>
      </c>
      <c r="U373" s="13">
        <v>0</v>
      </c>
      <c r="V373" s="13">
        <v>0</v>
      </c>
      <c r="W373" s="13">
        <v>0</v>
      </c>
      <c r="X373" s="13">
        <v>0</v>
      </c>
      <c r="Y373" s="13">
        <v>1083.0987666681835</v>
      </c>
      <c r="Z373" s="13">
        <v>0</v>
      </c>
      <c r="AA373" s="13">
        <v>11804</v>
      </c>
      <c r="AB373" s="13">
        <v>0</v>
      </c>
      <c r="AC373" s="13">
        <v>0</v>
      </c>
      <c r="AD373" s="13">
        <v>0</v>
      </c>
      <c r="AE373" s="13">
        <v>0</v>
      </c>
      <c r="AF373" s="13">
        <v>0</v>
      </c>
      <c r="AG373" s="13">
        <v>0</v>
      </c>
      <c r="AH373" s="13">
        <v>0</v>
      </c>
      <c r="AI373" s="13">
        <v>0</v>
      </c>
      <c r="AJ373" s="13">
        <v>0</v>
      </c>
    </row>
    <row r="374" spans="1:36" x14ac:dyDescent="0.15">
      <c r="A374" s="8">
        <v>371</v>
      </c>
      <c r="B374" s="16">
        <v>841102</v>
      </c>
      <c r="C374" s="16" t="s">
        <v>493</v>
      </c>
      <c r="D374" s="13">
        <v>0</v>
      </c>
      <c r="E374" s="13">
        <v>0</v>
      </c>
      <c r="F374" s="13">
        <v>0</v>
      </c>
      <c r="G374" s="13">
        <v>0</v>
      </c>
      <c r="H374" s="13">
        <v>0</v>
      </c>
      <c r="I374" s="13">
        <v>0</v>
      </c>
      <c r="J374" s="13">
        <v>0</v>
      </c>
      <c r="K374" s="13">
        <v>0</v>
      </c>
      <c r="L374" s="13">
        <v>0</v>
      </c>
      <c r="M374" s="13">
        <v>0</v>
      </c>
      <c r="N374" s="13">
        <v>0</v>
      </c>
      <c r="O374" s="13">
        <v>52610</v>
      </c>
      <c r="P374" s="13">
        <v>0</v>
      </c>
      <c r="Q374" s="13">
        <v>217643.4763157354</v>
      </c>
      <c r="R374" s="13">
        <v>30031.254191861673</v>
      </c>
      <c r="S374" s="13">
        <v>0</v>
      </c>
      <c r="T374" s="13">
        <v>0</v>
      </c>
      <c r="U374" s="13">
        <v>0</v>
      </c>
      <c r="V374" s="13">
        <v>0</v>
      </c>
      <c r="W374" s="13">
        <v>0</v>
      </c>
      <c r="X374" s="13">
        <v>0</v>
      </c>
      <c r="Y374" s="13">
        <v>9867.1291312064805</v>
      </c>
      <c r="Z374" s="13">
        <v>0</v>
      </c>
      <c r="AA374" s="13">
        <v>54941</v>
      </c>
      <c r="AB374" s="13">
        <v>0</v>
      </c>
      <c r="AC374" s="13">
        <v>0</v>
      </c>
      <c r="AD374" s="13">
        <v>0</v>
      </c>
      <c r="AE374" s="13">
        <v>0</v>
      </c>
      <c r="AF374" s="13">
        <v>0</v>
      </c>
      <c r="AG374" s="13">
        <v>0</v>
      </c>
      <c r="AH374" s="13">
        <v>0</v>
      </c>
      <c r="AI374" s="13">
        <v>0</v>
      </c>
      <c r="AJ374" s="13">
        <v>0</v>
      </c>
    </row>
    <row r="375" spans="1:36" x14ac:dyDescent="0.15">
      <c r="A375" s="8">
        <v>372</v>
      </c>
      <c r="B375" s="16">
        <v>851101</v>
      </c>
      <c r="C375" s="16" t="s">
        <v>494</v>
      </c>
      <c r="D375" s="13">
        <v>0</v>
      </c>
      <c r="E375" s="13">
        <v>0</v>
      </c>
      <c r="F375" s="13">
        <v>0</v>
      </c>
      <c r="G375" s="13">
        <v>0</v>
      </c>
      <c r="H375" s="13">
        <v>0</v>
      </c>
      <c r="I375" s="13">
        <v>0</v>
      </c>
      <c r="J375" s="13">
        <v>0</v>
      </c>
      <c r="K375" s="13">
        <v>0</v>
      </c>
      <c r="L375" s="13">
        <v>0</v>
      </c>
      <c r="M375" s="13">
        <v>0</v>
      </c>
      <c r="N375" s="13">
        <v>0</v>
      </c>
      <c r="O375" s="13">
        <v>288928</v>
      </c>
      <c r="P375" s="13">
        <v>0</v>
      </c>
      <c r="Q375" s="13">
        <v>2963.9442839147432</v>
      </c>
      <c r="R375" s="13">
        <v>28103.992509138418</v>
      </c>
      <c r="S375" s="13">
        <v>0</v>
      </c>
      <c r="T375" s="13">
        <v>0</v>
      </c>
      <c r="U375" s="13">
        <v>0</v>
      </c>
      <c r="V375" s="13">
        <v>0</v>
      </c>
      <c r="W375" s="13">
        <v>0</v>
      </c>
      <c r="X375" s="13">
        <v>0</v>
      </c>
      <c r="Y375" s="13">
        <v>8933.0806535293304</v>
      </c>
      <c r="Z375" s="13">
        <v>0</v>
      </c>
      <c r="AA375" s="13">
        <v>1464</v>
      </c>
      <c r="AB375" s="13">
        <v>0</v>
      </c>
      <c r="AC375" s="13">
        <v>0</v>
      </c>
      <c r="AD375" s="13">
        <v>0</v>
      </c>
      <c r="AE375" s="13">
        <v>0</v>
      </c>
      <c r="AF375" s="13">
        <v>0</v>
      </c>
      <c r="AG375" s="13">
        <v>0</v>
      </c>
      <c r="AH375" s="13">
        <v>0</v>
      </c>
      <c r="AI375" s="13">
        <v>0</v>
      </c>
      <c r="AJ375" s="13">
        <v>0</v>
      </c>
    </row>
    <row r="376" spans="1:36" x14ac:dyDescent="0.15">
      <c r="A376" s="8">
        <v>373</v>
      </c>
      <c r="B376" s="16">
        <v>851201</v>
      </c>
      <c r="C376" s="16" t="s">
        <v>495</v>
      </c>
      <c r="D376" s="13">
        <v>0</v>
      </c>
      <c r="E376" s="13">
        <v>0</v>
      </c>
      <c r="F376" s="13">
        <v>6451</v>
      </c>
      <c r="G376" s="13">
        <v>0</v>
      </c>
      <c r="H376" s="13">
        <v>0</v>
      </c>
      <c r="I376" s="13">
        <v>0</v>
      </c>
      <c r="J376" s="13">
        <v>0</v>
      </c>
      <c r="K376" s="13">
        <v>0</v>
      </c>
      <c r="L376" s="13">
        <v>0</v>
      </c>
      <c r="M376" s="13">
        <v>0</v>
      </c>
      <c r="N376" s="13">
        <v>0</v>
      </c>
      <c r="O376" s="13">
        <v>57542</v>
      </c>
      <c r="P376" s="13">
        <v>0</v>
      </c>
      <c r="Q376" s="13">
        <v>18034.255587506199</v>
      </c>
      <c r="R376" s="13">
        <v>47663.161408970009</v>
      </c>
      <c r="S376" s="13">
        <v>0</v>
      </c>
      <c r="T376" s="13">
        <v>0</v>
      </c>
      <c r="U376" s="13">
        <v>0</v>
      </c>
      <c r="V376" s="13">
        <v>0</v>
      </c>
      <c r="W376" s="13">
        <v>0</v>
      </c>
      <c r="X376" s="13">
        <v>0</v>
      </c>
      <c r="Y376" s="13">
        <v>0</v>
      </c>
      <c r="Z376" s="13">
        <v>0</v>
      </c>
      <c r="AA376" s="13">
        <v>1024</v>
      </c>
      <c r="AB376" s="13">
        <v>0</v>
      </c>
      <c r="AC376" s="13">
        <v>0</v>
      </c>
      <c r="AD376" s="13">
        <v>0</v>
      </c>
      <c r="AE376" s="13">
        <v>0</v>
      </c>
      <c r="AF376" s="13">
        <v>0</v>
      </c>
      <c r="AG376" s="13">
        <v>0</v>
      </c>
      <c r="AH376" s="13">
        <v>0</v>
      </c>
      <c r="AI376" s="13">
        <v>0</v>
      </c>
      <c r="AJ376" s="13">
        <v>0</v>
      </c>
    </row>
    <row r="377" spans="1:36" x14ac:dyDescent="0.15">
      <c r="A377" s="8">
        <v>374</v>
      </c>
      <c r="B377" s="16">
        <v>851301</v>
      </c>
      <c r="C377" s="16" t="s">
        <v>496</v>
      </c>
      <c r="D377" s="13">
        <v>0</v>
      </c>
      <c r="E377" s="13">
        <v>0</v>
      </c>
      <c r="F377" s="13">
        <v>0</v>
      </c>
      <c r="G377" s="13">
        <v>0</v>
      </c>
      <c r="H377" s="13">
        <v>0</v>
      </c>
      <c r="I377" s="13">
        <v>0</v>
      </c>
      <c r="J377" s="13">
        <v>0</v>
      </c>
      <c r="K377" s="13">
        <v>0</v>
      </c>
      <c r="L377" s="13">
        <v>0</v>
      </c>
      <c r="M377" s="13">
        <v>0</v>
      </c>
      <c r="N377" s="13">
        <v>0</v>
      </c>
      <c r="O377" s="13">
        <v>0</v>
      </c>
      <c r="P377" s="13">
        <v>0</v>
      </c>
      <c r="Q377" s="13">
        <v>5320.9270044914365</v>
      </c>
      <c r="R377" s="13">
        <v>90079.832960944797</v>
      </c>
      <c r="S377" s="13">
        <v>67383.997954951905</v>
      </c>
      <c r="T377" s="13">
        <v>0</v>
      </c>
      <c r="U377" s="13">
        <v>0</v>
      </c>
      <c r="V377" s="13">
        <v>0</v>
      </c>
      <c r="W377" s="13">
        <v>0</v>
      </c>
      <c r="X377" s="13">
        <v>0</v>
      </c>
      <c r="Y377" s="13">
        <v>496.83429663678152</v>
      </c>
      <c r="Z377" s="13">
        <v>0</v>
      </c>
      <c r="AA377" s="13">
        <v>5210</v>
      </c>
      <c r="AB377" s="13">
        <v>0</v>
      </c>
      <c r="AC377" s="13">
        <v>0</v>
      </c>
      <c r="AD377" s="13">
        <v>0</v>
      </c>
      <c r="AE377" s="13">
        <v>0</v>
      </c>
      <c r="AF377" s="13">
        <v>0</v>
      </c>
      <c r="AG377" s="13">
        <v>0</v>
      </c>
      <c r="AH377" s="13">
        <v>0</v>
      </c>
      <c r="AI377" s="13">
        <v>0</v>
      </c>
      <c r="AJ377" s="13">
        <v>0</v>
      </c>
    </row>
    <row r="378" spans="1:36" x14ac:dyDescent="0.15">
      <c r="A378" s="8">
        <v>375</v>
      </c>
      <c r="B378" s="16">
        <v>851410</v>
      </c>
      <c r="C378" s="16" t="s">
        <v>497</v>
      </c>
      <c r="D378" s="13">
        <v>0</v>
      </c>
      <c r="E378" s="13">
        <v>0</v>
      </c>
      <c r="F378" s="13">
        <v>0</v>
      </c>
      <c r="G378" s="13">
        <v>0</v>
      </c>
      <c r="H378" s="13">
        <v>0</v>
      </c>
      <c r="I378" s="13">
        <v>0</v>
      </c>
      <c r="J378" s="13">
        <v>0</v>
      </c>
      <c r="K378" s="13">
        <v>0</v>
      </c>
      <c r="L378" s="13">
        <v>0</v>
      </c>
      <c r="M378" s="13">
        <v>0</v>
      </c>
      <c r="N378" s="13">
        <v>0</v>
      </c>
      <c r="O378" s="13">
        <v>4361</v>
      </c>
      <c r="P378" s="13">
        <v>0</v>
      </c>
      <c r="Q378" s="13">
        <v>34910.046465291045</v>
      </c>
      <c r="R378" s="13">
        <v>43987.733088897876</v>
      </c>
      <c r="S378" s="13">
        <v>25450.974909344732</v>
      </c>
      <c r="T378" s="13">
        <v>0</v>
      </c>
      <c r="U378" s="13">
        <v>0</v>
      </c>
      <c r="V378" s="13">
        <v>0</v>
      </c>
      <c r="W378" s="13">
        <v>0</v>
      </c>
      <c r="X378" s="13">
        <v>0</v>
      </c>
      <c r="Y378" s="13">
        <v>11983.64323487917</v>
      </c>
      <c r="Z378" s="13">
        <v>73.238443753217041</v>
      </c>
      <c r="AA378" s="13">
        <v>26734</v>
      </c>
      <c r="AB378" s="13">
        <v>0</v>
      </c>
      <c r="AC378" s="13">
        <v>0</v>
      </c>
      <c r="AD378" s="13">
        <v>0</v>
      </c>
      <c r="AE378" s="13">
        <v>0</v>
      </c>
      <c r="AF378" s="13">
        <v>0</v>
      </c>
      <c r="AG378" s="13">
        <v>0</v>
      </c>
      <c r="AH378" s="13">
        <v>0</v>
      </c>
      <c r="AI378" s="13">
        <v>0</v>
      </c>
      <c r="AJ378" s="13">
        <v>0</v>
      </c>
    </row>
    <row r="379" spans="1:36" x14ac:dyDescent="0.15">
      <c r="A379" s="8">
        <v>376</v>
      </c>
      <c r="B379" s="16">
        <v>851510</v>
      </c>
      <c r="C379" s="16" t="s">
        <v>498</v>
      </c>
      <c r="D379" s="13">
        <v>0</v>
      </c>
      <c r="E379" s="13">
        <v>0</v>
      </c>
      <c r="F379" s="13">
        <v>0</v>
      </c>
      <c r="G379" s="13">
        <v>0</v>
      </c>
      <c r="H379" s="13">
        <v>0</v>
      </c>
      <c r="I379" s="13">
        <v>0</v>
      </c>
      <c r="J379" s="13">
        <v>0</v>
      </c>
      <c r="K379" s="13">
        <v>0</v>
      </c>
      <c r="L379" s="13">
        <v>0</v>
      </c>
      <c r="M379" s="13">
        <v>0</v>
      </c>
      <c r="N379" s="13">
        <v>0</v>
      </c>
      <c r="O379" s="13">
        <v>0</v>
      </c>
      <c r="P379" s="13">
        <v>0</v>
      </c>
      <c r="Q379" s="13">
        <v>8849.7255351674794</v>
      </c>
      <c r="R379" s="13">
        <v>57509.409014664045</v>
      </c>
      <c r="S379" s="13">
        <v>25577.566684118829</v>
      </c>
      <c r="T379" s="13">
        <v>0</v>
      </c>
      <c r="U379" s="13">
        <v>0</v>
      </c>
      <c r="V379" s="13">
        <v>0</v>
      </c>
      <c r="W379" s="13">
        <v>0</v>
      </c>
      <c r="X379" s="13">
        <v>0</v>
      </c>
      <c r="Y379" s="13">
        <v>377.59406544395392</v>
      </c>
      <c r="Z379" s="13">
        <v>0</v>
      </c>
      <c r="AA379" s="13">
        <v>2201</v>
      </c>
      <c r="AB379" s="13">
        <v>0</v>
      </c>
      <c r="AC379" s="13">
        <v>0</v>
      </c>
      <c r="AD379" s="13">
        <v>0</v>
      </c>
      <c r="AE379" s="13">
        <v>0</v>
      </c>
      <c r="AF379" s="13">
        <v>0</v>
      </c>
      <c r="AG379" s="13">
        <v>0</v>
      </c>
      <c r="AH379" s="13">
        <v>0</v>
      </c>
      <c r="AI379" s="13">
        <v>0</v>
      </c>
      <c r="AJ379" s="13">
        <v>0</v>
      </c>
    </row>
    <row r="380" spans="1:36" x14ac:dyDescent="0.15">
      <c r="A380" s="8">
        <v>377</v>
      </c>
      <c r="B380" s="16">
        <v>851901</v>
      </c>
      <c r="C380" s="16" t="s">
        <v>499</v>
      </c>
      <c r="D380" s="13">
        <v>0</v>
      </c>
      <c r="E380" s="13">
        <v>0</v>
      </c>
      <c r="F380" s="13">
        <v>0</v>
      </c>
      <c r="G380" s="13">
        <v>0</v>
      </c>
      <c r="H380" s="13">
        <v>0</v>
      </c>
      <c r="I380" s="13">
        <v>0</v>
      </c>
      <c r="J380" s="13">
        <v>0</v>
      </c>
      <c r="K380" s="13">
        <v>0</v>
      </c>
      <c r="L380" s="13">
        <v>0</v>
      </c>
      <c r="M380" s="13">
        <v>0</v>
      </c>
      <c r="N380" s="13">
        <v>0</v>
      </c>
      <c r="O380" s="13">
        <v>29928</v>
      </c>
      <c r="P380" s="13">
        <v>0</v>
      </c>
      <c r="Q380" s="13">
        <v>86924.906530235603</v>
      </c>
      <c r="R380" s="13">
        <v>56388.075036125527</v>
      </c>
      <c r="S380" s="13">
        <v>0</v>
      </c>
      <c r="T380" s="13">
        <v>0</v>
      </c>
      <c r="U380" s="13">
        <v>0</v>
      </c>
      <c r="V380" s="13">
        <v>0</v>
      </c>
      <c r="W380" s="13">
        <v>0</v>
      </c>
      <c r="X380" s="13">
        <v>0</v>
      </c>
      <c r="Y380" s="13">
        <v>457.08755290583895</v>
      </c>
      <c r="Z380" s="13">
        <v>0</v>
      </c>
      <c r="AA380" s="13">
        <v>6692</v>
      </c>
      <c r="AB380" s="13">
        <v>0</v>
      </c>
      <c r="AC380" s="13">
        <v>0</v>
      </c>
      <c r="AD380" s="13">
        <v>0</v>
      </c>
      <c r="AE380" s="13">
        <v>0</v>
      </c>
      <c r="AF380" s="13">
        <v>0</v>
      </c>
      <c r="AG380" s="13">
        <v>0</v>
      </c>
      <c r="AH380" s="13">
        <v>0</v>
      </c>
      <c r="AI380" s="13">
        <v>0</v>
      </c>
      <c r="AJ380" s="13">
        <v>0</v>
      </c>
    </row>
    <row r="381" spans="1:36" x14ac:dyDescent="0.15">
      <c r="A381" s="8">
        <v>378</v>
      </c>
      <c r="B381" s="16">
        <v>851902</v>
      </c>
      <c r="C381" s="16" t="s">
        <v>500</v>
      </c>
      <c r="D381" s="13">
        <v>0</v>
      </c>
      <c r="E381" s="13">
        <v>16694</v>
      </c>
      <c r="F381" s="13">
        <v>183</v>
      </c>
      <c r="G381" s="13">
        <v>0</v>
      </c>
      <c r="H381" s="13">
        <v>0</v>
      </c>
      <c r="I381" s="13">
        <v>0</v>
      </c>
      <c r="J381" s="13">
        <v>0</v>
      </c>
      <c r="K381" s="13">
        <v>0</v>
      </c>
      <c r="L381" s="13">
        <v>0</v>
      </c>
      <c r="M381" s="13">
        <v>0</v>
      </c>
      <c r="N381" s="13">
        <v>0</v>
      </c>
      <c r="O381" s="13">
        <v>0</v>
      </c>
      <c r="P381" s="13">
        <v>0</v>
      </c>
      <c r="Q381" s="13">
        <v>97376.764110762408</v>
      </c>
      <c r="R381" s="13">
        <v>385.05434755493053</v>
      </c>
      <c r="S381" s="13">
        <v>16963.297819729058</v>
      </c>
      <c r="T381" s="13">
        <v>0</v>
      </c>
      <c r="U381" s="13">
        <v>0</v>
      </c>
      <c r="V381" s="13">
        <v>0</v>
      </c>
      <c r="W381" s="13">
        <v>0</v>
      </c>
      <c r="X381" s="13">
        <v>0</v>
      </c>
      <c r="Y381" s="13">
        <v>844.61830428252858</v>
      </c>
      <c r="Z381" s="13">
        <v>0</v>
      </c>
      <c r="AA381" s="13">
        <v>8983</v>
      </c>
      <c r="AB381" s="13">
        <v>0</v>
      </c>
      <c r="AC381" s="13">
        <v>0</v>
      </c>
      <c r="AD381" s="13">
        <v>0</v>
      </c>
      <c r="AE381" s="13">
        <v>0</v>
      </c>
      <c r="AF381" s="13">
        <v>0</v>
      </c>
      <c r="AG381" s="13">
        <v>0</v>
      </c>
      <c r="AH381" s="13">
        <v>0</v>
      </c>
      <c r="AI381" s="13">
        <v>0</v>
      </c>
      <c r="AJ381" s="13">
        <v>0</v>
      </c>
    </row>
    <row r="382" spans="1:36" x14ac:dyDescent="0.15">
      <c r="A382" s="8">
        <v>379</v>
      </c>
      <c r="B382" s="16">
        <v>851903</v>
      </c>
      <c r="C382" s="16" t="s">
        <v>501</v>
      </c>
      <c r="D382" s="13">
        <v>0</v>
      </c>
      <c r="E382" s="13">
        <v>0</v>
      </c>
      <c r="F382" s="13">
        <v>0</v>
      </c>
      <c r="G382" s="13">
        <v>0</v>
      </c>
      <c r="H382" s="13">
        <v>0</v>
      </c>
      <c r="I382" s="13">
        <v>0</v>
      </c>
      <c r="J382" s="13">
        <v>0</v>
      </c>
      <c r="K382" s="13">
        <v>0</v>
      </c>
      <c r="L382" s="13">
        <v>0</v>
      </c>
      <c r="M382" s="13">
        <v>0</v>
      </c>
      <c r="N382" s="13">
        <v>0</v>
      </c>
      <c r="O382" s="13">
        <v>0</v>
      </c>
      <c r="P382" s="13">
        <v>0</v>
      </c>
      <c r="Q382" s="13">
        <v>281847.89102578879</v>
      </c>
      <c r="R382" s="13">
        <v>63269.304668399171</v>
      </c>
      <c r="S382" s="13">
        <v>0</v>
      </c>
      <c r="T382" s="13">
        <v>0</v>
      </c>
      <c r="U382" s="13">
        <v>0</v>
      </c>
      <c r="V382" s="13">
        <v>0</v>
      </c>
      <c r="W382" s="13">
        <v>0</v>
      </c>
      <c r="X382" s="13">
        <v>0</v>
      </c>
      <c r="Y382" s="13">
        <v>1261.959113457425</v>
      </c>
      <c r="Z382" s="13">
        <v>0</v>
      </c>
      <c r="AA382" s="13">
        <v>15433</v>
      </c>
      <c r="AB382" s="13">
        <v>0</v>
      </c>
      <c r="AC382" s="13">
        <v>0</v>
      </c>
      <c r="AD382" s="13">
        <v>0</v>
      </c>
      <c r="AE382" s="13">
        <v>0</v>
      </c>
      <c r="AF382" s="13">
        <v>0</v>
      </c>
      <c r="AG382" s="13">
        <v>0</v>
      </c>
      <c r="AH382" s="13">
        <v>0</v>
      </c>
      <c r="AI382" s="13">
        <v>0</v>
      </c>
      <c r="AJ382" s="13">
        <v>0</v>
      </c>
    </row>
    <row r="383" spans="1:36" x14ac:dyDescent="0.15">
      <c r="A383" s="8">
        <v>380</v>
      </c>
      <c r="B383" s="16">
        <v>851904</v>
      </c>
      <c r="C383" s="16" t="s">
        <v>502</v>
      </c>
      <c r="D383" s="13">
        <v>0</v>
      </c>
      <c r="E383" s="13">
        <v>0</v>
      </c>
      <c r="F383" s="13">
        <v>0</v>
      </c>
      <c r="G383" s="13">
        <v>0</v>
      </c>
      <c r="H383" s="13">
        <v>0</v>
      </c>
      <c r="I383" s="13">
        <v>0</v>
      </c>
      <c r="J383" s="13">
        <v>0</v>
      </c>
      <c r="K383" s="13">
        <v>0</v>
      </c>
      <c r="L383" s="13">
        <v>0</v>
      </c>
      <c r="M383" s="13">
        <v>0</v>
      </c>
      <c r="N383" s="13">
        <v>0</v>
      </c>
      <c r="O383" s="13">
        <v>6504</v>
      </c>
      <c r="P383" s="13">
        <v>0</v>
      </c>
      <c r="Q383" s="13">
        <v>7555.6958062234116</v>
      </c>
      <c r="R383" s="13">
        <v>698.47067696010652</v>
      </c>
      <c r="S383" s="13">
        <v>0</v>
      </c>
      <c r="T383" s="13">
        <v>0</v>
      </c>
      <c r="U383" s="13">
        <v>0</v>
      </c>
      <c r="V383" s="13">
        <v>0</v>
      </c>
      <c r="W383" s="13">
        <v>0</v>
      </c>
      <c r="X383" s="13">
        <v>0</v>
      </c>
      <c r="Y383" s="13">
        <v>1440.8194602466663</v>
      </c>
      <c r="Z383" s="13">
        <v>0</v>
      </c>
      <c r="AA383" s="13">
        <v>8112</v>
      </c>
      <c r="AB383" s="13">
        <v>0</v>
      </c>
      <c r="AC383" s="13">
        <v>0</v>
      </c>
      <c r="AD383" s="13">
        <v>0</v>
      </c>
      <c r="AE383" s="13">
        <v>0</v>
      </c>
      <c r="AF383" s="13">
        <v>0</v>
      </c>
      <c r="AG383" s="13">
        <v>0</v>
      </c>
      <c r="AH383" s="13">
        <v>0</v>
      </c>
      <c r="AI383" s="13">
        <v>0</v>
      </c>
      <c r="AJ383" s="13">
        <v>0</v>
      </c>
    </row>
    <row r="384" spans="1:36" x14ac:dyDescent="0.15">
      <c r="A384" s="8">
        <v>381</v>
      </c>
      <c r="B384" s="16">
        <v>851909</v>
      </c>
      <c r="C384" s="16" t="s">
        <v>503</v>
      </c>
      <c r="D384" s="13">
        <v>0</v>
      </c>
      <c r="E384" s="13">
        <v>10424</v>
      </c>
      <c r="F384" s="13">
        <v>487</v>
      </c>
      <c r="G384" s="13">
        <v>0</v>
      </c>
      <c r="H384" s="13">
        <v>0</v>
      </c>
      <c r="I384" s="13">
        <v>0</v>
      </c>
      <c r="J384" s="13">
        <v>0</v>
      </c>
      <c r="K384" s="13">
        <v>0</v>
      </c>
      <c r="L384" s="13">
        <v>0</v>
      </c>
      <c r="M384" s="13">
        <v>0</v>
      </c>
      <c r="N384" s="13">
        <v>0</v>
      </c>
      <c r="O384" s="13">
        <v>2002</v>
      </c>
      <c r="P384" s="13">
        <v>0</v>
      </c>
      <c r="Q384" s="13">
        <v>190614.68710434658</v>
      </c>
      <c r="R384" s="13">
        <v>0</v>
      </c>
      <c r="S384" s="13">
        <v>0</v>
      </c>
      <c r="T384" s="13">
        <v>0</v>
      </c>
      <c r="U384" s="13">
        <v>0</v>
      </c>
      <c r="V384" s="13">
        <v>0</v>
      </c>
      <c r="W384" s="13">
        <v>0</v>
      </c>
      <c r="X384" s="13">
        <v>0</v>
      </c>
      <c r="Y384" s="13">
        <v>19654.764774951076</v>
      </c>
      <c r="Z384" s="13">
        <v>0</v>
      </c>
      <c r="AA384" s="13">
        <v>10277</v>
      </c>
      <c r="AB384" s="13">
        <v>0</v>
      </c>
      <c r="AC384" s="13">
        <v>0</v>
      </c>
      <c r="AD384" s="13">
        <v>0</v>
      </c>
      <c r="AE384" s="13">
        <v>0</v>
      </c>
      <c r="AF384" s="13">
        <v>0</v>
      </c>
      <c r="AG384" s="13">
        <v>0</v>
      </c>
      <c r="AH384" s="13">
        <v>0</v>
      </c>
      <c r="AI384" s="13">
        <v>0</v>
      </c>
      <c r="AJ384" s="13">
        <v>0</v>
      </c>
    </row>
    <row r="385" spans="1:36" x14ac:dyDescent="0.15">
      <c r="A385" s="8">
        <v>382</v>
      </c>
      <c r="B385" s="16">
        <v>861101</v>
      </c>
      <c r="C385" s="16" t="s">
        <v>504</v>
      </c>
      <c r="D385" s="13">
        <v>0</v>
      </c>
      <c r="E385" s="13">
        <v>0</v>
      </c>
      <c r="F385" s="13">
        <v>0</v>
      </c>
      <c r="G385" s="13">
        <v>0</v>
      </c>
      <c r="H385" s="13">
        <v>0</v>
      </c>
      <c r="I385" s="13">
        <v>0</v>
      </c>
      <c r="J385" s="13">
        <v>0</v>
      </c>
      <c r="K385" s="13">
        <v>0</v>
      </c>
      <c r="L385" s="13">
        <v>0</v>
      </c>
      <c r="M385" s="13">
        <v>0</v>
      </c>
      <c r="N385" s="13">
        <v>0</v>
      </c>
      <c r="O385" s="13">
        <v>23541</v>
      </c>
      <c r="P385" s="13">
        <v>0</v>
      </c>
      <c r="Q385" s="13">
        <v>1107.1143236521459</v>
      </c>
      <c r="R385" s="13">
        <v>1036.7613182228363</v>
      </c>
      <c r="S385" s="13">
        <v>0</v>
      </c>
      <c r="T385" s="13">
        <v>0</v>
      </c>
      <c r="U385" s="13">
        <v>0</v>
      </c>
      <c r="V385" s="13">
        <v>0</v>
      </c>
      <c r="W385" s="13">
        <v>0</v>
      </c>
      <c r="X385" s="13">
        <v>0</v>
      </c>
      <c r="Y385" s="13">
        <v>0</v>
      </c>
      <c r="Z385" s="13">
        <v>0</v>
      </c>
      <c r="AA385" s="13">
        <v>13475</v>
      </c>
      <c r="AB385" s="13">
        <v>0</v>
      </c>
      <c r="AC385" s="13">
        <v>0</v>
      </c>
      <c r="AD385" s="13">
        <v>0</v>
      </c>
      <c r="AE385" s="13">
        <v>0</v>
      </c>
      <c r="AF385" s="13">
        <v>0</v>
      </c>
      <c r="AG385" s="13">
        <v>0</v>
      </c>
      <c r="AH385" s="13">
        <v>0</v>
      </c>
      <c r="AI385" s="13">
        <v>0</v>
      </c>
      <c r="AJ385" s="13">
        <v>0</v>
      </c>
    </row>
    <row r="386" spans="1:36" x14ac:dyDescent="0.15">
      <c r="A386" s="8">
        <v>383</v>
      </c>
      <c r="B386" s="16">
        <v>861102</v>
      </c>
      <c r="C386" s="16" t="s">
        <v>505</v>
      </c>
      <c r="D386" s="13">
        <v>0</v>
      </c>
      <c r="E386" s="13">
        <v>1618</v>
      </c>
      <c r="F386" s="13">
        <v>0</v>
      </c>
      <c r="G386" s="13">
        <v>0</v>
      </c>
      <c r="H386" s="13">
        <v>0</v>
      </c>
      <c r="I386" s="13">
        <v>0</v>
      </c>
      <c r="J386" s="13">
        <v>0</v>
      </c>
      <c r="K386" s="13">
        <v>0</v>
      </c>
      <c r="L386" s="13">
        <v>0</v>
      </c>
      <c r="M386" s="13">
        <v>0</v>
      </c>
      <c r="N386" s="13">
        <v>0</v>
      </c>
      <c r="O386" s="13">
        <v>9173</v>
      </c>
      <c r="P386" s="13">
        <v>0</v>
      </c>
      <c r="Q386" s="13">
        <v>4862.8815607540919</v>
      </c>
      <c r="R386" s="13">
        <v>989.00263945633321</v>
      </c>
      <c r="S386" s="13">
        <v>0</v>
      </c>
      <c r="T386" s="13">
        <v>0</v>
      </c>
      <c r="U386" s="13">
        <v>0</v>
      </c>
      <c r="V386" s="13">
        <v>0</v>
      </c>
      <c r="W386" s="13">
        <v>0</v>
      </c>
      <c r="X386" s="13">
        <v>0</v>
      </c>
      <c r="Y386" s="13">
        <v>0</v>
      </c>
      <c r="Z386" s="13">
        <v>0</v>
      </c>
      <c r="AA386" s="13">
        <v>5138</v>
      </c>
      <c r="AB386" s="13">
        <v>0</v>
      </c>
      <c r="AC386" s="13">
        <v>0</v>
      </c>
      <c r="AD386" s="13">
        <v>0</v>
      </c>
      <c r="AE386" s="13">
        <v>0</v>
      </c>
      <c r="AF386" s="13">
        <v>0</v>
      </c>
      <c r="AG386" s="13">
        <v>0</v>
      </c>
      <c r="AH386" s="13">
        <v>0</v>
      </c>
      <c r="AI386" s="13">
        <v>0</v>
      </c>
      <c r="AJ386" s="13">
        <v>0</v>
      </c>
    </row>
    <row r="387" spans="1:36" x14ac:dyDescent="0.15">
      <c r="A387" s="8">
        <v>384</v>
      </c>
      <c r="B387" s="16">
        <v>861103</v>
      </c>
      <c r="C387" s="16" t="s">
        <v>506</v>
      </c>
      <c r="D387" s="13">
        <v>0</v>
      </c>
      <c r="E387" s="13">
        <v>0</v>
      </c>
      <c r="F387" s="13">
        <v>0</v>
      </c>
      <c r="G387" s="13">
        <v>0</v>
      </c>
      <c r="H387" s="13">
        <v>0</v>
      </c>
      <c r="I387" s="13">
        <v>0</v>
      </c>
      <c r="J387" s="13">
        <v>0</v>
      </c>
      <c r="K387" s="13">
        <v>0</v>
      </c>
      <c r="L387" s="13">
        <v>0</v>
      </c>
      <c r="M387" s="13">
        <v>0</v>
      </c>
      <c r="N387" s="13">
        <v>0</v>
      </c>
      <c r="O387" s="13">
        <v>457626</v>
      </c>
      <c r="P387" s="13">
        <v>0</v>
      </c>
      <c r="Q387" s="13">
        <v>526118.59653385181</v>
      </c>
      <c r="R387" s="13">
        <v>45421.488424367271</v>
      </c>
      <c r="S387" s="13">
        <v>0</v>
      </c>
      <c r="T387" s="13">
        <v>0</v>
      </c>
      <c r="U387" s="13">
        <v>0</v>
      </c>
      <c r="V387" s="13">
        <v>0</v>
      </c>
      <c r="W387" s="13">
        <v>0</v>
      </c>
      <c r="X387" s="13">
        <v>0</v>
      </c>
      <c r="Y387" s="13">
        <v>46622.930396395575</v>
      </c>
      <c r="Z387" s="13">
        <v>0</v>
      </c>
      <c r="AA387" s="13">
        <v>27992</v>
      </c>
      <c r="AB387" s="13">
        <v>0</v>
      </c>
      <c r="AC387" s="13">
        <v>0</v>
      </c>
      <c r="AD387" s="13">
        <v>0</v>
      </c>
      <c r="AE387" s="13">
        <v>0</v>
      </c>
      <c r="AF387" s="13">
        <v>0</v>
      </c>
      <c r="AG387" s="13">
        <v>0</v>
      </c>
      <c r="AH387" s="13">
        <v>0</v>
      </c>
      <c r="AI387" s="13">
        <v>0</v>
      </c>
      <c r="AJ387" s="13">
        <v>0</v>
      </c>
    </row>
    <row r="388" spans="1:36" x14ac:dyDescent="0.15">
      <c r="A388" s="8">
        <v>385</v>
      </c>
      <c r="B388" s="16">
        <v>861104</v>
      </c>
      <c r="C388" s="16" t="s">
        <v>507</v>
      </c>
      <c r="D388" s="13">
        <v>0</v>
      </c>
      <c r="E388" s="13">
        <v>0</v>
      </c>
      <c r="F388" s="13">
        <v>0</v>
      </c>
      <c r="G388" s="13">
        <v>0</v>
      </c>
      <c r="H388" s="13">
        <v>0</v>
      </c>
      <c r="I388" s="13">
        <v>0</v>
      </c>
      <c r="J388" s="13">
        <v>0</v>
      </c>
      <c r="K388" s="13">
        <v>0</v>
      </c>
      <c r="L388" s="13">
        <v>0</v>
      </c>
      <c r="M388" s="13">
        <v>0</v>
      </c>
      <c r="N388" s="13">
        <v>0</v>
      </c>
      <c r="O388" s="13">
        <v>47678</v>
      </c>
      <c r="P388" s="13">
        <v>0</v>
      </c>
      <c r="Q388" s="13">
        <v>26197.939964789046</v>
      </c>
      <c r="R388" s="13">
        <v>28297.017169153034</v>
      </c>
      <c r="S388" s="13">
        <v>1275.9647139928868</v>
      </c>
      <c r="T388" s="13">
        <v>0</v>
      </c>
      <c r="U388" s="13">
        <v>0</v>
      </c>
      <c r="V388" s="13">
        <v>0</v>
      </c>
      <c r="W388" s="13">
        <v>0</v>
      </c>
      <c r="X388" s="13">
        <v>0</v>
      </c>
      <c r="Y388" s="13">
        <v>1212.2756837937468</v>
      </c>
      <c r="Z388" s="13">
        <v>0</v>
      </c>
      <c r="AA388" s="13">
        <v>6405</v>
      </c>
      <c r="AB388" s="13">
        <v>0</v>
      </c>
      <c r="AC388" s="13">
        <v>0</v>
      </c>
      <c r="AD388" s="13">
        <v>0</v>
      </c>
      <c r="AE388" s="13">
        <v>0</v>
      </c>
      <c r="AF388" s="13">
        <v>0</v>
      </c>
      <c r="AG388" s="13">
        <v>0</v>
      </c>
      <c r="AH388" s="13">
        <v>0</v>
      </c>
      <c r="AI388" s="13">
        <v>0</v>
      </c>
      <c r="AJ388" s="13">
        <v>0</v>
      </c>
    </row>
    <row r="389" spans="1:36" x14ac:dyDescent="0.15">
      <c r="A389" s="8">
        <v>386</v>
      </c>
      <c r="B389" s="16">
        <v>861105</v>
      </c>
      <c r="C389" s="16" t="s">
        <v>508</v>
      </c>
      <c r="D389" s="13">
        <v>0</v>
      </c>
      <c r="E389" s="13">
        <v>0</v>
      </c>
      <c r="F389" s="13">
        <v>0</v>
      </c>
      <c r="G389" s="13">
        <v>0</v>
      </c>
      <c r="H389" s="13">
        <v>0</v>
      </c>
      <c r="I389" s="13">
        <v>0</v>
      </c>
      <c r="J389" s="13">
        <v>0</v>
      </c>
      <c r="K389" s="13">
        <v>0</v>
      </c>
      <c r="L389" s="13">
        <v>0</v>
      </c>
      <c r="M389" s="13">
        <v>0</v>
      </c>
      <c r="N389" s="13">
        <v>0</v>
      </c>
      <c r="O389" s="13">
        <v>83419</v>
      </c>
      <c r="P389" s="13">
        <v>0</v>
      </c>
      <c r="Q389" s="13">
        <v>54435.517264247072</v>
      </c>
      <c r="R389" s="13">
        <v>64884.144994191549</v>
      </c>
      <c r="S389" s="13">
        <v>88.413303016829957</v>
      </c>
      <c r="T389" s="13">
        <v>0</v>
      </c>
      <c r="U389" s="13">
        <v>0</v>
      </c>
      <c r="V389" s="13">
        <v>0</v>
      </c>
      <c r="W389" s="13">
        <v>0</v>
      </c>
      <c r="X389" s="13">
        <v>0</v>
      </c>
      <c r="Y389" s="13">
        <v>16614.138879533974</v>
      </c>
      <c r="Z389" s="13">
        <v>0</v>
      </c>
      <c r="AA389" s="13">
        <v>13574</v>
      </c>
      <c r="AB389" s="13">
        <v>0</v>
      </c>
      <c r="AC389" s="13">
        <v>0</v>
      </c>
      <c r="AD389" s="13">
        <v>0</v>
      </c>
      <c r="AE389" s="13">
        <v>0</v>
      </c>
      <c r="AF389" s="13">
        <v>0</v>
      </c>
      <c r="AG389" s="13">
        <v>0</v>
      </c>
      <c r="AH389" s="13">
        <v>0</v>
      </c>
      <c r="AI389" s="13">
        <v>0</v>
      </c>
      <c r="AJ389" s="13">
        <v>0</v>
      </c>
    </row>
    <row r="390" spans="1:36" x14ac:dyDescent="0.15">
      <c r="A390" s="8">
        <v>387</v>
      </c>
      <c r="B390" s="16">
        <v>861109</v>
      </c>
      <c r="C390" s="16" t="s">
        <v>509</v>
      </c>
      <c r="D390" s="13">
        <v>0</v>
      </c>
      <c r="E390" s="13">
        <v>0</v>
      </c>
      <c r="F390" s="13">
        <v>0</v>
      </c>
      <c r="G390" s="13">
        <v>0</v>
      </c>
      <c r="H390" s="13">
        <v>0</v>
      </c>
      <c r="I390" s="13">
        <v>0</v>
      </c>
      <c r="J390" s="13">
        <v>0</v>
      </c>
      <c r="K390" s="13">
        <v>0</v>
      </c>
      <c r="L390" s="13">
        <v>0</v>
      </c>
      <c r="M390" s="13">
        <v>0</v>
      </c>
      <c r="N390" s="13">
        <v>0</v>
      </c>
      <c r="O390" s="13">
        <v>10173</v>
      </c>
      <c r="P390" s="13">
        <v>0</v>
      </c>
      <c r="Q390" s="13">
        <v>22236.771183410263</v>
      </c>
      <c r="R390" s="13">
        <v>2771.9933134057792</v>
      </c>
      <c r="S390" s="13">
        <v>696.25476125753585</v>
      </c>
      <c r="T390" s="13">
        <v>0</v>
      </c>
      <c r="U390" s="13">
        <v>0</v>
      </c>
      <c r="V390" s="13">
        <v>0</v>
      </c>
      <c r="W390" s="13">
        <v>0</v>
      </c>
      <c r="X390" s="13">
        <v>0</v>
      </c>
      <c r="Y390" s="13">
        <v>10493.140344968826</v>
      </c>
      <c r="Z390" s="13">
        <v>0</v>
      </c>
      <c r="AA390" s="13">
        <v>6585</v>
      </c>
      <c r="AB390" s="13">
        <v>0</v>
      </c>
      <c r="AC390" s="13">
        <v>0</v>
      </c>
      <c r="AD390" s="13">
        <v>0</v>
      </c>
      <c r="AE390" s="13">
        <v>0</v>
      </c>
      <c r="AF390" s="13">
        <v>0</v>
      </c>
      <c r="AG390" s="13">
        <v>0</v>
      </c>
      <c r="AH390" s="13">
        <v>0</v>
      </c>
      <c r="AI390" s="13">
        <v>0</v>
      </c>
      <c r="AJ390" s="13">
        <v>0</v>
      </c>
    </row>
    <row r="391" spans="1:36" x14ac:dyDescent="0.15">
      <c r="A391" s="8">
        <v>388</v>
      </c>
      <c r="B391" s="16">
        <v>861201</v>
      </c>
      <c r="C391" s="16" t="s">
        <v>510</v>
      </c>
      <c r="D391" s="13">
        <v>0</v>
      </c>
      <c r="E391" s="13">
        <v>5866</v>
      </c>
      <c r="F391" s="13">
        <v>37731</v>
      </c>
      <c r="G391" s="13">
        <v>0</v>
      </c>
      <c r="H391" s="13">
        <v>0</v>
      </c>
      <c r="I391" s="13">
        <v>0</v>
      </c>
      <c r="J391" s="13">
        <v>0</v>
      </c>
      <c r="K391" s="13">
        <v>0</v>
      </c>
      <c r="L391" s="13">
        <v>0</v>
      </c>
      <c r="M391" s="13">
        <v>0</v>
      </c>
      <c r="N391" s="13">
        <v>0</v>
      </c>
      <c r="O391" s="13">
        <v>164814</v>
      </c>
      <c r="P391" s="13">
        <v>0</v>
      </c>
      <c r="Q391" s="13">
        <v>151234.07602787018</v>
      </c>
      <c r="R391" s="13">
        <v>79273.436917549188</v>
      </c>
      <c r="S391" s="13">
        <v>0</v>
      </c>
      <c r="T391" s="13">
        <v>0</v>
      </c>
      <c r="U391" s="13">
        <v>0</v>
      </c>
      <c r="V391" s="13">
        <v>0</v>
      </c>
      <c r="W391" s="13">
        <v>0</v>
      </c>
      <c r="X391" s="13">
        <v>0</v>
      </c>
      <c r="Y391" s="13">
        <v>312459.08915487188</v>
      </c>
      <c r="Z391" s="13">
        <v>0</v>
      </c>
      <c r="AA391" s="13">
        <v>1117913</v>
      </c>
      <c r="AB391" s="13">
        <v>0</v>
      </c>
      <c r="AC391" s="13">
        <v>0</v>
      </c>
      <c r="AD391" s="13">
        <v>0</v>
      </c>
      <c r="AE391" s="13">
        <v>0</v>
      </c>
      <c r="AF391" s="13">
        <v>0</v>
      </c>
      <c r="AG391" s="13">
        <v>0</v>
      </c>
      <c r="AH391" s="13">
        <v>0</v>
      </c>
      <c r="AI391" s="13">
        <v>0</v>
      </c>
      <c r="AJ391" s="13">
        <v>0</v>
      </c>
    </row>
    <row r="392" spans="1:36" x14ac:dyDescent="0.15">
      <c r="A392" s="8">
        <v>389</v>
      </c>
      <c r="B392" s="16">
        <v>861202</v>
      </c>
      <c r="C392" s="16" t="s">
        <v>511</v>
      </c>
      <c r="D392" s="13">
        <v>0</v>
      </c>
      <c r="E392" s="13">
        <v>506</v>
      </c>
      <c r="F392" s="13">
        <v>2860</v>
      </c>
      <c r="G392" s="13">
        <v>0</v>
      </c>
      <c r="H392" s="13">
        <v>0</v>
      </c>
      <c r="I392" s="13">
        <v>0</v>
      </c>
      <c r="J392" s="13">
        <v>0</v>
      </c>
      <c r="K392" s="13">
        <v>0</v>
      </c>
      <c r="L392" s="13">
        <v>0</v>
      </c>
      <c r="M392" s="13">
        <v>0</v>
      </c>
      <c r="N392" s="13">
        <v>0</v>
      </c>
      <c r="O392" s="13">
        <v>28189</v>
      </c>
      <c r="P392" s="13">
        <v>0</v>
      </c>
      <c r="Q392" s="13">
        <v>17389.294738476936</v>
      </c>
      <c r="R392" s="13">
        <v>7123.0079435290636</v>
      </c>
      <c r="S392" s="13">
        <v>0</v>
      </c>
      <c r="T392" s="13">
        <v>0</v>
      </c>
      <c r="U392" s="13">
        <v>0</v>
      </c>
      <c r="V392" s="13">
        <v>0</v>
      </c>
      <c r="W392" s="13">
        <v>0</v>
      </c>
      <c r="X392" s="13">
        <v>0</v>
      </c>
      <c r="Y392" s="13">
        <v>15024.269130296272</v>
      </c>
      <c r="Z392" s="13">
        <v>0</v>
      </c>
      <c r="AA392" s="13">
        <v>165596</v>
      </c>
      <c r="AB392" s="13">
        <v>0</v>
      </c>
      <c r="AC392" s="13">
        <v>0</v>
      </c>
      <c r="AD392" s="13">
        <v>0</v>
      </c>
      <c r="AE392" s="13">
        <v>0</v>
      </c>
      <c r="AF392" s="13">
        <v>0</v>
      </c>
      <c r="AG392" s="13">
        <v>0</v>
      </c>
      <c r="AH392" s="13">
        <v>0</v>
      </c>
      <c r="AI392" s="13">
        <v>0</v>
      </c>
      <c r="AJ392" s="13">
        <v>0</v>
      </c>
    </row>
    <row r="393" spans="1:36" x14ac:dyDescent="0.15">
      <c r="A393" s="8">
        <v>390</v>
      </c>
      <c r="B393" s="16">
        <v>861203</v>
      </c>
      <c r="C393" s="16" t="s">
        <v>512</v>
      </c>
      <c r="D393" s="13">
        <v>0</v>
      </c>
      <c r="E393" s="13">
        <v>3135</v>
      </c>
      <c r="F393" s="13">
        <v>15944</v>
      </c>
      <c r="G393" s="13">
        <v>0</v>
      </c>
      <c r="H393" s="13">
        <v>0</v>
      </c>
      <c r="I393" s="13">
        <v>0</v>
      </c>
      <c r="J393" s="13">
        <v>0</v>
      </c>
      <c r="K393" s="13">
        <v>0</v>
      </c>
      <c r="L393" s="13">
        <v>0</v>
      </c>
      <c r="M393" s="13">
        <v>0</v>
      </c>
      <c r="N393" s="13">
        <v>0</v>
      </c>
      <c r="O393" s="13">
        <v>69767</v>
      </c>
      <c r="P393" s="13">
        <v>0</v>
      </c>
      <c r="Q393" s="13">
        <v>69455.505189490708</v>
      </c>
      <c r="R393" s="13">
        <v>44360.847766761181</v>
      </c>
      <c r="S393" s="13">
        <v>0</v>
      </c>
      <c r="T393" s="13">
        <v>0</v>
      </c>
      <c r="U393" s="13">
        <v>0</v>
      </c>
      <c r="V393" s="13">
        <v>0</v>
      </c>
      <c r="W393" s="13">
        <v>0</v>
      </c>
      <c r="X393" s="13">
        <v>0</v>
      </c>
      <c r="Y393" s="13">
        <v>108886.20445091704</v>
      </c>
      <c r="Z393" s="13">
        <v>0</v>
      </c>
      <c r="AA393" s="13">
        <v>483565</v>
      </c>
      <c r="AB393" s="13">
        <v>0</v>
      </c>
      <c r="AC393" s="13">
        <v>0</v>
      </c>
      <c r="AD393" s="13">
        <v>0</v>
      </c>
      <c r="AE393" s="13">
        <v>0</v>
      </c>
      <c r="AF393" s="13">
        <v>0</v>
      </c>
      <c r="AG393" s="13">
        <v>0</v>
      </c>
      <c r="AH393" s="13">
        <v>0</v>
      </c>
      <c r="AI393" s="13">
        <v>0</v>
      </c>
      <c r="AJ393" s="13">
        <v>0</v>
      </c>
    </row>
    <row r="394" spans="1:36" x14ac:dyDescent="0.15">
      <c r="A394" s="8">
        <v>391</v>
      </c>
      <c r="B394" s="16">
        <v>861301</v>
      </c>
      <c r="C394" s="16" t="s">
        <v>513</v>
      </c>
      <c r="D394" s="13">
        <v>0</v>
      </c>
      <c r="E394" s="13">
        <v>20538</v>
      </c>
      <c r="F394" s="13">
        <v>0</v>
      </c>
      <c r="G394" s="13">
        <v>0</v>
      </c>
      <c r="H394" s="13">
        <v>0</v>
      </c>
      <c r="I394" s="13">
        <v>0</v>
      </c>
      <c r="J394" s="13">
        <v>0</v>
      </c>
      <c r="K394" s="13">
        <v>0</v>
      </c>
      <c r="L394" s="13">
        <v>0</v>
      </c>
      <c r="M394" s="13">
        <v>0</v>
      </c>
      <c r="N394" s="13">
        <v>0</v>
      </c>
      <c r="O394" s="13">
        <v>131956</v>
      </c>
      <c r="P394" s="13">
        <v>0</v>
      </c>
      <c r="Q394" s="13">
        <v>188413.80955742026</v>
      </c>
      <c r="R394" s="13">
        <v>39045.704809039118</v>
      </c>
      <c r="S394" s="13">
        <v>0</v>
      </c>
      <c r="T394" s="13">
        <v>0</v>
      </c>
      <c r="U394" s="13">
        <v>0</v>
      </c>
      <c r="V394" s="13">
        <v>0</v>
      </c>
      <c r="W394" s="13">
        <v>0</v>
      </c>
      <c r="X394" s="13">
        <v>0</v>
      </c>
      <c r="Y394" s="13">
        <v>43145.090319938106</v>
      </c>
      <c r="Z394" s="13">
        <v>0</v>
      </c>
      <c r="AA394" s="13">
        <v>718278</v>
      </c>
      <c r="AB394" s="13">
        <v>0</v>
      </c>
      <c r="AC394" s="13">
        <v>0</v>
      </c>
      <c r="AD394" s="13">
        <v>0</v>
      </c>
      <c r="AE394" s="13">
        <v>0</v>
      </c>
      <c r="AF394" s="13">
        <v>0</v>
      </c>
      <c r="AG394" s="13">
        <v>0</v>
      </c>
      <c r="AH394" s="13">
        <v>0</v>
      </c>
      <c r="AI394" s="13">
        <v>0</v>
      </c>
      <c r="AJ394" s="13">
        <v>0</v>
      </c>
    </row>
    <row r="395" spans="1:36" x14ac:dyDescent="0.15">
      <c r="A395" s="8">
        <v>392</v>
      </c>
      <c r="B395" s="16">
        <v>861401</v>
      </c>
      <c r="C395" s="16" t="s">
        <v>514</v>
      </c>
      <c r="D395" s="13">
        <v>0</v>
      </c>
      <c r="E395" s="13">
        <v>0</v>
      </c>
      <c r="F395" s="13">
        <v>0</v>
      </c>
      <c r="G395" s="13">
        <v>0</v>
      </c>
      <c r="H395" s="13">
        <v>0</v>
      </c>
      <c r="I395" s="13">
        <v>0</v>
      </c>
      <c r="J395" s="13">
        <v>0</v>
      </c>
      <c r="K395" s="13">
        <v>0</v>
      </c>
      <c r="L395" s="13">
        <v>0</v>
      </c>
      <c r="M395" s="13">
        <v>0</v>
      </c>
      <c r="N395" s="13">
        <v>0</v>
      </c>
      <c r="O395" s="13">
        <v>0</v>
      </c>
      <c r="P395" s="13">
        <v>0</v>
      </c>
      <c r="Q395" s="13">
        <v>572242.54030893673</v>
      </c>
      <c r="R395" s="13">
        <v>66619.37698937449</v>
      </c>
      <c r="S395" s="13">
        <v>11822.265188625432</v>
      </c>
      <c r="T395" s="13">
        <v>0</v>
      </c>
      <c r="U395" s="13">
        <v>0</v>
      </c>
      <c r="V395" s="13">
        <v>0</v>
      </c>
      <c r="W395" s="13">
        <v>0</v>
      </c>
      <c r="X395" s="13">
        <v>0</v>
      </c>
      <c r="Y395" s="13">
        <v>0</v>
      </c>
      <c r="Z395" s="13">
        <v>0</v>
      </c>
      <c r="AA395" s="13">
        <v>68075</v>
      </c>
      <c r="AB395" s="13">
        <v>0</v>
      </c>
      <c r="AC395" s="13">
        <v>0</v>
      </c>
      <c r="AD395" s="13">
        <v>0</v>
      </c>
      <c r="AE395" s="13">
        <v>0</v>
      </c>
      <c r="AF395" s="13">
        <v>0</v>
      </c>
      <c r="AG395" s="13">
        <v>0</v>
      </c>
      <c r="AH395" s="13">
        <v>0</v>
      </c>
      <c r="AI395" s="13">
        <v>0</v>
      </c>
      <c r="AJ395" s="13">
        <v>0</v>
      </c>
    </row>
    <row r="396" spans="1:36" x14ac:dyDescent="0.15">
      <c r="A396" s="8">
        <v>393</v>
      </c>
      <c r="B396" s="16">
        <v>861402</v>
      </c>
      <c r="C396" s="16" t="s">
        <v>515</v>
      </c>
      <c r="D396" s="13">
        <v>0</v>
      </c>
      <c r="E396" s="13">
        <v>0</v>
      </c>
      <c r="F396" s="13">
        <v>0</v>
      </c>
      <c r="G396" s="13">
        <v>0</v>
      </c>
      <c r="H396" s="13">
        <v>0</v>
      </c>
      <c r="I396" s="13">
        <v>0</v>
      </c>
      <c r="J396" s="13">
        <v>0</v>
      </c>
      <c r="K396" s="13">
        <v>0</v>
      </c>
      <c r="L396" s="13">
        <v>0</v>
      </c>
      <c r="M396" s="13">
        <v>0</v>
      </c>
      <c r="N396" s="13">
        <v>0</v>
      </c>
      <c r="O396" s="13">
        <v>0</v>
      </c>
      <c r="P396" s="13">
        <v>0</v>
      </c>
      <c r="Q396" s="13">
        <v>120200.98371080442</v>
      </c>
      <c r="R396" s="13">
        <v>0</v>
      </c>
      <c r="S396" s="13">
        <v>0</v>
      </c>
      <c r="T396" s="13">
        <v>0</v>
      </c>
      <c r="U396" s="13">
        <v>0</v>
      </c>
      <c r="V396" s="13">
        <v>0</v>
      </c>
      <c r="W396" s="13">
        <v>0</v>
      </c>
      <c r="X396" s="13">
        <v>0</v>
      </c>
      <c r="Y396" s="13">
        <v>25567.092904928777</v>
      </c>
      <c r="Z396" s="13">
        <v>0</v>
      </c>
      <c r="AA396" s="13">
        <v>34289</v>
      </c>
      <c r="AB396" s="13">
        <v>0</v>
      </c>
      <c r="AC396" s="13">
        <v>0</v>
      </c>
      <c r="AD396" s="13">
        <v>0</v>
      </c>
      <c r="AE396" s="13">
        <v>0</v>
      </c>
      <c r="AF396" s="13">
        <v>0</v>
      </c>
      <c r="AG396" s="13">
        <v>0</v>
      </c>
      <c r="AH396" s="13">
        <v>0</v>
      </c>
      <c r="AI396" s="13">
        <v>0</v>
      </c>
      <c r="AJ396" s="13">
        <v>0</v>
      </c>
    </row>
    <row r="397" spans="1:36" x14ac:dyDescent="0.15">
      <c r="A397" s="8">
        <v>394</v>
      </c>
      <c r="B397" s="16">
        <v>861403</v>
      </c>
      <c r="C397" s="16" t="s">
        <v>516</v>
      </c>
      <c r="D397" s="13">
        <v>0</v>
      </c>
      <c r="E397" s="13">
        <v>0</v>
      </c>
      <c r="F397" s="13">
        <v>0</v>
      </c>
      <c r="G397" s="13">
        <v>0</v>
      </c>
      <c r="H397" s="13">
        <v>0</v>
      </c>
      <c r="I397" s="13">
        <v>0</v>
      </c>
      <c r="J397" s="13">
        <v>0</v>
      </c>
      <c r="K397" s="13">
        <v>0</v>
      </c>
      <c r="L397" s="13">
        <v>0</v>
      </c>
      <c r="M397" s="13">
        <v>0</v>
      </c>
      <c r="N397" s="13">
        <v>0</v>
      </c>
      <c r="O397" s="13">
        <v>0</v>
      </c>
      <c r="P397" s="13">
        <v>0</v>
      </c>
      <c r="Q397" s="13">
        <v>178272.10830875149</v>
      </c>
      <c r="R397" s="13">
        <v>0</v>
      </c>
      <c r="S397" s="13">
        <v>0</v>
      </c>
      <c r="T397" s="13">
        <v>0</v>
      </c>
      <c r="U397" s="13">
        <v>0</v>
      </c>
      <c r="V397" s="13">
        <v>0</v>
      </c>
      <c r="W397" s="13">
        <v>0</v>
      </c>
      <c r="X397" s="13">
        <v>0</v>
      </c>
      <c r="Y397" s="13">
        <v>36626.624348063531</v>
      </c>
      <c r="Z397" s="13">
        <v>0</v>
      </c>
      <c r="AA397" s="13">
        <v>53899</v>
      </c>
      <c r="AB397" s="13">
        <v>0</v>
      </c>
      <c r="AC397" s="13">
        <v>0</v>
      </c>
      <c r="AD397" s="13">
        <v>0</v>
      </c>
      <c r="AE397" s="13">
        <v>0</v>
      </c>
      <c r="AF397" s="13">
        <v>0</v>
      </c>
      <c r="AG397" s="13">
        <v>0</v>
      </c>
      <c r="AH397" s="13">
        <v>0</v>
      </c>
      <c r="AI397" s="13">
        <v>0</v>
      </c>
      <c r="AJ397" s="13">
        <v>0</v>
      </c>
    </row>
    <row r="398" spans="1:36" x14ac:dyDescent="0.15">
      <c r="A398" s="8">
        <v>395</v>
      </c>
      <c r="B398" s="16">
        <v>861404</v>
      </c>
      <c r="C398" s="16" t="s">
        <v>517</v>
      </c>
      <c r="D398" s="13">
        <v>0</v>
      </c>
      <c r="E398" s="13">
        <v>31770</v>
      </c>
      <c r="F398" s="13">
        <v>0</v>
      </c>
      <c r="G398" s="13">
        <v>0</v>
      </c>
      <c r="H398" s="13">
        <v>0</v>
      </c>
      <c r="I398" s="13">
        <v>0</v>
      </c>
      <c r="J398" s="13">
        <v>0</v>
      </c>
      <c r="K398" s="13">
        <v>0</v>
      </c>
      <c r="L398" s="13">
        <v>0</v>
      </c>
      <c r="M398" s="13">
        <v>0</v>
      </c>
      <c r="N398" s="13">
        <v>0</v>
      </c>
      <c r="O398" s="13">
        <v>184280</v>
      </c>
      <c r="P398" s="13">
        <v>0</v>
      </c>
      <c r="Q398" s="13">
        <v>232095.5289710536</v>
      </c>
      <c r="R398" s="13">
        <v>0</v>
      </c>
      <c r="S398" s="13">
        <v>0</v>
      </c>
      <c r="T398" s="13">
        <v>0</v>
      </c>
      <c r="U398" s="13">
        <v>0</v>
      </c>
      <c r="V398" s="13">
        <v>0</v>
      </c>
      <c r="W398" s="13">
        <v>0</v>
      </c>
      <c r="X398" s="13">
        <v>0</v>
      </c>
      <c r="Y398" s="13">
        <v>0</v>
      </c>
      <c r="Z398" s="13">
        <v>0</v>
      </c>
      <c r="AA398" s="13">
        <v>134748</v>
      </c>
      <c r="AB398" s="13">
        <v>0</v>
      </c>
      <c r="AC398" s="13">
        <v>0</v>
      </c>
      <c r="AD398" s="13">
        <v>0</v>
      </c>
      <c r="AE398" s="13">
        <v>0</v>
      </c>
      <c r="AF398" s="13">
        <v>0</v>
      </c>
      <c r="AG398" s="13">
        <v>0</v>
      </c>
      <c r="AH398" s="13">
        <v>0</v>
      </c>
      <c r="AI398" s="13">
        <v>0</v>
      </c>
      <c r="AJ398" s="13">
        <v>0</v>
      </c>
    </row>
    <row r="399" spans="1:36" x14ac:dyDescent="0.15">
      <c r="A399" s="8">
        <v>396</v>
      </c>
      <c r="B399" s="16">
        <v>861409</v>
      </c>
      <c r="C399" s="16" t="s">
        <v>518</v>
      </c>
      <c r="D399" s="18">
        <v>0</v>
      </c>
      <c r="E399" s="18">
        <v>0</v>
      </c>
      <c r="F399" s="18">
        <v>0</v>
      </c>
      <c r="G399" s="18">
        <v>0</v>
      </c>
      <c r="H399" s="18">
        <v>0</v>
      </c>
      <c r="I399" s="18">
        <v>0</v>
      </c>
      <c r="J399" s="18">
        <v>0</v>
      </c>
      <c r="K399" s="18">
        <v>0</v>
      </c>
      <c r="L399" s="18">
        <v>0</v>
      </c>
      <c r="M399" s="13">
        <v>0</v>
      </c>
      <c r="N399" s="18">
        <v>0</v>
      </c>
      <c r="O399" s="18">
        <v>0</v>
      </c>
      <c r="P399" s="18">
        <v>0</v>
      </c>
      <c r="Q399" s="18">
        <v>89652.639038231995</v>
      </c>
      <c r="R399" s="18">
        <v>0</v>
      </c>
      <c r="S399" s="18">
        <v>0</v>
      </c>
      <c r="T399" s="18">
        <v>0</v>
      </c>
      <c r="U399" s="18">
        <v>0</v>
      </c>
      <c r="V399" s="18">
        <v>0</v>
      </c>
      <c r="W399" s="18">
        <v>0</v>
      </c>
      <c r="X399" s="18">
        <v>0</v>
      </c>
      <c r="Y399" s="18">
        <v>10781.304237018159</v>
      </c>
      <c r="Z399" s="18">
        <v>0</v>
      </c>
      <c r="AA399" s="18">
        <v>17966</v>
      </c>
      <c r="AB399" s="18">
        <v>0</v>
      </c>
      <c r="AC399" s="18">
        <v>0</v>
      </c>
      <c r="AD399" s="18">
        <v>0</v>
      </c>
      <c r="AE399" s="18">
        <v>0</v>
      </c>
      <c r="AF399" s="18">
        <v>0</v>
      </c>
      <c r="AG399" s="18">
        <v>0</v>
      </c>
      <c r="AH399" s="18">
        <v>0</v>
      </c>
      <c r="AI399" s="18">
        <v>0</v>
      </c>
      <c r="AJ399" s="18">
        <v>0</v>
      </c>
    </row>
    <row r="400" spans="1:36" x14ac:dyDescent="0.15">
      <c r="A400" s="8">
        <v>397</v>
      </c>
      <c r="B400" s="16">
        <v>861901</v>
      </c>
      <c r="C400" s="16" t="s">
        <v>519</v>
      </c>
      <c r="D400" s="18">
        <v>0</v>
      </c>
      <c r="E400" s="18">
        <v>0</v>
      </c>
      <c r="F400" s="18">
        <v>0</v>
      </c>
      <c r="G400" s="18">
        <v>0</v>
      </c>
      <c r="H400" s="18">
        <v>0</v>
      </c>
      <c r="I400" s="18">
        <v>0</v>
      </c>
      <c r="J400" s="18">
        <v>0</v>
      </c>
      <c r="K400" s="18">
        <v>0</v>
      </c>
      <c r="L400" s="18">
        <v>0</v>
      </c>
      <c r="M400" s="13">
        <v>0</v>
      </c>
      <c r="N400" s="18">
        <v>0</v>
      </c>
      <c r="O400" s="18">
        <v>0</v>
      </c>
      <c r="P400" s="18">
        <v>0</v>
      </c>
      <c r="Q400" s="18">
        <v>7819.6367906191463</v>
      </c>
      <c r="R400" s="18">
        <v>4000.7843191689294</v>
      </c>
      <c r="S400" s="18">
        <v>0</v>
      </c>
      <c r="T400" s="18">
        <v>0</v>
      </c>
      <c r="U400" s="18">
        <v>0</v>
      </c>
      <c r="V400" s="18">
        <v>0</v>
      </c>
      <c r="W400" s="18">
        <v>0</v>
      </c>
      <c r="X400" s="18">
        <v>0</v>
      </c>
      <c r="Y400" s="18">
        <v>0</v>
      </c>
      <c r="Z400" s="18">
        <v>0</v>
      </c>
      <c r="AA400" s="18">
        <v>1689</v>
      </c>
      <c r="AB400" s="18">
        <v>0</v>
      </c>
      <c r="AC400" s="18">
        <v>0</v>
      </c>
      <c r="AD400" s="18">
        <v>0</v>
      </c>
      <c r="AE400" s="18">
        <v>0</v>
      </c>
      <c r="AF400" s="18">
        <v>0</v>
      </c>
      <c r="AG400" s="18">
        <v>0</v>
      </c>
      <c r="AH400" s="18">
        <v>0</v>
      </c>
      <c r="AI400" s="18">
        <v>0</v>
      </c>
      <c r="AJ400" s="18">
        <v>0</v>
      </c>
    </row>
    <row r="401" spans="1:36" x14ac:dyDescent="0.15">
      <c r="A401" s="8">
        <v>398</v>
      </c>
      <c r="B401" s="16">
        <v>861902</v>
      </c>
      <c r="C401" s="16" t="s">
        <v>520</v>
      </c>
      <c r="D401" s="18">
        <v>0</v>
      </c>
      <c r="E401" s="18">
        <v>13154</v>
      </c>
      <c r="F401" s="18">
        <v>10163</v>
      </c>
      <c r="G401" s="18">
        <v>0</v>
      </c>
      <c r="H401" s="18">
        <v>0</v>
      </c>
      <c r="I401" s="18">
        <v>0</v>
      </c>
      <c r="J401" s="18">
        <v>0</v>
      </c>
      <c r="K401" s="18">
        <v>0</v>
      </c>
      <c r="L401" s="18">
        <v>0</v>
      </c>
      <c r="M401" s="13">
        <v>0</v>
      </c>
      <c r="N401" s="18">
        <v>0</v>
      </c>
      <c r="O401" s="18">
        <v>84872</v>
      </c>
      <c r="P401" s="18">
        <v>19772.243512507885</v>
      </c>
      <c r="Q401" s="18">
        <v>189653.40787713099</v>
      </c>
      <c r="R401" s="18">
        <v>64184.67934475714</v>
      </c>
      <c r="S401" s="18">
        <v>3551.6025700510668</v>
      </c>
      <c r="T401" s="18">
        <v>0</v>
      </c>
      <c r="U401" s="18">
        <v>0</v>
      </c>
      <c r="V401" s="18">
        <v>0</v>
      </c>
      <c r="W401" s="18">
        <v>0</v>
      </c>
      <c r="X401" s="18">
        <v>0</v>
      </c>
      <c r="Y401" s="18">
        <v>3716.3205388431256</v>
      </c>
      <c r="Z401" s="18">
        <v>0</v>
      </c>
      <c r="AA401" s="18">
        <v>169073</v>
      </c>
      <c r="AB401" s="18">
        <v>0</v>
      </c>
      <c r="AC401" s="18">
        <v>0</v>
      </c>
      <c r="AD401" s="18">
        <v>0</v>
      </c>
      <c r="AE401" s="18">
        <v>0</v>
      </c>
      <c r="AF401" s="18">
        <v>0</v>
      </c>
      <c r="AG401" s="18">
        <v>0</v>
      </c>
      <c r="AH401" s="18">
        <v>0</v>
      </c>
      <c r="AI401" s="18">
        <v>0</v>
      </c>
      <c r="AJ401" s="18">
        <v>0</v>
      </c>
    </row>
    <row r="402" spans="1:36" x14ac:dyDescent="0.15">
      <c r="A402" s="8">
        <v>399</v>
      </c>
      <c r="B402" s="16">
        <v>861903</v>
      </c>
      <c r="C402" s="16" t="s">
        <v>521</v>
      </c>
      <c r="D402" s="18">
        <v>0</v>
      </c>
      <c r="E402" s="18">
        <v>0</v>
      </c>
      <c r="F402" s="18">
        <v>1643</v>
      </c>
      <c r="G402" s="18">
        <v>0</v>
      </c>
      <c r="H402" s="18">
        <v>0</v>
      </c>
      <c r="I402" s="18">
        <v>0</v>
      </c>
      <c r="J402" s="18">
        <v>0</v>
      </c>
      <c r="K402" s="18">
        <v>0</v>
      </c>
      <c r="L402" s="18">
        <v>0</v>
      </c>
      <c r="M402" s="13">
        <v>0</v>
      </c>
      <c r="N402" s="18">
        <v>0</v>
      </c>
      <c r="O402" s="18">
        <v>0</v>
      </c>
      <c r="P402" s="18">
        <v>0</v>
      </c>
      <c r="Q402" s="18">
        <v>22685.573557655152</v>
      </c>
      <c r="R402" s="18">
        <v>9870.1269450772888</v>
      </c>
      <c r="S402" s="18">
        <v>0</v>
      </c>
      <c r="T402" s="18">
        <v>0</v>
      </c>
      <c r="U402" s="18">
        <v>0</v>
      </c>
      <c r="V402" s="18">
        <v>0</v>
      </c>
      <c r="W402" s="18">
        <v>0</v>
      </c>
      <c r="X402" s="18">
        <v>0</v>
      </c>
      <c r="Y402" s="18">
        <v>238.48046238565513</v>
      </c>
      <c r="Z402" s="18">
        <v>0</v>
      </c>
      <c r="AA402" s="18">
        <v>4492</v>
      </c>
      <c r="AB402" s="18">
        <v>0</v>
      </c>
      <c r="AC402" s="18">
        <v>0</v>
      </c>
      <c r="AD402" s="18">
        <v>0</v>
      </c>
      <c r="AE402" s="18">
        <v>0</v>
      </c>
      <c r="AF402" s="18">
        <v>0</v>
      </c>
      <c r="AG402" s="18">
        <v>0</v>
      </c>
      <c r="AH402" s="18">
        <v>0</v>
      </c>
      <c r="AI402" s="18">
        <v>0</v>
      </c>
      <c r="AJ402" s="18">
        <v>0</v>
      </c>
    </row>
    <row r="403" spans="1:36" x14ac:dyDescent="0.15">
      <c r="A403" s="8">
        <v>400</v>
      </c>
      <c r="B403" s="16">
        <v>861904</v>
      </c>
      <c r="C403" s="16" t="s">
        <v>522</v>
      </c>
      <c r="D403" s="18">
        <v>0</v>
      </c>
      <c r="E403" s="18">
        <v>0</v>
      </c>
      <c r="F403" s="18">
        <v>7668</v>
      </c>
      <c r="G403" s="18">
        <v>0</v>
      </c>
      <c r="H403" s="18">
        <v>0</v>
      </c>
      <c r="I403" s="18">
        <v>0</v>
      </c>
      <c r="J403" s="18">
        <v>0</v>
      </c>
      <c r="K403" s="18">
        <v>0</v>
      </c>
      <c r="L403" s="18">
        <v>0</v>
      </c>
      <c r="M403" s="13">
        <v>0</v>
      </c>
      <c r="N403" s="18">
        <v>0</v>
      </c>
      <c r="O403" s="18">
        <v>5242</v>
      </c>
      <c r="P403" s="18">
        <v>0</v>
      </c>
      <c r="Q403" s="18">
        <v>93970.179498931087</v>
      </c>
      <c r="R403" s="18">
        <v>11798.383600274849</v>
      </c>
      <c r="S403" s="18">
        <v>0</v>
      </c>
      <c r="T403" s="18">
        <v>0</v>
      </c>
      <c r="U403" s="18">
        <v>0</v>
      </c>
      <c r="V403" s="18">
        <v>0</v>
      </c>
      <c r="W403" s="18">
        <v>0</v>
      </c>
      <c r="X403" s="18">
        <v>0</v>
      </c>
      <c r="Y403" s="18">
        <v>1609.7431211031721</v>
      </c>
      <c r="Z403" s="18">
        <v>0</v>
      </c>
      <c r="AA403" s="18">
        <v>63897</v>
      </c>
      <c r="AB403" s="18">
        <v>0</v>
      </c>
      <c r="AC403" s="18">
        <v>0</v>
      </c>
      <c r="AD403" s="18">
        <v>0</v>
      </c>
      <c r="AE403" s="18">
        <v>0</v>
      </c>
      <c r="AF403" s="18">
        <v>0</v>
      </c>
      <c r="AG403" s="18">
        <v>0</v>
      </c>
      <c r="AH403" s="18">
        <v>0</v>
      </c>
      <c r="AI403" s="18">
        <v>0</v>
      </c>
      <c r="AJ403" s="18">
        <v>0</v>
      </c>
    </row>
    <row r="404" spans="1:36" x14ac:dyDescent="0.15">
      <c r="A404" s="8">
        <v>401</v>
      </c>
      <c r="B404" s="16">
        <v>861909</v>
      </c>
      <c r="C404" s="16" t="s">
        <v>523</v>
      </c>
      <c r="D404" s="18">
        <v>0</v>
      </c>
      <c r="E404" s="18">
        <v>0</v>
      </c>
      <c r="F404" s="18">
        <v>1400</v>
      </c>
      <c r="G404" s="18">
        <v>0</v>
      </c>
      <c r="H404" s="18">
        <v>0</v>
      </c>
      <c r="I404" s="18">
        <v>0</v>
      </c>
      <c r="J404" s="18">
        <v>0</v>
      </c>
      <c r="K404" s="18">
        <v>0</v>
      </c>
      <c r="L404" s="18">
        <v>0</v>
      </c>
      <c r="M404" s="13">
        <v>0</v>
      </c>
      <c r="N404" s="18">
        <v>0</v>
      </c>
      <c r="O404" s="18">
        <v>14535</v>
      </c>
      <c r="P404" s="18">
        <v>0</v>
      </c>
      <c r="Q404" s="18">
        <v>90692.997859994168</v>
      </c>
      <c r="R404" s="18">
        <v>28103.992509138418</v>
      </c>
      <c r="S404" s="18">
        <v>0</v>
      </c>
      <c r="T404" s="18">
        <v>0</v>
      </c>
      <c r="U404" s="18">
        <v>0</v>
      </c>
      <c r="V404" s="18">
        <v>0</v>
      </c>
      <c r="W404" s="18">
        <v>0</v>
      </c>
      <c r="X404" s="18">
        <v>0</v>
      </c>
      <c r="Y404" s="18">
        <v>7333.2742183588953</v>
      </c>
      <c r="Z404" s="18">
        <v>0</v>
      </c>
      <c r="AA404" s="18">
        <v>13223</v>
      </c>
      <c r="AB404" s="18">
        <v>0</v>
      </c>
      <c r="AC404" s="18">
        <v>0</v>
      </c>
      <c r="AD404" s="18">
        <v>0</v>
      </c>
      <c r="AE404" s="18">
        <v>0</v>
      </c>
      <c r="AF404" s="18">
        <v>0</v>
      </c>
      <c r="AG404" s="18">
        <v>0</v>
      </c>
      <c r="AH404" s="18">
        <v>0</v>
      </c>
      <c r="AI404" s="18">
        <v>0</v>
      </c>
      <c r="AJ404" s="18">
        <v>0</v>
      </c>
    </row>
    <row r="405" spans="1:36" x14ac:dyDescent="0.15">
      <c r="A405" s="8">
        <v>402</v>
      </c>
      <c r="B405" s="16">
        <v>890000</v>
      </c>
      <c r="C405" s="16" t="s">
        <v>524</v>
      </c>
      <c r="D405" s="18">
        <v>0</v>
      </c>
      <c r="E405" s="18">
        <v>0</v>
      </c>
      <c r="F405" s="18">
        <v>0</v>
      </c>
      <c r="G405" s="18">
        <v>0</v>
      </c>
      <c r="H405" s="18">
        <v>0</v>
      </c>
      <c r="I405" s="18">
        <v>0</v>
      </c>
      <c r="J405" s="18">
        <v>0</v>
      </c>
      <c r="K405" s="18">
        <v>0</v>
      </c>
      <c r="L405" s="18">
        <v>0</v>
      </c>
      <c r="M405" s="13">
        <v>0</v>
      </c>
      <c r="N405" s="18">
        <v>0</v>
      </c>
      <c r="O405" s="18">
        <v>0</v>
      </c>
      <c r="P405" s="18">
        <v>0</v>
      </c>
      <c r="Q405" s="18">
        <v>0</v>
      </c>
      <c r="R405" s="18">
        <v>0</v>
      </c>
      <c r="S405" s="18">
        <v>0</v>
      </c>
      <c r="T405" s="18">
        <v>0</v>
      </c>
      <c r="U405" s="18">
        <v>0</v>
      </c>
      <c r="V405" s="18">
        <v>0</v>
      </c>
      <c r="W405" s="18">
        <v>0</v>
      </c>
      <c r="X405" s="18">
        <v>0</v>
      </c>
      <c r="Y405" s="18">
        <v>0</v>
      </c>
      <c r="Z405" s="18">
        <v>0</v>
      </c>
      <c r="AA405" s="18">
        <v>0</v>
      </c>
      <c r="AB405" s="18">
        <v>0</v>
      </c>
      <c r="AC405" s="18">
        <v>0</v>
      </c>
      <c r="AD405" s="18">
        <v>0</v>
      </c>
      <c r="AE405" s="18">
        <v>0</v>
      </c>
      <c r="AF405" s="18">
        <v>0</v>
      </c>
      <c r="AG405" s="18">
        <v>0</v>
      </c>
      <c r="AH405" s="18">
        <v>0</v>
      </c>
      <c r="AI405" s="18">
        <v>0</v>
      </c>
      <c r="AJ405" s="18">
        <v>0</v>
      </c>
    </row>
    <row r="406" spans="1:36" x14ac:dyDescent="0.15">
      <c r="A406" s="8">
        <v>403</v>
      </c>
      <c r="B406" s="16">
        <v>900000</v>
      </c>
      <c r="C406" s="16" t="s">
        <v>525</v>
      </c>
      <c r="D406" s="18">
        <v>0</v>
      </c>
      <c r="E406" s="18">
        <v>66169</v>
      </c>
      <c r="F406" s="18">
        <v>1156</v>
      </c>
      <c r="G406" s="18">
        <v>0</v>
      </c>
      <c r="H406" s="18">
        <v>0</v>
      </c>
      <c r="I406" s="18">
        <v>0</v>
      </c>
      <c r="J406" s="18">
        <v>0</v>
      </c>
      <c r="K406" s="18">
        <v>0</v>
      </c>
      <c r="L406" s="18">
        <v>0</v>
      </c>
      <c r="M406" s="13">
        <v>0</v>
      </c>
      <c r="N406" s="18">
        <v>0</v>
      </c>
      <c r="O406" s="18">
        <v>12451</v>
      </c>
      <c r="P406" s="18">
        <v>130059.17685185262</v>
      </c>
      <c r="Q406" s="18">
        <v>17648.100684265748</v>
      </c>
      <c r="R406" s="18">
        <v>186254.86729946453</v>
      </c>
      <c r="S406" s="18">
        <v>349380.23732038145</v>
      </c>
      <c r="T406" s="18">
        <v>0</v>
      </c>
      <c r="U406" s="18">
        <v>0</v>
      </c>
      <c r="V406" s="18">
        <v>0</v>
      </c>
      <c r="W406" s="18">
        <v>0</v>
      </c>
      <c r="X406" s="18">
        <v>0</v>
      </c>
      <c r="Y406" s="18">
        <v>23023.301306148453</v>
      </c>
      <c r="Z406" s="18">
        <v>0</v>
      </c>
      <c r="AA406" s="18">
        <v>17984</v>
      </c>
      <c r="AB406" s="18">
        <v>0</v>
      </c>
      <c r="AC406" s="18">
        <v>0</v>
      </c>
      <c r="AD406" s="18">
        <v>0</v>
      </c>
      <c r="AE406" s="18">
        <v>0</v>
      </c>
      <c r="AF406" s="18">
        <v>0</v>
      </c>
      <c r="AG406" s="18">
        <v>0</v>
      </c>
      <c r="AH406" s="18">
        <v>0</v>
      </c>
      <c r="AI406" s="18">
        <v>0</v>
      </c>
      <c r="AJ406" s="18">
        <v>220435.71428571426</v>
      </c>
    </row>
    <row r="407" spans="1:36" x14ac:dyDescent="0.15">
      <c r="A407" s="19">
        <v>404</v>
      </c>
      <c r="B407" s="20">
        <v>909900</v>
      </c>
      <c r="C407" s="20" t="s">
        <v>526</v>
      </c>
      <c r="D407" s="21">
        <f>SUM(D4:D406)</f>
        <v>66604580</v>
      </c>
      <c r="E407" s="21">
        <f t="shared" ref="E407:I407" si="0">SUM(E4:E406)</f>
        <v>119947030</v>
      </c>
      <c r="F407" s="21">
        <f t="shared" si="0"/>
        <v>6175082.8792628441</v>
      </c>
      <c r="G407" s="21">
        <f t="shared" si="0"/>
        <v>32426458.120737158</v>
      </c>
      <c r="H407" s="21">
        <f t="shared" si="0"/>
        <v>15638638.999999998</v>
      </c>
      <c r="I407" s="21">
        <f t="shared" si="0"/>
        <v>129616.09499999999</v>
      </c>
      <c r="J407" s="21">
        <f t="shared" ref="J407" si="1">SUM(J4:J406)</f>
        <v>-129616.095</v>
      </c>
      <c r="K407" s="21">
        <f t="shared" ref="K407" si="2">SUM(K4:K406)</f>
        <v>8725.735999999999</v>
      </c>
      <c r="L407" s="21">
        <f t="shared" ref="L407" si="3">SUM(L4:L406)</f>
        <v>-8725.7360000000008</v>
      </c>
      <c r="M407" s="21">
        <f t="shared" ref="M407:N407" si="4">SUM(M4:M406)</f>
        <v>0</v>
      </c>
      <c r="N407" s="21">
        <f t="shared" si="4"/>
        <v>249607139</v>
      </c>
      <c r="O407" s="21">
        <f t="shared" ref="O407" si="5">SUM(O4:O406)</f>
        <v>29220444</v>
      </c>
      <c r="P407" s="21">
        <f t="shared" ref="P407" si="6">SUM(P4:P406)</f>
        <v>41714107</v>
      </c>
      <c r="Q407" s="21">
        <f t="shared" ref="Q407" si="7">SUM(Q4:Q406)</f>
        <v>11587383.716415556</v>
      </c>
      <c r="R407" s="21">
        <f t="shared" ref="R407:S407" si="8">SUM(R4:R406)</f>
        <v>34803133.103879496</v>
      </c>
      <c r="S407" s="21">
        <f t="shared" si="8"/>
        <v>22608696.525806256</v>
      </c>
      <c r="T407" s="21">
        <f t="shared" ref="T407" si="9">SUM(T4:T406)</f>
        <v>10598313.000000002</v>
      </c>
      <c r="U407" s="21">
        <f t="shared" ref="U407" si="10">SUM(U4:U406)</f>
        <v>50844675</v>
      </c>
      <c r="V407" s="21">
        <f t="shared" ref="V407" si="11">SUM(V4:V406)</f>
        <v>16006338</v>
      </c>
      <c r="W407" s="21">
        <f t="shared" ref="W407:X407" si="12">SUM(W4:W406)</f>
        <v>2371109.0000000009</v>
      </c>
      <c r="X407" s="21">
        <f t="shared" si="12"/>
        <v>3329114.2160538645</v>
      </c>
      <c r="Y407" s="21">
        <f t="shared" ref="Y407" si="13">SUM(Y4:Y406)</f>
        <v>11560941.840634931</v>
      </c>
      <c r="Z407" s="21">
        <f t="shared" ref="Z407" si="14">SUM(Z4:Z406)</f>
        <v>61052559.383477993</v>
      </c>
      <c r="AA407" s="21">
        <f t="shared" ref="AA407" si="15">SUM(AA4:AA406)</f>
        <v>19321527</v>
      </c>
      <c r="AB407" s="21">
        <f t="shared" ref="AB407:AC407" si="16">SUM(AB4:AB406)</f>
        <v>13115263</v>
      </c>
      <c r="AC407" s="21">
        <f t="shared" si="16"/>
        <v>882336</v>
      </c>
      <c r="AD407" s="21">
        <f t="shared" ref="AD407" si="17">SUM(AD4:AD406)</f>
        <v>517999.99999999994</v>
      </c>
      <c r="AE407" s="21">
        <f t="shared" ref="AE407" si="18">SUM(AE4:AE406)</f>
        <v>40251300</v>
      </c>
      <c r="AF407" s="21">
        <f t="shared" ref="AF407" si="19">SUM(AF4:AF406)</f>
        <v>13041726.93690256</v>
      </c>
      <c r="AG407" s="21">
        <f t="shared" ref="AG407:AH407" si="20">SUM(AG4:AG406)</f>
        <v>199521.6</v>
      </c>
      <c r="AH407" s="21">
        <f t="shared" si="20"/>
        <v>283088</v>
      </c>
      <c r="AI407" s="21">
        <f t="shared" ref="AI407" si="21">SUM(AI4:AI406)</f>
        <v>82104</v>
      </c>
      <c r="AJ407" s="21">
        <f t="shared" ref="AJ407" si="22">SUM(AJ4:AJ406)</f>
        <v>106422295.46138996</v>
      </c>
    </row>
    <row r="408" spans="1:36" x14ac:dyDescent="0.15">
      <c r="A408" s="8">
        <v>405</v>
      </c>
      <c r="B408" s="16">
        <v>911000</v>
      </c>
      <c r="C408" s="16" t="s">
        <v>527</v>
      </c>
      <c r="D408" s="18">
        <v>0</v>
      </c>
      <c r="E408" s="18">
        <v>0</v>
      </c>
      <c r="F408" s="18">
        <v>0</v>
      </c>
      <c r="G408" s="18">
        <v>0</v>
      </c>
      <c r="H408" s="18">
        <v>0</v>
      </c>
      <c r="I408" s="18">
        <v>0</v>
      </c>
      <c r="J408" s="18">
        <v>0</v>
      </c>
      <c r="K408" s="18">
        <v>0</v>
      </c>
      <c r="L408" s="18">
        <v>0</v>
      </c>
      <c r="M408" s="18">
        <v>0</v>
      </c>
      <c r="N408" s="18">
        <v>0</v>
      </c>
      <c r="O408" s="18">
        <v>0</v>
      </c>
      <c r="P408" s="18">
        <v>0</v>
      </c>
      <c r="Q408" s="18">
        <v>712089.15472209919</v>
      </c>
      <c r="R408" s="18">
        <v>0</v>
      </c>
      <c r="S408" s="18">
        <v>0</v>
      </c>
      <c r="T408" s="18">
        <v>0</v>
      </c>
      <c r="U408" s="18">
        <v>0</v>
      </c>
      <c r="V408" s="18">
        <v>0</v>
      </c>
      <c r="W408" s="18">
        <v>0</v>
      </c>
      <c r="X408" s="18">
        <v>0</v>
      </c>
      <c r="Y408" s="18">
        <v>0</v>
      </c>
      <c r="Z408" s="18">
        <v>0</v>
      </c>
      <c r="AA408" s="18">
        <v>8899</v>
      </c>
      <c r="AB408" s="18">
        <v>0</v>
      </c>
      <c r="AC408" s="18">
        <v>0</v>
      </c>
      <c r="AD408" s="18">
        <v>0</v>
      </c>
      <c r="AE408" s="18">
        <v>0</v>
      </c>
      <c r="AF408" s="18">
        <v>0</v>
      </c>
      <c r="AG408" s="18">
        <v>0</v>
      </c>
      <c r="AH408" s="18">
        <v>0</v>
      </c>
      <c r="AI408" s="18">
        <v>0</v>
      </c>
      <c r="AJ408" s="18">
        <v>0</v>
      </c>
    </row>
    <row r="409" spans="1:36" x14ac:dyDescent="0.15">
      <c r="A409" s="8">
        <v>406</v>
      </c>
      <c r="B409" s="16">
        <v>912100</v>
      </c>
      <c r="C409" s="16" t="s">
        <v>528</v>
      </c>
      <c r="D409" s="18">
        <v>0</v>
      </c>
      <c r="E409" s="18">
        <v>2326</v>
      </c>
      <c r="F409" s="18">
        <v>0</v>
      </c>
      <c r="G409" s="18">
        <v>0</v>
      </c>
      <c r="H409" s="18">
        <v>0</v>
      </c>
      <c r="I409" s="18">
        <v>0</v>
      </c>
      <c r="J409" s="18">
        <v>0</v>
      </c>
      <c r="K409" s="18">
        <v>0</v>
      </c>
      <c r="L409" s="18">
        <v>0</v>
      </c>
      <c r="M409" s="18">
        <v>0</v>
      </c>
      <c r="N409" s="18">
        <v>0</v>
      </c>
      <c r="O409" s="18">
        <v>0</v>
      </c>
      <c r="P409" s="18">
        <v>0</v>
      </c>
      <c r="Q409" s="18">
        <v>17326832.128862347</v>
      </c>
      <c r="R409" s="18">
        <v>2653332.8961205049</v>
      </c>
      <c r="S409" s="18">
        <v>39007988.474193759</v>
      </c>
      <c r="T409" s="18">
        <v>0</v>
      </c>
      <c r="U409" s="18">
        <v>0</v>
      </c>
      <c r="V409" s="18">
        <v>0</v>
      </c>
      <c r="W409" s="18">
        <v>0</v>
      </c>
      <c r="X409" s="18">
        <v>0</v>
      </c>
      <c r="Y409" s="18">
        <v>4987540.6435898598</v>
      </c>
      <c r="Z409" s="18">
        <v>0</v>
      </c>
      <c r="AA409" s="18">
        <v>10534301</v>
      </c>
      <c r="AB409" s="18">
        <v>0</v>
      </c>
      <c r="AC409" s="18">
        <v>0</v>
      </c>
      <c r="AD409" s="18">
        <v>0</v>
      </c>
      <c r="AE409" s="18">
        <v>0</v>
      </c>
      <c r="AF409" s="18">
        <v>0</v>
      </c>
      <c r="AG409" s="18">
        <v>0</v>
      </c>
      <c r="AH409" s="18">
        <v>0</v>
      </c>
      <c r="AI409" s="18">
        <v>0</v>
      </c>
      <c r="AJ409" s="18">
        <v>0</v>
      </c>
    </row>
    <row r="410" spans="1:36" x14ac:dyDescent="0.15">
      <c r="A410" s="22">
        <v>407</v>
      </c>
      <c r="B410" s="23">
        <v>970000</v>
      </c>
      <c r="C410" s="23" t="s">
        <v>529</v>
      </c>
      <c r="D410" s="17">
        <f>SUM(D407:D409)</f>
        <v>66604580</v>
      </c>
      <c r="E410" s="17">
        <f t="shared" ref="E410:AJ410" si="23">SUM(E407:E409)</f>
        <v>119949356</v>
      </c>
      <c r="F410" s="17">
        <f t="shared" si="23"/>
        <v>6175082.8792628441</v>
      </c>
      <c r="G410" s="17">
        <f t="shared" si="23"/>
        <v>32426458.120737158</v>
      </c>
      <c r="H410" s="17">
        <f t="shared" si="23"/>
        <v>15638638.999999998</v>
      </c>
      <c r="I410" s="17">
        <f t="shared" si="23"/>
        <v>129616.09499999999</v>
      </c>
      <c r="J410" s="17">
        <f t="shared" si="23"/>
        <v>-129616.095</v>
      </c>
      <c r="K410" s="17">
        <f t="shared" si="23"/>
        <v>8725.735999999999</v>
      </c>
      <c r="L410" s="17">
        <f t="shared" si="23"/>
        <v>-8725.7360000000008</v>
      </c>
      <c r="M410" s="17">
        <f t="shared" si="23"/>
        <v>0</v>
      </c>
      <c r="N410" s="17">
        <f t="shared" si="23"/>
        <v>249607139</v>
      </c>
      <c r="O410" s="17">
        <f t="shared" si="23"/>
        <v>29220444</v>
      </c>
      <c r="P410" s="17">
        <f t="shared" si="23"/>
        <v>41714107</v>
      </c>
      <c r="Q410" s="17">
        <f t="shared" si="23"/>
        <v>29626305.000000004</v>
      </c>
      <c r="R410" s="17">
        <f t="shared" si="23"/>
        <v>37456466</v>
      </c>
      <c r="S410" s="17">
        <f t="shared" si="23"/>
        <v>61616685.000000015</v>
      </c>
      <c r="T410" s="17">
        <f t="shared" si="23"/>
        <v>10598313.000000002</v>
      </c>
      <c r="U410" s="17">
        <f t="shared" si="23"/>
        <v>50844675</v>
      </c>
      <c r="V410" s="17">
        <f t="shared" si="23"/>
        <v>16006338</v>
      </c>
      <c r="W410" s="17">
        <f t="shared" si="23"/>
        <v>2371109.0000000009</v>
      </c>
      <c r="X410" s="17">
        <f t="shared" si="23"/>
        <v>3329114.2160538645</v>
      </c>
      <c r="Y410" s="17">
        <f t="shared" si="23"/>
        <v>16548482.484224791</v>
      </c>
      <c r="Z410" s="17">
        <f t="shared" si="23"/>
        <v>61052559.383477993</v>
      </c>
      <c r="AA410" s="17">
        <f t="shared" si="23"/>
        <v>29864727</v>
      </c>
      <c r="AB410" s="17">
        <f t="shared" si="23"/>
        <v>13115263</v>
      </c>
      <c r="AC410" s="17">
        <f t="shared" si="23"/>
        <v>882336</v>
      </c>
      <c r="AD410" s="17">
        <f t="shared" si="23"/>
        <v>517999.99999999994</v>
      </c>
      <c r="AE410" s="17">
        <f t="shared" si="23"/>
        <v>40251300</v>
      </c>
      <c r="AF410" s="17">
        <f t="shared" si="23"/>
        <v>13041726.93690256</v>
      </c>
      <c r="AG410" s="17">
        <f t="shared" si="23"/>
        <v>199521.6</v>
      </c>
      <c r="AH410" s="17">
        <f t="shared" si="23"/>
        <v>283088</v>
      </c>
      <c r="AI410" s="17">
        <f t="shared" si="23"/>
        <v>82104</v>
      </c>
      <c r="AJ410" s="17">
        <f t="shared" si="23"/>
        <v>106422295.46138996</v>
      </c>
    </row>
    <row r="411" spans="1:36" x14ac:dyDescent="0.15">
      <c r="B411" s="16"/>
      <c r="C411" s="16"/>
    </row>
    <row r="412" spans="1:36" x14ac:dyDescent="0.15">
      <c r="B412" s="16"/>
      <c r="C412" s="16"/>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row>
    <row r="413" spans="1:36" x14ac:dyDescent="0.15">
      <c r="B413" s="16"/>
      <c r="C413" s="16"/>
    </row>
    <row r="414" spans="1:36" x14ac:dyDescent="0.15">
      <c r="B414" s="16"/>
      <c r="C414" s="16"/>
    </row>
    <row r="415" spans="1:36" x14ac:dyDescent="0.15">
      <c r="B415" s="16"/>
      <c r="C415" s="16"/>
    </row>
    <row r="416" spans="1:36" x14ac:dyDescent="0.15">
      <c r="B416" s="16"/>
      <c r="C416" s="16"/>
    </row>
    <row r="417" spans="2:3" x14ac:dyDescent="0.15">
      <c r="B417" s="16"/>
      <c r="C417" s="16"/>
    </row>
    <row r="418" spans="2:3" x14ac:dyDescent="0.15">
      <c r="B418" s="16"/>
      <c r="C418" s="16"/>
    </row>
    <row r="419" spans="2:3" x14ac:dyDescent="0.15">
      <c r="B419" s="16"/>
      <c r="C419" s="16"/>
    </row>
    <row r="420" spans="2:3" x14ac:dyDescent="0.15">
      <c r="B420" s="16"/>
      <c r="C420" s="16"/>
    </row>
  </sheetData>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J420"/>
  <sheetViews>
    <sheetView workbookViewId="0">
      <selection activeCell="H41" activeCellId="1" sqref="A1 H41"/>
    </sheetView>
  </sheetViews>
  <sheetFormatPr defaultColWidth="9" defaultRowHeight="13.5" x14ac:dyDescent="0.15"/>
  <cols>
    <col min="1" max="1" width="9.125" style="8" bestFit="1" customWidth="1"/>
    <col min="2" max="2" width="9" style="8"/>
    <col min="3" max="3" width="32.625" style="8" customWidth="1"/>
    <col min="4" max="12" width="9.125" style="8" bestFit="1" customWidth="1"/>
    <col min="13" max="13" width="9.125" style="8" customWidth="1"/>
    <col min="14" max="36" width="9.125" style="8" bestFit="1" customWidth="1"/>
    <col min="37" max="16384" width="9" style="8"/>
  </cols>
  <sheetData>
    <row r="1" spans="1:36" x14ac:dyDescent="0.15">
      <c r="A1" s="8" t="s">
        <v>0</v>
      </c>
      <c r="C1" s="8" t="s">
        <v>114</v>
      </c>
      <c r="D1" s="8">
        <v>1</v>
      </c>
      <c r="E1" s="8">
        <v>2</v>
      </c>
      <c r="F1" s="8">
        <v>3</v>
      </c>
      <c r="G1" s="8">
        <v>4</v>
      </c>
      <c r="H1" s="8">
        <v>5</v>
      </c>
      <c r="I1" s="8">
        <v>6</v>
      </c>
      <c r="J1" s="8">
        <v>7</v>
      </c>
      <c r="K1" s="8">
        <v>8</v>
      </c>
      <c r="L1" s="8">
        <v>9</v>
      </c>
      <c r="M1" s="8">
        <v>10</v>
      </c>
      <c r="N1" s="8">
        <v>11</v>
      </c>
      <c r="O1" s="8">
        <v>12</v>
      </c>
      <c r="P1" s="8">
        <v>13</v>
      </c>
      <c r="Q1" s="8">
        <v>14</v>
      </c>
      <c r="R1" s="8">
        <v>15</v>
      </c>
      <c r="S1" s="8">
        <v>16</v>
      </c>
      <c r="T1" s="8">
        <v>17</v>
      </c>
      <c r="U1" s="8">
        <v>18</v>
      </c>
      <c r="V1" s="8">
        <v>19</v>
      </c>
      <c r="W1" s="8">
        <v>20</v>
      </c>
      <c r="X1" s="8">
        <v>21</v>
      </c>
      <c r="Y1" s="8">
        <v>22</v>
      </c>
      <c r="Z1" s="8">
        <v>23</v>
      </c>
      <c r="AA1" s="8">
        <v>24</v>
      </c>
      <c r="AB1" s="8">
        <v>25</v>
      </c>
      <c r="AC1" s="8">
        <v>26</v>
      </c>
      <c r="AD1" s="8">
        <v>27</v>
      </c>
      <c r="AE1" s="8">
        <v>28</v>
      </c>
      <c r="AF1" s="8">
        <v>29</v>
      </c>
      <c r="AG1" s="8">
        <v>30</v>
      </c>
      <c r="AH1" s="8">
        <v>31</v>
      </c>
      <c r="AI1" s="8">
        <v>32</v>
      </c>
      <c r="AJ1" s="8">
        <v>33</v>
      </c>
    </row>
    <row r="2" spans="1:36" x14ac:dyDescent="0.15">
      <c r="A2" s="9" t="s">
        <v>84</v>
      </c>
      <c r="B2" s="10"/>
      <c r="C2" s="8" t="s">
        <v>78</v>
      </c>
      <c r="D2" s="12" t="s">
        <v>9</v>
      </c>
      <c r="E2" s="12" t="s">
        <v>11</v>
      </c>
      <c r="F2" s="12" t="s">
        <v>12</v>
      </c>
      <c r="G2" s="12" t="s">
        <v>14</v>
      </c>
      <c r="H2" s="12" t="s">
        <v>115</v>
      </c>
      <c r="I2" s="12" t="s">
        <v>116</v>
      </c>
      <c r="J2" s="12" t="s">
        <v>117</v>
      </c>
      <c r="K2" s="12" t="s">
        <v>118</v>
      </c>
      <c r="L2" s="12" t="s">
        <v>119</v>
      </c>
      <c r="M2" s="11" t="s">
        <v>80</v>
      </c>
      <c r="N2" s="12" t="s">
        <v>15</v>
      </c>
      <c r="O2" s="12" t="s">
        <v>120</v>
      </c>
      <c r="P2" s="12" t="s">
        <v>121</v>
      </c>
      <c r="Q2" s="12" t="s">
        <v>16</v>
      </c>
      <c r="R2" s="12" t="s">
        <v>17</v>
      </c>
      <c r="S2" s="12" t="s">
        <v>18</v>
      </c>
      <c r="T2" s="12" t="s">
        <v>19</v>
      </c>
      <c r="U2" s="12" t="s">
        <v>20</v>
      </c>
      <c r="V2" s="12" t="s">
        <v>32</v>
      </c>
      <c r="W2" s="25" t="s">
        <v>21</v>
      </c>
      <c r="X2" s="25" t="s">
        <v>22</v>
      </c>
      <c r="Y2" s="25" t="s">
        <v>33</v>
      </c>
      <c r="Z2" s="12" t="s">
        <v>122</v>
      </c>
      <c r="AA2" s="12" t="s">
        <v>23</v>
      </c>
      <c r="AB2" s="12" t="s">
        <v>24</v>
      </c>
      <c r="AC2" s="12" t="s">
        <v>25</v>
      </c>
      <c r="AD2" s="12" t="s">
        <v>26</v>
      </c>
      <c r="AE2" s="12" t="s">
        <v>27</v>
      </c>
      <c r="AF2" s="12" t="s">
        <v>28</v>
      </c>
      <c r="AG2" s="12" t="s">
        <v>34</v>
      </c>
      <c r="AH2" s="12" t="s">
        <v>29</v>
      </c>
      <c r="AI2" s="12" t="s">
        <v>30</v>
      </c>
      <c r="AJ2" s="25" t="s">
        <v>35</v>
      </c>
    </row>
    <row r="3" spans="1:36" x14ac:dyDescent="0.15">
      <c r="A3" s="14" t="s">
        <v>123</v>
      </c>
      <c r="B3" s="14" t="s">
        <v>1</v>
      </c>
      <c r="C3" s="14" t="s">
        <v>2</v>
      </c>
      <c r="D3" s="26" t="s">
        <v>57</v>
      </c>
      <c r="E3" s="26" t="s">
        <v>57</v>
      </c>
      <c r="F3" s="26" t="s">
        <v>57</v>
      </c>
      <c r="G3" s="26" t="s">
        <v>57</v>
      </c>
      <c r="H3" s="26" t="s">
        <v>57</v>
      </c>
      <c r="I3" s="26" t="s">
        <v>57</v>
      </c>
      <c r="J3" s="26" t="s">
        <v>57</v>
      </c>
      <c r="K3" s="26" t="s">
        <v>57</v>
      </c>
      <c r="L3" s="26" t="s">
        <v>57</v>
      </c>
      <c r="M3" s="26" t="s">
        <v>57</v>
      </c>
      <c r="N3" s="26" t="s">
        <v>57</v>
      </c>
      <c r="O3" s="26" t="s">
        <v>57</v>
      </c>
      <c r="P3" s="26" t="s">
        <v>57</v>
      </c>
      <c r="Q3" s="26" t="s">
        <v>57</v>
      </c>
      <c r="R3" s="26" t="s">
        <v>57</v>
      </c>
      <c r="S3" s="26" t="s">
        <v>57</v>
      </c>
      <c r="T3" s="26" t="s">
        <v>57</v>
      </c>
      <c r="U3" s="26" t="s">
        <v>57</v>
      </c>
      <c r="V3" s="26" t="s">
        <v>57</v>
      </c>
      <c r="W3" s="26" t="s">
        <v>57</v>
      </c>
      <c r="X3" s="26" t="s">
        <v>57</v>
      </c>
      <c r="Y3" s="26" t="s">
        <v>57</v>
      </c>
      <c r="Z3" s="26" t="s">
        <v>57</v>
      </c>
      <c r="AA3" s="26" t="s">
        <v>57</v>
      </c>
      <c r="AB3" s="26" t="s">
        <v>57</v>
      </c>
      <c r="AC3" s="26" t="s">
        <v>57</v>
      </c>
      <c r="AD3" s="26" t="s">
        <v>57</v>
      </c>
      <c r="AE3" s="26" t="s">
        <v>57</v>
      </c>
      <c r="AF3" s="26" t="s">
        <v>57</v>
      </c>
      <c r="AG3" s="26" t="s">
        <v>57</v>
      </c>
      <c r="AH3" s="26" t="s">
        <v>57</v>
      </c>
      <c r="AI3" s="26" t="s">
        <v>57</v>
      </c>
      <c r="AJ3" s="26" t="s">
        <v>57</v>
      </c>
    </row>
    <row r="4" spans="1:36" x14ac:dyDescent="0.15">
      <c r="A4" s="8">
        <v>1</v>
      </c>
      <c r="B4" s="16">
        <v>11101</v>
      </c>
      <c r="C4" s="16" t="s">
        <v>128</v>
      </c>
      <c r="D4" s="8">
        <v>1</v>
      </c>
      <c r="E4" s="8">
        <v>1</v>
      </c>
      <c r="F4" s="8">
        <v>1</v>
      </c>
      <c r="G4" s="8">
        <v>1</v>
      </c>
      <c r="H4" s="8">
        <v>1</v>
      </c>
      <c r="I4" s="8">
        <v>1</v>
      </c>
      <c r="J4" s="8">
        <v>1</v>
      </c>
      <c r="K4" s="8">
        <v>1</v>
      </c>
      <c r="L4" s="8">
        <v>1</v>
      </c>
      <c r="M4" s="18">
        <v>1</v>
      </c>
      <c r="N4" s="8">
        <v>1</v>
      </c>
      <c r="O4" s="8">
        <v>1</v>
      </c>
      <c r="P4" s="8">
        <v>1</v>
      </c>
      <c r="Q4" s="8">
        <v>1</v>
      </c>
      <c r="R4" s="8">
        <v>1</v>
      </c>
      <c r="S4" s="8">
        <v>1</v>
      </c>
      <c r="T4" s="8">
        <v>1</v>
      </c>
      <c r="U4" s="8">
        <v>1</v>
      </c>
      <c r="V4" s="8">
        <v>1</v>
      </c>
      <c r="W4" s="8">
        <v>1</v>
      </c>
      <c r="X4" s="8">
        <v>1</v>
      </c>
      <c r="Y4" s="8">
        <v>1</v>
      </c>
      <c r="Z4" s="8">
        <v>1</v>
      </c>
      <c r="AA4" s="8">
        <v>1</v>
      </c>
      <c r="AB4" s="8">
        <v>1</v>
      </c>
      <c r="AC4" s="8">
        <v>1</v>
      </c>
      <c r="AD4" s="8">
        <v>1</v>
      </c>
      <c r="AE4" s="8">
        <v>1</v>
      </c>
      <c r="AF4" s="8">
        <v>1</v>
      </c>
      <c r="AG4" s="8">
        <v>1</v>
      </c>
      <c r="AH4" s="8">
        <v>1</v>
      </c>
      <c r="AI4" s="8">
        <v>1</v>
      </c>
      <c r="AJ4" s="8">
        <v>1</v>
      </c>
    </row>
    <row r="5" spans="1:36" x14ac:dyDescent="0.15">
      <c r="A5" s="8">
        <v>2</v>
      </c>
      <c r="B5" s="16">
        <v>11102</v>
      </c>
      <c r="C5" s="16" t="s">
        <v>129</v>
      </c>
      <c r="D5" s="8">
        <v>1</v>
      </c>
      <c r="E5" s="8">
        <v>1</v>
      </c>
      <c r="F5" s="8">
        <v>1</v>
      </c>
      <c r="G5" s="8">
        <v>1</v>
      </c>
      <c r="H5" s="8">
        <v>1</v>
      </c>
      <c r="I5" s="8">
        <v>1</v>
      </c>
      <c r="J5" s="8">
        <v>1</v>
      </c>
      <c r="K5" s="8">
        <v>1</v>
      </c>
      <c r="L5" s="8">
        <v>1</v>
      </c>
      <c r="M5" s="13">
        <v>1</v>
      </c>
      <c r="N5" s="8">
        <v>1</v>
      </c>
      <c r="O5" s="8">
        <v>1</v>
      </c>
      <c r="P5" s="8">
        <v>1</v>
      </c>
      <c r="Q5" s="8">
        <v>1</v>
      </c>
      <c r="R5" s="8">
        <v>1</v>
      </c>
      <c r="S5" s="8">
        <v>1</v>
      </c>
      <c r="T5" s="8">
        <v>1</v>
      </c>
      <c r="U5" s="8">
        <v>1</v>
      </c>
      <c r="V5" s="8">
        <v>1</v>
      </c>
      <c r="W5" s="8">
        <v>1</v>
      </c>
      <c r="X5" s="8">
        <v>1</v>
      </c>
      <c r="Y5" s="8">
        <v>1</v>
      </c>
      <c r="Z5" s="8">
        <v>1</v>
      </c>
      <c r="AA5" s="8">
        <v>1</v>
      </c>
      <c r="AB5" s="8">
        <v>1</v>
      </c>
      <c r="AC5" s="8">
        <v>1</v>
      </c>
      <c r="AD5" s="8">
        <v>1</v>
      </c>
      <c r="AE5" s="8">
        <v>1</v>
      </c>
      <c r="AF5" s="8">
        <v>1</v>
      </c>
      <c r="AG5" s="8">
        <v>1</v>
      </c>
      <c r="AH5" s="8">
        <v>1</v>
      </c>
      <c r="AI5" s="8">
        <v>1</v>
      </c>
      <c r="AJ5" s="8">
        <v>1</v>
      </c>
    </row>
    <row r="6" spans="1:36" x14ac:dyDescent="0.15">
      <c r="A6" s="8">
        <v>3</v>
      </c>
      <c r="B6" s="16">
        <v>11201</v>
      </c>
      <c r="C6" s="16" t="s">
        <v>130</v>
      </c>
      <c r="D6" s="8">
        <v>1</v>
      </c>
      <c r="E6" s="8">
        <v>1</v>
      </c>
      <c r="F6" s="8">
        <v>1</v>
      </c>
      <c r="G6" s="8">
        <v>1</v>
      </c>
      <c r="H6" s="8">
        <v>1</v>
      </c>
      <c r="I6" s="8">
        <v>1</v>
      </c>
      <c r="J6" s="8">
        <v>1</v>
      </c>
      <c r="K6" s="8">
        <v>1</v>
      </c>
      <c r="L6" s="8">
        <v>1</v>
      </c>
      <c r="M6" s="13">
        <v>1</v>
      </c>
      <c r="N6" s="8">
        <v>1</v>
      </c>
      <c r="O6" s="8">
        <v>1</v>
      </c>
      <c r="P6" s="8">
        <v>1</v>
      </c>
      <c r="Q6" s="8">
        <v>1</v>
      </c>
      <c r="R6" s="8">
        <v>1</v>
      </c>
      <c r="S6" s="8">
        <v>1</v>
      </c>
      <c r="T6" s="8">
        <v>1</v>
      </c>
      <c r="U6" s="8">
        <v>1</v>
      </c>
      <c r="V6" s="8">
        <v>1</v>
      </c>
      <c r="W6" s="8">
        <v>1</v>
      </c>
      <c r="X6" s="8">
        <v>1</v>
      </c>
      <c r="Y6" s="8">
        <v>1</v>
      </c>
      <c r="Z6" s="8">
        <v>1</v>
      </c>
      <c r="AA6" s="8">
        <v>1</v>
      </c>
      <c r="AB6" s="8">
        <v>1</v>
      </c>
      <c r="AC6" s="8">
        <v>1</v>
      </c>
      <c r="AD6" s="8">
        <v>1</v>
      </c>
      <c r="AE6" s="8">
        <v>1</v>
      </c>
      <c r="AF6" s="8">
        <v>1</v>
      </c>
      <c r="AG6" s="8">
        <v>1</v>
      </c>
      <c r="AH6" s="8">
        <v>1</v>
      </c>
      <c r="AI6" s="8">
        <v>1</v>
      </c>
      <c r="AJ6" s="8">
        <v>1</v>
      </c>
    </row>
    <row r="7" spans="1:36" x14ac:dyDescent="0.15">
      <c r="A7" s="8">
        <v>4</v>
      </c>
      <c r="B7" s="16">
        <v>11202</v>
      </c>
      <c r="C7" s="16" t="s">
        <v>131</v>
      </c>
      <c r="D7" s="8">
        <v>1</v>
      </c>
      <c r="E7" s="8">
        <v>1</v>
      </c>
      <c r="F7" s="8">
        <v>1</v>
      </c>
      <c r="G7" s="8">
        <v>1</v>
      </c>
      <c r="H7" s="8">
        <v>1</v>
      </c>
      <c r="I7" s="8">
        <v>1</v>
      </c>
      <c r="J7" s="8">
        <v>1</v>
      </c>
      <c r="K7" s="8">
        <v>1</v>
      </c>
      <c r="L7" s="8">
        <v>1</v>
      </c>
      <c r="M7" s="13">
        <v>1</v>
      </c>
      <c r="N7" s="8">
        <v>1</v>
      </c>
      <c r="O7" s="8">
        <v>1</v>
      </c>
      <c r="P7" s="8">
        <v>1</v>
      </c>
      <c r="Q7" s="8">
        <v>1</v>
      </c>
      <c r="R7" s="8">
        <v>1</v>
      </c>
      <c r="S7" s="8">
        <v>1</v>
      </c>
      <c r="T7" s="8">
        <v>1</v>
      </c>
      <c r="U7" s="8">
        <v>1</v>
      </c>
      <c r="V7" s="8">
        <v>1</v>
      </c>
      <c r="W7" s="8">
        <v>1</v>
      </c>
      <c r="X7" s="8">
        <v>1</v>
      </c>
      <c r="Y7" s="8">
        <v>1</v>
      </c>
      <c r="Z7" s="8">
        <v>1</v>
      </c>
      <c r="AA7" s="8">
        <v>1</v>
      </c>
      <c r="AB7" s="8">
        <v>1</v>
      </c>
      <c r="AC7" s="8">
        <v>1</v>
      </c>
      <c r="AD7" s="8">
        <v>1</v>
      </c>
      <c r="AE7" s="8">
        <v>1</v>
      </c>
      <c r="AF7" s="8">
        <v>1</v>
      </c>
      <c r="AG7" s="8">
        <v>1</v>
      </c>
      <c r="AH7" s="8">
        <v>1</v>
      </c>
      <c r="AI7" s="8">
        <v>1</v>
      </c>
      <c r="AJ7" s="8">
        <v>1</v>
      </c>
    </row>
    <row r="8" spans="1:36" x14ac:dyDescent="0.15">
      <c r="A8" s="8">
        <v>5</v>
      </c>
      <c r="B8" s="16">
        <v>11301</v>
      </c>
      <c r="C8" s="16" t="s">
        <v>132</v>
      </c>
      <c r="D8" s="8">
        <v>1</v>
      </c>
      <c r="E8" s="8">
        <v>1</v>
      </c>
      <c r="F8" s="8">
        <v>1</v>
      </c>
      <c r="G8" s="8">
        <v>1</v>
      </c>
      <c r="H8" s="8">
        <v>1</v>
      </c>
      <c r="I8" s="8">
        <v>1</v>
      </c>
      <c r="J8" s="8">
        <v>1</v>
      </c>
      <c r="K8" s="8">
        <v>1</v>
      </c>
      <c r="L8" s="8">
        <v>1</v>
      </c>
      <c r="M8" s="13">
        <v>1</v>
      </c>
      <c r="N8" s="8">
        <v>1</v>
      </c>
      <c r="O8" s="8">
        <v>1</v>
      </c>
      <c r="P8" s="8">
        <v>1</v>
      </c>
      <c r="Q8" s="8">
        <v>1</v>
      </c>
      <c r="R8" s="8">
        <v>1</v>
      </c>
      <c r="S8" s="8">
        <v>1</v>
      </c>
      <c r="T8" s="8">
        <v>1</v>
      </c>
      <c r="U8" s="8">
        <v>1</v>
      </c>
      <c r="V8" s="8">
        <v>1</v>
      </c>
      <c r="W8" s="8">
        <v>1</v>
      </c>
      <c r="X8" s="8">
        <v>1</v>
      </c>
      <c r="Y8" s="8">
        <v>1</v>
      </c>
      <c r="Z8" s="8">
        <v>1</v>
      </c>
      <c r="AA8" s="8">
        <v>1</v>
      </c>
      <c r="AB8" s="8">
        <v>1</v>
      </c>
      <c r="AC8" s="8">
        <v>1</v>
      </c>
      <c r="AD8" s="8">
        <v>1</v>
      </c>
      <c r="AE8" s="8">
        <v>1</v>
      </c>
      <c r="AF8" s="8">
        <v>1</v>
      </c>
      <c r="AG8" s="8">
        <v>1</v>
      </c>
      <c r="AH8" s="8">
        <v>1</v>
      </c>
      <c r="AI8" s="8">
        <v>1</v>
      </c>
      <c r="AJ8" s="8">
        <v>1</v>
      </c>
    </row>
    <row r="9" spans="1:36" x14ac:dyDescent="0.15">
      <c r="A9" s="8">
        <v>6</v>
      </c>
      <c r="B9" s="16">
        <v>11401</v>
      </c>
      <c r="C9" s="16" t="s">
        <v>133</v>
      </c>
      <c r="D9" s="8">
        <v>1</v>
      </c>
      <c r="E9" s="8">
        <v>1</v>
      </c>
      <c r="F9" s="8">
        <v>1</v>
      </c>
      <c r="G9" s="8">
        <v>1</v>
      </c>
      <c r="H9" s="8">
        <v>1</v>
      </c>
      <c r="I9" s="8">
        <v>1</v>
      </c>
      <c r="J9" s="8">
        <v>1</v>
      </c>
      <c r="K9" s="8">
        <v>1</v>
      </c>
      <c r="L9" s="8">
        <v>1</v>
      </c>
      <c r="M9" s="13">
        <v>1</v>
      </c>
      <c r="N9" s="8">
        <v>1</v>
      </c>
      <c r="O9" s="8">
        <v>1</v>
      </c>
      <c r="P9" s="8">
        <v>1</v>
      </c>
      <c r="Q9" s="8">
        <v>1</v>
      </c>
      <c r="R9" s="8">
        <v>1</v>
      </c>
      <c r="S9" s="8">
        <v>1</v>
      </c>
      <c r="T9" s="8">
        <v>1</v>
      </c>
      <c r="U9" s="8">
        <v>1</v>
      </c>
      <c r="V9" s="8">
        <v>1</v>
      </c>
      <c r="W9" s="8">
        <v>1</v>
      </c>
      <c r="X9" s="8">
        <v>1</v>
      </c>
      <c r="Y9" s="8">
        <v>1</v>
      </c>
      <c r="Z9" s="8">
        <v>1</v>
      </c>
      <c r="AA9" s="8">
        <v>1</v>
      </c>
      <c r="AB9" s="8">
        <v>1</v>
      </c>
      <c r="AC9" s="8">
        <v>1</v>
      </c>
      <c r="AD9" s="8">
        <v>1</v>
      </c>
      <c r="AE9" s="8">
        <v>1</v>
      </c>
      <c r="AF9" s="8">
        <v>1</v>
      </c>
      <c r="AG9" s="8">
        <v>1</v>
      </c>
      <c r="AH9" s="8">
        <v>1</v>
      </c>
      <c r="AI9" s="8">
        <v>1</v>
      </c>
      <c r="AJ9" s="8">
        <v>1</v>
      </c>
    </row>
    <row r="10" spans="1:36" x14ac:dyDescent="0.15">
      <c r="A10" s="8">
        <v>7</v>
      </c>
      <c r="B10" s="16">
        <v>11501</v>
      </c>
      <c r="C10" s="16" t="s">
        <v>134</v>
      </c>
      <c r="D10" s="8">
        <v>1</v>
      </c>
      <c r="E10" s="8">
        <v>1</v>
      </c>
      <c r="F10" s="8">
        <v>1</v>
      </c>
      <c r="G10" s="8">
        <v>1</v>
      </c>
      <c r="H10" s="8">
        <v>1</v>
      </c>
      <c r="I10" s="8">
        <v>1</v>
      </c>
      <c r="J10" s="8">
        <v>1</v>
      </c>
      <c r="K10" s="8">
        <v>1</v>
      </c>
      <c r="L10" s="8">
        <v>1</v>
      </c>
      <c r="M10" s="13">
        <v>1</v>
      </c>
      <c r="N10" s="8">
        <v>1</v>
      </c>
      <c r="O10" s="8">
        <v>1</v>
      </c>
      <c r="P10" s="8">
        <v>1</v>
      </c>
      <c r="Q10" s="8">
        <v>1</v>
      </c>
      <c r="R10" s="8">
        <v>1</v>
      </c>
      <c r="S10" s="8">
        <v>1</v>
      </c>
      <c r="T10" s="8">
        <v>1</v>
      </c>
      <c r="U10" s="8">
        <v>1</v>
      </c>
      <c r="V10" s="8">
        <v>1</v>
      </c>
      <c r="W10" s="8">
        <v>1</v>
      </c>
      <c r="X10" s="8">
        <v>1</v>
      </c>
      <c r="Y10" s="8">
        <v>1</v>
      </c>
      <c r="Z10" s="8">
        <v>1</v>
      </c>
      <c r="AA10" s="8">
        <v>1</v>
      </c>
      <c r="AB10" s="8">
        <v>1</v>
      </c>
      <c r="AC10" s="8">
        <v>1</v>
      </c>
      <c r="AD10" s="8">
        <v>1</v>
      </c>
      <c r="AE10" s="8">
        <v>1</v>
      </c>
      <c r="AF10" s="8">
        <v>1</v>
      </c>
      <c r="AG10" s="8">
        <v>1</v>
      </c>
      <c r="AH10" s="8">
        <v>1</v>
      </c>
      <c r="AI10" s="8">
        <v>1</v>
      </c>
      <c r="AJ10" s="8">
        <v>1</v>
      </c>
    </row>
    <row r="11" spans="1:36" x14ac:dyDescent="0.15">
      <c r="A11" s="8">
        <v>8</v>
      </c>
      <c r="B11" s="16">
        <v>11502</v>
      </c>
      <c r="C11" s="16" t="s">
        <v>135</v>
      </c>
      <c r="D11" s="8">
        <v>1</v>
      </c>
      <c r="E11" s="8">
        <v>1</v>
      </c>
      <c r="F11" s="8">
        <v>1</v>
      </c>
      <c r="G11" s="8">
        <v>1</v>
      </c>
      <c r="H11" s="8">
        <v>1</v>
      </c>
      <c r="I11" s="8">
        <v>1</v>
      </c>
      <c r="J11" s="8">
        <v>1</v>
      </c>
      <c r="K11" s="8">
        <v>1</v>
      </c>
      <c r="L11" s="8">
        <v>1</v>
      </c>
      <c r="M11" s="13">
        <v>1</v>
      </c>
      <c r="N11" s="8">
        <v>1</v>
      </c>
      <c r="O11" s="8">
        <v>1</v>
      </c>
      <c r="P11" s="8">
        <v>1</v>
      </c>
      <c r="Q11" s="8">
        <v>1</v>
      </c>
      <c r="R11" s="8">
        <v>1</v>
      </c>
      <c r="S11" s="8">
        <v>1</v>
      </c>
      <c r="T11" s="8">
        <v>1</v>
      </c>
      <c r="U11" s="8">
        <v>1</v>
      </c>
      <c r="V11" s="8">
        <v>1</v>
      </c>
      <c r="W11" s="8">
        <v>1</v>
      </c>
      <c r="X11" s="8">
        <v>1</v>
      </c>
      <c r="Y11" s="8">
        <v>1</v>
      </c>
      <c r="Z11" s="8">
        <v>1</v>
      </c>
      <c r="AA11" s="8">
        <v>1</v>
      </c>
      <c r="AB11" s="8">
        <v>1</v>
      </c>
      <c r="AC11" s="8">
        <v>1</v>
      </c>
      <c r="AD11" s="8">
        <v>1</v>
      </c>
      <c r="AE11" s="8">
        <v>1</v>
      </c>
      <c r="AF11" s="8">
        <v>1</v>
      </c>
      <c r="AG11" s="8">
        <v>1</v>
      </c>
      <c r="AH11" s="8">
        <v>1</v>
      </c>
      <c r="AI11" s="8">
        <v>1</v>
      </c>
      <c r="AJ11" s="8">
        <v>1</v>
      </c>
    </row>
    <row r="12" spans="1:36" x14ac:dyDescent="0.15">
      <c r="A12" s="8">
        <v>9</v>
      </c>
      <c r="B12" s="16">
        <v>11509</v>
      </c>
      <c r="C12" s="16" t="s">
        <v>136</v>
      </c>
      <c r="D12" s="8">
        <v>1</v>
      </c>
      <c r="E12" s="8">
        <v>1</v>
      </c>
      <c r="F12" s="8">
        <v>1</v>
      </c>
      <c r="G12" s="8">
        <v>1</v>
      </c>
      <c r="H12" s="8">
        <v>1</v>
      </c>
      <c r="I12" s="8">
        <v>1</v>
      </c>
      <c r="J12" s="8">
        <v>1</v>
      </c>
      <c r="K12" s="8">
        <v>1</v>
      </c>
      <c r="L12" s="8">
        <v>1</v>
      </c>
      <c r="M12" s="13">
        <v>1</v>
      </c>
      <c r="N12" s="8">
        <v>1</v>
      </c>
      <c r="O12" s="8">
        <v>1</v>
      </c>
      <c r="P12" s="8">
        <v>1</v>
      </c>
      <c r="Q12" s="8">
        <v>1</v>
      </c>
      <c r="R12" s="8">
        <v>1</v>
      </c>
      <c r="S12" s="8">
        <v>1</v>
      </c>
      <c r="T12" s="8">
        <v>1</v>
      </c>
      <c r="U12" s="8">
        <v>1</v>
      </c>
      <c r="V12" s="8">
        <v>1</v>
      </c>
      <c r="W12" s="8">
        <v>1</v>
      </c>
      <c r="X12" s="8">
        <v>1</v>
      </c>
      <c r="Y12" s="8">
        <v>1</v>
      </c>
      <c r="Z12" s="8">
        <v>1</v>
      </c>
      <c r="AA12" s="8">
        <v>1</v>
      </c>
      <c r="AB12" s="8">
        <v>1</v>
      </c>
      <c r="AC12" s="8">
        <v>1</v>
      </c>
      <c r="AD12" s="8">
        <v>1</v>
      </c>
      <c r="AE12" s="8">
        <v>1</v>
      </c>
      <c r="AF12" s="8">
        <v>1</v>
      </c>
      <c r="AG12" s="8">
        <v>1</v>
      </c>
      <c r="AH12" s="8">
        <v>1</v>
      </c>
      <c r="AI12" s="8">
        <v>1</v>
      </c>
      <c r="AJ12" s="8">
        <v>1</v>
      </c>
    </row>
    <row r="13" spans="1:36" x14ac:dyDescent="0.15">
      <c r="A13" s="8">
        <v>10</v>
      </c>
      <c r="B13" s="16">
        <v>11601</v>
      </c>
      <c r="C13" s="16" t="s">
        <v>137</v>
      </c>
      <c r="D13" s="8">
        <v>1</v>
      </c>
      <c r="E13" s="8">
        <v>1</v>
      </c>
      <c r="F13" s="8">
        <v>1</v>
      </c>
      <c r="G13" s="8">
        <v>1</v>
      </c>
      <c r="H13" s="8">
        <v>1</v>
      </c>
      <c r="I13" s="8">
        <v>1</v>
      </c>
      <c r="J13" s="8">
        <v>1</v>
      </c>
      <c r="K13" s="8">
        <v>1</v>
      </c>
      <c r="L13" s="8">
        <v>1</v>
      </c>
      <c r="M13" s="13">
        <v>1</v>
      </c>
      <c r="N13" s="8">
        <v>1</v>
      </c>
      <c r="O13" s="8">
        <v>1</v>
      </c>
      <c r="P13" s="8">
        <v>1</v>
      </c>
      <c r="Q13" s="8">
        <v>1</v>
      </c>
      <c r="R13" s="8">
        <v>1</v>
      </c>
      <c r="S13" s="8">
        <v>1</v>
      </c>
      <c r="T13" s="8">
        <v>1</v>
      </c>
      <c r="U13" s="8">
        <v>1</v>
      </c>
      <c r="V13" s="8">
        <v>1</v>
      </c>
      <c r="W13" s="8">
        <v>1</v>
      </c>
      <c r="X13" s="8">
        <v>1</v>
      </c>
      <c r="Y13" s="8">
        <v>1</v>
      </c>
      <c r="Z13" s="8">
        <v>1</v>
      </c>
      <c r="AA13" s="8">
        <v>1</v>
      </c>
      <c r="AB13" s="8">
        <v>1</v>
      </c>
      <c r="AC13" s="8">
        <v>1</v>
      </c>
      <c r="AD13" s="8">
        <v>1</v>
      </c>
      <c r="AE13" s="8">
        <v>1</v>
      </c>
      <c r="AF13" s="8">
        <v>1</v>
      </c>
      <c r="AG13" s="8">
        <v>1</v>
      </c>
      <c r="AH13" s="8">
        <v>1</v>
      </c>
      <c r="AI13" s="8">
        <v>1</v>
      </c>
      <c r="AJ13" s="8">
        <v>1</v>
      </c>
    </row>
    <row r="14" spans="1:36" x14ac:dyDescent="0.15">
      <c r="A14" s="8">
        <v>11</v>
      </c>
      <c r="B14" s="16">
        <v>11602</v>
      </c>
      <c r="C14" s="16" t="s">
        <v>138</v>
      </c>
      <c r="D14" s="8">
        <v>1</v>
      </c>
      <c r="E14" s="8">
        <v>1</v>
      </c>
      <c r="F14" s="8">
        <v>1</v>
      </c>
      <c r="G14" s="8">
        <v>1</v>
      </c>
      <c r="H14" s="8">
        <v>1</v>
      </c>
      <c r="I14" s="8">
        <v>1</v>
      </c>
      <c r="J14" s="8">
        <v>1</v>
      </c>
      <c r="K14" s="8">
        <v>1</v>
      </c>
      <c r="L14" s="8">
        <v>1</v>
      </c>
      <c r="M14" s="13">
        <v>1</v>
      </c>
      <c r="N14" s="8">
        <v>1</v>
      </c>
      <c r="O14" s="8">
        <v>1</v>
      </c>
      <c r="P14" s="8">
        <v>1</v>
      </c>
      <c r="Q14" s="8">
        <v>1</v>
      </c>
      <c r="R14" s="8">
        <v>1</v>
      </c>
      <c r="S14" s="8">
        <v>1</v>
      </c>
      <c r="T14" s="8">
        <v>1</v>
      </c>
      <c r="U14" s="8">
        <v>1</v>
      </c>
      <c r="V14" s="8">
        <v>1</v>
      </c>
      <c r="W14" s="8">
        <v>1</v>
      </c>
      <c r="X14" s="8">
        <v>1</v>
      </c>
      <c r="Y14" s="8">
        <v>1</v>
      </c>
      <c r="Z14" s="8">
        <v>1</v>
      </c>
      <c r="AA14" s="8">
        <v>1</v>
      </c>
      <c r="AB14" s="8">
        <v>1</v>
      </c>
      <c r="AC14" s="8">
        <v>1</v>
      </c>
      <c r="AD14" s="8">
        <v>1</v>
      </c>
      <c r="AE14" s="8">
        <v>1</v>
      </c>
      <c r="AF14" s="8">
        <v>1</v>
      </c>
      <c r="AG14" s="8">
        <v>1</v>
      </c>
      <c r="AH14" s="8">
        <v>1</v>
      </c>
      <c r="AI14" s="8">
        <v>1</v>
      </c>
      <c r="AJ14" s="8">
        <v>1</v>
      </c>
    </row>
    <row r="15" spans="1:36" x14ac:dyDescent="0.15">
      <c r="A15" s="8">
        <v>12</v>
      </c>
      <c r="B15" s="16">
        <v>11603</v>
      </c>
      <c r="C15" s="16" t="s">
        <v>139</v>
      </c>
      <c r="D15" s="8">
        <v>1</v>
      </c>
      <c r="E15" s="8">
        <v>1</v>
      </c>
      <c r="F15" s="8">
        <v>1</v>
      </c>
      <c r="G15" s="8">
        <v>1</v>
      </c>
      <c r="H15" s="8">
        <v>1</v>
      </c>
      <c r="I15" s="8">
        <v>1</v>
      </c>
      <c r="J15" s="8">
        <v>1</v>
      </c>
      <c r="K15" s="8">
        <v>1</v>
      </c>
      <c r="L15" s="8">
        <v>1</v>
      </c>
      <c r="M15" s="13">
        <v>1</v>
      </c>
      <c r="N15" s="8">
        <v>1</v>
      </c>
      <c r="O15" s="8">
        <v>1</v>
      </c>
      <c r="P15" s="8">
        <v>1</v>
      </c>
      <c r="Q15" s="8">
        <v>1</v>
      </c>
      <c r="R15" s="8">
        <v>1</v>
      </c>
      <c r="S15" s="8">
        <v>1</v>
      </c>
      <c r="T15" s="8">
        <v>1</v>
      </c>
      <c r="U15" s="8">
        <v>1</v>
      </c>
      <c r="V15" s="8">
        <v>1</v>
      </c>
      <c r="W15" s="8">
        <v>1</v>
      </c>
      <c r="X15" s="8">
        <v>1</v>
      </c>
      <c r="Y15" s="8">
        <v>1</v>
      </c>
      <c r="Z15" s="8">
        <v>1</v>
      </c>
      <c r="AA15" s="8">
        <v>1</v>
      </c>
      <c r="AB15" s="8">
        <v>1</v>
      </c>
      <c r="AC15" s="8">
        <v>1</v>
      </c>
      <c r="AD15" s="8">
        <v>1</v>
      </c>
      <c r="AE15" s="8">
        <v>1</v>
      </c>
      <c r="AF15" s="8">
        <v>1</v>
      </c>
      <c r="AG15" s="8">
        <v>1</v>
      </c>
      <c r="AH15" s="8">
        <v>1</v>
      </c>
      <c r="AI15" s="8">
        <v>1</v>
      </c>
      <c r="AJ15" s="8">
        <v>1</v>
      </c>
    </row>
    <row r="16" spans="1:36" x14ac:dyDescent="0.15">
      <c r="A16" s="8">
        <v>13</v>
      </c>
      <c r="B16" s="16">
        <v>11609</v>
      </c>
      <c r="C16" s="16" t="s">
        <v>140</v>
      </c>
      <c r="D16" s="8">
        <v>1</v>
      </c>
      <c r="E16" s="8">
        <v>1</v>
      </c>
      <c r="F16" s="8">
        <v>1</v>
      </c>
      <c r="G16" s="8">
        <v>1</v>
      </c>
      <c r="H16" s="8">
        <v>1</v>
      </c>
      <c r="I16" s="8">
        <v>1</v>
      </c>
      <c r="J16" s="8">
        <v>1</v>
      </c>
      <c r="K16" s="8">
        <v>1</v>
      </c>
      <c r="L16" s="8">
        <v>1</v>
      </c>
      <c r="M16" s="13">
        <v>1</v>
      </c>
      <c r="N16" s="8">
        <v>1</v>
      </c>
      <c r="O16" s="8">
        <v>1</v>
      </c>
      <c r="P16" s="8">
        <v>1</v>
      </c>
      <c r="Q16" s="8">
        <v>1</v>
      </c>
      <c r="R16" s="8">
        <v>1</v>
      </c>
      <c r="S16" s="8">
        <v>1</v>
      </c>
      <c r="T16" s="8">
        <v>1</v>
      </c>
      <c r="U16" s="8">
        <v>1</v>
      </c>
      <c r="V16" s="8">
        <v>1</v>
      </c>
      <c r="W16" s="8">
        <v>1</v>
      </c>
      <c r="X16" s="8">
        <v>1</v>
      </c>
      <c r="Y16" s="8">
        <v>1</v>
      </c>
      <c r="Z16" s="8">
        <v>1</v>
      </c>
      <c r="AA16" s="8">
        <v>1</v>
      </c>
      <c r="AB16" s="8">
        <v>1</v>
      </c>
      <c r="AC16" s="8">
        <v>1</v>
      </c>
      <c r="AD16" s="8">
        <v>1</v>
      </c>
      <c r="AE16" s="8">
        <v>1</v>
      </c>
      <c r="AF16" s="8">
        <v>1</v>
      </c>
      <c r="AG16" s="8">
        <v>1</v>
      </c>
      <c r="AH16" s="8">
        <v>1</v>
      </c>
      <c r="AI16" s="8">
        <v>1</v>
      </c>
      <c r="AJ16" s="8">
        <v>1</v>
      </c>
    </row>
    <row r="17" spans="1:36" x14ac:dyDescent="0.15">
      <c r="A17" s="8">
        <v>14</v>
      </c>
      <c r="B17" s="16">
        <v>12101</v>
      </c>
      <c r="C17" s="16" t="s">
        <v>141</v>
      </c>
      <c r="D17" s="8">
        <v>1</v>
      </c>
      <c r="E17" s="8">
        <v>1</v>
      </c>
      <c r="F17" s="8">
        <v>1</v>
      </c>
      <c r="G17" s="8">
        <v>1</v>
      </c>
      <c r="H17" s="8">
        <v>1</v>
      </c>
      <c r="I17" s="8">
        <v>1</v>
      </c>
      <c r="J17" s="8">
        <v>1</v>
      </c>
      <c r="K17" s="8">
        <v>1</v>
      </c>
      <c r="L17" s="8">
        <v>1</v>
      </c>
      <c r="M17" s="13">
        <v>1</v>
      </c>
      <c r="N17" s="8">
        <v>1</v>
      </c>
      <c r="O17" s="8">
        <v>1</v>
      </c>
      <c r="P17" s="8">
        <v>1</v>
      </c>
      <c r="Q17" s="8">
        <v>1</v>
      </c>
      <c r="R17" s="8">
        <v>1</v>
      </c>
      <c r="S17" s="8">
        <v>1</v>
      </c>
      <c r="T17" s="8">
        <v>1</v>
      </c>
      <c r="U17" s="8">
        <v>1</v>
      </c>
      <c r="V17" s="8">
        <v>1</v>
      </c>
      <c r="W17" s="8">
        <v>1</v>
      </c>
      <c r="X17" s="8">
        <v>1</v>
      </c>
      <c r="Y17" s="8">
        <v>1</v>
      </c>
      <c r="Z17" s="8">
        <v>1</v>
      </c>
      <c r="AA17" s="8">
        <v>1</v>
      </c>
      <c r="AB17" s="8">
        <v>1</v>
      </c>
      <c r="AC17" s="8">
        <v>1</v>
      </c>
      <c r="AD17" s="8">
        <v>1</v>
      </c>
      <c r="AE17" s="8">
        <v>1</v>
      </c>
      <c r="AF17" s="8">
        <v>1</v>
      </c>
      <c r="AG17" s="8">
        <v>1</v>
      </c>
      <c r="AH17" s="8">
        <v>1</v>
      </c>
      <c r="AI17" s="8">
        <v>1</v>
      </c>
      <c r="AJ17" s="8">
        <v>1</v>
      </c>
    </row>
    <row r="18" spans="1:36" x14ac:dyDescent="0.15">
      <c r="A18" s="8">
        <v>15</v>
      </c>
      <c r="B18" s="16">
        <v>12102</v>
      </c>
      <c r="C18" s="16" t="s">
        <v>142</v>
      </c>
      <c r="D18" s="8">
        <v>1</v>
      </c>
      <c r="E18" s="8">
        <v>1</v>
      </c>
      <c r="F18" s="8">
        <v>1</v>
      </c>
      <c r="G18" s="8">
        <v>1</v>
      </c>
      <c r="H18" s="8">
        <v>1</v>
      </c>
      <c r="I18" s="8">
        <v>1</v>
      </c>
      <c r="J18" s="8">
        <v>1</v>
      </c>
      <c r="K18" s="8">
        <v>1</v>
      </c>
      <c r="L18" s="8">
        <v>1</v>
      </c>
      <c r="M18" s="13">
        <v>1</v>
      </c>
      <c r="N18" s="8">
        <v>1</v>
      </c>
      <c r="O18" s="8">
        <v>1</v>
      </c>
      <c r="P18" s="8">
        <v>1</v>
      </c>
      <c r="Q18" s="8">
        <v>1</v>
      </c>
      <c r="R18" s="8">
        <v>1</v>
      </c>
      <c r="S18" s="8">
        <v>1</v>
      </c>
      <c r="T18" s="8">
        <v>1</v>
      </c>
      <c r="U18" s="8">
        <v>1</v>
      </c>
      <c r="V18" s="8">
        <v>1</v>
      </c>
      <c r="W18" s="8">
        <v>1</v>
      </c>
      <c r="X18" s="8">
        <v>1</v>
      </c>
      <c r="Y18" s="8">
        <v>1</v>
      </c>
      <c r="Z18" s="8">
        <v>1</v>
      </c>
      <c r="AA18" s="8">
        <v>1</v>
      </c>
      <c r="AB18" s="8">
        <v>1</v>
      </c>
      <c r="AC18" s="8">
        <v>1</v>
      </c>
      <c r="AD18" s="8">
        <v>1</v>
      </c>
      <c r="AE18" s="8">
        <v>1</v>
      </c>
      <c r="AF18" s="8">
        <v>1</v>
      </c>
      <c r="AG18" s="8">
        <v>1</v>
      </c>
      <c r="AH18" s="8">
        <v>1</v>
      </c>
      <c r="AI18" s="8">
        <v>1</v>
      </c>
      <c r="AJ18" s="8">
        <v>1</v>
      </c>
    </row>
    <row r="19" spans="1:36" x14ac:dyDescent="0.15">
      <c r="A19" s="8">
        <v>16</v>
      </c>
      <c r="B19" s="16">
        <v>12103</v>
      </c>
      <c r="C19" s="16" t="s">
        <v>143</v>
      </c>
      <c r="D19" s="8">
        <v>1</v>
      </c>
      <c r="E19" s="8">
        <v>1</v>
      </c>
      <c r="F19" s="8">
        <v>1</v>
      </c>
      <c r="G19" s="8">
        <v>1</v>
      </c>
      <c r="H19" s="8">
        <v>1</v>
      </c>
      <c r="I19" s="8">
        <v>1</v>
      </c>
      <c r="J19" s="8">
        <v>1</v>
      </c>
      <c r="K19" s="8">
        <v>1</v>
      </c>
      <c r="L19" s="8">
        <v>1</v>
      </c>
      <c r="M19" s="13">
        <v>1</v>
      </c>
      <c r="N19" s="8">
        <v>1</v>
      </c>
      <c r="O19" s="8">
        <v>1</v>
      </c>
      <c r="P19" s="8">
        <v>1</v>
      </c>
      <c r="Q19" s="8">
        <v>1</v>
      </c>
      <c r="R19" s="8">
        <v>1</v>
      </c>
      <c r="S19" s="8">
        <v>1</v>
      </c>
      <c r="T19" s="8">
        <v>1</v>
      </c>
      <c r="U19" s="8">
        <v>1</v>
      </c>
      <c r="V19" s="8">
        <v>1</v>
      </c>
      <c r="W19" s="8">
        <v>1</v>
      </c>
      <c r="X19" s="8">
        <v>1</v>
      </c>
      <c r="Y19" s="8">
        <v>1</v>
      </c>
      <c r="Z19" s="8">
        <v>1</v>
      </c>
      <c r="AA19" s="8">
        <v>1</v>
      </c>
      <c r="AB19" s="8">
        <v>1</v>
      </c>
      <c r="AC19" s="8">
        <v>1</v>
      </c>
      <c r="AD19" s="8">
        <v>1</v>
      </c>
      <c r="AE19" s="8">
        <v>1</v>
      </c>
      <c r="AF19" s="8">
        <v>1</v>
      </c>
      <c r="AG19" s="8">
        <v>1</v>
      </c>
      <c r="AH19" s="8">
        <v>1</v>
      </c>
      <c r="AI19" s="8">
        <v>1</v>
      </c>
      <c r="AJ19" s="8">
        <v>1</v>
      </c>
    </row>
    <row r="20" spans="1:36" x14ac:dyDescent="0.15">
      <c r="A20" s="8">
        <v>17</v>
      </c>
      <c r="B20" s="16">
        <v>12104</v>
      </c>
      <c r="C20" s="16" t="s">
        <v>144</v>
      </c>
      <c r="D20" s="8">
        <v>1</v>
      </c>
      <c r="E20" s="8">
        <v>1</v>
      </c>
      <c r="F20" s="8">
        <v>1</v>
      </c>
      <c r="G20" s="8">
        <v>1</v>
      </c>
      <c r="H20" s="8">
        <v>1</v>
      </c>
      <c r="I20" s="8">
        <v>1</v>
      </c>
      <c r="J20" s="8">
        <v>1</v>
      </c>
      <c r="K20" s="8">
        <v>1</v>
      </c>
      <c r="L20" s="8">
        <v>1</v>
      </c>
      <c r="M20" s="13">
        <v>1</v>
      </c>
      <c r="N20" s="8">
        <v>1</v>
      </c>
      <c r="O20" s="8">
        <v>1</v>
      </c>
      <c r="P20" s="8">
        <v>1</v>
      </c>
      <c r="Q20" s="8">
        <v>1</v>
      </c>
      <c r="R20" s="8">
        <v>1</v>
      </c>
      <c r="S20" s="8">
        <v>1</v>
      </c>
      <c r="T20" s="8">
        <v>1</v>
      </c>
      <c r="U20" s="8">
        <v>1</v>
      </c>
      <c r="V20" s="8">
        <v>1</v>
      </c>
      <c r="W20" s="8">
        <v>1</v>
      </c>
      <c r="X20" s="8">
        <v>1</v>
      </c>
      <c r="Y20" s="8">
        <v>1</v>
      </c>
      <c r="Z20" s="8">
        <v>1</v>
      </c>
      <c r="AA20" s="8">
        <v>1</v>
      </c>
      <c r="AB20" s="8">
        <v>1</v>
      </c>
      <c r="AC20" s="8">
        <v>1</v>
      </c>
      <c r="AD20" s="8">
        <v>1</v>
      </c>
      <c r="AE20" s="8">
        <v>1</v>
      </c>
      <c r="AF20" s="8">
        <v>1</v>
      </c>
      <c r="AG20" s="8">
        <v>1</v>
      </c>
      <c r="AH20" s="8">
        <v>1</v>
      </c>
      <c r="AI20" s="8">
        <v>1</v>
      </c>
      <c r="AJ20" s="8">
        <v>1</v>
      </c>
    </row>
    <row r="21" spans="1:36" x14ac:dyDescent="0.15">
      <c r="A21" s="8">
        <v>18</v>
      </c>
      <c r="B21" s="16">
        <v>12105</v>
      </c>
      <c r="C21" s="16" t="s">
        <v>145</v>
      </c>
      <c r="D21" s="8">
        <v>1</v>
      </c>
      <c r="E21" s="8">
        <v>1</v>
      </c>
      <c r="F21" s="8">
        <v>1</v>
      </c>
      <c r="G21" s="8">
        <v>1</v>
      </c>
      <c r="H21" s="8">
        <v>1</v>
      </c>
      <c r="I21" s="8">
        <v>1</v>
      </c>
      <c r="J21" s="8">
        <v>1</v>
      </c>
      <c r="K21" s="8">
        <v>1</v>
      </c>
      <c r="L21" s="8">
        <v>1</v>
      </c>
      <c r="M21" s="13">
        <v>1</v>
      </c>
      <c r="N21" s="8">
        <v>1</v>
      </c>
      <c r="O21" s="8">
        <v>1</v>
      </c>
      <c r="P21" s="8">
        <v>1</v>
      </c>
      <c r="Q21" s="8">
        <v>1</v>
      </c>
      <c r="R21" s="8">
        <v>1</v>
      </c>
      <c r="S21" s="8">
        <v>1</v>
      </c>
      <c r="T21" s="8">
        <v>1</v>
      </c>
      <c r="U21" s="8">
        <v>1</v>
      </c>
      <c r="V21" s="8">
        <v>1</v>
      </c>
      <c r="W21" s="8">
        <v>1</v>
      </c>
      <c r="X21" s="8">
        <v>1</v>
      </c>
      <c r="Y21" s="8">
        <v>1</v>
      </c>
      <c r="Z21" s="8">
        <v>1</v>
      </c>
      <c r="AA21" s="8">
        <v>1</v>
      </c>
      <c r="AB21" s="8">
        <v>1</v>
      </c>
      <c r="AC21" s="8">
        <v>1</v>
      </c>
      <c r="AD21" s="8">
        <v>1</v>
      </c>
      <c r="AE21" s="8">
        <v>1</v>
      </c>
      <c r="AF21" s="8">
        <v>1</v>
      </c>
      <c r="AG21" s="8">
        <v>1</v>
      </c>
      <c r="AH21" s="8">
        <v>1</v>
      </c>
      <c r="AI21" s="8">
        <v>1</v>
      </c>
      <c r="AJ21" s="8">
        <v>1</v>
      </c>
    </row>
    <row r="22" spans="1:36" x14ac:dyDescent="0.15">
      <c r="A22" s="8">
        <v>19</v>
      </c>
      <c r="B22" s="16">
        <v>12109</v>
      </c>
      <c r="C22" s="16" t="s">
        <v>146</v>
      </c>
      <c r="D22" s="8">
        <v>1</v>
      </c>
      <c r="E22" s="8">
        <v>1</v>
      </c>
      <c r="F22" s="8">
        <v>1</v>
      </c>
      <c r="G22" s="8">
        <v>1</v>
      </c>
      <c r="H22" s="8">
        <v>1</v>
      </c>
      <c r="I22" s="8">
        <v>1</v>
      </c>
      <c r="J22" s="8">
        <v>1</v>
      </c>
      <c r="K22" s="8">
        <v>1</v>
      </c>
      <c r="L22" s="8">
        <v>1</v>
      </c>
      <c r="M22" s="13">
        <v>1</v>
      </c>
      <c r="N22" s="8">
        <v>1</v>
      </c>
      <c r="O22" s="8">
        <v>1</v>
      </c>
      <c r="P22" s="8">
        <v>1</v>
      </c>
      <c r="Q22" s="8">
        <v>1</v>
      </c>
      <c r="R22" s="8">
        <v>1</v>
      </c>
      <c r="S22" s="8">
        <v>1</v>
      </c>
      <c r="T22" s="8">
        <v>1</v>
      </c>
      <c r="U22" s="8">
        <v>1</v>
      </c>
      <c r="V22" s="8">
        <v>1</v>
      </c>
      <c r="W22" s="8">
        <v>1</v>
      </c>
      <c r="X22" s="8">
        <v>1</v>
      </c>
      <c r="Y22" s="8">
        <v>1</v>
      </c>
      <c r="Z22" s="8">
        <v>1</v>
      </c>
      <c r="AA22" s="8">
        <v>1</v>
      </c>
      <c r="AB22" s="8">
        <v>1</v>
      </c>
      <c r="AC22" s="8">
        <v>1</v>
      </c>
      <c r="AD22" s="8">
        <v>1</v>
      </c>
      <c r="AE22" s="8">
        <v>1</v>
      </c>
      <c r="AF22" s="8">
        <v>1</v>
      </c>
      <c r="AG22" s="8">
        <v>1</v>
      </c>
      <c r="AH22" s="8">
        <v>1</v>
      </c>
      <c r="AI22" s="8">
        <v>1</v>
      </c>
      <c r="AJ22" s="8">
        <v>1</v>
      </c>
    </row>
    <row r="23" spans="1:36" x14ac:dyDescent="0.15">
      <c r="A23" s="8">
        <v>20</v>
      </c>
      <c r="B23" s="16">
        <v>13101</v>
      </c>
      <c r="C23" s="16" t="s">
        <v>147</v>
      </c>
      <c r="D23" s="8">
        <v>1</v>
      </c>
      <c r="E23" s="8">
        <v>1</v>
      </c>
      <c r="F23" s="8">
        <v>1</v>
      </c>
      <c r="G23" s="8">
        <v>1</v>
      </c>
      <c r="H23" s="8">
        <v>1</v>
      </c>
      <c r="I23" s="8">
        <v>1</v>
      </c>
      <c r="J23" s="8">
        <v>1</v>
      </c>
      <c r="K23" s="8">
        <v>1</v>
      </c>
      <c r="L23" s="8">
        <v>1</v>
      </c>
      <c r="M23" s="13">
        <v>1</v>
      </c>
      <c r="N23" s="8">
        <v>1</v>
      </c>
      <c r="O23" s="8">
        <v>1</v>
      </c>
      <c r="P23" s="8">
        <v>1</v>
      </c>
      <c r="Q23" s="8">
        <v>1</v>
      </c>
      <c r="R23" s="8">
        <v>1</v>
      </c>
      <c r="S23" s="8">
        <v>1</v>
      </c>
      <c r="T23" s="8">
        <v>1</v>
      </c>
      <c r="U23" s="8">
        <v>1</v>
      </c>
      <c r="V23" s="8">
        <v>1</v>
      </c>
      <c r="W23" s="8">
        <v>1</v>
      </c>
      <c r="X23" s="8">
        <v>1</v>
      </c>
      <c r="Y23" s="8">
        <v>1</v>
      </c>
      <c r="Z23" s="8">
        <v>1</v>
      </c>
      <c r="AA23" s="8">
        <v>1</v>
      </c>
      <c r="AB23" s="8">
        <v>1</v>
      </c>
      <c r="AC23" s="8">
        <v>1</v>
      </c>
      <c r="AD23" s="8">
        <v>1</v>
      </c>
      <c r="AE23" s="8">
        <v>1</v>
      </c>
      <c r="AF23" s="8">
        <v>1</v>
      </c>
      <c r="AG23" s="8">
        <v>1</v>
      </c>
      <c r="AH23" s="8">
        <v>1</v>
      </c>
      <c r="AI23" s="8">
        <v>1</v>
      </c>
      <c r="AJ23" s="8">
        <v>1</v>
      </c>
    </row>
    <row r="24" spans="1:36" x14ac:dyDescent="0.15">
      <c r="A24" s="8">
        <v>21</v>
      </c>
      <c r="B24" s="16">
        <v>13102</v>
      </c>
      <c r="C24" s="16" t="s">
        <v>148</v>
      </c>
      <c r="D24" s="8">
        <v>1</v>
      </c>
      <c r="E24" s="8">
        <v>1</v>
      </c>
      <c r="F24" s="8">
        <v>1</v>
      </c>
      <c r="G24" s="8">
        <v>1</v>
      </c>
      <c r="H24" s="8">
        <v>1</v>
      </c>
      <c r="I24" s="8">
        <v>1</v>
      </c>
      <c r="J24" s="8">
        <v>1</v>
      </c>
      <c r="K24" s="8">
        <v>1</v>
      </c>
      <c r="L24" s="8">
        <v>1</v>
      </c>
      <c r="M24" s="13">
        <v>1</v>
      </c>
      <c r="N24" s="8">
        <v>1</v>
      </c>
      <c r="O24" s="8">
        <v>1</v>
      </c>
      <c r="P24" s="8">
        <v>1</v>
      </c>
      <c r="Q24" s="8">
        <v>1</v>
      </c>
      <c r="R24" s="8">
        <v>1</v>
      </c>
      <c r="S24" s="8">
        <v>1</v>
      </c>
      <c r="T24" s="8">
        <v>1</v>
      </c>
      <c r="U24" s="8">
        <v>1</v>
      </c>
      <c r="V24" s="8">
        <v>1</v>
      </c>
      <c r="W24" s="8">
        <v>1</v>
      </c>
      <c r="X24" s="8">
        <v>1</v>
      </c>
      <c r="Y24" s="8">
        <v>1</v>
      </c>
      <c r="Z24" s="8">
        <v>1</v>
      </c>
      <c r="AA24" s="8">
        <v>1</v>
      </c>
      <c r="AB24" s="8">
        <v>1</v>
      </c>
      <c r="AC24" s="8">
        <v>1</v>
      </c>
      <c r="AD24" s="8">
        <v>1</v>
      </c>
      <c r="AE24" s="8">
        <v>1</v>
      </c>
      <c r="AF24" s="8">
        <v>1</v>
      </c>
      <c r="AG24" s="8">
        <v>1</v>
      </c>
      <c r="AH24" s="8">
        <v>1</v>
      </c>
      <c r="AI24" s="8">
        <v>1</v>
      </c>
      <c r="AJ24" s="8">
        <v>1</v>
      </c>
    </row>
    <row r="25" spans="1:36" x14ac:dyDescent="0.15">
      <c r="A25" s="8">
        <v>22</v>
      </c>
      <c r="B25" s="16">
        <v>21101</v>
      </c>
      <c r="C25" s="16" t="s">
        <v>149</v>
      </c>
      <c r="D25" s="8">
        <v>1</v>
      </c>
      <c r="E25" s="8">
        <v>1</v>
      </c>
      <c r="F25" s="8">
        <v>1</v>
      </c>
      <c r="G25" s="8">
        <v>1</v>
      </c>
      <c r="H25" s="8">
        <v>1</v>
      </c>
      <c r="I25" s="8">
        <v>1</v>
      </c>
      <c r="J25" s="8">
        <v>1</v>
      </c>
      <c r="K25" s="8">
        <v>1</v>
      </c>
      <c r="L25" s="8">
        <v>1</v>
      </c>
      <c r="M25" s="13">
        <v>1</v>
      </c>
      <c r="N25" s="8">
        <v>1</v>
      </c>
      <c r="O25" s="8">
        <v>1</v>
      </c>
      <c r="P25" s="8">
        <v>1</v>
      </c>
      <c r="Q25" s="8">
        <v>1</v>
      </c>
      <c r="R25" s="8">
        <v>1</v>
      </c>
      <c r="S25" s="8">
        <v>1</v>
      </c>
      <c r="T25" s="8">
        <v>1</v>
      </c>
      <c r="U25" s="8">
        <v>1</v>
      </c>
      <c r="V25" s="8">
        <v>1</v>
      </c>
      <c r="W25" s="8">
        <v>1</v>
      </c>
      <c r="X25" s="8">
        <v>1</v>
      </c>
      <c r="Y25" s="8">
        <v>1</v>
      </c>
      <c r="Z25" s="8">
        <v>1</v>
      </c>
      <c r="AA25" s="8">
        <v>1</v>
      </c>
      <c r="AB25" s="8">
        <v>1</v>
      </c>
      <c r="AC25" s="8">
        <v>1</v>
      </c>
      <c r="AD25" s="8">
        <v>1</v>
      </c>
      <c r="AE25" s="8">
        <v>1</v>
      </c>
      <c r="AF25" s="8">
        <v>1</v>
      </c>
      <c r="AG25" s="8">
        <v>1</v>
      </c>
      <c r="AH25" s="8">
        <v>1</v>
      </c>
      <c r="AI25" s="8">
        <v>1</v>
      </c>
      <c r="AJ25" s="8">
        <v>1</v>
      </c>
    </row>
    <row r="26" spans="1:36" x14ac:dyDescent="0.15">
      <c r="A26" s="8">
        <v>23</v>
      </c>
      <c r="B26" s="16">
        <v>21201</v>
      </c>
      <c r="C26" s="16" t="s">
        <v>150</v>
      </c>
      <c r="D26" s="8">
        <v>1</v>
      </c>
      <c r="E26" s="8">
        <v>1</v>
      </c>
      <c r="F26" s="8">
        <v>1</v>
      </c>
      <c r="G26" s="8">
        <v>1</v>
      </c>
      <c r="H26" s="8">
        <v>1</v>
      </c>
      <c r="I26" s="8">
        <v>1</v>
      </c>
      <c r="J26" s="8">
        <v>1</v>
      </c>
      <c r="K26" s="8">
        <v>1</v>
      </c>
      <c r="L26" s="8">
        <v>1</v>
      </c>
      <c r="M26" s="13">
        <v>1</v>
      </c>
      <c r="N26" s="8">
        <v>1</v>
      </c>
      <c r="O26" s="8">
        <v>1</v>
      </c>
      <c r="P26" s="8">
        <v>1</v>
      </c>
      <c r="Q26" s="8">
        <v>1</v>
      </c>
      <c r="R26" s="8">
        <v>1</v>
      </c>
      <c r="S26" s="8">
        <v>1</v>
      </c>
      <c r="T26" s="8">
        <v>1</v>
      </c>
      <c r="U26" s="8">
        <v>1</v>
      </c>
      <c r="V26" s="8">
        <v>1</v>
      </c>
      <c r="W26" s="8">
        <v>1</v>
      </c>
      <c r="X26" s="8">
        <v>1</v>
      </c>
      <c r="Y26" s="8">
        <v>1</v>
      </c>
      <c r="Z26" s="8">
        <v>1</v>
      </c>
      <c r="AA26" s="8">
        <v>1</v>
      </c>
      <c r="AB26" s="8">
        <v>1</v>
      </c>
      <c r="AC26" s="8">
        <v>1</v>
      </c>
      <c r="AD26" s="8">
        <v>1</v>
      </c>
      <c r="AE26" s="8">
        <v>1</v>
      </c>
      <c r="AF26" s="8">
        <v>1</v>
      </c>
      <c r="AG26" s="8">
        <v>1</v>
      </c>
      <c r="AH26" s="8">
        <v>1</v>
      </c>
      <c r="AI26" s="8">
        <v>1</v>
      </c>
      <c r="AJ26" s="8">
        <v>1</v>
      </c>
    </row>
    <row r="27" spans="1:36" x14ac:dyDescent="0.15">
      <c r="A27" s="8">
        <v>24</v>
      </c>
      <c r="B27" s="16">
        <v>21301</v>
      </c>
      <c r="C27" s="16" t="s">
        <v>151</v>
      </c>
      <c r="D27" s="8">
        <v>1</v>
      </c>
      <c r="E27" s="8">
        <v>1</v>
      </c>
      <c r="F27" s="8">
        <v>1</v>
      </c>
      <c r="G27" s="8">
        <v>1</v>
      </c>
      <c r="H27" s="8">
        <v>1</v>
      </c>
      <c r="I27" s="8">
        <v>1</v>
      </c>
      <c r="J27" s="8">
        <v>1</v>
      </c>
      <c r="K27" s="8">
        <v>1</v>
      </c>
      <c r="L27" s="8">
        <v>1</v>
      </c>
      <c r="M27" s="13">
        <v>1</v>
      </c>
      <c r="N27" s="8">
        <v>1</v>
      </c>
      <c r="O27" s="8">
        <v>1</v>
      </c>
      <c r="P27" s="8">
        <v>1</v>
      </c>
      <c r="Q27" s="8">
        <v>1</v>
      </c>
      <c r="R27" s="8">
        <v>1</v>
      </c>
      <c r="S27" s="8">
        <v>1</v>
      </c>
      <c r="T27" s="8">
        <v>1</v>
      </c>
      <c r="U27" s="8">
        <v>1</v>
      </c>
      <c r="V27" s="8">
        <v>1</v>
      </c>
      <c r="W27" s="8">
        <v>1</v>
      </c>
      <c r="X27" s="8">
        <v>1</v>
      </c>
      <c r="Y27" s="8">
        <v>1</v>
      </c>
      <c r="Z27" s="8">
        <v>1</v>
      </c>
      <c r="AA27" s="8">
        <v>1</v>
      </c>
      <c r="AB27" s="8">
        <v>1</v>
      </c>
      <c r="AC27" s="8">
        <v>1</v>
      </c>
      <c r="AD27" s="8">
        <v>1</v>
      </c>
      <c r="AE27" s="8">
        <v>1</v>
      </c>
      <c r="AF27" s="8">
        <v>1</v>
      </c>
      <c r="AG27" s="8">
        <v>1</v>
      </c>
      <c r="AH27" s="8">
        <v>1</v>
      </c>
      <c r="AI27" s="8">
        <v>1</v>
      </c>
      <c r="AJ27" s="8">
        <v>1</v>
      </c>
    </row>
    <row r="28" spans="1:36" x14ac:dyDescent="0.15">
      <c r="A28" s="8">
        <v>25</v>
      </c>
      <c r="B28" s="16">
        <v>31101</v>
      </c>
      <c r="C28" s="16" t="s">
        <v>3</v>
      </c>
      <c r="D28" s="8">
        <v>1</v>
      </c>
      <c r="E28" s="8">
        <v>1</v>
      </c>
      <c r="F28" s="8">
        <v>1</v>
      </c>
      <c r="G28" s="8">
        <v>1</v>
      </c>
      <c r="H28" s="8">
        <v>1</v>
      </c>
      <c r="I28" s="8">
        <v>1</v>
      </c>
      <c r="J28" s="8">
        <v>1</v>
      </c>
      <c r="K28" s="8">
        <v>1</v>
      </c>
      <c r="L28" s="8">
        <v>1</v>
      </c>
      <c r="M28" s="13">
        <v>1</v>
      </c>
      <c r="N28" s="8">
        <v>1</v>
      </c>
      <c r="O28" s="8">
        <v>1</v>
      </c>
      <c r="P28" s="8">
        <v>1</v>
      </c>
      <c r="Q28" s="8">
        <v>1</v>
      </c>
      <c r="R28" s="8">
        <v>1</v>
      </c>
      <c r="S28" s="8">
        <v>1</v>
      </c>
      <c r="T28" s="8">
        <v>1</v>
      </c>
      <c r="U28" s="8">
        <v>1</v>
      </c>
      <c r="V28" s="8">
        <v>1</v>
      </c>
      <c r="W28" s="8">
        <v>1</v>
      </c>
      <c r="X28" s="8">
        <v>1</v>
      </c>
      <c r="Y28" s="8">
        <v>1</v>
      </c>
      <c r="Z28" s="8">
        <v>1</v>
      </c>
      <c r="AA28" s="8">
        <v>1</v>
      </c>
      <c r="AB28" s="8">
        <v>1</v>
      </c>
      <c r="AC28" s="8">
        <v>1</v>
      </c>
      <c r="AD28" s="8">
        <v>1</v>
      </c>
      <c r="AE28" s="8">
        <v>1</v>
      </c>
      <c r="AF28" s="8">
        <v>1</v>
      </c>
      <c r="AG28" s="8">
        <v>1</v>
      </c>
      <c r="AH28" s="8">
        <v>1</v>
      </c>
      <c r="AI28" s="8">
        <v>1</v>
      </c>
      <c r="AJ28" s="8">
        <v>1</v>
      </c>
    </row>
    <row r="29" spans="1:36" x14ac:dyDescent="0.15">
      <c r="A29" s="8">
        <v>26</v>
      </c>
      <c r="B29" s="16">
        <v>31104</v>
      </c>
      <c r="C29" s="16" t="s">
        <v>152</v>
      </c>
      <c r="D29" s="8">
        <v>1</v>
      </c>
      <c r="E29" s="8">
        <v>1</v>
      </c>
      <c r="F29" s="8">
        <v>1</v>
      </c>
      <c r="G29" s="8">
        <v>1</v>
      </c>
      <c r="H29" s="8">
        <v>1</v>
      </c>
      <c r="I29" s="8">
        <v>1</v>
      </c>
      <c r="J29" s="8">
        <v>1</v>
      </c>
      <c r="K29" s="8">
        <v>1</v>
      </c>
      <c r="L29" s="8">
        <v>1</v>
      </c>
      <c r="M29" s="13">
        <v>1</v>
      </c>
      <c r="N29" s="8">
        <v>1</v>
      </c>
      <c r="O29" s="8">
        <v>1</v>
      </c>
      <c r="P29" s="8">
        <v>1</v>
      </c>
      <c r="Q29" s="8">
        <v>1</v>
      </c>
      <c r="R29" s="8">
        <v>1</v>
      </c>
      <c r="S29" s="8">
        <v>1</v>
      </c>
      <c r="T29" s="8">
        <v>1</v>
      </c>
      <c r="U29" s="8">
        <v>1</v>
      </c>
      <c r="V29" s="8">
        <v>1</v>
      </c>
      <c r="W29" s="8">
        <v>1</v>
      </c>
      <c r="X29" s="8">
        <v>1</v>
      </c>
      <c r="Y29" s="8">
        <v>1</v>
      </c>
      <c r="Z29" s="8">
        <v>1</v>
      </c>
      <c r="AA29" s="8">
        <v>1</v>
      </c>
      <c r="AB29" s="8">
        <v>1</v>
      </c>
      <c r="AC29" s="8">
        <v>1</v>
      </c>
      <c r="AD29" s="8">
        <v>1</v>
      </c>
      <c r="AE29" s="8">
        <v>1</v>
      </c>
      <c r="AF29" s="8">
        <v>1</v>
      </c>
      <c r="AG29" s="8">
        <v>1</v>
      </c>
      <c r="AH29" s="8">
        <v>1</v>
      </c>
      <c r="AI29" s="8">
        <v>1</v>
      </c>
      <c r="AJ29" s="8">
        <v>1</v>
      </c>
    </row>
    <row r="30" spans="1:36" x14ac:dyDescent="0.15">
      <c r="A30" s="8">
        <v>27</v>
      </c>
      <c r="B30" s="16">
        <v>31201</v>
      </c>
      <c r="C30" s="16" t="s">
        <v>4</v>
      </c>
      <c r="D30" s="8">
        <v>1</v>
      </c>
      <c r="E30" s="8">
        <v>1</v>
      </c>
      <c r="F30" s="8">
        <v>1</v>
      </c>
      <c r="G30" s="8">
        <v>1</v>
      </c>
      <c r="H30" s="8">
        <v>1</v>
      </c>
      <c r="I30" s="8">
        <v>1</v>
      </c>
      <c r="J30" s="8">
        <v>1</v>
      </c>
      <c r="K30" s="8">
        <v>1</v>
      </c>
      <c r="L30" s="8">
        <v>1</v>
      </c>
      <c r="M30" s="13">
        <v>1</v>
      </c>
      <c r="N30" s="8">
        <v>1</v>
      </c>
      <c r="O30" s="8">
        <v>1</v>
      </c>
      <c r="P30" s="8">
        <v>1</v>
      </c>
      <c r="Q30" s="8">
        <v>1</v>
      </c>
      <c r="R30" s="8">
        <v>1</v>
      </c>
      <c r="S30" s="8">
        <v>1</v>
      </c>
      <c r="T30" s="8">
        <v>1</v>
      </c>
      <c r="U30" s="8">
        <v>1</v>
      </c>
      <c r="V30" s="8">
        <v>1</v>
      </c>
      <c r="W30" s="8">
        <v>1</v>
      </c>
      <c r="X30" s="8">
        <v>1</v>
      </c>
      <c r="Y30" s="8">
        <v>1</v>
      </c>
      <c r="Z30" s="8">
        <v>1</v>
      </c>
      <c r="AA30" s="8">
        <v>1</v>
      </c>
      <c r="AB30" s="8">
        <v>1</v>
      </c>
      <c r="AC30" s="8">
        <v>1</v>
      </c>
      <c r="AD30" s="8">
        <v>1</v>
      </c>
      <c r="AE30" s="8">
        <v>1</v>
      </c>
      <c r="AF30" s="8">
        <v>1</v>
      </c>
      <c r="AG30" s="8">
        <v>1</v>
      </c>
      <c r="AH30" s="8">
        <v>1</v>
      </c>
      <c r="AI30" s="8">
        <v>1</v>
      </c>
      <c r="AJ30" s="8">
        <v>1</v>
      </c>
    </row>
    <row r="31" spans="1:36" x14ac:dyDescent="0.15">
      <c r="A31" s="8">
        <v>28</v>
      </c>
      <c r="B31" s="16">
        <v>61101</v>
      </c>
      <c r="C31" s="16" t="s">
        <v>153</v>
      </c>
      <c r="D31" s="8">
        <v>1</v>
      </c>
      <c r="E31" s="8">
        <v>1</v>
      </c>
      <c r="F31" s="8">
        <v>1</v>
      </c>
      <c r="G31" s="8">
        <v>1</v>
      </c>
      <c r="H31" s="8">
        <v>1</v>
      </c>
      <c r="I31" s="8">
        <v>1</v>
      </c>
      <c r="J31" s="8">
        <v>1</v>
      </c>
      <c r="K31" s="8">
        <v>1</v>
      </c>
      <c r="L31" s="8">
        <v>1</v>
      </c>
      <c r="M31" s="13">
        <v>1</v>
      </c>
      <c r="N31" s="8">
        <v>1</v>
      </c>
      <c r="O31" s="8">
        <v>1</v>
      </c>
      <c r="P31" s="8">
        <v>1</v>
      </c>
      <c r="Q31" s="8">
        <v>1</v>
      </c>
      <c r="R31" s="8">
        <v>1</v>
      </c>
      <c r="S31" s="8">
        <v>1</v>
      </c>
      <c r="T31" s="8">
        <v>1</v>
      </c>
      <c r="U31" s="8">
        <v>1</v>
      </c>
      <c r="V31" s="8">
        <v>1</v>
      </c>
      <c r="W31" s="8">
        <v>1</v>
      </c>
      <c r="X31" s="8">
        <v>1</v>
      </c>
      <c r="Y31" s="8">
        <v>1</v>
      </c>
      <c r="Z31" s="8">
        <v>1</v>
      </c>
      <c r="AA31" s="8">
        <v>1</v>
      </c>
      <c r="AB31" s="8">
        <v>1</v>
      </c>
      <c r="AC31" s="8">
        <v>1</v>
      </c>
      <c r="AD31" s="8">
        <v>1</v>
      </c>
      <c r="AE31" s="8">
        <v>1</v>
      </c>
      <c r="AF31" s="8">
        <v>1</v>
      </c>
      <c r="AG31" s="8">
        <v>1</v>
      </c>
      <c r="AH31" s="8">
        <v>1</v>
      </c>
      <c r="AI31" s="8">
        <v>1</v>
      </c>
      <c r="AJ31" s="8">
        <v>1</v>
      </c>
    </row>
    <row r="32" spans="1:36" x14ac:dyDescent="0.15">
      <c r="A32" s="8">
        <v>29</v>
      </c>
      <c r="B32" s="16">
        <v>62101</v>
      </c>
      <c r="C32" s="16" t="s">
        <v>154</v>
      </c>
      <c r="D32" s="8">
        <v>1</v>
      </c>
      <c r="E32" s="8">
        <v>1</v>
      </c>
      <c r="F32" s="8">
        <v>1</v>
      </c>
      <c r="G32" s="8">
        <v>1</v>
      </c>
      <c r="H32" s="8">
        <v>1</v>
      </c>
      <c r="I32" s="8">
        <v>1</v>
      </c>
      <c r="J32" s="8">
        <v>1</v>
      </c>
      <c r="K32" s="8">
        <v>1</v>
      </c>
      <c r="L32" s="8">
        <v>1</v>
      </c>
      <c r="M32" s="13">
        <v>1</v>
      </c>
      <c r="N32" s="8">
        <v>1</v>
      </c>
      <c r="O32" s="8">
        <v>1</v>
      </c>
      <c r="P32" s="8">
        <v>1</v>
      </c>
      <c r="Q32" s="8">
        <v>1</v>
      </c>
      <c r="R32" s="8">
        <v>1</v>
      </c>
      <c r="S32" s="8">
        <v>1</v>
      </c>
      <c r="T32" s="8">
        <v>1</v>
      </c>
      <c r="U32" s="8">
        <v>1</v>
      </c>
      <c r="V32" s="8">
        <v>1</v>
      </c>
      <c r="W32" s="8">
        <v>1</v>
      </c>
      <c r="X32" s="8">
        <v>1</v>
      </c>
      <c r="Y32" s="8">
        <v>1</v>
      </c>
      <c r="Z32" s="8">
        <v>1</v>
      </c>
      <c r="AA32" s="8">
        <v>1</v>
      </c>
      <c r="AB32" s="8">
        <v>1</v>
      </c>
      <c r="AC32" s="8">
        <v>1</v>
      </c>
      <c r="AD32" s="8">
        <v>1</v>
      </c>
      <c r="AE32" s="8">
        <v>1</v>
      </c>
      <c r="AF32" s="8">
        <v>1</v>
      </c>
      <c r="AG32" s="8">
        <v>1</v>
      </c>
      <c r="AH32" s="8">
        <v>1</v>
      </c>
      <c r="AI32" s="8">
        <v>1</v>
      </c>
      <c r="AJ32" s="8">
        <v>1</v>
      </c>
    </row>
    <row r="33" spans="1:36" x14ac:dyDescent="0.15">
      <c r="A33" s="8">
        <v>30</v>
      </c>
      <c r="B33" s="16">
        <v>62201</v>
      </c>
      <c r="C33" s="16" t="s">
        <v>155</v>
      </c>
      <c r="D33" s="8">
        <v>1</v>
      </c>
      <c r="E33" s="8">
        <v>1</v>
      </c>
      <c r="F33" s="8">
        <v>1</v>
      </c>
      <c r="G33" s="8">
        <v>1</v>
      </c>
      <c r="H33" s="8">
        <v>1</v>
      </c>
      <c r="I33" s="8">
        <v>1</v>
      </c>
      <c r="J33" s="8">
        <v>1</v>
      </c>
      <c r="K33" s="8">
        <v>1</v>
      </c>
      <c r="L33" s="8">
        <v>1</v>
      </c>
      <c r="M33" s="13">
        <v>1</v>
      </c>
      <c r="N33" s="8">
        <v>1</v>
      </c>
      <c r="O33" s="8">
        <v>1</v>
      </c>
      <c r="P33" s="8">
        <v>1</v>
      </c>
      <c r="Q33" s="8">
        <v>1</v>
      </c>
      <c r="R33" s="8">
        <v>1</v>
      </c>
      <c r="S33" s="8">
        <v>1</v>
      </c>
      <c r="T33" s="8">
        <v>1</v>
      </c>
      <c r="U33" s="8">
        <v>1</v>
      </c>
      <c r="V33" s="8">
        <v>1</v>
      </c>
      <c r="W33" s="8">
        <v>1</v>
      </c>
      <c r="X33" s="8">
        <v>1</v>
      </c>
      <c r="Y33" s="8">
        <v>1</v>
      </c>
      <c r="Z33" s="8">
        <v>1</v>
      </c>
      <c r="AA33" s="8">
        <v>1</v>
      </c>
      <c r="AB33" s="8">
        <v>1</v>
      </c>
      <c r="AC33" s="8">
        <v>1</v>
      </c>
      <c r="AD33" s="8">
        <v>1</v>
      </c>
      <c r="AE33" s="8">
        <v>1</v>
      </c>
      <c r="AF33" s="8">
        <v>1</v>
      </c>
      <c r="AG33" s="8">
        <v>1</v>
      </c>
      <c r="AH33" s="8">
        <v>1</v>
      </c>
      <c r="AI33" s="8">
        <v>1</v>
      </c>
      <c r="AJ33" s="8">
        <v>1</v>
      </c>
    </row>
    <row r="34" spans="1:36" x14ac:dyDescent="0.15">
      <c r="A34" s="8">
        <v>31</v>
      </c>
      <c r="B34" s="16">
        <v>62202</v>
      </c>
      <c r="C34" s="16" t="s">
        <v>156</v>
      </c>
      <c r="D34" s="8">
        <v>1</v>
      </c>
      <c r="E34" s="8">
        <v>1</v>
      </c>
      <c r="F34" s="8">
        <v>1</v>
      </c>
      <c r="G34" s="8">
        <v>1</v>
      </c>
      <c r="H34" s="8">
        <v>1</v>
      </c>
      <c r="I34" s="8">
        <v>1</v>
      </c>
      <c r="J34" s="8">
        <v>1</v>
      </c>
      <c r="K34" s="8">
        <v>1</v>
      </c>
      <c r="L34" s="8">
        <v>1</v>
      </c>
      <c r="M34" s="13">
        <v>1</v>
      </c>
      <c r="N34" s="8">
        <v>1</v>
      </c>
      <c r="O34" s="8">
        <v>1</v>
      </c>
      <c r="P34" s="8">
        <v>1</v>
      </c>
      <c r="Q34" s="8">
        <v>1</v>
      </c>
      <c r="R34" s="8">
        <v>1</v>
      </c>
      <c r="S34" s="8">
        <v>1</v>
      </c>
      <c r="T34" s="8">
        <v>1</v>
      </c>
      <c r="U34" s="8">
        <v>1</v>
      </c>
      <c r="V34" s="8">
        <v>1</v>
      </c>
      <c r="W34" s="8">
        <v>1</v>
      </c>
      <c r="X34" s="8">
        <v>1</v>
      </c>
      <c r="Y34" s="8">
        <v>1</v>
      </c>
      <c r="Z34" s="8">
        <v>1</v>
      </c>
      <c r="AA34" s="8">
        <v>1</v>
      </c>
      <c r="AB34" s="8">
        <v>1</v>
      </c>
      <c r="AC34" s="8">
        <v>1</v>
      </c>
      <c r="AD34" s="8">
        <v>1</v>
      </c>
      <c r="AE34" s="8">
        <v>1</v>
      </c>
      <c r="AF34" s="8">
        <v>1</v>
      </c>
      <c r="AG34" s="8">
        <v>1</v>
      </c>
      <c r="AH34" s="8">
        <v>1</v>
      </c>
      <c r="AI34" s="8">
        <v>1</v>
      </c>
      <c r="AJ34" s="8">
        <v>1</v>
      </c>
    </row>
    <row r="35" spans="1:36" x14ac:dyDescent="0.15">
      <c r="A35" s="8">
        <v>32</v>
      </c>
      <c r="B35" s="16">
        <v>62909</v>
      </c>
      <c r="C35" s="16" t="s">
        <v>157</v>
      </c>
      <c r="D35" s="8">
        <v>1</v>
      </c>
      <c r="E35" s="8">
        <v>1</v>
      </c>
      <c r="F35" s="8">
        <v>1</v>
      </c>
      <c r="G35" s="8">
        <v>1</v>
      </c>
      <c r="H35" s="8">
        <v>1</v>
      </c>
      <c r="I35" s="8">
        <v>1</v>
      </c>
      <c r="J35" s="8">
        <v>1</v>
      </c>
      <c r="K35" s="8">
        <v>1</v>
      </c>
      <c r="L35" s="8">
        <v>1</v>
      </c>
      <c r="M35" s="13">
        <v>1</v>
      </c>
      <c r="N35" s="8">
        <v>1</v>
      </c>
      <c r="O35" s="8">
        <v>1</v>
      </c>
      <c r="P35" s="8">
        <v>1</v>
      </c>
      <c r="Q35" s="8">
        <v>1</v>
      </c>
      <c r="R35" s="8">
        <v>1</v>
      </c>
      <c r="S35" s="8">
        <v>1</v>
      </c>
      <c r="T35" s="8">
        <v>1</v>
      </c>
      <c r="U35" s="8">
        <v>1</v>
      </c>
      <c r="V35" s="8">
        <v>1</v>
      </c>
      <c r="W35" s="8">
        <v>1</v>
      </c>
      <c r="X35" s="8">
        <v>1</v>
      </c>
      <c r="Y35" s="8">
        <v>1</v>
      </c>
      <c r="Z35" s="8">
        <v>1</v>
      </c>
      <c r="AA35" s="8">
        <v>1</v>
      </c>
      <c r="AB35" s="8">
        <v>1</v>
      </c>
      <c r="AC35" s="8">
        <v>1</v>
      </c>
      <c r="AD35" s="8">
        <v>1</v>
      </c>
      <c r="AE35" s="8">
        <v>1</v>
      </c>
      <c r="AF35" s="8">
        <v>1</v>
      </c>
      <c r="AG35" s="8">
        <v>1</v>
      </c>
      <c r="AH35" s="8">
        <v>1</v>
      </c>
      <c r="AI35" s="8">
        <v>1</v>
      </c>
      <c r="AJ35" s="8">
        <v>1</v>
      </c>
    </row>
    <row r="36" spans="1:36" x14ac:dyDescent="0.15">
      <c r="A36" s="8">
        <v>33</v>
      </c>
      <c r="B36" s="16">
        <v>71101</v>
      </c>
      <c r="C36" s="16" t="s">
        <v>158</v>
      </c>
      <c r="D36" s="8">
        <v>1</v>
      </c>
      <c r="E36" s="8">
        <v>1</v>
      </c>
      <c r="F36" s="8">
        <v>1</v>
      </c>
      <c r="G36" s="8">
        <v>1</v>
      </c>
      <c r="H36" s="8">
        <v>1</v>
      </c>
      <c r="I36" s="8">
        <v>1</v>
      </c>
      <c r="J36" s="8">
        <v>1</v>
      </c>
      <c r="K36" s="8">
        <v>1</v>
      </c>
      <c r="L36" s="8">
        <v>1</v>
      </c>
      <c r="M36" s="13">
        <v>1</v>
      </c>
      <c r="N36" s="8">
        <v>1</v>
      </c>
      <c r="O36" s="8">
        <v>1</v>
      </c>
      <c r="P36" s="8">
        <v>1</v>
      </c>
      <c r="Q36" s="8">
        <v>1</v>
      </c>
      <c r="R36" s="8">
        <v>1</v>
      </c>
      <c r="S36" s="8">
        <v>1</v>
      </c>
      <c r="T36" s="8">
        <v>1</v>
      </c>
      <c r="U36" s="8">
        <v>1</v>
      </c>
      <c r="V36" s="8">
        <v>1</v>
      </c>
      <c r="W36" s="8">
        <v>1</v>
      </c>
      <c r="X36" s="8">
        <v>1</v>
      </c>
      <c r="Y36" s="8">
        <v>1</v>
      </c>
      <c r="Z36" s="8">
        <v>1</v>
      </c>
      <c r="AA36" s="8">
        <v>1</v>
      </c>
      <c r="AB36" s="8">
        <v>1</v>
      </c>
      <c r="AC36" s="8">
        <v>1</v>
      </c>
      <c r="AD36" s="8">
        <v>1</v>
      </c>
      <c r="AE36" s="8">
        <v>1</v>
      </c>
      <c r="AF36" s="8">
        <v>1</v>
      </c>
      <c r="AG36" s="8">
        <v>1</v>
      </c>
      <c r="AH36" s="8">
        <v>1</v>
      </c>
      <c r="AI36" s="8">
        <v>1</v>
      </c>
      <c r="AJ36" s="8">
        <v>1</v>
      </c>
    </row>
    <row r="37" spans="1:36" x14ac:dyDescent="0.15">
      <c r="A37" s="8">
        <v>34</v>
      </c>
      <c r="B37" s="16">
        <v>111101</v>
      </c>
      <c r="C37" s="16" t="s">
        <v>159</v>
      </c>
      <c r="D37" s="8">
        <v>1</v>
      </c>
      <c r="E37" s="8">
        <v>1</v>
      </c>
      <c r="F37" s="8">
        <v>1</v>
      </c>
      <c r="G37" s="8">
        <v>1</v>
      </c>
      <c r="H37" s="8">
        <v>1</v>
      </c>
      <c r="I37" s="8">
        <v>1</v>
      </c>
      <c r="J37" s="8">
        <v>1</v>
      </c>
      <c r="K37" s="8">
        <v>1</v>
      </c>
      <c r="L37" s="8">
        <v>1</v>
      </c>
      <c r="M37" s="13">
        <v>1</v>
      </c>
      <c r="N37" s="8">
        <v>1</v>
      </c>
      <c r="O37" s="8">
        <v>1</v>
      </c>
      <c r="P37" s="8">
        <v>1</v>
      </c>
      <c r="Q37" s="8">
        <v>1</v>
      </c>
      <c r="R37" s="8">
        <v>1</v>
      </c>
      <c r="S37" s="8">
        <v>1</v>
      </c>
      <c r="T37" s="8">
        <v>1</v>
      </c>
      <c r="U37" s="8">
        <v>1</v>
      </c>
      <c r="V37" s="8">
        <v>1</v>
      </c>
      <c r="W37" s="8">
        <v>1</v>
      </c>
      <c r="X37" s="8">
        <v>1</v>
      </c>
      <c r="Y37" s="8">
        <v>1</v>
      </c>
      <c r="Z37" s="8">
        <v>1</v>
      </c>
      <c r="AA37" s="8">
        <v>1</v>
      </c>
      <c r="AB37" s="8">
        <v>1</v>
      </c>
      <c r="AC37" s="8">
        <v>1</v>
      </c>
      <c r="AD37" s="8">
        <v>1</v>
      </c>
      <c r="AE37" s="8">
        <v>1</v>
      </c>
      <c r="AF37" s="8">
        <v>1</v>
      </c>
      <c r="AG37" s="8">
        <v>1</v>
      </c>
      <c r="AH37" s="8">
        <v>1</v>
      </c>
      <c r="AI37" s="8">
        <v>1</v>
      </c>
      <c r="AJ37" s="8">
        <v>1</v>
      </c>
    </row>
    <row r="38" spans="1:36" x14ac:dyDescent="0.15">
      <c r="A38" s="8">
        <v>35</v>
      </c>
      <c r="B38" s="16">
        <v>111201</v>
      </c>
      <c r="C38" s="16" t="s">
        <v>160</v>
      </c>
      <c r="D38" s="8">
        <v>1</v>
      </c>
      <c r="E38" s="8">
        <v>1</v>
      </c>
      <c r="F38" s="8">
        <v>1</v>
      </c>
      <c r="G38" s="8">
        <v>1</v>
      </c>
      <c r="H38" s="8">
        <v>1</v>
      </c>
      <c r="I38" s="8">
        <v>1</v>
      </c>
      <c r="J38" s="8">
        <v>1</v>
      </c>
      <c r="K38" s="8">
        <v>1</v>
      </c>
      <c r="L38" s="8">
        <v>1</v>
      </c>
      <c r="M38" s="13">
        <v>1</v>
      </c>
      <c r="N38" s="8">
        <v>1</v>
      </c>
      <c r="O38" s="8">
        <v>1</v>
      </c>
      <c r="P38" s="8">
        <v>1</v>
      </c>
      <c r="Q38" s="8">
        <v>1</v>
      </c>
      <c r="R38" s="8">
        <v>1</v>
      </c>
      <c r="S38" s="8">
        <v>1</v>
      </c>
      <c r="T38" s="8">
        <v>1</v>
      </c>
      <c r="U38" s="8">
        <v>1</v>
      </c>
      <c r="V38" s="8">
        <v>1</v>
      </c>
      <c r="W38" s="8">
        <v>1</v>
      </c>
      <c r="X38" s="8">
        <v>1</v>
      </c>
      <c r="Y38" s="8">
        <v>1</v>
      </c>
      <c r="Z38" s="8">
        <v>1</v>
      </c>
      <c r="AA38" s="8">
        <v>1</v>
      </c>
      <c r="AB38" s="8">
        <v>1</v>
      </c>
      <c r="AC38" s="8">
        <v>1</v>
      </c>
      <c r="AD38" s="8">
        <v>1</v>
      </c>
      <c r="AE38" s="8">
        <v>1</v>
      </c>
      <c r="AF38" s="8">
        <v>1</v>
      </c>
      <c r="AG38" s="8">
        <v>1</v>
      </c>
      <c r="AH38" s="8">
        <v>1</v>
      </c>
      <c r="AI38" s="8">
        <v>1</v>
      </c>
      <c r="AJ38" s="8">
        <v>1</v>
      </c>
    </row>
    <row r="39" spans="1:36" x14ac:dyDescent="0.15">
      <c r="A39" s="8">
        <v>36</v>
      </c>
      <c r="B39" s="16">
        <v>111202</v>
      </c>
      <c r="C39" s="16" t="s">
        <v>161</v>
      </c>
      <c r="D39" s="8">
        <v>1</v>
      </c>
      <c r="E39" s="8">
        <v>1</v>
      </c>
      <c r="F39" s="8">
        <v>1</v>
      </c>
      <c r="G39" s="8">
        <v>1</v>
      </c>
      <c r="H39" s="8">
        <v>1</v>
      </c>
      <c r="I39" s="8">
        <v>1</v>
      </c>
      <c r="J39" s="8">
        <v>1</v>
      </c>
      <c r="K39" s="8">
        <v>1</v>
      </c>
      <c r="L39" s="8">
        <v>1</v>
      </c>
      <c r="M39" s="13">
        <v>1</v>
      </c>
      <c r="N39" s="8">
        <v>1</v>
      </c>
      <c r="O39" s="8">
        <v>1</v>
      </c>
      <c r="P39" s="8">
        <v>1</v>
      </c>
      <c r="Q39" s="8">
        <v>1</v>
      </c>
      <c r="R39" s="8">
        <v>1</v>
      </c>
      <c r="S39" s="8">
        <v>1</v>
      </c>
      <c r="T39" s="8">
        <v>1</v>
      </c>
      <c r="U39" s="8">
        <v>1</v>
      </c>
      <c r="V39" s="8">
        <v>1</v>
      </c>
      <c r="W39" s="8">
        <v>1</v>
      </c>
      <c r="X39" s="8">
        <v>1</v>
      </c>
      <c r="Y39" s="8">
        <v>1</v>
      </c>
      <c r="Z39" s="8">
        <v>1</v>
      </c>
      <c r="AA39" s="8">
        <v>1</v>
      </c>
      <c r="AB39" s="8">
        <v>1</v>
      </c>
      <c r="AC39" s="8">
        <v>1</v>
      </c>
      <c r="AD39" s="8">
        <v>1</v>
      </c>
      <c r="AE39" s="8">
        <v>1</v>
      </c>
      <c r="AF39" s="8">
        <v>1</v>
      </c>
      <c r="AG39" s="8">
        <v>1</v>
      </c>
      <c r="AH39" s="8">
        <v>1</v>
      </c>
      <c r="AI39" s="8">
        <v>1</v>
      </c>
      <c r="AJ39" s="8">
        <v>1</v>
      </c>
    </row>
    <row r="40" spans="1:36" x14ac:dyDescent="0.15">
      <c r="A40" s="8">
        <v>37</v>
      </c>
      <c r="B40" s="16">
        <v>111203</v>
      </c>
      <c r="C40" s="16" t="s">
        <v>162</v>
      </c>
      <c r="D40" s="8">
        <v>1</v>
      </c>
      <c r="E40" s="8">
        <v>1</v>
      </c>
      <c r="F40" s="8">
        <v>1</v>
      </c>
      <c r="G40" s="8">
        <v>1</v>
      </c>
      <c r="H40" s="8">
        <v>1</v>
      </c>
      <c r="I40" s="8">
        <v>1</v>
      </c>
      <c r="J40" s="8">
        <v>1</v>
      </c>
      <c r="K40" s="8">
        <v>1</v>
      </c>
      <c r="L40" s="8">
        <v>1</v>
      </c>
      <c r="M40" s="13">
        <v>1</v>
      </c>
      <c r="N40" s="8">
        <v>1</v>
      </c>
      <c r="O40" s="8">
        <v>1</v>
      </c>
      <c r="P40" s="8">
        <v>1</v>
      </c>
      <c r="Q40" s="8">
        <v>1</v>
      </c>
      <c r="R40" s="8">
        <v>1</v>
      </c>
      <c r="S40" s="8">
        <v>1</v>
      </c>
      <c r="T40" s="8">
        <v>1</v>
      </c>
      <c r="U40" s="8">
        <v>1</v>
      </c>
      <c r="V40" s="8">
        <v>1</v>
      </c>
      <c r="W40" s="8">
        <v>1</v>
      </c>
      <c r="X40" s="8">
        <v>1</v>
      </c>
      <c r="Y40" s="8">
        <v>1</v>
      </c>
      <c r="Z40" s="8">
        <v>1</v>
      </c>
      <c r="AA40" s="8">
        <v>1</v>
      </c>
      <c r="AB40" s="8">
        <v>1</v>
      </c>
      <c r="AC40" s="8">
        <v>1</v>
      </c>
      <c r="AD40" s="8">
        <v>1</v>
      </c>
      <c r="AE40" s="8">
        <v>1</v>
      </c>
      <c r="AF40" s="8">
        <v>1</v>
      </c>
      <c r="AG40" s="8">
        <v>1</v>
      </c>
      <c r="AH40" s="8">
        <v>1</v>
      </c>
      <c r="AI40" s="8">
        <v>1</v>
      </c>
      <c r="AJ40" s="8">
        <v>1</v>
      </c>
    </row>
    <row r="41" spans="1:36" x14ac:dyDescent="0.15">
      <c r="A41" s="8">
        <v>38</v>
      </c>
      <c r="B41" s="16">
        <v>111301</v>
      </c>
      <c r="C41" s="16" t="s">
        <v>163</v>
      </c>
      <c r="D41" s="8">
        <v>1</v>
      </c>
      <c r="E41" s="8">
        <v>1</v>
      </c>
      <c r="F41" s="8">
        <v>1</v>
      </c>
      <c r="G41" s="8">
        <v>1</v>
      </c>
      <c r="H41" s="8">
        <v>1</v>
      </c>
      <c r="I41" s="8">
        <v>1</v>
      </c>
      <c r="J41" s="8">
        <v>1</v>
      </c>
      <c r="K41" s="8">
        <v>1</v>
      </c>
      <c r="L41" s="8">
        <v>1</v>
      </c>
      <c r="M41" s="13">
        <v>1</v>
      </c>
      <c r="N41" s="8">
        <v>1</v>
      </c>
      <c r="O41" s="8">
        <v>1</v>
      </c>
      <c r="P41" s="8">
        <v>1</v>
      </c>
      <c r="Q41" s="8">
        <v>1</v>
      </c>
      <c r="R41" s="8">
        <v>1</v>
      </c>
      <c r="S41" s="8">
        <v>1</v>
      </c>
      <c r="T41" s="8">
        <v>1</v>
      </c>
      <c r="U41" s="8">
        <v>1</v>
      </c>
      <c r="V41" s="8">
        <v>1</v>
      </c>
      <c r="W41" s="8">
        <v>1</v>
      </c>
      <c r="X41" s="8">
        <v>1</v>
      </c>
      <c r="Y41" s="8">
        <v>1</v>
      </c>
      <c r="Z41" s="8">
        <v>1</v>
      </c>
      <c r="AA41" s="8">
        <v>1</v>
      </c>
      <c r="AB41" s="8">
        <v>1</v>
      </c>
      <c r="AC41" s="8">
        <v>1</v>
      </c>
      <c r="AD41" s="8">
        <v>1</v>
      </c>
      <c r="AE41" s="8">
        <v>1</v>
      </c>
      <c r="AF41" s="8">
        <v>1</v>
      </c>
      <c r="AG41" s="8">
        <v>1</v>
      </c>
      <c r="AH41" s="8">
        <v>1</v>
      </c>
      <c r="AI41" s="8">
        <v>1</v>
      </c>
      <c r="AJ41" s="8">
        <v>1</v>
      </c>
    </row>
    <row r="42" spans="1:36" x14ac:dyDescent="0.15">
      <c r="A42" s="8">
        <v>39</v>
      </c>
      <c r="B42" s="16">
        <v>111302</v>
      </c>
      <c r="C42" s="16" t="s">
        <v>164</v>
      </c>
      <c r="D42" s="8">
        <v>1</v>
      </c>
      <c r="E42" s="8">
        <v>1</v>
      </c>
      <c r="F42" s="8">
        <v>1</v>
      </c>
      <c r="G42" s="8">
        <v>1</v>
      </c>
      <c r="H42" s="8">
        <v>1</v>
      </c>
      <c r="I42" s="8">
        <v>1</v>
      </c>
      <c r="J42" s="8">
        <v>1</v>
      </c>
      <c r="K42" s="8">
        <v>1</v>
      </c>
      <c r="L42" s="8">
        <v>1</v>
      </c>
      <c r="M42" s="13">
        <v>1</v>
      </c>
      <c r="N42" s="8">
        <v>1</v>
      </c>
      <c r="O42" s="8">
        <v>1</v>
      </c>
      <c r="P42" s="8">
        <v>1</v>
      </c>
      <c r="Q42" s="8">
        <v>1</v>
      </c>
      <c r="R42" s="8">
        <v>1</v>
      </c>
      <c r="S42" s="8">
        <v>1</v>
      </c>
      <c r="T42" s="8">
        <v>1</v>
      </c>
      <c r="U42" s="8">
        <v>1</v>
      </c>
      <c r="V42" s="8">
        <v>1</v>
      </c>
      <c r="W42" s="8">
        <v>1</v>
      </c>
      <c r="X42" s="8">
        <v>1</v>
      </c>
      <c r="Y42" s="8">
        <v>1</v>
      </c>
      <c r="Z42" s="8">
        <v>1</v>
      </c>
      <c r="AA42" s="8">
        <v>1</v>
      </c>
      <c r="AB42" s="8">
        <v>1</v>
      </c>
      <c r="AC42" s="8">
        <v>1</v>
      </c>
      <c r="AD42" s="8">
        <v>1</v>
      </c>
      <c r="AE42" s="8">
        <v>1</v>
      </c>
      <c r="AF42" s="8">
        <v>1</v>
      </c>
      <c r="AG42" s="8">
        <v>1</v>
      </c>
      <c r="AH42" s="8">
        <v>1</v>
      </c>
      <c r="AI42" s="8">
        <v>1</v>
      </c>
      <c r="AJ42" s="8">
        <v>1</v>
      </c>
    </row>
    <row r="43" spans="1:36" x14ac:dyDescent="0.15">
      <c r="A43" s="8">
        <v>40</v>
      </c>
      <c r="B43" s="16">
        <v>111303</v>
      </c>
      <c r="C43" s="16" t="s">
        <v>165</v>
      </c>
      <c r="D43" s="8">
        <v>1</v>
      </c>
      <c r="E43" s="8">
        <v>1</v>
      </c>
      <c r="F43" s="8">
        <v>1</v>
      </c>
      <c r="G43" s="8">
        <v>1</v>
      </c>
      <c r="H43" s="8">
        <v>1</v>
      </c>
      <c r="I43" s="8">
        <v>1</v>
      </c>
      <c r="J43" s="8">
        <v>1</v>
      </c>
      <c r="K43" s="8">
        <v>1</v>
      </c>
      <c r="L43" s="8">
        <v>1</v>
      </c>
      <c r="M43" s="13">
        <v>1</v>
      </c>
      <c r="N43" s="8">
        <v>1</v>
      </c>
      <c r="O43" s="8">
        <v>1</v>
      </c>
      <c r="P43" s="8">
        <v>1</v>
      </c>
      <c r="Q43" s="8">
        <v>1</v>
      </c>
      <c r="R43" s="8">
        <v>1</v>
      </c>
      <c r="S43" s="8">
        <v>1</v>
      </c>
      <c r="T43" s="8">
        <v>1</v>
      </c>
      <c r="U43" s="8">
        <v>1</v>
      </c>
      <c r="V43" s="8">
        <v>1</v>
      </c>
      <c r="W43" s="8">
        <v>1</v>
      </c>
      <c r="X43" s="8">
        <v>1</v>
      </c>
      <c r="Y43" s="8">
        <v>1</v>
      </c>
      <c r="Z43" s="8">
        <v>1</v>
      </c>
      <c r="AA43" s="8">
        <v>1</v>
      </c>
      <c r="AB43" s="8">
        <v>1</v>
      </c>
      <c r="AC43" s="8">
        <v>1</v>
      </c>
      <c r="AD43" s="8">
        <v>1</v>
      </c>
      <c r="AE43" s="8">
        <v>1</v>
      </c>
      <c r="AF43" s="8">
        <v>1</v>
      </c>
      <c r="AG43" s="8">
        <v>1</v>
      </c>
      <c r="AH43" s="8">
        <v>1</v>
      </c>
      <c r="AI43" s="8">
        <v>1</v>
      </c>
      <c r="AJ43" s="8">
        <v>1</v>
      </c>
    </row>
    <row r="44" spans="1:36" x14ac:dyDescent="0.15">
      <c r="A44" s="8">
        <v>41</v>
      </c>
      <c r="B44" s="16">
        <v>111304</v>
      </c>
      <c r="C44" s="16" t="s">
        <v>166</v>
      </c>
      <c r="D44" s="8">
        <v>1</v>
      </c>
      <c r="E44" s="8">
        <v>1</v>
      </c>
      <c r="F44" s="8">
        <v>1</v>
      </c>
      <c r="G44" s="8">
        <v>1</v>
      </c>
      <c r="H44" s="8">
        <v>1</v>
      </c>
      <c r="I44" s="8">
        <v>1</v>
      </c>
      <c r="J44" s="8">
        <v>1</v>
      </c>
      <c r="K44" s="8">
        <v>1</v>
      </c>
      <c r="L44" s="8">
        <v>1</v>
      </c>
      <c r="M44" s="13">
        <v>1</v>
      </c>
      <c r="N44" s="8">
        <v>1</v>
      </c>
      <c r="O44" s="8">
        <v>1</v>
      </c>
      <c r="P44" s="8">
        <v>1</v>
      </c>
      <c r="Q44" s="8">
        <v>1</v>
      </c>
      <c r="R44" s="8">
        <v>1</v>
      </c>
      <c r="S44" s="8">
        <v>1</v>
      </c>
      <c r="T44" s="8">
        <v>1</v>
      </c>
      <c r="U44" s="8">
        <v>1</v>
      </c>
      <c r="V44" s="8">
        <v>1</v>
      </c>
      <c r="W44" s="8">
        <v>1</v>
      </c>
      <c r="X44" s="8">
        <v>1</v>
      </c>
      <c r="Y44" s="8">
        <v>1</v>
      </c>
      <c r="Z44" s="8">
        <v>1</v>
      </c>
      <c r="AA44" s="8">
        <v>1</v>
      </c>
      <c r="AB44" s="8">
        <v>1</v>
      </c>
      <c r="AC44" s="8">
        <v>1</v>
      </c>
      <c r="AD44" s="8">
        <v>1</v>
      </c>
      <c r="AE44" s="8">
        <v>1</v>
      </c>
      <c r="AF44" s="8">
        <v>1</v>
      </c>
      <c r="AG44" s="8">
        <v>1</v>
      </c>
      <c r="AH44" s="8">
        <v>1</v>
      </c>
      <c r="AI44" s="8">
        <v>1</v>
      </c>
      <c r="AJ44" s="8">
        <v>1</v>
      </c>
    </row>
    <row r="45" spans="1:36" x14ac:dyDescent="0.15">
      <c r="A45" s="8">
        <v>42</v>
      </c>
      <c r="B45" s="16">
        <v>111309</v>
      </c>
      <c r="C45" s="16" t="s">
        <v>167</v>
      </c>
      <c r="D45" s="8">
        <v>1</v>
      </c>
      <c r="E45" s="8">
        <v>1</v>
      </c>
      <c r="F45" s="8">
        <v>1</v>
      </c>
      <c r="G45" s="8">
        <v>1</v>
      </c>
      <c r="H45" s="8">
        <v>1</v>
      </c>
      <c r="I45" s="8">
        <v>1</v>
      </c>
      <c r="J45" s="8">
        <v>1</v>
      </c>
      <c r="K45" s="8">
        <v>1</v>
      </c>
      <c r="L45" s="8">
        <v>1</v>
      </c>
      <c r="M45" s="13">
        <v>1</v>
      </c>
      <c r="N45" s="8">
        <v>1</v>
      </c>
      <c r="O45" s="8">
        <v>1</v>
      </c>
      <c r="P45" s="8">
        <v>1</v>
      </c>
      <c r="Q45" s="8">
        <v>1</v>
      </c>
      <c r="R45" s="8">
        <v>1</v>
      </c>
      <c r="S45" s="8">
        <v>1</v>
      </c>
      <c r="T45" s="8">
        <v>1</v>
      </c>
      <c r="U45" s="8">
        <v>1</v>
      </c>
      <c r="V45" s="8">
        <v>1</v>
      </c>
      <c r="W45" s="8">
        <v>1</v>
      </c>
      <c r="X45" s="8">
        <v>1</v>
      </c>
      <c r="Y45" s="8">
        <v>1</v>
      </c>
      <c r="Z45" s="8">
        <v>1</v>
      </c>
      <c r="AA45" s="8">
        <v>1</v>
      </c>
      <c r="AB45" s="8">
        <v>1</v>
      </c>
      <c r="AC45" s="8">
        <v>1</v>
      </c>
      <c r="AD45" s="8">
        <v>1</v>
      </c>
      <c r="AE45" s="8">
        <v>1</v>
      </c>
      <c r="AF45" s="8">
        <v>1</v>
      </c>
      <c r="AG45" s="8">
        <v>1</v>
      </c>
      <c r="AH45" s="8">
        <v>1</v>
      </c>
      <c r="AI45" s="8">
        <v>1</v>
      </c>
      <c r="AJ45" s="8">
        <v>1</v>
      </c>
    </row>
    <row r="46" spans="1:36" x14ac:dyDescent="0.15">
      <c r="A46" s="8">
        <v>43</v>
      </c>
      <c r="B46" s="16">
        <v>111401</v>
      </c>
      <c r="C46" s="16" t="s">
        <v>168</v>
      </c>
      <c r="D46" s="8">
        <v>1</v>
      </c>
      <c r="E46" s="8">
        <v>1</v>
      </c>
      <c r="F46" s="8">
        <v>1</v>
      </c>
      <c r="G46" s="8">
        <v>1</v>
      </c>
      <c r="H46" s="8">
        <v>1</v>
      </c>
      <c r="I46" s="8">
        <v>1</v>
      </c>
      <c r="J46" s="8">
        <v>1</v>
      </c>
      <c r="K46" s="8">
        <v>1</v>
      </c>
      <c r="L46" s="8">
        <v>1</v>
      </c>
      <c r="M46" s="13">
        <v>1</v>
      </c>
      <c r="N46" s="8">
        <v>1</v>
      </c>
      <c r="O46" s="8">
        <v>1</v>
      </c>
      <c r="P46" s="8">
        <v>1</v>
      </c>
      <c r="Q46" s="8">
        <v>1</v>
      </c>
      <c r="R46" s="8">
        <v>1</v>
      </c>
      <c r="S46" s="8">
        <v>1</v>
      </c>
      <c r="T46" s="8">
        <v>1</v>
      </c>
      <c r="U46" s="8">
        <v>1</v>
      </c>
      <c r="V46" s="8">
        <v>1</v>
      </c>
      <c r="W46" s="8">
        <v>1</v>
      </c>
      <c r="X46" s="8">
        <v>1</v>
      </c>
      <c r="Y46" s="8">
        <v>1</v>
      </c>
      <c r="Z46" s="8">
        <v>1</v>
      </c>
      <c r="AA46" s="8">
        <v>1</v>
      </c>
      <c r="AB46" s="8">
        <v>1</v>
      </c>
      <c r="AC46" s="8">
        <v>1</v>
      </c>
      <c r="AD46" s="8">
        <v>1</v>
      </c>
      <c r="AE46" s="8">
        <v>1</v>
      </c>
      <c r="AF46" s="8">
        <v>1</v>
      </c>
      <c r="AG46" s="8">
        <v>1</v>
      </c>
      <c r="AH46" s="8">
        <v>1</v>
      </c>
      <c r="AI46" s="8">
        <v>1</v>
      </c>
      <c r="AJ46" s="8">
        <v>1</v>
      </c>
    </row>
    <row r="47" spans="1:36" x14ac:dyDescent="0.15">
      <c r="A47" s="8">
        <v>44</v>
      </c>
      <c r="B47" s="16">
        <v>111402</v>
      </c>
      <c r="C47" s="16" t="s">
        <v>169</v>
      </c>
      <c r="D47" s="8">
        <v>1</v>
      </c>
      <c r="E47" s="8">
        <v>1</v>
      </c>
      <c r="F47" s="8">
        <v>1</v>
      </c>
      <c r="G47" s="8">
        <v>1</v>
      </c>
      <c r="H47" s="8">
        <v>1</v>
      </c>
      <c r="I47" s="8">
        <v>1</v>
      </c>
      <c r="J47" s="8">
        <v>1</v>
      </c>
      <c r="K47" s="8">
        <v>1</v>
      </c>
      <c r="L47" s="8">
        <v>1</v>
      </c>
      <c r="M47" s="13">
        <v>1</v>
      </c>
      <c r="N47" s="8">
        <v>1</v>
      </c>
      <c r="O47" s="8">
        <v>1</v>
      </c>
      <c r="P47" s="8">
        <v>1</v>
      </c>
      <c r="Q47" s="8">
        <v>1</v>
      </c>
      <c r="R47" s="8">
        <v>1</v>
      </c>
      <c r="S47" s="8">
        <v>1</v>
      </c>
      <c r="T47" s="8">
        <v>1</v>
      </c>
      <c r="U47" s="8">
        <v>1</v>
      </c>
      <c r="V47" s="8">
        <v>1</v>
      </c>
      <c r="W47" s="8">
        <v>1</v>
      </c>
      <c r="X47" s="8">
        <v>1</v>
      </c>
      <c r="Y47" s="8">
        <v>1</v>
      </c>
      <c r="Z47" s="8">
        <v>1</v>
      </c>
      <c r="AA47" s="8">
        <v>1</v>
      </c>
      <c r="AB47" s="8">
        <v>1</v>
      </c>
      <c r="AC47" s="8">
        <v>1</v>
      </c>
      <c r="AD47" s="8">
        <v>1</v>
      </c>
      <c r="AE47" s="8">
        <v>1</v>
      </c>
      <c r="AF47" s="8">
        <v>1</v>
      </c>
      <c r="AG47" s="8">
        <v>1</v>
      </c>
      <c r="AH47" s="8">
        <v>1</v>
      </c>
      <c r="AI47" s="8">
        <v>1</v>
      </c>
      <c r="AJ47" s="8">
        <v>1</v>
      </c>
    </row>
    <row r="48" spans="1:36" x14ac:dyDescent="0.15">
      <c r="A48" s="8">
        <v>45</v>
      </c>
      <c r="B48" s="16">
        <v>111501</v>
      </c>
      <c r="C48" s="16" t="s">
        <v>170</v>
      </c>
      <c r="D48" s="8">
        <v>1</v>
      </c>
      <c r="E48" s="8">
        <v>1</v>
      </c>
      <c r="F48" s="8">
        <v>1</v>
      </c>
      <c r="G48" s="8">
        <v>1</v>
      </c>
      <c r="H48" s="8">
        <v>1</v>
      </c>
      <c r="I48" s="8">
        <v>1</v>
      </c>
      <c r="J48" s="8">
        <v>1</v>
      </c>
      <c r="K48" s="8">
        <v>1</v>
      </c>
      <c r="L48" s="8">
        <v>1</v>
      </c>
      <c r="M48" s="13">
        <v>1</v>
      </c>
      <c r="N48" s="8">
        <v>1</v>
      </c>
      <c r="O48" s="8">
        <v>1</v>
      </c>
      <c r="P48" s="8">
        <v>1</v>
      </c>
      <c r="Q48" s="8">
        <v>1</v>
      </c>
      <c r="R48" s="8">
        <v>1</v>
      </c>
      <c r="S48" s="8">
        <v>1</v>
      </c>
      <c r="T48" s="8">
        <v>1</v>
      </c>
      <c r="U48" s="8">
        <v>1</v>
      </c>
      <c r="V48" s="8">
        <v>1</v>
      </c>
      <c r="W48" s="8">
        <v>1</v>
      </c>
      <c r="X48" s="8">
        <v>1</v>
      </c>
      <c r="Y48" s="8">
        <v>1</v>
      </c>
      <c r="Z48" s="8">
        <v>1</v>
      </c>
      <c r="AA48" s="8">
        <v>1</v>
      </c>
      <c r="AB48" s="8">
        <v>1</v>
      </c>
      <c r="AC48" s="8">
        <v>1</v>
      </c>
      <c r="AD48" s="8">
        <v>1</v>
      </c>
      <c r="AE48" s="8">
        <v>1</v>
      </c>
      <c r="AF48" s="8">
        <v>1</v>
      </c>
      <c r="AG48" s="8">
        <v>1</v>
      </c>
      <c r="AH48" s="8">
        <v>1</v>
      </c>
      <c r="AI48" s="8">
        <v>1</v>
      </c>
      <c r="AJ48" s="8">
        <v>1</v>
      </c>
    </row>
    <row r="49" spans="1:36" x14ac:dyDescent="0.15">
      <c r="A49" s="8">
        <v>46</v>
      </c>
      <c r="B49" s="16">
        <v>111502</v>
      </c>
      <c r="C49" s="16" t="s">
        <v>171</v>
      </c>
      <c r="D49" s="8">
        <v>1</v>
      </c>
      <c r="E49" s="8">
        <v>1</v>
      </c>
      <c r="F49" s="8">
        <v>1</v>
      </c>
      <c r="G49" s="8">
        <v>1</v>
      </c>
      <c r="H49" s="8">
        <v>1</v>
      </c>
      <c r="I49" s="8">
        <v>1</v>
      </c>
      <c r="J49" s="8">
        <v>1</v>
      </c>
      <c r="K49" s="8">
        <v>1</v>
      </c>
      <c r="L49" s="8">
        <v>1</v>
      </c>
      <c r="M49" s="13">
        <v>1</v>
      </c>
      <c r="N49" s="8">
        <v>1</v>
      </c>
      <c r="O49" s="8">
        <v>1</v>
      </c>
      <c r="P49" s="8">
        <v>1</v>
      </c>
      <c r="Q49" s="8">
        <v>1</v>
      </c>
      <c r="R49" s="8">
        <v>1</v>
      </c>
      <c r="S49" s="8">
        <v>1</v>
      </c>
      <c r="T49" s="8">
        <v>1</v>
      </c>
      <c r="U49" s="8">
        <v>1</v>
      </c>
      <c r="V49" s="8">
        <v>1</v>
      </c>
      <c r="W49" s="8">
        <v>1</v>
      </c>
      <c r="X49" s="8">
        <v>1</v>
      </c>
      <c r="Y49" s="8">
        <v>1</v>
      </c>
      <c r="Z49" s="8">
        <v>1</v>
      </c>
      <c r="AA49" s="8">
        <v>1</v>
      </c>
      <c r="AB49" s="8">
        <v>1</v>
      </c>
      <c r="AC49" s="8">
        <v>1</v>
      </c>
      <c r="AD49" s="8">
        <v>1</v>
      </c>
      <c r="AE49" s="8">
        <v>1</v>
      </c>
      <c r="AF49" s="8">
        <v>1</v>
      </c>
      <c r="AG49" s="8">
        <v>1</v>
      </c>
      <c r="AH49" s="8">
        <v>1</v>
      </c>
      <c r="AI49" s="8">
        <v>1</v>
      </c>
      <c r="AJ49" s="8">
        <v>1</v>
      </c>
    </row>
    <row r="50" spans="1:36" x14ac:dyDescent="0.15">
      <c r="A50" s="8">
        <v>47</v>
      </c>
      <c r="B50" s="16">
        <v>111503</v>
      </c>
      <c r="C50" s="16" t="s">
        <v>172</v>
      </c>
      <c r="D50" s="8">
        <v>1</v>
      </c>
      <c r="E50" s="8">
        <v>1</v>
      </c>
      <c r="F50" s="8">
        <v>1</v>
      </c>
      <c r="G50" s="8">
        <v>1</v>
      </c>
      <c r="H50" s="8">
        <v>1</v>
      </c>
      <c r="I50" s="8">
        <v>1</v>
      </c>
      <c r="J50" s="8">
        <v>1</v>
      </c>
      <c r="K50" s="8">
        <v>1</v>
      </c>
      <c r="L50" s="8">
        <v>1</v>
      </c>
      <c r="M50" s="13">
        <v>1</v>
      </c>
      <c r="N50" s="8">
        <v>1</v>
      </c>
      <c r="O50" s="8">
        <v>1</v>
      </c>
      <c r="P50" s="8">
        <v>1</v>
      </c>
      <c r="Q50" s="8">
        <v>1</v>
      </c>
      <c r="R50" s="8">
        <v>1</v>
      </c>
      <c r="S50" s="8">
        <v>1</v>
      </c>
      <c r="T50" s="8">
        <v>1</v>
      </c>
      <c r="U50" s="8">
        <v>1</v>
      </c>
      <c r="V50" s="8">
        <v>1</v>
      </c>
      <c r="W50" s="8">
        <v>1</v>
      </c>
      <c r="X50" s="8">
        <v>1</v>
      </c>
      <c r="Y50" s="8">
        <v>1</v>
      </c>
      <c r="Z50" s="8">
        <v>1</v>
      </c>
      <c r="AA50" s="8">
        <v>1</v>
      </c>
      <c r="AB50" s="8">
        <v>1</v>
      </c>
      <c r="AC50" s="8">
        <v>1</v>
      </c>
      <c r="AD50" s="8">
        <v>1</v>
      </c>
      <c r="AE50" s="8">
        <v>1</v>
      </c>
      <c r="AF50" s="8">
        <v>1</v>
      </c>
      <c r="AG50" s="8">
        <v>1</v>
      </c>
      <c r="AH50" s="8">
        <v>1</v>
      </c>
      <c r="AI50" s="8">
        <v>1</v>
      </c>
      <c r="AJ50" s="8">
        <v>1</v>
      </c>
    </row>
    <row r="51" spans="1:36" x14ac:dyDescent="0.15">
      <c r="A51" s="8">
        <v>48</v>
      </c>
      <c r="B51" s="16">
        <v>111601</v>
      </c>
      <c r="C51" s="16" t="s">
        <v>173</v>
      </c>
      <c r="D51" s="8">
        <v>1</v>
      </c>
      <c r="E51" s="8">
        <v>1</v>
      </c>
      <c r="F51" s="8">
        <v>1</v>
      </c>
      <c r="G51" s="8">
        <v>1</v>
      </c>
      <c r="H51" s="8">
        <v>1</v>
      </c>
      <c r="I51" s="8">
        <v>1</v>
      </c>
      <c r="J51" s="8">
        <v>1</v>
      </c>
      <c r="K51" s="8">
        <v>1</v>
      </c>
      <c r="L51" s="8">
        <v>1</v>
      </c>
      <c r="M51" s="13">
        <v>1</v>
      </c>
      <c r="N51" s="8">
        <v>1</v>
      </c>
      <c r="O51" s="8">
        <v>1</v>
      </c>
      <c r="P51" s="8">
        <v>1</v>
      </c>
      <c r="Q51" s="8">
        <v>1</v>
      </c>
      <c r="R51" s="8">
        <v>1</v>
      </c>
      <c r="S51" s="8">
        <v>1</v>
      </c>
      <c r="T51" s="8">
        <v>1</v>
      </c>
      <c r="U51" s="8">
        <v>1</v>
      </c>
      <c r="V51" s="8">
        <v>1</v>
      </c>
      <c r="W51" s="8">
        <v>1</v>
      </c>
      <c r="X51" s="8">
        <v>1</v>
      </c>
      <c r="Y51" s="8">
        <v>1</v>
      </c>
      <c r="Z51" s="8">
        <v>1</v>
      </c>
      <c r="AA51" s="8">
        <v>1</v>
      </c>
      <c r="AB51" s="8">
        <v>1</v>
      </c>
      <c r="AC51" s="8">
        <v>1</v>
      </c>
      <c r="AD51" s="8">
        <v>1</v>
      </c>
      <c r="AE51" s="8">
        <v>1</v>
      </c>
      <c r="AF51" s="8">
        <v>1</v>
      </c>
      <c r="AG51" s="8">
        <v>1</v>
      </c>
      <c r="AH51" s="8">
        <v>1</v>
      </c>
      <c r="AI51" s="8">
        <v>1</v>
      </c>
      <c r="AJ51" s="8">
        <v>1</v>
      </c>
    </row>
    <row r="52" spans="1:36" x14ac:dyDescent="0.15">
      <c r="A52" s="8">
        <v>49</v>
      </c>
      <c r="B52" s="16">
        <v>111602</v>
      </c>
      <c r="C52" s="16" t="s">
        <v>174</v>
      </c>
      <c r="D52" s="8">
        <v>1</v>
      </c>
      <c r="E52" s="8">
        <v>1</v>
      </c>
      <c r="F52" s="8">
        <v>1</v>
      </c>
      <c r="G52" s="8">
        <v>1</v>
      </c>
      <c r="H52" s="8">
        <v>1</v>
      </c>
      <c r="I52" s="8">
        <v>1</v>
      </c>
      <c r="J52" s="8">
        <v>1</v>
      </c>
      <c r="K52" s="8">
        <v>1</v>
      </c>
      <c r="L52" s="8">
        <v>1</v>
      </c>
      <c r="M52" s="13">
        <v>1</v>
      </c>
      <c r="N52" s="8">
        <v>1</v>
      </c>
      <c r="O52" s="8">
        <v>1</v>
      </c>
      <c r="P52" s="8">
        <v>1</v>
      </c>
      <c r="Q52" s="8">
        <v>1</v>
      </c>
      <c r="R52" s="8">
        <v>1</v>
      </c>
      <c r="S52" s="8">
        <v>1</v>
      </c>
      <c r="T52" s="8">
        <v>1</v>
      </c>
      <c r="U52" s="8">
        <v>1</v>
      </c>
      <c r="V52" s="8">
        <v>1</v>
      </c>
      <c r="W52" s="8">
        <v>1</v>
      </c>
      <c r="X52" s="8">
        <v>1</v>
      </c>
      <c r="Y52" s="8">
        <v>1</v>
      </c>
      <c r="Z52" s="8">
        <v>1</v>
      </c>
      <c r="AA52" s="8">
        <v>1</v>
      </c>
      <c r="AB52" s="8">
        <v>1</v>
      </c>
      <c r="AC52" s="8">
        <v>1</v>
      </c>
      <c r="AD52" s="8">
        <v>1</v>
      </c>
      <c r="AE52" s="8">
        <v>1</v>
      </c>
      <c r="AF52" s="8">
        <v>1</v>
      </c>
      <c r="AG52" s="8">
        <v>1</v>
      </c>
      <c r="AH52" s="8">
        <v>1</v>
      </c>
      <c r="AI52" s="8">
        <v>1</v>
      </c>
      <c r="AJ52" s="8">
        <v>1</v>
      </c>
    </row>
    <row r="53" spans="1:36" x14ac:dyDescent="0.15">
      <c r="A53" s="8">
        <v>50</v>
      </c>
      <c r="B53" s="16">
        <v>111701</v>
      </c>
      <c r="C53" s="16" t="s">
        <v>175</v>
      </c>
      <c r="D53" s="8">
        <v>1</v>
      </c>
      <c r="E53" s="8">
        <v>1</v>
      </c>
      <c r="F53" s="8">
        <v>1</v>
      </c>
      <c r="G53" s="8">
        <v>1</v>
      </c>
      <c r="H53" s="8">
        <v>1</v>
      </c>
      <c r="I53" s="8">
        <v>1</v>
      </c>
      <c r="J53" s="8">
        <v>1</v>
      </c>
      <c r="K53" s="8">
        <v>1</v>
      </c>
      <c r="L53" s="8">
        <v>1</v>
      </c>
      <c r="M53" s="13">
        <v>1</v>
      </c>
      <c r="N53" s="8">
        <v>1</v>
      </c>
      <c r="O53" s="8">
        <v>1</v>
      </c>
      <c r="P53" s="8">
        <v>1</v>
      </c>
      <c r="Q53" s="8">
        <v>1</v>
      </c>
      <c r="R53" s="8">
        <v>1</v>
      </c>
      <c r="S53" s="8">
        <v>1</v>
      </c>
      <c r="T53" s="8">
        <v>1</v>
      </c>
      <c r="U53" s="8">
        <v>1</v>
      </c>
      <c r="V53" s="8">
        <v>1</v>
      </c>
      <c r="W53" s="8">
        <v>1</v>
      </c>
      <c r="X53" s="8">
        <v>1</v>
      </c>
      <c r="Y53" s="8">
        <v>1</v>
      </c>
      <c r="Z53" s="8">
        <v>1</v>
      </c>
      <c r="AA53" s="8">
        <v>1</v>
      </c>
      <c r="AB53" s="8">
        <v>1</v>
      </c>
      <c r="AC53" s="8">
        <v>1</v>
      </c>
      <c r="AD53" s="8">
        <v>1</v>
      </c>
      <c r="AE53" s="8">
        <v>1</v>
      </c>
      <c r="AF53" s="8">
        <v>1</v>
      </c>
      <c r="AG53" s="8">
        <v>1</v>
      </c>
      <c r="AH53" s="8">
        <v>1</v>
      </c>
      <c r="AI53" s="8">
        <v>1</v>
      </c>
      <c r="AJ53" s="8">
        <v>1</v>
      </c>
    </row>
    <row r="54" spans="1:36" x14ac:dyDescent="0.15">
      <c r="A54" s="8">
        <v>51</v>
      </c>
      <c r="B54" s="16">
        <v>111702</v>
      </c>
      <c r="C54" s="16" t="s">
        <v>176</v>
      </c>
      <c r="D54" s="8">
        <v>1</v>
      </c>
      <c r="E54" s="8">
        <v>1</v>
      </c>
      <c r="F54" s="8">
        <v>1</v>
      </c>
      <c r="G54" s="8">
        <v>1</v>
      </c>
      <c r="H54" s="8">
        <v>1</v>
      </c>
      <c r="I54" s="8">
        <v>1</v>
      </c>
      <c r="J54" s="8">
        <v>1</v>
      </c>
      <c r="K54" s="8">
        <v>1</v>
      </c>
      <c r="L54" s="8">
        <v>1</v>
      </c>
      <c r="M54" s="13">
        <v>1</v>
      </c>
      <c r="N54" s="8">
        <v>1</v>
      </c>
      <c r="O54" s="8">
        <v>1</v>
      </c>
      <c r="P54" s="8">
        <v>1</v>
      </c>
      <c r="Q54" s="8">
        <v>1</v>
      </c>
      <c r="R54" s="8">
        <v>1</v>
      </c>
      <c r="S54" s="8">
        <v>1</v>
      </c>
      <c r="T54" s="8">
        <v>1</v>
      </c>
      <c r="U54" s="8">
        <v>1</v>
      </c>
      <c r="V54" s="8">
        <v>1</v>
      </c>
      <c r="W54" s="8">
        <v>1</v>
      </c>
      <c r="X54" s="8">
        <v>1</v>
      </c>
      <c r="Y54" s="8">
        <v>1</v>
      </c>
      <c r="Z54" s="8">
        <v>1</v>
      </c>
      <c r="AA54" s="8">
        <v>1</v>
      </c>
      <c r="AB54" s="8">
        <v>1</v>
      </c>
      <c r="AC54" s="8">
        <v>1</v>
      </c>
      <c r="AD54" s="8">
        <v>1</v>
      </c>
      <c r="AE54" s="8">
        <v>1</v>
      </c>
      <c r="AF54" s="8">
        <v>1</v>
      </c>
      <c r="AG54" s="8">
        <v>1</v>
      </c>
      <c r="AH54" s="8">
        <v>1</v>
      </c>
      <c r="AI54" s="8">
        <v>1</v>
      </c>
      <c r="AJ54" s="8">
        <v>1</v>
      </c>
    </row>
    <row r="55" spans="1:36" x14ac:dyDescent="0.15">
      <c r="A55" s="8">
        <v>52</v>
      </c>
      <c r="B55" s="16">
        <v>111703</v>
      </c>
      <c r="C55" s="16" t="s">
        <v>177</v>
      </c>
      <c r="D55" s="8">
        <v>1</v>
      </c>
      <c r="E55" s="8">
        <v>1</v>
      </c>
      <c r="F55" s="8">
        <v>1</v>
      </c>
      <c r="G55" s="8">
        <v>1</v>
      </c>
      <c r="H55" s="8">
        <v>1</v>
      </c>
      <c r="I55" s="8">
        <v>1</v>
      </c>
      <c r="J55" s="8">
        <v>1</v>
      </c>
      <c r="K55" s="8">
        <v>1</v>
      </c>
      <c r="L55" s="8">
        <v>1</v>
      </c>
      <c r="M55" s="13">
        <v>1</v>
      </c>
      <c r="N55" s="8">
        <v>1</v>
      </c>
      <c r="O55" s="8">
        <v>1</v>
      </c>
      <c r="P55" s="8">
        <v>1</v>
      </c>
      <c r="Q55" s="8">
        <v>1</v>
      </c>
      <c r="R55" s="8">
        <v>1</v>
      </c>
      <c r="S55" s="8">
        <v>1</v>
      </c>
      <c r="T55" s="8">
        <v>1</v>
      </c>
      <c r="U55" s="8">
        <v>1</v>
      </c>
      <c r="V55" s="8">
        <v>1</v>
      </c>
      <c r="W55" s="8">
        <v>1</v>
      </c>
      <c r="X55" s="8">
        <v>1</v>
      </c>
      <c r="Y55" s="8">
        <v>1</v>
      </c>
      <c r="Z55" s="8">
        <v>1</v>
      </c>
      <c r="AA55" s="8">
        <v>1</v>
      </c>
      <c r="AB55" s="8">
        <v>1</v>
      </c>
      <c r="AC55" s="8">
        <v>1</v>
      </c>
      <c r="AD55" s="8">
        <v>1</v>
      </c>
      <c r="AE55" s="8">
        <v>1</v>
      </c>
      <c r="AF55" s="8">
        <v>1</v>
      </c>
      <c r="AG55" s="8">
        <v>1</v>
      </c>
      <c r="AH55" s="8">
        <v>1</v>
      </c>
      <c r="AI55" s="8">
        <v>1</v>
      </c>
      <c r="AJ55" s="8">
        <v>1</v>
      </c>
    </row>
    <row r="56" spans="1:36" x14ac:dyDescent="0.15">
      <c r="A56" s="8">
        <v>53</v>
      </c>
      <c r="B56" s="16">
        <v>111704</v>
      </c>
      <c r="C56" s="16" t="s">
        <v>178</v>
      </c>
      <c r="D56" s="8">
        <v>1</v>
      </c>
      <c r="E56" s="8">
        <v>1</v>
      </c>
      <c r="F56" s="8">
        <v>1</v>
      </c>
      <c r="G56" s="8">
        <v>1</v>
      </c>
      <c r="H56" s="8">
        <v>1</v>
      </c>
      <c r="I56" s="8">
        <v>1</v>
      </c>
      <c r="J56" s="8">
        <v>1</v>
      </c>
      <c r="K56" s="8">
        <v>1</v>
      </c>
      <c r="L56" s="8">
        <v>1</v>
      </c>
      <c r="M56" s="13">
        <v>1</v>
      </c>
      <c r="N56" s="8">
        <v>1</v>
      </c>
      <c r="O56" s="8">
        <v>1</v>
      </c>
      <c r="P56" s="8">
        <v>1</v>
      </c>
      <c r="Q56" s="8">
        <v>1</v>
      </c>
      <c r="R56" s="8">
        <v>1</v>
      </c>
      <c r="S56" s="8">
        <v>1</v>
      </c>
      <c r="T56" s="8">
        <v>1</v>
      </c>
      <c r="U56" s="8">
        <v>1</v>
      </c>
      <c r="V56" s="8">
        <v>1</v>
      </c>
      <c r="W56" s="8">
        <v>1</v>
      </c>
      <c r="X56" s="8">
        <v>1</v>
      </c>
      <c r="Y56" s="8">
        <v>1</v>
      </c>
      <c r="Z56" s="8">
        <v>1</v>
      </c>
      <c r="AA56" s="8">
        <v>1</v>
      </c>
      <c r="AB56" s="8">
        <v>1</v>
      </c>
      <c r="AC56" s="8">
        <v>1</v>
      </c>
      <c r="AD56" s="8">
        <v>1</v>
      </c>
      <c r="AE56" s="8">
        <v>1</v>
      </c>
      <c r="AF56" s="8">
        <v>1</v>
      </c>
      <c r="AG56" s="8">
        <v>1</v>
      </c>
      <c r="AH56" s="8">
        <v>1</v>
      </c>
      <c r="AI56" s="8">
        <v>1</v>
      </c>
      <c r="AJ56" s="8">
        <v>1</v>
      </c>
    </row>
    <row r="57" spans="1:36" x14ac:dyDescent="0.15">
      <c r="A57" s="8">
        <v>54</v>
      </c>
      <c r="B57" s="16">
        <v>111705</v>
      </c>
      <c r="C57" s="16" t="s">
        <v>179</v>
      </c>
      <c r="D57" s="8">
        <v>1</v>
      </c>
      <c r="E57" s="8">
        <v>1</v>
      </c>
      <c r="F57" s="8">
        <v>1</v>
      </c>
      <c r="G57" s="8">
        <v>1</v>
      </c>
      <c r="H57" s="8">
        <v>1</v>
      </c>
      <c r="I57" s="8">
        <v>1</v>
      </c>
      <c r="J57" s="8">
        <v>1</v>
      </c>
      <c r="K57" s="8">
        <v>1</v>
      </c>
      <c r="L57" s="8">
        <v>1</v>
      </c>
      <c r="M57" s="13">
        <v>1</v>
      </c>
      <c r="N57" s="8">
        <v>1</v>
      </c>
      <c r="O57" s="8">
        <v>1</v>
      </c>
      <c r="P57" s="8">
        <v>1</v>
      </c>
      <c r="Q57" s="8">
        <v>1</v>
      </c>
      <c r="R57" s="8">
        <v>1</v>
      </c>
      <c r="S57" s="8">
        <v>1</v>
      </c>
      <c r="T57" s="8">
        <v>1</v>
      </c>
      <c r="U57" s="8">
        <v>1</v>
      </c>
      <c r="V57" s="8">
        <v>1</v>
      </c>
      <c r="W57" s="8">
        <v>1</v>
      </c>
      <c r="X57" s="8">
        <v>1</v>
      </c>
      <c r="Y57" s="8">
        <v>1</v>
      </c>
      <c r="Z57" s="8">
        <v>1</v>
      </c>
      <c r="AA57" s="8">
        <v>1</v>
      </c>
      <c r="AB57" s="8">
        <v>1</v>
      </c>
      <c r="AC57" s="8">
        <v>1</v>
      </c>
      <c r="AD57" s="8">
        <v>1</v>
      </c>
      <c r="AE57" s="8">
        <v>1</v>
      </c>
      <c r="AF57" s="8">
        <v>1</v>
      </c>
      <c r="AG57" s="8">
        <v>1</v>
      </c>
      <c r="AH57" s="8">
        <v>1</v>
      </c>
      <c r="AI57" s="8">
        <v>1</v>
      </c>
      <c r="AJ57" s="8">
        <v>1</v>
      </c>
    </row>
    <row r="58" spans="1:36" x14ac:dyDescent="0.15">
      <c r="A58" s="8">
        <v>55</v>
      </c>
      <c r="B58" s="16">
        <v>111706</v>
      </c>
      <c r="C58" s="16" t="s">
        <v>180</v>
      </c>
      <c r="D58" s="8">
        <v>1</v>
      </c>
      <c r="E58" s="8">
        <v>1</v>
      </c>
      <c r="F58" s="8">
        <v>1</v>
      </c>
      <c r="G58" s="8">
        <v>1</v>
      </c>
      <c r="H58" s="8">
        <v>1</v>
      </c>
      <c r="I58" s="8">
        <v>1</v>
      </c>
      <c r="J58" s="8">
        <v>1</v>
      </c>
      <c r="K58" s="8">
        <v>1</v>
      </c>
      <c r="L58" s="8">
        <v>1</v>
      </c>
      <c r="M58" s="13">
        <v>1</v>
      </c>
      <c r="N58" s="8">
        <v>1</v>
      </c>
      <c r="O58" s="8">
        <v>1</v>
      </c>
      <c r="P58" s="8">
        <v>1</v>
      </c>
      <c r="Q58" s="8">
        <v>1</v>
      </c>
      <c r="R58" s="8">
        <v>1</v>
      </c>
      <c r="S58" s="8">
        <v>1</v>
      </c>
      <c r="T58" s="8">
        <v>1</v>
      </c>
      <c r="U58" s="8">
        <v>1</v>
      </c>
      <c r="V58" s="8">
        <v>1</v>
      </c>
      <c r="W58" s="8">
        <v>1</v>
      </c>
      <c r="X58" s="8">
        <v>1</v>
      </c>
      <c r="Y58" s="8">
        <v>1</v>
      </c>
      <c r="Z58" s="8">
        <v>1</v>
      </c>
      <c r="AA58" s="8">
        <v>1</v>
      </c>
      <c r="AB58" s="8">
        <v>1</v>
      </c>
      <c r="AC58" s="8">
        <v>1</v>
      </c>
      <c r="AD58" s="8">
        <v>1</v>
      </c>
      <c r="AE58" s="8">
        <v>1</v>
      </c>
      <c r="AF58" s="8">
        <v>1</v>
      </c>
      <c r="AG58" s="8">
        <v>1</v>
      </c>
      <c r="AH58" s="8">
        <v>1</v>
      </c>
      <c r="AI58" s="8">
        <v>1</v>
      </c>
      <c r="AJ58" s="8">
        <v>1</v>
      </c>
    </row>
    <row r="59" spans="1:36" x14ac:dyDescent="0.15">
      <c r="A59" s="8">
        <v>56</v>
      </c>
      <c r="B59" s="16">
        <v>111901</v>
      </c>
      <c r="C59" s="16" t="s">
        <v>181</v>
      </c>
      <c r="D59" s="8">
        <v>1</v>
      </c>
      <c r="E59" s="8">
        <v>1</v>
      </c>
      <c r="F59" s="8">
        <v>1</v>
      </c>
      <c r="G59" s="8">
        <v>1</v>
      </c>
      <c r="H59" s="8">
        <v>1</v>
      </c>
      <c r="I59" s="8">
        <v>1</v>
      </c>
      <c r="J59" s="8">
        <v>1</v>
      </c>
      <c r="K59" s="8">
        <v>1</v>
      </c>
      <c r="L59" s="8">
        <v>1</v>
      </c>
      <c r="M59" s="13">
        <v>1</v>
      </c>
      <c r="N59" s="8">
        <v>1</v>
      </c>
      <c r="O59" s="8">
        <v>1</v>
      </c>
      <c r="P59" s="8">
        <v>1</v>
      </c>
      <c r="Q59" s="8">
        <v>1</v>
      </c>
      <c r="R59" s="8">
        <v>1</v>
      </c>
      <c r="S59" s="8">
        <v>1</v>
      </c>
      <c r="T59" s="8">
        <v>1</v>
      </c>
      <c r="U59" s="8">
        <v>1</v>
      </c>
      <c r="V59" s="8">
        <v>1</v>
      </c>
      <c r="W59" s="8">
        <v>1</v>
      </c>
      <c r="X59" s="8">
        <v>1</v>
      </c>
      <c r="Y59" s="8">
        <v>1</v>
      </c>
      <c r="Z59" s="8">
        <v>1</v>
      </c>
      <c r="AA59" s="8">
        <v>1</v>
      </c>
      <c r="AB59" s="8">
        <v>1</v>
      </c>
      <c r="AC59" s="8">
        <v>1</v>
      </c>
      <c r="AD59" s="8">
        <v>1</v>
      </c>
      <c r="AE59" s="8">
        <v>1</v>
      </c>
      <c r="AF59" s="8">
        <v>1</v>
      </c>
      <c r="AG59" s="8">
        <v>1</v>
      </c>
      <c r="AH59" s="8">
        <v>1</v>
      </c>
      <c r="AI59" s="8">
        <v>1</v>
      </c>
      <c r="AJ59" s="8">
        <v>1</v>
      </c>
    </row>
    <row r="60" spans="1:36" x14ac:dyDescent="0.15">
      <c r="A60" s="8">
        <v>57</v>
      </c>
      <c r="B60" s="16">
        <v>111902</v>
      </c>
      <c r="C60" s="16" t="s">
        <v>182</v>
      </c>
      <c r="D60" s="8">
        <v>1</v>
      </c>
      <c r="E60" s="8">
        <v>1</v>
      </c>
      <c r="F60" s="8">
        <v>1</v>
      </c>
      <c r="G60" s="8">
        <v>1</v>
      </c>
      <c r="H60" s="8">
        <v>1</v>
      </c>
      <c r="I60" s="8">
        <v>1</v>
      </c>
      <c r="J60" s="8">
        <v>1</v>
      </c>
      <c r="K60" s="8">
        <v>1</v>
      </c>
      <c r="L60" s="8">
        <v>1</v>
      </c>
      <c r="M60" s="13">
        <v>1</v>
      </c>
      <c r="N60" s="8">
        <v>1</v>
      </c>
      <c r="O60" s="8">
        <v>1</v>
      </c>
      <c r="P60" s="8">
        <v>1</v>
      </c>
      <c r="Q60" s="8">
        <v>1</v>
      </c>
      <c r="R60" s="8">
        <v>1</v>
      </c>
      <c r="S60" s="8">
        <v>1</v>
      </c>
      <c r="T60" s="8">
        <v>1</v>
      </c>
      <c r="U60" s="8">
        <v>1</v>
      </c>
      <c r="V60" s="8">
        <v>1</v>
      </c>
      <c r="W60" s="8">
        <v>1</v>
      </c>
      <c r="X60" s="8">
        <v>1</v>
      </c>
      <c r="Y60" s="8">
        <v>1</v>
      </c>
      <c r="Z60" s="8">
        <v>1</v>
      </c>
      <c r="AA60" s="8">
        <v>1</v>
      </c>
      <c r="AB60" s="8">
        <v>1</v>
      </c>
      <c r="AC60" s="8">
        <v>1</v>
      </c>
      <c r="AD60" s="8">
        <v>1</v>
      </c>
      <c r="AE60" s="8">
        <v>1</v>
      </c>
      <c r="AF60" s="8">
        <v>1</v>
      </c>
      <c r="AG60" s="8">
        <v>1</v>
      </c>
      <c r="AH60" s="8">
        <v>1</v>
      </c>
      <c r="AI60" s="8">
        <v>1</v>
      </c>
      <c r="AJ60" s="8">
        <v>1</v>
      </c>
    </row>
    <row r="61" spans="1:36" x14ac:dyDescent="0.15">
      <c r="A61" s="8">
        <v>58</v>
      </c>
      <c r="B61" s="16">
        <v>111903</v>
      </c>
      <c r="C61" s="16" t="s">
        <v>183</v>
      </c>
      <c r="D61" s="8">
        <v>1</v>
      </c>
      <c r="E61" s="8">
        <v>1</v>
      </c>
      <c r="F61" s="8">
        <v>1</v>
      </c>
      <c r="G61" s="8">
        <v>1</v>
      </c>
      <c r="H61" s="8">
        <v>1</v>
      </c>
      <c r="I61" s="8">
        <v>1</v>
      </c>
      <c r="J61" s="8">
        <v>1</v>
      </c>
      <c r="K61" s="8">
        <v>1</v>
      </c>
      <c r="L61" s="8">
        <v>1</v>
      </c>
      <c r="M61" s="13">
        <v>1</v>
      </c>
      <c r="N61" s="8">
        <v>1</v>
      </c>
      <c r="O61" s="8">
        <v>1</v>
      </c>
      <c r="P61" s="8">
        <v>1</v>
      </c>
      <c r="Q61" s="8">
        <v>1</v>
      </c>
      <c r="R61" s="8">
        <v>1</v>
      </c>
      <c r="S61" s="8">
        <v>1</v>
      </c>
      <c r="T61" s="8">
        <v>1</v>
      </c>
      <c r="U61" s="8">
        <v>1</v>
      </c>
      <c r="V61" s="8">
        <v>1</v>
      </c>
      <c r="W61" s="8">
        <v>1</v>
      </c>
      <c r="X61" s="8">
        <v>1</v>
      </c>
      <c r="Y61" s="8">
        <v>1</v>
      </c>
      <c r="Z61" s="8">
        <v>1</v>
      </c>
      <c r="AA61" s="8">
        <v>1</v>
      </c>
      <c r="AB61" s="8">
        <v>1</v>
      </c>
      <c r="AC61" s="8">
        <v>1</v>
      </c>
      <c r="AD61" s="8">
        <v>1</v>
      </c>
      <c r="AE61" s="8">
        <v>1</v>
      </c>
      <c r="AF61" s="8">
        <v>1</v>
      </c>
      <c r="AG61" s="8">
        <v>1</v>
      </c>
      <c r="AH61" s="8">
        <v>1</v>
      </c>
      <c r="AI61" s="8">
        <v>1</v>
      </c>
      <c r="AJ61" s="8">
        <v>1</v>
      </c>
    </row>
    <row r="62" spans="1:36" x14ac:dyDescent="0.15">
      <c r="A62" s="8">
        <v>59</v>
      </c>
      <c r="B62" s="16">
        <v>111904</v>
      </c>
      <c r="C62" s="16" t="s">
        <v>184</v>
      </c>
      <c r="D62" s="8">
        <v>1</v>
      </c>
      <c r="E62" s="8">
        <v>1</v>
      </c>
      <c r="F62" s="8">
        <v>1</v>
      </c>
      <c r="G62" s="8">
        <v>1</v>
      </c>
      <c r="H62" s="8">
        <v>1</v>
      </c>
      <c r="I62" s="8">
        <v>1</v>
      </c>
      <c r="J62" s="8">
        <v>1</v>
      </c>
      <c r="K62" s="8">
        <v>1</v>
      </c>
      <c r="L62" s="8">
        <v>1</v>
      </c>
      <c r="M62" s="13">
        <v>1</v>
      </c>
      <c r="N62" s="8">
        <v>1</v>
      </c>
      <c r="O62" s="8">
        <v>1</v>
      </c>
      <c r="P62" s="8">
        <v>1</v>
      </c>
      <c r="Q62" s="8">
        <v>1</v>
      </c>
      <c r="R62" s="8">
        <v>1</v>
      </c>
      <c r="S62" s="8">
        <v>1</v>
      </c>
      <c r="T62" s="8">
        <v>1</v>
      </c>
      <c r="U62" s="8">
        <v>1</v>
      </c>
      <c r="V62" s="8">
        <v>1</v>
      </c>
      <c r="W62" s="8">
        <v>1</v>
      </c>
      <c r="X62" s="8">
        <v>1</v>
      </c>
      <c r="Y62" s="8">
        <v>1</v>
      </c>
      <c r="Z62" s="8">
        <v>1</v>
      </c>
      <c r="AA62" s="8">
        <v>1</v>
      </c>
      <c r="AB62" s="8">
        <v>1</v>
      </c>
      <c r="AC62" s="8">
        <v>1</v>
      </c>
      <c r="AD62" s="8">
        <v>1</v>
      </c>
      <c r="AE62" s="8">
        <v>1</v>
      </c>
      <c r="AF62" s="8">
        <v>1</v>
      </c>
      <c r="AG62" s="8">
        <v>1</v>
      </c>
      <c r="AH62" s="8">
        <v>1</v>
      </c>
      <c r="AI62" s="8">
        <v>1</v>
      </c>
      <c r="AJ62" s="8">
        <v>1</v>
      </c>
    </row>
    <row r="63" spans="1:36" x14ac:dyDescent="0.15">
      <c r="A63" s="8">
        <v>60</v>
      </c>
      <c r="B63" s="16">
        <v>111905</v>
      </c>
      <c r="C63" s="16" t="s">
        <v>185</v>
      </c>
      <c r="D63" s="8">
        <v>1</v>
      </c>
      <c r="E63" s="8">
        <v>1</v>
      </c>
      <c r="F63" s="8">
        <v>1</v>
      </c>
      <c r="G63" s="8">
        <v>1</v>
      </c>
      <c r="H63" s="8">
        <v>1</v>
      </c>
      <c r="I63" s="8">
        <v>1</v>
      </c>
      <c r="J63" s="8">
        <v>1</v>
      </c>
      <c r="K63" s="8">
        <v>1</v>
      </c>
      <c r="L63" s="8">
        <v>1</v>
      </c>
      <c r="M63" s="13">
        <v>1</v>
      </c>
      <c r="N63" s="8">
        <v>1</v>
      </c>
      <c r="O63" s="8">
        <v>1</v>
      </c>
      <c r="P63" s="8">
        <v>1</v>
      </c>
      <c r="Q63" s="8">
        <v>1</v>
      </c>
      <c r="R63" s="8">
        <v>1</v>
      </c>
      <c r="S63" s="8">
        <v>1</v>
      </c>
      <c r="T63" s="8">
        <v>1</v>
      </c>
      <c r="U63" s="8">
        <v>1</v>
      </c>
      <c r="V63" s="8">
        <v>1</v>
      </c>
      <c r="W63" s="8">
        <v>1</v>
      </c>
      <c r="X63" s="8">
        <v>1</v>
      </c>
      <c r="Y63" s="8">
        <v>1</v>
      </c>
      <c r="Z63" s="8">
        <v>1</v>
      </c>
      <c r="AA63" s="8">
        <v>1</v>
      </c>
      <c r="AB63" s="8">
        <v>1</v>
      </c>
      <c r="AC63" s="8">
        <v>1</v>
      </c>
      <c r="AD63" s="8">
        <v>1</v>
      </c>
      <c r="AE63" s="8">
        <v>1</v>
      </c>
      <c r="AF63" s="8">
        <v>1</v>
      </c>
      <c r="AG63" s="8">
        <v>1</v>
      </c>
      <c r="AH63" s="8">
        <v>1</v>
      </c>
      <c r="AI63" s="8">
        <v>1</v>
      </c>
      <c r="AJ63" s="8">
        <v>1</v>
      </c>
    </row>
    <row r="64" spans="1:36" x14ac:dyDescent="0.15">
      <c r="A64" s="8">
        <v>61</v>
      </c>
      <c r="B64" s="16">
        <v>111909</v>
      </c>
      <c r="C64" s="16" t="s">
        <v>186</v>
      </c>
      <c r="D64" s="8">
        <v>1</v>
      </c>
      <c r="E64" s="8">
        <v>1</v>
      </c>
      <c r="F64" s="8">
        <v>1</v>
      </c>
      <c r="G64" s="8">
        <v>1</v>
      </c>
      <c r="H64" s="8">
        <v>1</v>
      </c>
      <c r="I64" s="8">
        <v>1</v>
      </c>
      <c r="J64" s="8">
        <v>1</v>
      </c>
      <c r="K64" s="8">
        <v>1</v>
      </c>
      <c r="L64" s="8">
        <v>1</v>
      </c>
      <c r="M64" s="13">
        <v>1</v>
      </c>
      <c r="N64" s="8">
        <v>1</v>
      </c>
      <c r="O64" s="8">
        <v>1</v>
      </c>
      <c r="P64" s="8">
        <v>1</v>
      </c>
      <c r="Q64" s="8">
        <v>1</v>
      </c>
      <c r="R64" s="8">
        <v>1</v>
      </c>
      <c r="S64" s="8">
        <v>1</v>
      </c>
      <c r="T64" s="8">
        <v>1</v>
      </c>
      <c r="U64" s="8">
        <v>1</v>
      </c>
      <c r="V64" s="8">
        <v>1</v>
      </c>
      <c r="W64" s="8">
        <v>1</v>
      </c>
      <c r="X64" s="8">
        <v>1</v>
      </c>
      <c r="Y64" s="8">
        <v>1</v>
      </c>
      <c r="Z64" s="8">
        <v>1</v>
      </c>
      <c r="AA64" s="8">
        <v>1</v>
      </c>
      <c r="AB64" s="8">
        <v>1</v>
      </c>
      <c r="AC64" s="8">
        <v>1</v>
      </c>
      <c r="AD64" s="8">
        <v>1</v>
      </c>
      <c r="AE64" s="8">
        <v>1</v>
      </c>
      <c r="AF64" s="8">
        <v>1</v>
      </c>
      <c r="AG64" s="8">
        <v>1</v>
      </c>
      <c r="AH64" s="8">
        <v>1</v>
      </c>
      <c r="AI64" s="8">
        <v>1</v>
      </c>
      <c r="AJ64" s="8">
        <v>1</v>
      </c>
    </row>
    <row r="65" spans="1:36" x14ac:dyDescent="0.15">
      <c r="A65" s="8">
        <v>62</v>
      </c>
      <c r="B65" s="16">
        <v>112101</v>
      </c>
      <c r="C65" s="16" t="s">
        <v>187</v>
      </c>
      <c r="D65" s="8">
        <v>1</v>
      </c>
      <c r="E65" s="8">
        <v>1</v>
      </c>
      <c r="F65" s="8">
        <v>1</v>
      </c>
      <c r="G65" s="8">
        <v>1</v>
      </c>
      <c r="H65" s="8">
        <v>1</v>
      </c>
      <c r="I65" s="8">
        <v>1</v>
      </c>
      <c r="J65" s="8">
        <v>1</v>
      </c>
      <c r="K65" s="8">
        <v>1</v>
      </c>
      <c r="L65" s="8">
        <v>1</v>
      </c>
      <c r="M65" s="13">
        <v>1</v>
      </c>
      <c r="N65" s="8">
        <v>1</v>
      </c>
      <c r="O65" s="8">
        <v>1</v>
      </c>
      <c r="P65" s="8">
        <v>1</v>
      </c>
      <c r="Q65" s="8">
        <v>1</v>
      </c>
      <c r="R65" s="8">
        <v>1</v>
      </c>
      <c r="S65" s="8">
        <v>1</v>
      </c>
      <c r="T65" s="8">
        <v>1</v>
      </c>
      <c r="U65" s="8">
        <v>1</v>
      </c>
      <c r="V65" s="8">
        <v>1</v>
      </c>
      <c r="W65" s="8">
        <v>1</v>
      </c>
      <c r="X65" s="8">
        <v>1</v>
      </c>
      <c r="Y65" s="8">
        <v>1</v>
      </c>
      <c r="Z65" s="8">
        <v>1</v>
      </c>
      <c r="AA65" s="8">
        <v>1</v>
      </c>
      <c r="AB65" s="8">
        <v>1</v>
      </c>
      <c r="AC65" s="8">
        <v>1</v>
      </c>
      <c r="AD65" s="8">
        <v>1</v>
      </c>
      <c r="AE65" s="8">
        <v>1</v>
      </c>
      <c r="AF65" s="8">
        <v>1</v>
      </c>
      <c r="AG65" s="8">
        <v>1</v>
      </c>
      <c r="AH65" s="8">
        <v>1</v>
      </c>
      <c r="AI65" s="8">
        <v>1</v>
      </c>
      <c r="AJ65" s="8">
        <v>1</v>
      </c>
    </row>
    <row r="66" spans="1:36" x14ac:dyDescent="0.15">
      <c r="A66" s="8">
        <v>63</v>
      </c>
      <c r="B66" s="16">
        <v>112102</v>
      </c>
      <c r="C66" s="16" t="s">
        <v>188</v>
      </c>
      <c r="D66" s="8">
        <v>1</v>
      </c>
      <c r="E66" s="8">
        <v>1</v>
      </c>
      <c r="F66" s="8">
        <v>1</v>
      </c>
      <c r="G66" s="8">
        <v>1</v>
      </c>
      <c r="H66" s="8">
        <v>1</v>
      </c>
      <c r="I66" s="8">
        <v>1</v>
      </c>
      <c r="J66" s="8">
        <v>1</v>
      </c>
      <c r="K66" s="8">
        <v>1</v>
      </c>
      <c r="L66" s="8">
        <v>1</v>
      </c>
      <c r="M66" s="13">
        <v>1</v>
      </c>
      <c r="N66" s="8">
        <v>1</v>
      </c>
      <c r="O66" s="8">
        <v>1</v>
      </c>
      <c r="P66" s="8">
        <v>1</v>
      </c>
      <c r="Q66" s="8">
        <v>1</v>
      </c>
      <c r="R66" s="8">
        <v>1</v>
      </c>
      <c r="S66" s="8">
        <v>1</v>
      </c>
      <c r="T66" s="8">
        <v>1</v>
      </c>
      <c r="U66" s="8">
        <v>1</v>
      </c>
      <c r="V66" s="8">
        <v>1</v>
      </c>
      <c r="W66" s="8">
        <v>1</v>
      </c>
      <c r="X66" s="8">
        <v>1</v>
      </c>
      <c r="Y66" s="8">
        <v>1</v>
      </c>
      <c r="Z66" s="8">
        <v>1</v>
      </c>
      <c r="AA66" s="8">
        <v>1</v>
      </c>
      <c r="AB66" s="8">
        <v>1</v>
      </c>
      <c r="AC66" s="8">
        <v>1</v>
      </c>
      <c r="AD66" s="8">
        <v>1</v>
      </c>
      <c r="AE66" s="8">
        <v>1</v>
      </c>
      <c r="AF66" s="8">
        <v>1</v>
      </c>
      <c r="AG66" s="8">
        <v>1</v>
      </c>
      <c r="AH66" s="8">
        <v>1</v>
      </c>
      <c r="AI66" s="8">
        <v>1</v>
      </c>
      <c r="AJ66" s="8">
        <v>1</v>
      </c>
    </row>
    <row r="67" spans="1:36" x14ac:dyDescent="0.15">
      <c r="A67" s="8">
        <v>64</v>
      </c>
      <c r="B67" s="16">
        <v>112103</v>
      </c>
      <c r="C67" s="16" t="s">
        <v>189</v>
      </c>
      <c r="D67" s="8">
        <v>1</v>
      </c>
      <c r="E67" s="8">
        <v>1</v>
      </c>
      <c r="F67" s="8">
        <v>1</v>
      </c>
      <c r="G67" s="8">
        <v>1</v>
      </c>
      <c r="H67" s="8">
        <v>1</v>
      </c>
      <c r="I67" s="8">
        <v>1</v>
      </c>
      <c r="J67" s="8">
        <v>1</v>
      </c>
      <c r="K67" s="8">
        <v>1</v>
      </c>
      <c r="L67" s="8">
        <v>1</v>
      </c>
      <c r="M67" s="13">
        <v>1</v>
      </c>
      <c r="N67" s="8">
        <v>1</v>
      </c>
      <c r="O67" s="8">
        <v>1</v>
      </c>
      <c r="P67" s="8">
        <v>1</v>
      </c>
      <c r="Q67" s="8">
        <v>1</v>
      </c>
      <c r="R67" s="8">
        <v>1</v>
      </c>
      <c r="S67" s="8">
        <v>1</v>
      </c>
      <c r="T67" s="8">
        <v>1</v>
      </c>
      <c r="U67" s="8">
        <v>1</v>
      </c>
      <c r="V67" s="8">
        <v>1</v>
      </c>
      <c r="W67" s="8">
        <v>1</v>
      </c>
      <c r="X67" s="8">
        <v>1</v>
      </c>
      <c r="Y67" s="8">
        <v>1</v>
      </c>
      <c r="Z67" s="8">
        <v>1</v>
      </c>
      <c r="AA67" s="8">
        <v>1</v>
      </c>
      <c r="AB67" s="8">
        <v>1</v>
      </c>
      <c r="AC67" s="8">
        <v>1</v>
      </c>
      <c r="AD67" s="8">
        <v>1</v>
      </c>
      <c r="AE67" s="8">
        <v>1</v>
      </c>
      <c r="AF67" s="8">
        <v>1</v>
      </c>
      <c r="AG67" s="8">
        <v>1</v>
      </c>
      <c r="AH67" s="8">
        <v>1</v>
      </c>
      <c r="AI67" s="8">
        <v>1</v>
      </c>
      <c r="AJ67" s="8">
        <v>1</v>
      </c>
    </row>
    <row r="68" spans="1:36" x14ac:dyDescent="0.15">
      <c r="A68" s="8">
        <v>65</v>
      </c>
      <c r="B68" s="16">
        <v>112109</v>
      </c>
      <c r="C68" s="16" t="s">
        <v>190</v>
      </c>
      <c r="D68" s="8">
        <v>1</v>
      </c>
      <c r="E68" s="8">
        <v>1</v>
      </c>
      <c r="F68" s="8">
        <v>1</v>
      </c>
      <c r="G68" s="8">
        <v>1</v>
      </c>
      <c r="H68" s="8">
        <v>1</v>
      </c>
      <c r="I68" s="8">
        <v>1</v>
      </c>
      <c r="J68" s="8">
        <v>1</v>
      </c>
      <c r="K68" s="8">
        <v>1</v>
      </c>
      <c r="L68" s="8">
        <v>1</v>
      </c>
      <c r="M68" s="13">
        <v>1</v>
      </c>
      <c r="N68" s="8">
        <v>1</v>
      </c>
      <c r="O68" s="8">
        <v>1</v>
      </c>
      <c r="P68" s="8">
        <v>1</v>
      </c>
      <c r="Q68" s="8">
        <v>1</v>
      </c>
      <c r="R68" s="8">
        <v>1</v>
      </c>
      <c r="S68" s="8">
        <v>1</v>
      </c>
      <c r="T68" s="8">
        <v>1</v>
      </c>
      <c r="U68" s="8">
        <v>1</v>
      </c>
      <c r="V68" s="8">
        <v>1</v>
      </c>
      <c r="W68" s="8">
        <v>1</v>
      </c>
      <c r="X68" s="8">
        <v>1</v>
      </c>
      <c r="Y68" s="8">
        <v>1</v>
      </c>
      <c r="Z68" s="8">
        <v>1</v>
      </c>
      <c r="AA68" s="8">
        <v>1</v>
      </c>
      <c r="AB68" s="8">
        <v>1</v>
      </c>
      <c r="AC68" s="8">
        <v>1</v>
      </c>
      <c r="AD68" s="8">
        <v>1</v>
      </c>
      <c r="AE68" s="8">
        <v>1</v>
      </c>
      <c r="AF68" s="8">
        <v>1</v>
      </c>
      <c r="AG68" s="8">
        <v>1</v>
      </c>
      <c r="AH68" s="8">
        <v>1</v>
      </c>
      <c r="AI68" s="8">
        <v>1</v>
      </c>
      <c r="AJ68" s="8">
        <v>1</v>
      </c>
    </row>
    <row r="69" spans="1:36" x14ac:dyDescent="0.15">
      <c r="A69" s="8">
        <v>66</v>
      </c>
      <c r="B69" s="16">
        <v>112901</v>
      </c>
      <c r="C69" s="16" t="s">
        <v>191</v>
      </c>
      <c r="D69" s="8">
        <v>1</v>
      </c>
      <c r="E69" s="8">
        <v>1</v>
      </c>
      <c r="F69" s="8">
        <v>1</v>
      </c>
      <c r="G69" s="8">
        <v>1</v>
      </c>
      <c r="H69" s="8">
        <v>1</v>
      </c>
      <c r="I69" s="8">
        <v>1</v>
      </c>
      <c r="J69" s="8">
        <v>1</v>
      </c>
      <c r="K69" s="8">
        <v>1</v>
      </c>
      <c r="L69" s="8">
        <v>1</v>
      </c>
      <c r="M69" s="13">
        <v>1</v>
      </c>
      <c r="N69" s="8">
        <v>1</v>
      </c>
      <c r="O69" s="8">
        <v>1</v>
      </c>
      <c r="P69" s="8">
        <v>1</v>
      </c>
      <c r="Q69" s="8">
        <v>1</v>
      </c>
      <c r="R69" s="8">
        <v>1</v>
      </c>
      <c r="S69" s="8">
        <v>1</v>
      </c>
      <c r="T69" s="8">
        <v>1</v>
      </c>
      <c r="U69" s="8">
        <v>1</v>
      </c>
      <c r="V69" s="8">
        <v>1</v>
      </c>
      <c r="W69" s="8">
        <v>1</v>
      </c>
      <c r="X69" s="8">
        <v>1</v>
      </c>
      <c r="Y69" s="8">
        <v>1</v>
      </c>
      <c r="Z69" s="8">
        <v>1</v>
      </c>
      <c r="AA69" s="8">
        <v>1</v>
      </c>
      <c r="AB69" s="8">
        <v>1</v>
      </c>
      <c r="AC69" s="8">
        <v>1</v>
      </c>
      <c r="AD69" s="8">
        <v>1</v>
      </c>
      <c r="AE69" s="8">
        <v>1</v>
      </c>
      <c r="AF69" s="8">
        <v>1</v>
      </c>
      <c r="AG69" s="8">
        <v>1</v>
      </c>
      <c r="AH69" s="8">
        <v>1</v>
      </c>
      <c r="AI69" s="8">
        <v>1</v>
      </c>
      <c r="AJ69" s="8">
        <v>1</v>
      </c>
    </row>
    <row r="70" spans="1:36" x14ac:dyDescent="0.15">
      <c r="A70" s="8">
        <v>67</v>
      </c>
      <c r="B70" s="16">
        <v>112902</v>
      </c>
      <c r="C70" s="16" t="s">
        <v>192</v>
      </c>
      <c r="D70" s="8">
        <v>1</v>
      </c>
      <c r="E70" s="8">
        <v>1</v>
      </c>
      <c r="F70" s="8">
        <v>1</v>
      </c>
      <c r="G70" s="8">
        <v>1</v>
      </c>
      <c r="H70" s="8">
        <v>1</v>
      </c>
      <c r="I70" s="8">
        <v>1</v>
      </c>
      <c r="J70" s="8">
        <v>1</v>
      </c>
      <c r="K70" s="8">
        <v>1</v>
      </c>
      <c r="L70" s="8">
        <v>1</v>
      </c>
      <c r="M70" s="13">
        <v>1</v>
      </c>
      <c r="N70" s="8">
        <v>1</v>
      </c>
      <c r="O70" s="8">
        <v>1</v>
      </c>
      <c r="P70" s="8">
        <v>1</v>
      </c>
      <c r="Q70" s="8">
        <v>1</v>
      </c>
      <c r="R70" s="8">
        <v>1</v>
      </c>
      <c r="S70" s="8">
        <v>1</v>
      </c>
      <c r="T70" s="8">
        <v>1</v>
      </c>
      <c r="U70" s="8">
        <v>1</v>
      </c>
      <c r="V70" s="8">
        <v>1</v>
      </c>
      <c r="W70" s="8">
        <v>1</v>
      </c>
      <c r="X70" s="8">
        <v>1</v>
      </c>
      <c r="Y70" s="8">
        <v>1</v>
      </c>
      <c r="Z70" s="8">
        <v>1</v>
      </c>
      <c r="AA70" s="8">
        <v>1</v>
      </c>
      <c r="AB70" s="8">
        <v>1</v>
      </c>
      <c r="AC70" s="8">
        <v>1</v>
      </c>
      <c r="AD70" s="8">
        <v>1</v>
      </c>
      <c r="AE70" s="8">
        <v>1</v>
      </c>
      <c r="AF70" s="8">
        <v>1</v>
      </c>
      <c r="AG70" s="8">
        <v>1</v>
      </c>
      <c r="AH70" s="8">
        <v>1</v>
      </c>
      <c r="AI70" s="8">
        <v>1</v>
      </c>
      <c r="AJ70" s="8">
        <v>1</v>
      </c>
    </row>
    <row r="71" spans="1:36" x14ac:dyDescent="0.15">
      <c r="A71" s="8">
        <v>68</v>
      </c>
      <c r="B71" s="16">
        <v>112903</v>
      </c>
      <c r="C71" s="16" t="s">
        <v>193</v>
      </c>
      <c r="D71" s="8">
        <v>1</v>
      </c>
      <c r="E71" s="8">
        <v>1</v>
      </c>
      <c r="F71" s="8">
        <v>1</v>
      </c>
      <c r="G71" s="8">
        <v>1</v>
      </c>
      <c r="H71" s="8">
        <v>1</v>
      </c>
      <c r="I71" s="8">
        <v>1</v>
      </c>
      <c r="J71" s="8">
        <v>1</v>
      </c>
      <c r="K71" s="8">
        <v>1</v>
      </c>
      <c r="L71" s="8">
        <v>1</v>
      </c>
      <c r="M71" s="13">
        <v>1</v>
      </c>
      <c r="N71" s="8">
        <v>1</v>
      </c>
      <c r="O71" s="8">
        <v>1</v>
      </c>
      <c r="P71" s="8">
        <v>1</v>
      </c>
      <c r="Q71" s="8">
        <v>1</v>
      </c>
      <c r="R71" s="8">
        <v>1</v>
      </c>
      <c r="S71" s="8">
        <v>1</v>
      </c>
      <c r="T71" s="8">
        <v>1</v>
      </c>
      <c r="U71" s="8">
        <v>1</v>
      </c>
      <c r="V71" s="8">
        <v>1</v>
      </c>
      <c r="W71" s="8">
        <v>1</v>
      </c>
      <c r="X71" s="8">
        <v>1</v>
      </c>
      <c r="Y71" s="8">
        <v>1</v>
      </c>
      <c r="Z71" s="8">
        <v>1</v>
      </c>
      <c r="AA71" s="8">
        <v>1</v>
      </c>
      <c r="AB71" s="8">
        <v>1</v>
      </c>
      <c r="AC71" s="8">
        <v>1</v>
      </c>
      <c r="AD71" s="8">
        <v>1</v>
      </c>
      <c r="AE71" s="8">
        <v>1</v>
      </c>
      <c r="AF71" s="8">
        <v>1</v>
      </c>
      <c r="AG71" s="8">
        <v>1</v>
      </c>
      <c r="AH71" s="8">
        <v>1</v>
      </c>
      <c r="AI71" s="8">
        <v>1</v>
      </c>
      <c r="AJ71" s="8">
        <v>1</v>
      </c>
    </row>
    <row r="72" spans="1:36" x14ac:dyDescent="0.15">
      <c r="A72" s="8">
        <v>69</v>
      </c>
      <c r="B72" s="16">
        <v>113101</v>
      </c>
      <c r="C72" s="16" t="s">
        <v>194</v>
      </c>
      <c r="D72" s="8">
        <v>1</v>
      </c>
      <c r="E72" s="8">
        <v>1</v>
      </c>
      <c r="F72" s="8">
        <v>1</v>
      </c>
      <c r="G72" s="8">
        <v>1</v>
      </c>
      <c r="H72" s="8">
        <v>1</v>
      </c>
      <c r="I72" s="8">
        <v>1</v>
      </c>
      <c r="J72" s="8">
        <v>1</v>
      </c>
      <c r="K72" s="8">
        <v>1</v>
      </c>
      <c r="L72" s="8">
        <v>1</v>
      </c>
      <c r="M72" s="13">
        <v>1</v>
      </c>
      <c r="N72" s="8">
        <v>1</v>
      </c>
      <c r="O72" s="8">
        <v>1</v>
      </c>
      <c r="P72" s="8">
        <v>1</v>
      </c>
      <c r="Q72" s="8">
        <v>1</v>
      </c>
      <c r="R72" s="8">
        <v>1</v>
      </c>
      <c r="S72" s="8">
        <v>1</v>
      </c>
      <c r="T72" s="8">
        <v>1</v>
      </c>
      <c r="U72" s="8">
        <v>1</v>
      </c>
      <c r="V72" s="8">
        <v>1</v>
      </c>
      <c r="W72" s="8">
        <v>1</v>
      </c>
      <c r="X72" s="8">
        <v>1</v>
      </c>
      <c r="Y72" s="8">
        <v>1</v>
      </c>
      <c r="Z72" s="8">
        <v>1</v>
      </c>
      <c r="AA72" s="8">
        <v>1</v>
      </c>
      <c r="AB72" s="8">
        <v>1</v>
      </c>
      <c r="AC72" s="8">
        <v>1</v>
      </c>
      <c r="AD72" s="8">
        <v>1</v>
      </c>
      <c r="AE72" s="8">
        <v>1</v>
      </c>
      <c r="AF72" s="8">
        <v>1</v>
      </c>
      <c r="AG72" s="8">
        <v>1</v>
      </c>
      <c r="AH72" s="8">
        <v>1</v>
      </c>
      <c r="AI72" s="8">
        <v>1</v>
      </c>
      <c r="AJ72" s="8">
        <v>1</v>
      </c>
    </row>
    <row r="73" spans="1:36" x14ac:dyDescent="0.15">
      <c r="A73" s="8">
        <v>70</v>
      </c>
      <c r="B73" s="16">
        <v>113102</v>
      </c>
      <c r="C73" s="16" t="s">
        <v>195</v>
      </c>
      <c r="D73" s="8">
        <v>1</v>
      </c>
      <c r="E73" s="8">
        <v>1</v>
      </c>
      <c r="F73" s="8">
        <v>1</v>
      </c>
      <c r="G73" s="8">
        <v>1</v>
      </c>
      <c r="H73" s="8">
        <v>1</v>
      </c>
      <c r="I73" s="8">
        <v>1</v>
      </c>
      <c r="J73" s="8">
        <v>1</v>
      </c>
      <c r="K73" s="8">
        <v>1</v>
      </c>
      <c r="L73" s="8">
        <v>1</v>
      </c>
      <c r="M73" s="13">
        <v>1</v>
      </c>
      <c r="N73" s="8">
        <v>1</v>
      </c>
      <c r="O73" s="8">
        <v>1</v>
      </c>
      <c r="P73" s="8">
        <v>1</v>
      </c>
      <c r="Q73" s="8">
        <v>1</v>
      </c>
      <c r="R73" s="8">
        <v>1</v>
      </c>
      <c r="S73" s="8">
        <v>1</v>
      </c>
      <c r="T73" s="8">
        <v>1</v>
      </c>
      <c r="U73" s="8">
        <v>1</v>
      </c>
      <c r="V73" s="8">
        <v>1</v>
      </c>
      <c r="W73" s="8">
        <v>1</v>
      </c>
      <c r="X73" s="8">
        <v>1</v>
      </c>
      <c r="Y73" s="8">
        <v>1</v>
      </c>
      <c r="Z73" s="8">
        <v>1</v>
      </c>
      <c r="AA73" s="8">
        <v>1</v>
      </c>
      <c r="AB73" s="8">
        <v>1</v>
      </c>
      <c r="AC73" s="8">
        <v>1</v>
      </c>
      <c r="AD73" s="8">
        <v>1</v>
      </c>
      <c r="AE73" s="8">
        <v>1</v>
      </c>
      <c r="AF73" s="8">
        <v>1</v>
      </c>
      <c r="AG73" s="8">
        <v>1</v>
      </c>
      <c r="AH73" s="8">
        <v>1</v>
      </c>
      <c r="AI73" s="8">
        <v>1</v>
      </c>
      <c r="AJ73" s="8">
        <v>1</v>
      </c>
    </row>
    <row r="74" spans="1:36" x14ac:dyDescent="0.15">
      <c r="A74" s="8">
        <v>71</v>
      </c>
      <c r="B74" s="16">
        <v>114101</v>
      </c>
      <c r="C74" s="16" t="s">
        <v>196</v>
      </c>
      <c r="D74" s="8">
        <v>1</v>
      </c>
      <c r="E74" s="8">
        <v>1</v>
      </c>
      <c r="F74" s="8">
        <v>1</v>
      </c>
      <c r="G74" s="8">
        <v>1</v>
      </c>
      <c r="H74" s="8">
        <v>1</v>
      </c>
      <c r="I74" s="8">
        <v>1</v>
      </c>
      <c r="J74" s="8">
        <v>1</v>
      </c>
      <c r="K74" s="8">
        <v>1</v>
      </c>
      <c r="L74" s="8">
        <v>1</v>
      </c>
      <c r="M74" s="13">
        <v>1</v>
      </c>
      <c r="N74" s="8">
        <v>1</v>
      </c>
      <c r="O74" s="8">
        <v>1</v>
      </c>
      <c r="P74" s="8">
        <v>1</v>
      </c>
      <c r="Q74" s="8">
        <v>1</v>
      </c>
      <c r="R74" s="8">
        <v>1</v>
      </c>
      <c r="S74" s="8">
        <v>1</v>
      </c>
      <c r="T74" s="8">
        <v>1</v>
      </c>
      <c r="U74" s="8">
        <v>1</v>
      </c>
      <c r="V74" s="8">
        <v>1</v>
      </c>
      <c r="W74" s="8">
        <v>1</v>
      </c>
      <c r="X74" s="8">
        <v>1</v>
      </c>
      <c r="Y74" s="8">
        <v>1</v>
      </c>
      <c r="Z74" s="8">
        <v>1</v>
      </c>
      <c r="AA74" s="8">
        <v>1</v>
      </c>
      <c r="AB74" s="8">
        <v>1</v>
      </c>
      <c r="AC74" s="8">
        <v>1</v>
      </c>
      <c r="AD74" s="8">
        <v>1</v>
      </c>
      <c r="AE74" s="8">
        <v>1</v>
      </c>
      <c r="AF74" s="8">
        <v>1</v>
      </c>
      <c r="AG74" s="8">
        <v>1</v>
      </c>
      <c r="AH74" s="8">
        <v>1</v>
      </c>
      <c r="AI74" s="8">
        <v>1</v>
      </c>
      <c r="AJ74" s="8">
        <v>1</v>
      </c>
    </row>
    <row r="75" spans="1:36" x14ac:dyDescent="0.15">
      <c r="A75" s="8">
        <v>72</v>
      </c>
      <c r="B75" s="16">
        <v>151101</v>
      </c>
      <c r="C75" s="16" t="s">
        <v>197</v>
      </c>
      <c r="D75" s="8">
        <v>1</v>
      </c>
      <c r="E75" s="8">
        <v>1</v>
      </c>
      <c r="F75" s="8">
        <v>1</v>
      </c>
      <c r="G75" s="8">
        <v>1</v>
      </c>
      <c r="H75" s="8">
        <v>1</v>
      </c>
      <c r="I75" s="8">
        <v>1</v>
      </c>
      <c r="J75" s="8">
        <v>1</v>
      </c>
      <c r="K75" s="8">
        <v>1</v>
      </c>
      <c r="L75" s="8">
        <v>1</v>
      </c>
      <c r="M75" s="13">
        <v>1</v>
      </c>
      <c r="N75" s="8">
        <v>1</v>
      </c>
      <c r="O75" s="8">
        <v>1</v>
      </c>
      <c r="P75" s="8">
        <v>1</v>
      </c>
      <c r="Q75" s="8">
        <v>1</v>
      </c>
      <c r="R75" s="8">
        <v>1</v>
      </c>
      <c r="S75" s="8">
        <v>1</v>
      </c>
      <c r="T75" s="8">
        <v>1</v>
      </c>
      <c r="U75" s="8">
        <v>1</v>
      </c>
      <c r="V75" s="8">
        <v>1</v>
      </c>
      <c r="W75" s="8">
        <v>1</v>
      </c>
      <c r="X75" s="8">
        <v>1</v>
      </c>
      <c r="Y75" s="8">
        <v>1</v>
      </c>
      <c r="Z75" s="8">
        <v>1</v>
      </c>
      <c r="AA75" s="8">
        <v>1</v>
      </c>
      <c r="AB75" s="8">
        <v>1</v>
      </c>
      <c r="AC75" s="8">
        <v>1</v>
      </c>
      <c r="AD75" s="8">
        <v>1</v>
      </c>
      <c r="AE75" s="8">
        <v>1</v>
      </c>
      <c r="AF75" s="8">
        <v>1</v>
      </c>
      <c r="AG75" s="8">
        <v>1</v>
      </c>
      <c r="AH75" s="8">
        <v>1</v>
      </c>
      <c r="AI75" s="8">
        <v>1</v>
      </c>
      <c r="AJ75" s="8">
        <v>1</v>
      </c>
    </row>
    <row r="76" spans="1:36" x14ac:dyDescent="0.15">
      <c r="A76" s="8">
        <v>73</v>
      </c>
      <c r="B76" s="16">
        <v>151201</v>
      </c>
      <c r="C76" s="16" t="s">
        <v>198</v>
      </c>
      <c r="D76" s="8">
        <v>1</v>
      </c>
      <c r="E76" s="8">
        <v>1</v>
      </c>
      <c r="F76" s="8">
        <v>1</v>
      </c>
      <c r="G76" s="8">
        <v>1</v>
      </c>
      <c r="H76" s="8">
        <v>1</v>
      </c>
      <c r="I76" s="8">
        <v>1</v>
      </c>
      <c r="J76" s="8">
        <v>1</v>
      </c>
      <c r="K76" s="8">
        <v>1</v>
      </c>
      <c r="L76" s="8">
        <v>1</v>
      </c>
      <c r="M76" s="13">
        <v>1</v>
      </c>
      <c r="N76" s="8">
        <v>1</v>
      </c>
      <c r="O76" s="8">
        <v>1</v>
      </c>
      <c r="P76" s="8">
        <v>1</v>
      </c>
      <c r="Q76" s="8">
        <v>1</v>
      </c>
      <c r="R76" s="8">
        <v>1</v>
      </c>
      <c r="S76" s="8">
        <v>1</v>
      </c>
      <c r="T76" s="8">
        <v>1</v>
      </c>
      <c r="U76" s="8">
        <v>1</v>
      </c>
      <c r="V76" s="8">
        <v>1</v>
      </c>
      <c r="W76" s="8">
        <v>1</v>
      </c>
      <c r="X76" s="8">
        <v>1</v>
      </c>
      <c r="Y76" s="8">
        <v>1</v>
      </c>
      <c r="Z76" s="8">
        <v>1</v>
      </c>
      <c r="AA76" s="8">
        <v>1</v>
      </c>
      <c r="AB76" s="8">
        <v>1</v>
      </c>
      <c r="AC76" s="8">
        <v>1</v>
      </c>
      <c r="AD76" s="8">
        <v>1</v>
      </c>
      <c r="AE76" s="8">
        <v>1</v>
      </c>
      <c r="AF76" s="8">
        <v>1</v>
      </c>
      <c r="AG76" s="8">
        <v>1</v>
      </c>
      <c r="AH76" s="8">
        <v>1</v>
      </c>
      <c r="AI76" s="8">
        <v>1</v>
      </c>
      <c r="AJ76" s="8">
        <v>1</v>
      </c>
    </row>
    <row r="77" spans="1:36" x14ac:dyDescent="0.15">
      <c r="A77" s="8">
        <v>74</v>
      </c>
      <c r="B77" s="16">
        <v>151202</v>
      </c>
      <c r="C77" s="16" t="s">
        <v>199</v>
      </c>
      <c r="D77" s="8">
        <v>1</v>
      </c>
      <c r="E77" s="8">
        <v>1</v>
      </c>
      <c r="F77" s="8">
        <v>1</v>
      </c>
      <c r="G77" s="8">
        <v>1</v>
      </c>
      <c r="H77" s="8">
        <v>1</v>
      </c>
      <c r="I77" s="8">
        <v>1</v>
      </c>
      <c r="J77" s="8">
        <v>1</v>
      </c>
      <c r="K77" s="8">
        <v>1</v>
      </c>
      <c r="L77" s="8">
        <v>1</v>
      </c>
      <c r="M77" s="13">
        <v>1</v>
      </c>
      <c r="N77" s="8">
        <v>1</v>
      </c>
      <c r="O77" s="8">
        <v>1</v>
      </c>
      <c r="P77" s="8">
        <v>1</v>
      </c>
      <c r="Q77" s="8">
        <v>1</v>
      </c>
      <c r="R77" s="8">
        <v>1</v>
      </c>
      <c r="S77" s="8">
        <v>1</v>
      </c>
      <c r="T77" s="8">
        <v>1</v>
      </c>
      <c r="U77" s="8">
        <v>1</v>
      </c>
      <c r="V77" s="8">
        <v>1</v>
      </c>
      <c r="W77" s="8">
        <v>1</v>
      </c>
      <c r="X77" s="8">
        <v>1</v>
      </c>
      <c r="Y77" s="8">
        <v>1</v>
      </c>
      <c r="Z77" s="8">
        <v>1</v>
      </c>
      <c r="AA77" s="8">
        <v>1</v>
      </c>
      <c r="AB77" s="8">
        <v>1</v>
      </c>
      <c r="AC77" s="8">
        <v>1</v>
      </c>
      <c r="AD77" s="8">
        <v>1</v>
      </c>
      <c r="AE77" s="8">
        <v>1</v>
      </c>
      <c r="AF77" s="8">
        <v>1</v>
      </c>
      <c r="AG77" s="8">
        <v>1</v>
      </c>
      <c r="AH77" s="8">
        <v>1</v>
      </c>
      <c r="AI77" s="8">
        <v>1</v>
      </c>
      <c r="AJ77" s="8">
        <v>1</v>
      </c>
    </row>
    <row r="78" spans="1:36" x14ac:dyDescent="0.15">
      <c r="A78" s="8">
        <v>75</v>
      </c>
      <c r="B78" s="16">
        <v>151203</v>
      </c>
      <c r="C78" s="16" t="s">
        <v>200</v>
      </c>
      <c r="D78" s="8">
        <v>1</v>
      </c>
      <c r="E78" s="8">
        <v>1</v>
      </c>
      <c r="F78" s="8">
        <v>1</v>
      </c>
      <c r="G78" s="8">
        <v>1</v>
      </c>
      <c r="H78" s="8">
        <v>1</v>
      </c>
      <c r="I78" s="8">
        <v>1</v>
      </c>
      <c r="J78" s="8">
        <v>1</v>
      </c>
      <c r="K78" s="8">
        <v>1</v>
      </c>
      <c r="L78" s="8">
        <v>1</v>
      </c>
      <c r="M78" s="13">
        <v>1</v>
      </c>
      <c r="N78" s="8">
        <v>1</v>
      </c>
      <c r="O78" s="8">
        <v>1</v>
      </c>
      <c r="P78" s="8">
        <v>1</v>
      </c>
      <c r="Q78" s="8">
        <v>1</v>
      </c>
      <c r="R78" s="8">
        <v>1</v>
      </c>
      <c r="S78" s="8">
        <v>1</v>
      </c>
      <c r="T78" s="8">
        <v>1</v>
      </c>
      <c r="U78" s="8">
        <v>1</v>
      </c>
      <c r="V78" s="8">
        <v>1</v>
      </c>
      <c r="W78" s="8">
        <v>1</v>
      </c>
      <c r="X78" s="8">
        <v>1</v>
      </c>
      <c r="Y78" s="8">
        <v>1</v>
      </c>
      <c r="Z78" s="8">
        <v>1</v>
      </c>
      <c r="AA78" s="8">
        <v>1</v>
      </c>
      <c r="AB78" s="8">
        <v>1</v>
      </c>
      <c r="AC78" s="8">
        <v>1</v>
      </c>
      <c r="AD78" s="8">
        <v>1</v>
      </c>
      <c r="AE78" s="8">
        <v>1</v>
      </c>
      <c r="AF78" s="8">
        <v>1</v>
      </c>
      <c r="AG78" s="8">
        <v>1</v>
      </c>
      <c r="AH78" s="8">
        <v>1</v>
      </c>
      <c r="AI78" s="8">
        <v>1</v>
      </c>
      <c r="AJ78" s="8">
        <v>1</v>
      </c>
    </row>
    <row r="79" spans="1:36" x14ac:dyDescent="0.15">
      <c r="A79" s="8">
        <v>76</v>
      </c>
      <c r="B79" s="16">
        <v>151301</v>
      </c>
      <c r="C79" s="16" t="s">
        <v>201</v>
      </c>
      <c r="D79" s="8">
        <v>1</v>
      </c>
      <c r="E79" s="8">
        <v>1</v>
      </c>
      <c r="F79" s="8">
        <v>1</v>
      </c>
      <c r="G79" s="8">
        <v>1</v>
      </c>
      <c r="H79" s="8">
        <v>1</v>
      </c>
      <c r="I79" s="8">
        <v>1</v>
      </c>
      <c r="J79" s="8">
        <v>1</v>
      </c>
      <c r="K79" s="8">
        <v>1</v>
      </c>
      <c r="L79" s="8">
        <v>1</v>
      </c>
      <c r="M79" s="13">
        <v>1</v>
      </c>
      <c r="N79" s="8">
        <v>1</v>
      </c>
      <c r="O79" s="8">
        <v>1</v>
      </c>
      <c r="P79" s="8">
        <v>1</v>
      </c>
      <c r="Q79" s="8">
        <v>1</v>
      </c>
      <c r="R79" s="8">
        <v>1</v>
      </c>
      <c r="S79" s="8">
        <v>1</v>
      </c>
      <c r="T79" s="8">
        <v>1</v>
      </c>
      <c r="U79" s="8">
        <v>1</v>
      </c>
      <c r="V79" s="8">
        <v>1</v>
      </c>
      <c r="W79" s="8">
        <v>1</v>
      </c>
      <c r="X79" s="8">
        <v>1</v>
      </c>
      <c r="Y79" s="8">
        <v>1</v>
      </c>
      <c r="Z79" s="8">
        <v>1</v>
      </c>
      <c r="AA79" s="8">
        <v>1</v>
      </c>
      <c r="AB79" s="8">
        <v>1</v>
      </c>
      <c r="AC79" s="8">
        <v>1</v>
      </c>
      <c r="AD79" s="8">
        <v>1</v>
      </c>
      <c r="AE79" s="8">
        <v>1</v>
      </c>
      <c r="AF79" s="8">
        <v>1</v>
      </c>
      <c r="AG79" s="8">
        <v>1</v>
      </c>
      <c r="AH79" s="8">
        <v>1</v>
      </c>
      <c r="AI79" s="8">
        <v>1</v>
      </c>
      <c r="AJ79" s="8">
        <v>1</v>
      </c>
    </row>
    <row r="80" spans="1:36" x14ac:dyDescent="0.15">
      <c r="A80" s="8">
        <v>77</v>
      </c>
      <c r="B80" s="16">
        <v>151401</v>
      </c>
      <c r="C80" s="16" t="s">
        <v>202</v>
      </c>
      <c r="D80" s="8">
        <v>1</v>
      </c>
      <c r="E80" s="8">
        <v>1</v>
      </c>
      <c r="F80" s="8">
        <v>1</v>
      </c>
      <c r="G80" s="8">
        <v>1</v>
      </c>
      <c r="H80" s="8">
        <v>1</v>
      </c>
      <c r="I80" s="8">
        <v>1</v>
      </c>
      <c r="J80" s="8">
        <v>1</v>
      </c>
      <c r="K80" s="8">
        <v>1</v>
      </c>
      <c r="L80" s="8">
        <v>1</v>
      </c>
      <c r="M80" s="13">
        <v>1</v>
      </c>
      <c r="N80" s="8">
        <v>1</v>
      </c>
      <c r="O80" s="8">
        <v>1</v>
      </c>
      <c r="P80" s="8">
        <v>1</v>
      </c>
      <c r="Q80" s="8">
        <v>1</v>
      </c>
      <c r="R80" s="8">
        <v>1</v>
      </c>
      <c r="S80" s="8">
        <v>1</v>
      </c>
      <c r="T80" s="8">
        <v>1</v>
      </c>
      <c r="U80" s="8">
        <v>1</v>
      </c>
      <c r="V80" s="8">
        <v>1</v>
      </c>
      <c r="W80" s="8">
        <v>1</v>
      </c>
      <c r="X80" s="8">
        <v>1</v>
      </c>
      <c r="Y80" s="8">
        <v>1</v>
      </c>
      <c r="Z80" s="8">
        <v>1</v>
      </c>
      <c r="AA80" s="8">
        <v>1</v>
      </c>
      <c r="AB80" s="8">
        <v>1</v>
      </c>
      <c r="AC80" s="8">
        <v>1</v>
      </c>
      <c r="AD80" s="8">
        <v>1</v>
      </c>
      <c r="AE80" s="8">
        <v>1</v>
      </c>
      <c r="AF80" s="8">
        <v>1</v>
      </c>
      <c r="AG80" s="8">
        <v>1</v>
      </c>
      <c r="AH80" s="8">
        <v>1</v>
      </c>
      <c r="AI80" s="8">
        <v>1</v>
      </c>
      <c r="AJ80" s="8">
        <v>1</v>
      </c>
    </row>
    <row r="81" spans="1:36" x14ac:dyDescent="0.15">
      <c r="A81" s="8">
        <v>78</v>
      </c>
      <c r="B81" s="16">
        <v>151901</v>
      </c>
      <c r="C81" s="16" t="s">
        <v>203</v>
      </c>
      <c r="D81" s="8">
        <v>1</v>
      </c>
      <c r="E81" s="8">
        <v>1</v>
      </c>
      <c r="F81" s="8">
        <v>1</v>
      </c>
      <c r="G81" s="8">
        <v>1</v>
      </c>
      <c r="H81" s="8">
        <v>1</v>
      </c>
      <c r="I81" s="8">
        <v>1</v>
      </c>
      <c r="J81" s="8">
        <v>1</v>
      </c>
      <c r="K81" s="8">
        <v>1</v>
      </c>
      <c r="L81" s="8">
        <v>1</v>
      </c>
      <c r="M81" s="13">
        <v>1</v>
      </c>
      <c r="N81" s="8">
        <v>1</v>
      </c>
      <c r="O81" s="8">
        <v>1</v>
      </c>
      <c r="P81" s="8">
        <v>1</v>
      </c>
      <c r="Q81" s="8">
        <v>1</v>
      </c>
      <c r="R81" s="8">
        <v>1</v>
      </c>
      <c r="S81" s="8">
        <v>1</v>
      </c>
      <c r="T81" s="8">
        <v>1</v>
      </c>
      <c r="U81" s="8">
        <v>1</v>
      </c>
      <c r="V81" s="8">
        <v>1</v>
      </c>
      <c r="W81" s="8">
        <v>1</v>
      </c>
      <c r="X81" s="8">
        <v>1</v>
      </c>
      <c r="Y81" s="8">
        <v>1</v>
      </c>
      <c r="Z81" s="8">
        <v>1</v>
      </c>
      <c r="AA81" s="8">
        <v>1</v>
      </c>
      <c r="AB81" s="8">
        <v>1</v>
      </c>
      <c r="AC81" s="8">
        <v>1</v>
      </c>
      <c r="AD81" s="8">
        <v>1</v>
      </c>
      <c r="AE81" s="8">
        <v>1</v>
      </c>
      <c r="AF81" s="8">
        <v>1</v>
      </c>
      <c r="AG81" s="8">
        <v>1</v>
      </c>
      <c r="AH81" s="8">
        <v>1</v>
      </c>
      <c r="AI81" s="8">
        <v>1</v>
      </c>
      <c r="AJ81" s="8">
        <v>1</v>
      </c>
    </row>
    <row r="82" spans="1:36" x14ac:dyDescent="0.15">
      <c r="A82" s="8">
        <v>79</v>
      </c>
      <c r="B82" s="16">
        <v>151902</v>
      </c>
      <c r="C82" s="16" t="s">
        <v>204</v>
      </c>
      <c r="D82" s="8">
        <v>1</v>
      </c>
      <c r="E82" s="8">
        <v>1</v>
      </c>
      <c r="F82" s="8">
        <v>1</v>
      </c>
      <c r="G82" s="8">
        <v>1</v>
      </c>
      <c r="H82" s="8">
        <v>1</v>
      </c>
      <c r="I82" s="8">
        <v>1</v>
      </c>
      <c r="J82" s="8">
        <v>1</v>
      </c>
      <c r="K82" s="8">
        <v>1</v>
      </c>
      <c r="L82" s="8">
        <v>1</v>
      </c>
      <c r="M82" s="13">
        <v>1</v>
      </c>
      <c r="N82" s="8">
        <v>1</v>
      </c>
      <c r="O82" s="8">
        <v>1</v>
      </c>
      <c r="P82" s="8">
        <v>1</v>
      </c>
      <c r="Q82" s="8">
        <v>1</v>
      </c>
      <c r="R82" s="8">
        <v>1</v>
      </c>
      <c r="S82" s="8">
        <v>1</v>
      </c>
      <c r="T82" s="8">
        <v>1</v>
      </c>
      <c r="U82" s="8">
        <v>1</v>
      </c>
      <c r="V82" s="8">
        <v>1</v>
      </c>
      <c r="W82" s="8">
        <v>1</v>
      </c>
      <c r="X82" s="8">
        <v>1</v>
      </c>
      <c r="Y82" s="8">
        <v>1</v>
      </c>
      <c r="Z82" s="8">
        <v>1</v>
      </c>
      <c r="AA82" s="8">
        <v>1</v>
      </c>
      <c r="AB82" s="8">
        <v>1</v>
      </c>
      <c r="AC82" s="8">
        <v>1</v>
      </c>
      <c r="AD82" s="8">
        <v>1</v>
      </c>
      <c r="AE82" s="8">
        <v>1</v>
      </c>
      <c r="AF82" s="8">
        <v>1</v>
      </c>
      <c r="AG82" s="8">
        <v>1</v>
      </c>
      <c r="AH82" s="8">
        <v>1</v>
      </c>
      <c r="AI82" s="8">
        <v>1</v>
      </c>
      <c r="AJ82" s="8">
        <v>1</v>
      </c>
    </row>
    <row r="83" spans="1:36" x14ac:dyDescent="0.15">
      <c r="A83" s="8">
        <v>80</v>
      </c>
      <c r="B83" s="16">
        <v>151903</v>
      </c>
      <c r="C83" s="16" t="s">
        <v>205</v>
      </c>
      <c r="D83" s="8">
        <v>1</v>
      </c>
      <c r="E83" s="8">
        <v>1</v>
      </c>
      <c r="F83" s="8">
        <v>1</v>
      </c>
      <c r="G83" s="8">
        <v>1</v>
      </c>
      <c r="H83" s="8">
        <v>1</v>
      </c>
      <c r="I83" s="8">
        <v>1</v>
      </c>
      <c r="J83" s="8">
        <v>1</v>
      </c>
      <c r="K83" s="8">
        <v>1</v>
      </c>
      <c r="L83" s="8">
        <v>1</v>
      </c>
      <c r="M83" s="13">
        <v>1</v>
      </c>
      <c r="N83" s="8">
        <v>1</v>
      </c>
      <c r="O83" s="8">
        <v>1</v>
      </c>
      <c r="P83" s="8">
        <v>1</v>
      </c>
      <c r="Q83" s="8">
        <v>1</v>
      </c>
      <c r="R83" s="8">
        <v>1</v>
      </c>
      <c r="S83" s="8">
        <v>1</v>
      </c>
      <c r="T83" s="8">
        <v>1</v>
      </c>
      <c r="U83" s="8">
        <v>1</v>
      </c>
      <c r="V83" s="8">
        <v>1</v>
      </c>
      <c r="W83" s="8">
        <v>1</v>
      </c>
      <c r="X83" s="8">
        <v>1</v>
      </c>
      <c r="Y83" s="8">
        <v>1</v>
      </c>
      <c r="Z83" s="8">
        <v>1</v>
      </c>
      <c r="AA83" s="8">
        <v>1</v>
      </c>
      <c r="AB83" s="8">
        <v>1</v>
      </c>
      <c r="AC83" s="8">
        <v>1</v>
      </c>
      <c r="AD83" s="8">
        <v>1</v>
      </c>
      <c r="AE83" s="8">
        <v>1</v>
      </c>
      <c r="AF83" s="8">
        <v>1</v>
      </c>
      <c r="AG83" s="8">
        <v>1</v>
      </c>
      <c r="AH83" s="8">
        <v>1</v>
      </c>
      <c r="AI83" s="8">
        <v>1</v>
      </c>
      <c r="AJ83" s="8">
        <v>1</v>
      </c>
    </row>
    <row r="84" spans="1:36" x14ac:dyDescent="0.15">
      <c r="A84" s="8">
        <v>81</v>
      </c>
      <c r="B84" s="16">
        <v>151909</v>
      </c>
      <c r="C84" s="16" t="s">
        <v>206</v>
      </c>
      <c r="D84" s="8">
        <v>1</v>
      </c>
      <c r="E84" s="8">
        <v>1</v>
      </c>
      <c r="F84" s="8">
        <v>1</v>
      </c>
      <c r="G84" s="8">
        <v>1</v>
      </c>
      <c r="H84" s="8">
        <v>1</v>
      </c>
      <c r="I84" s="8">
        <v>1</v>
      </c>
      <c r="J84" s="8">
        <v>1</v>
      </c>
      <c r="K84" s="8">
        <v>1</v>
      </c>
      <c r="L84" s="8">
        <v>1</v>
      </c>
      <c r="M84" s="13">
        <v>1</v>
      </c>
      <c r="N84" s="8">
        <v>1</v>
      </c>
      <c r="O84" s="8">
        <v>1</v>
      </c>
      <c r="P84" s="8">
        <v>1</v>
      </c>
      <c r="Q84" s="8">
        <v>1</v>
      </c>
      <c r="R84" s="8">
        <v>1</v>
      </c>
      <c r="S84" s="8">
        <v>1</v>
      </c>
      <c r="T84" s="8">
        <v>1</v>
      </c>
      <c r="U84" s="8">
        <v>1</v>
      </c>
      <c r="V84" s="8">
        <v>1</v>
      </c>
      <c r="W84" s="8">
        <v>1</v>
      </c>
      <c r="X84" s="8">
        <v>1</v>
      </c>
      <c r="Y84" s="8">
        <v>1</v>
      </c>
      <c r="Z84" s="8">
        <v>1</v>
      </c>
      <c r="AA84" s="8">
        <v>1</v>
      </c>
      <c r="AB84" s="8">
        <v>1</v>
      </c>
      <c r="AC84" s="8">
        <v>1</v>
      </c>
      <c r="AD84" s="8">
        <v>1</v>
      </c>
      <c r="AE84" s="8">
        <v>1</v>
      </c>
      <c r="AF84" s="8">
        <v>1</v>
      </c>
      <c r="AG84" s="8">
        <v>1</v>
      </c>
      <c r="AH84" s="8">
        <v>1</v>
      </c>
      <c r="AI84" s="8">
        <v>1</v>
      </c>
      <c r="AJ84" s="8">
        <v>1</v>
      </c>
    </row>
    <row r="85" spans="1:36" x14ac:dyDescent="0.15">
      <c r="A85" s="8">
        <v>82</v>
      </c>
      <c r="B85" s="16">
        <v>152101</v>
      </c>
      <c r="C85" s="16" t="s">
        <v>207</v>
      </c>
      <c r="D85" s="8">
        <v>1</v>
      </c>
      <c r="E85" s="8">
        <v>1</v>
      </c>
      <c r="F85" s="8">
        <v>1</v>
      </c>
      <c r="G85" s="8">
        <v>1</v>
      </c>
      <c r="H85" s="8">
        <v>1</v>
      </c>
      <c r="I85" s="8">
        <v>1</v>
      </c>
      <c r="J85" s="8">
        <v>1</v>
      </c>
      <c r="K85" s="8">
        <v>1</v>
      </c>
      <c r="L85" s="8">
        <v>1</v>
      </c>
      <c r="M85" s="13">
        <v>1</v>
      </c>
      <c r="N85" s="8">
        <v>1</v>
      </c>
      <c r="O85" s="8">
        <v>1</v>
      </c>
      <c r="P85" s="8">
        <v>1</v>
      </c>
      <c r="Q85" s="8">
        <v>1</v>
      </c>
      <c r="R85" s="8">
        <v>1</v>
      </c>
      <c r="S85" s="8">
        <v>1</v>
      </c>
      <c r="T85" s="8">
        <v>1</v>
      </c>
      <c r="U85" s="8">
        <v>1</v>
      </c>
      <c r="V85" s="8">
        <v>1</v>
      </c>
      <c r="W85" s="8">
        <v>1</v>
      </c>
      <c r="X85" s="8">
        <v>1</v>
      </c>
      <c r="Y85" s="8">
        <v>1</v>
      </c>
      <c r="Z85" s="8">
        <v>1</v>
      </c>
      <c r="AA85" s="8">
        <v>1</v>
      </c>
      <c r="AB85" s="8">
        <v>1</v>
      </c>
      <c r="AC85" s="8">
        <v>1</v>
      </c>
      <c r="AD85" s="8">
        <v>1</v>
      </c>
      <c r="AE85" s="8">
        <v>1</v>
      </c>
      <c r="AF85" s="8">
        <v>1</v>
      </c>
      <c r="AG85" s="8">
        <v>1</v>
      </c>
      <c r="AH85" s="8">
        <v>1</v>
      </c>
      <c r="AI85" s="8">
        <v>1</v>
      </c>
      <c r="AJ85" s="8">
        <v>1</v>
      </c>
    </row>
    <row r="86" spans="1:36" x14ac:dyDescent="0.15">
      <c r="A86" s="8">
        <v>83</v>
      </c>
      <c r="B86" s="16">
        <v>152102</v>
      </c>
      <c r="C86" s="16" t="s">
        <v>208</v>
      </c>
      <c r="D86" s="8">
        <v>1</v>
      </c>
      <c r="E86" s="8">
        <v>1</v>
      </c>
      <c r="F86" s="8">
        <v>1</v>
      </c>
      <c r="G86" s="8">
        <v>1</v>
      </c>
      <c r="H86" s="8">
        <v>1</v>
      </c>
      <c r="I86" s="8">
        <v>1</v>
      </c>
      <c r="J86" s="8">
        <v>1</v>
      </c>
      <c r="K86" s="8">
        <v>1</v>
      </c>
      <c r="L86" s="8">
        <v>1</v>
      </c>
      <c r="M86" s="13">
        <v>1</v>
      </c>
      <c r="N86" s="8">
        <v>1</v>
      </c>
      <c r="O86" s="8">
        <v>1</v>
      </c>
      <c r="P86" s="8">
        <v>1</v>
      </c>
      <c r="Q86" s="8">
        <v>1</v>
      </c>
      <c r="R86" s="8">
        <v>1</v>
      </c>
      <c r="S86" s="8">
        <v>1</v>
      </c>
      <c r="T86" s="8">
        <v>1</v>
      </c>
      <c r="U86" s="8">
        <v>1</v>
      </c>
      <c r="V86" s="8">
        <v>1</v>
      </c>
      <c r="W86" s="8">
        <v>1</v>
      </c>
      <c r="X86" s="8">
        <v>1</v>
      </c>
      <c r="Y86" s="8">
        <v>1</v>
      </c>
      <c r="Z86" s="8">
        <v>1</v>
      </c>
      <c r="AA86" s="8">
        <v>1</v>
      </c>
      <c r="AB86" s="8">
        <v>1</v>
      </c>
      <c r="AC86" s="8">
        <v>1</v>
      </c>
      <c r="AD86" s="8">
        <v>1</v>
      </c>
      <c r="AE86" s="8">
        <v>1</v>
      </c>
      <c r="AF86" s="8">
        <v>1</v>
      </c>
      <c r="AG86" s="8">
        <v>1</v>
      </c>
      <c r="AH86" s="8">
        <v>1</v>
      </c>
      <c r="AI86" s="8">
        <v>1</v>
      </c>
      <c r="AJ86" s="8">
        <v>1</v>
      </c>
    </row>
    <row r="87" spans="1:36" x14ac:dyDescent="0.15">
      <c r="A87" s="8">
        <v>84</v>
      </c>
      <c r="B87" s="16">
        <v>152209</v>
      </c>
      <c r="C87" s="16" t="s">
        <v>209</v>
      </c>
      <c r="D87" s="8">
        <v>1</v>
      </c>
      <c r="E87" s="8">
        <v>1</v>
      </c>
      <c r="F87" s="8">
        <v>1</v>
      </c>
      <c r="G87" s="8">
        <v>1</v>
      </c>
      <c r="H87" s="8">
        <v>1</v>
      </c>
      <c r="I87" s="8">
        <v>1</v>
      </c>
      <c r="J87" s="8">
        <v>1</v>
      </c>
      <c r="K87" s="8">
        <v>1</v>
      </c>
      <c r="L87" s="8">
        <v>1</v>
      </c>
      <c r="M87" s="13">
        <v>1</v>
      </c>
      <c r="N87" s="8">
        <v>1</v>
      </c>
      <c r="O87" s="8">
        <v>1</v>
      </c>
      <c r="P87" s="8">
        <v>1</v>
      </c>
      <c r="Q87" s="8">
        <v>1</v>
      </c>
      <c r="R87" s="8">
        <v>1</v>
      </c>
      <c r="S87" s="8">
        <v>1</v>
      </c>
      <c r="T87" s="8">
        <v>1</v>
      </c>
      <c r="U87" s="8">
        <v>1</v>
      </c>
      <c r="V87" s="8">
        <v>1</v>
      </c>
      <c r="W87" s="8">
        <v>1</v>
      </c>
      <c r="X87" s="8">
        <v>1</v>
      </c>
      <c r="Y87" s="8">
        <v>1</v>
      </c>
      <c r="Z87" s="8">
        <v>1</v>
      </c>
      <c r="AA87" s="8">
        <v>1</v>
      </c>
      <c r="AB87" s="8">
        <v>1</v>
      </c>
      <c r="AC87" s="8">
        <v>1</v>
      </c>
      <c r="AD87" s="8">
        <v>1</v>
      </c>
      <c r="AE87" s="8">
        <v>1</v>
      </c>
      <c r="AF87" s="8">
        <v>1</v>
      </c>
      <c r="AG87" s="8">
        <v>1</v>
      </c>
      <c r="AH87" s="8">
        <v>1</v>
      </c>
      <c r="AI87" s="8">
        <v>1</v>
      </c>
      <c r="AJ87" s="8">
        <v>1</v>
      </c>
    </row>
    <row r="88" spans="1:36" x14ac:dyDescent="0.15">
      <c r="A88" s="8">
        <v>85</v>
      </c>
      <c r="B88" s="16">
        <v>152901</v>
      </c>
      <c r="C88" s="16" t="s">
        <v>210</v>
      </c>
      <c r="D88" s="8">
        <v>1</v>
      </c>
      <c r="E88" s="8">
        <v>1</v>
      </c>
      <c r="F88" s="8">
        <v>1</v>
      </c>
      <c r="G88" s="8">
        <v>1</v>
      </c>
      <c r="H88" s="8">
        <v>1</v>
      </c>
      <c r="I88" s="8">
        <v>1</v>
      </c>
      <c r="J88" s="8">
        <v>1</v>
      </c>
      <c r="K88" s="8">
        <v>1</v>
      </c>
      <c r="L88" s="8">
        <v>1</v>
      </c>
      <c r="M88" s="13">
        <v>1</v>
      </c>
      <c r="N88" s="8">
        <v>1</v>
      </c>
      <c r="O88" s="8">
        <v>1</v>
      </c>
      <c r="P88" s="8">
        <v>1</v>
      </c>
      <c r="Q88" s="8">
        <v>1</v>
      </c>
      <c r="R88" s="8">
        <v>1</v>
      </c>
      <c r="S88" s="8">
        <v>1</v>
      </c>
      <c r="T88" s="8">
        <v>1</v>
      </c>
      <c r="U88" s="8">
        <v>1</v>
      </c>
      <c r="V88" s="8">
        <v>1</v>
      </c>
      <c r="W88" s="8">
        <v>1</v>
      </c>
      <c r="X88" s="8">
        <v>1</v>
      </c>
      <c r="Y88" s="8">
        <v>1</v>
      </c>
      <c r="Z88" s="8">
        <v>1</v>
      </c>
      <c r="AA88" s="8">
        <v>1</v>
      </c>
      <c r="AB88" s="8">
        <v>1</v>
      </c>
      <c r="AC88" s="8">
        <v>1</v>
      </c>
      <c r="AD88" s="8">
        <v>1</v>
      </c>
      <c r="AE88" s="8">
        <v>1</v>
      </c>
      <c r="AF88" s="8">
        <v>1</v>
      </c>
      <c r="AG88" s="8">
        <v>1</v>
      </c>
      <c r="AH88" s="8">
        <v>1</v>
      </c>
      <c r="AI88" s="8">
        <v>1</v>
      </c>
      <c r="AJ88" s="8">
        <v>1</v>
      </c>
    </row>
    <row r="89" spans="1:36" x14ac:dyDescent="0.15">
      <c r="A89" s="8">
        <v>86</v>
      </c>
      <c r="B89" s="16">
        <v>152909</v>
      </c>
      <c r="C89" s="16" t="s">
        <v>211</v>
      </c>
      <c r="D89" s="8">
        <v>1</v>
      </c>
      <c r="E89" s="8">
        <v>1</v>
      </c>
      <c r="F89" s="8">
        <v>1</v>
      </c>
      <c r="G89" s="8">
        <v>1</v>
      </c>
      <c r="H89" s="8">
        <v>1</v>
      </c>
      <c r="I89" s="8">
        <v>1</v>
      </c>
      <c r="J89" s="8">
        <v>1</v>
      </c>
      <c r="K89" s="8">
        <v>1</v>
      </c>
      <c r="L89" s="8">
        <v>1</v>
      </c>
      <c r="M89" s="13">
        <v>1</v>
      </c>
      <c r="N89" s="8">
        <v>1</v>
      </c>
      <c r="O89" s="8">
        <v>1</v>
      </c>
      <c r="P89" s="8">
        <v>1</v>
      </c>
      <c r="Q89" s="8">
        <v>1</v>
      </c>
      <c r="R89" s="8">
        <v>1</v>
      </c>
      <c r="S89" s="8">
        <v>1</v>
      </c>
      <c r="T89" s="8">
        <v>1</v>
      </c>
      <c r="U89" s="8">
        <v>1</v>
      </c>
      <c r="V89" s="8">
        <v>1</v>
      </c>
      <c r="W89" s="8">
        <v>1</v>
      </c>
      <c r="X89" s="8">
        <v>1</v>
      </c>
      <c r="Y89" s="8">
        <v>1</v>
      </c>
      <c r="Z89" s="8">
        <v>1</v>
      </c>
      <c r="AA89" s="8">
        <v>1</v>
      </c>
      <c r="AB89" s="8">
        <v>1</v>
      </c>
      <c r="AC89" s="8">
        <v>1</v>
      </c>
      <c r="AD89" s="8">
        <v>1</v>
      </c>
      <c r="AE89" s="8">
        <v>1</v>
      </c>
      <c r="AF89" s="8">
        <v>1</v>
      </c>
      <c r="AG89" s="8">
        <v>1</v>
      </c>
      <c r="AH89" s="8">
        <v>1</v>
      </c>
      <c r="AI89" s="8">
        <v>1</v>
      </c>
      <c r="AJ89" s="8">
        <v>1</v>
      </c>
    </row>
    <row r="90" spans="1:36" x14ac:dyDescent="0.15">
      <c r="A90" s="8">
        <v>87</v>
      </c>
      <c r="B90" s="16">
        <v>161101</v>
      </c>
      <c r="C90" s="16" t="s">
        <v>212</v>
      </c>
      <c r="D90" s="8">
        <v>1</v>
      </c>
      <c r="E90" s="8">
        <v>1</v>
      </c>
      <c r="F90" s="8">
        <v>1</v>
      </c>
      <c r="G90" s="8">
        <v>1</v>
      </c>
      <c r="H90" s="8">
        <v>1</v>
      </c>
      <c r="I90" s="8">
        <v>1</v>
      </c>
      <c r="J90" s="8">
        <v>1</v>
      </c>
      <c r="K90" s="8">
        <v>1</v>
      </c>
      <c r="L90" s="8">
        <v>1</v>
      </c>
      <c r="M90" s="13">
        <v>1</v>
      </c>
      <c r="N90" s="8">
        <v>1</v>
      </c>
      <c r="O90" s="8">
        <v>1</v>
      </c>
      <c r="P90" s="8">
        <v>1</v>
      </c>
      <c r="Q90" s="8">
        <v>1</v>
      </c>
      <c r="R90" s="8">
        <v>1</v>
      </c>
      <c r="S90" s="8">
        <v>1</v>
      </c>
      <c r="T90" s="8">
        <v>1</v>
      </c>
      <c r="U90" s="8">
        <v>1</v>
      </c>
      <c r="V90" s="8">
        <v>1</v>
      </c>
      <c r="W90" s="8">
        <v>1</v>
      </c>
      <c r="X90" s="8">
        <v>1</v>
      </c>
      <c r="Y90" s="8">
        <v>1</v>
      </c>
      <c r="Z90" s="8">
        <v>1</v>
      </c>
      <c r="AA90" s="8">
        <v>1</v>
      </c>
      <c r="AB90" s="8">
        <v>1</v>
      </c>
      <c r="AC90" s="8">
        <v>1</v>
      </c>
      <c r="AD90" s="8">
        <v>1</v>
      </c>
      <c r="AE90" s="8">
        <v>1</v>
      </c>
      <c r="AF90" s="8">
        <v>1</v>
      </c>
      <c r="AG90" s="8">
        <v>1</v>
      </c>
      <c r="AH90" s="8">
        <v>1</v>
      </c>
      <c r="AI90" s="8">
        <v>1</v>
      </c>
      <c r="AJ90" s="8">
        <v>1</v>
      </c>
    </row>
    <row r="91" spans="1:36" x14ac:dyDescent="0.15">
      <c r="A91" s="8">
        <v>88</v>
      </c>
      <c r="B91" s="16">
        <v>161102</v>
      </c>
      <c r="C91" s="16" t="s">
        <v>213</v>
      </c>
      <c r="D91" s="8">
        <v>1</v>
      </c>
      <c r="E91" s="8">
        <v>1</v>
      </c>
      <c r="F91" s="8">
        <v>1</v>
      </c>
      <c r="G91" s="8">
        <v>1</v>
      </c>
      <c r="H91" s="8">
        <v>1</v>
      </c>
      <c r="I91" s="8">
        <v>1</v>
      </c>
      <c r="J91" s="8">
        <v>1</v>
      </c>
      <c r="K91" s="8">
        <v>1</v>
      </c>
      <c r="L91" s="8">
        <v>1</v>
      </c>
      <c r="M91" s="13">
        <v>1</v>
      </c>
      <c r="N91" s="8">
        <v>1</v>
      </c>
      <c r="O91" s="8">
        <v>1</v>
      </c>
      <c r="P91" s="8">
        <v>1</v>
      </c>
      <c r="Q91" s="8">
        <v>1</v>
      </c>
      <c r="R91" s="8">
        <v>1</v>
      </c>
      <c r="S91" s="8">
        <v>1</v>
      </c>
      <c r="T91" s="8">
        <v>1</v>
      </c>
      <c r="U91" s="8">
        <v>1</v>
      </c>
      <c r="V91" s="8">
        <v>1</v>
      </c>
      <c r="W91" s="8">
        <v>1</v>
      </c>
      <c r="X91" s="8">
        <v>1</v>
      </c>
      <c r="Y91" s="8">
        <v>1</v>
      </c>
      <c r="Z91" s="8">
        <v>1</v>
      </c>
      <c r="AA91" s="8">
        <v>1</v>
      </c>
      <c r="AB91" s="8">
        <v>1</v>
      </c>
      <c r="AC91" s="8">
        <v>1</v>
      </c>
      <c r="AD91" s="8">
        <v>1</v>
      </c>
      <c r="AE91" s="8">
        <v>1</v>
      </c>
      <c r="AF91" s="8">
        <v>1</v>
      </c>
      <c r="AG91" s="8">
        <v>1</v>
      </c>
      <c r="AH91" s="8">
        <v>1</v>
      </c>
      <c r="AI91" s="8">
        <v>1</v>
      </c>
      <c r="AJ91" s="8">
        <v>1</v>
      </c>
    </row>
    <row r="92" spans="1:36" x14ac:dyDescent="0.15">
      <c r="A92" s="8">
        <v>89</v>
      </c>
      <c r="B92" s="16">
        <v>161103</v>
      </c>
      <c r="C92" s="16" t="s">
        <v>214</v>
      </c>
      <c r="D92" s="8">
        <v>1</v>
      </c>
      <c r="E92" s="8">
        <v>1</v>
      </c>
      <c r="F92" s="8">
        <v>1</v>
      </c>
      <c r="G92" s="8">
        <v>1</v>
      </c>
      <c r="H92" s="8">
        <v>1</v>
      </c>
      <c r="I92" s="8">
        <v>1</v>
      </c>
      <c r="J92" s="8">
        <v>1</v>
      </c>
      <c r="K92" s="8">
        <v>1</v>
      </c>
      <c r="L92" s="8">
        <v>1</v>
      </c>
      <c r="M92" s="13">
        <v>1</v>
      </c>
      <c r="N92" s="8">
        <v>1</v>
      </c>
      <c r="O92" s="8">
        <v>1</v>
      </c>
      <c r="P92" s="8">
        <v>1</v>
      </c>
      <c r="Q92" s="8">
        <v>1</v>
      </c>
      <c r="R92" s="8">
        <v>1</v>
      </c>
      <c r="S92" s="8">
        <v>1</v>
      </c>
      <c r="T92" s="8">
        <v>1</v>
      </c>
      <c r="U92" s="8">
        <v>1</v>
      </c>
      <c r="V92" s="8">
        <v>1</v>
      </c>
      <c r="W92" s="8">
        <v>1</v>
      </c>
      <c r="X92" s="8">
        <v>1</v>
      </c>
      <c r="Y92" s="8">
        <v>1</v>
      </c>
      <c r="Z92" s="8">
        <v>1</v>
      </c>
      <c r="AA92" s="8">
        <v>1</v>
      </c>
      <c r="AB92" s="8">
        <v>1</v>
      </c>
      <c r="AC92" s="8">
        <v>1</v>
      </c>
      <c r="AD92" s="8">
        <v>1</v>
      </c>
      <c r="AE92" s="8">
        <v>1</v>
      </c>
      <c r="AF92" s="8">
        <v>1</v>
      </c>
      <c r="AG92" s="8">
        <v>1</v>
      </c>
      <c r="AH92" s="8">
        <v>1</v>
      </c>
      <c r="AI92" s="8">
        <v>1</v>
      </c>
      <c r="AJ92" s="8">
        <v>1</v>
      </c>
    </row>
    <row r="93" spans="1:36" x14ac:dyDescent="0.15">
      <c r="A93" s="8">
        <v>90</v>
      </c>
      <c r="B93" s="16">
        <v>161909</v>
      </c>
      <c r="C93" s="16" t="s">
        <v>215</v>
      </c>
      <c r="D93" s="8">
        <v>1</v>
      </c>
      <c r="E93" s="8">
        <v>1</v>
      </c>
      <c r="F93" s="8">
        <v>1</v>
      </c>
      <c r="G93" s="8">
        <v>1</v>
      </c>
      <c r="H93" s="8">
        <v>1</v>
      </c>
      <c r="I93" s="8">
        <v>1</v>
      </c>
      <c r="J93" s="8">
        <v>1</v>
      </c>
      <c r="K93" s="8">
        <v>1</v>
      </c>
      <c r="L93" s="8">
        <v>1</v>
      </c>
      <c r="M93" s="13">
        <v>1</v>
      </c>
      <c r="N93" s="8">
        <v>1</v>
      </c>
      <c r="O93" s="8">
        <v>1</v>
      </c>
      <c r="P93" s="8">
        <v>1</v>
      </c>
      <c r="Q93" s="8">
        <v>1</v>
      </c>
      <c r="R93" s="8">
        <v>1</v>
      </c>
      <c r="S93" s="8">
        <v>1</v>
      </c>
      <c r="T93" s="8">
        <v>1</v>
      </c>
      <c r="U93" s="8">
        <v>1</v>
      </c>
      <c r="V93" s="8">
        <v>1</v>
      </c>
      <c r="W93" s="8">
        <v>1</v>
      </c>
      <c r="X93" s="8">
        <v>1</v>
      </c>
      <c r="Y93" s="8">
        <v>1</v>
      </c>
      <c r="Z93" s="8">
        <v>1</v>
      </c>
      <c r="AA93" s="8">
        <v>1</v>
      </c>
      <c r="AB93" s="8">
        <v>1</v>
      </c>
      <c r="AC93" s="8">
        <v>1</v>
      </c>
      <c r="AD93" s="8">
        <v>1</v>
      </c>
      <c r="AE93" s="8">
        <v>1</v>
      </c>
      <c r="AF93" s="8">
        <v>1</v>
      </c>
      <c r="AG93" s="8">
        <v>1</v>
      </c>
      <c r="AH93" s="8">
        <v>1</v>
      </c>
      <c r="AI93" s="8">
        <v>1</v>
      </c>
      <c r="AJ93" s="8">
        <v>1</v>
      </c>
    </row>
    <row r="94" spans="1:36" x14ac:dyDescent="0.15">
      <c r="A94" s="8">
        <v>91</v>
      </c>
      <c r="B94" s="16">
        <v>171101</v>
      </c>
      <c r="C94" s="16" t="s">
        <v>216</v>
      </c>
      <c r="D94" s="8">
        <v>1</v>
      </c>
      <c r="E94" s="8">
        <v>1</v>
      </c>
      <c r="F94" s="8">
        <v>1</v>
      </c>
      <c r="G94" s="8">
        <v>1</v>
      </c>
      <c r="H94" s="8">
        <v>1</v>
      </c>
      <c r="I94" s="8">
        <v>1</v>
      </c>
      <c r="J94" s="8">
        <v>1</v>
      </c>
      <c r="K94" s="8">
        <v>1</v>
      </c>
      <c r="L94" s="8">
        <v>1</v>
      </c>
      <c r="M94" s="13">
        <v>1</v>
      </c>
      <c r="N94" s="8">
        <v>1</v>
      </c>
      <c r="O94" s="8">
        <v>1</v>
      </c>
      <c r="P94" s="8">
        <v>1</v>
      </c>
      <c r="Q94" s="8">
        <v>1</v>
      </c>
      <c r="R94" s="8">
        <v>1</v>
      </c>
      <c r="S94" s="8">
        <v>1</v>
      </c>
      <c r="T94" s="8">
        <v>1</v>
      </c>
      <c r="U94" s="8">
        <v>1</v>
      </c>
      <c r="V94" s="8">
        <v>1</v>
      </c>
      <c r="W94" s="8">
        <v>1</v>
      </c>
      <c r="X94" s="8">
        <v>1</v>
      </c>
      <c r="Y94" s="8">
        <v>1</v>
      </c>
      <c r="Z94" s="8">
        <v>1</v>
      </c>
      <c r="AA94" s="8">
        <v>1</v>
      </c>
      <c r="AB94" s="8">
        <v>1</v>
      </c>
      <c r="AC94" s="8">
        <v>1</v>
      </c>
      <c r="AD94" s="8">
        <v>1</v>
      </c>
      <c r="AE94" s="8">
        <v>1</v>
      </c>
      <c r="AF94" s="8">
        <v>1</v>
      </c>
      <c r="AG94" s="8">
        <v>1</v>
      </c>
      <c r="AH94" s="8">
        <v>1</v>
      </c>
      <c r="AI94" s="8">
        <v>1</v>
      </c>
      <c r="AJ94" s="8">
        <v>1</v>
      </c>
    </row>
    <row r="95" spans="1:36" x14ac:dyDescent="0.15">
      <c r="A95" s="8">
        <v>92</v>
      </c>
      <c r="B95" s="16">
        <v>171102</v>
      </c>
      <c r="C95" s="16" t="s">
        <v>217</v>
      </c>
      <c r="D95" s="8">
        <v>1</v>
      </c>
      <c r="E95" s="8">
        <v>1</v>
      </c>
      <c r="F95" s="8">
        <v>1</v>
      </c>
      <c r="G95" s="8">
        <v>1</v>
      </c>
      <c r="H95" s="8">
        <v>1</v>
      </c>
      <c r="I95" s="8">
        <v>1</v>
      </c>
      <c r="J95" s="8">
        <v>1</v>
      </c>
      <c r="K95" s="8">
        <v>1</v>
      </c>
      <c r="L95" s="8">
        <v>1</v>
      </c>
      <c r="M95" s="13">
        <v>1</v>
      </c>
      <c r="N95" s="8">
        <v>1</v>
      </c>
      <c r="O95" s="8">
        <v>1</v>
      </c>
      <c r="P95" s="8">
        <v>1</v>
      </c>
      <c r="Q95" s="8">
        <v>1</v>
      </c>
      <c r="R95" s="8">
        <v>1</v>
      </c>
      <c r="S95" s="8">
        <v>1</v>
      </c>
      <c r="T95" s="8">
        <v>1</v>
      </c>
      <c r="U95" s="8">
        <v>1</v>
      </c>
      <c r="V95" s="8">
        <v>1</v>
      </c>
      <c r="W95" s="8">
        <v>1</v>
      </c>
      <c r="X95" s="8">
        <v>1</v>
      </c>
      <c r="Y95" s="8">
        <v>1</v>
      </c>
      <c r="Z95" s="8">
        <v>1</v>
      </c>
      <c r="AA95" s="8">
        <v>1</v>
      </c>
      <c r="AB95" s="8">
        <v>1</v>
      </c>
      <c r="AC95" s="8">
        <v>1</v>
      </c>
      <c r="AD95" s="8">
        <v>1</v>
      </c>
      <c r="AE95" s="8">
        <v>1</v>
      </c>
      <c r="AF95" s="8">
        <v>1</v>
      </c>
      <c r="AG95" s="8">
        <v>1</v>
      </c>
      <c r="AH95" s="8">
        <v>1</v>
      </c>
      <c r="AI95" s="8">
        <v>1</v>
      </c>
      <c r="AJ95" s="8">
        <v>1</v>
      </c>
    </row>
    <row r="96" spans="1:36" x14ac:dyDescent="0.15">
      <c r="A96" s="8">
        <v>93</v>
      </c>
      <c r="B96" s="16">
        <v>171103</v>
      </c>
      <c r="C96" s="16" t="s">
        <v>218</v>
      </c>
      <c r="D96" s="8">
        <v>1</v>
      </c>
      <c r="E96" s="8">
        <v>1</v>
      </c>
      <c r="F96" s="8">
        <v>1</v>
      </c>
      <c r="G96" s="8">
        <v>1</v>
      </c>
      <c r="H96" s="8">
        <v>1</v>
      </c>
      <c r="I96" s="8">
        <v>1</v>
      </c>
      <c r="J96" s="8">
        <v>1</v>
      </c>
      <c r="K96" s="8">
        <v>1</v>
      </c>
      <c r="L96" s="8">
        <v>1</v>
      </c>
      <c r="M96" s="13">
        <v>1</v>
      </c>
      <c r="N96" s="8">
        <v>1</v>
      </c>
      <c r="O96" s="8">
        <v>1</v>
      </c>
      <c r="P96" s="8">
        <v>1</v>
      </c>
      <c r="Q96" s="8">
        <v>1</v>
      </c>
      <c r="R96" s="8">
        <v>1</v>
      </c>
      <c r="S96" s="8">
        <v>1</v>
      </c>
      <c r="T96" s="8">
        <v>1</v>
      </c>
      <c r="U96" s="8">
        <v>1</v>
      </c>
      <c r="V96" s="8">
        <v>1</v>
      </c>
      <c r="W96" s="8">
        <v>1</v>
      </c>
      <c r="X96" s="8">
        <v>1</v>
      </c>
      <c r="Y96" s="8">
        <v>1</v>
      </c>
      <c r="Z96" s="8">
        <v>1</v>
      </c>
      <c r="AA96" s="8">
        <v>1</v>
      </c>
      <c r="AB96" s="8">
        <v>1</v>
      </c>
      <c r="AC96" s="8">
        <v>1</v>
      </c>
      <c r="AD96" s="8">
        <v>1</v>
      </c>
      <c r="AE96" s="8">
        <v>1</v>
      </c>
      <c r="AF96" s="8">
        <v>1</v>
      </c>
      <c r="AG96" s="8">
        <v>1</v>
      </c>
      <c r="AH96" s="8">
        <v>1</v>
      </c>
      <c r="AI96" s="8">
        <v>1</v>
      </c>
      <c r="AJ96" s="8">
        <v>1</v>
      </c>
    </row>
    <row r="97" spans="1:36" x14ac:dyDescent="0.15">
      <c r="A97" s="8">
        <v>94</v>
      </c>
      <c r="B97" s="16">
        <v>181101</v>
      </c>
      <c r="C97" s="16" t="s">
        <v>219</v>
      </c>
      <c r="D97" s="8">
        <v>1</v>
      </c>
      <c r="E97" s="8">
        <v>1</v>
      </c>
      <c r="F97" s="8">
        <v>1</v>
      </c>
      <c r="G97" s="8">
        <v>1</v>
      </c>
      <c r="H97" s="8">
        <v>1</v>
      </c>
      <c r="I97" s="8">
        <v>1</v>
      </c>
      <c r="J97" s="8">
        <v>1</v>
      </c>
      <c r="K97" s="8">
        <v>1</v>
      </c>
      <c r="L97" s="8">
        <v>1</v>
      </c>
      <c r="M97" s="13">
        <v>1</v>
      </c>
      <c r="N97" s="8">
        <v>1</v>
      </c>
      <c r="O97" s="8">
        <v>1</v>
      </c>
      <c r="P97" s="8">
        <v>1</v>
      </c>
      <c r="Q97" s="8">
        <v>1</v>
      </c>
      <c r="R97" s="8">
        <v>1</v>
      </c>
      <c r="S97" s="8">
        <v>1</v>
      </c>
      <c r="T97" s="8">
        <v>1</v>
      </c>
      <c r="U97" s="8">
        <v>1</v>
      </c>
      <c r="V97" s="8">
        <v>1</v>
      </c>
      <c r="W97" s="8">
        <v>1</v>
      </c>
      <c r="X97" s="8">
        <v>1</v>
      </c>
      <c r="Y97" s="8">
        <v>1</v>
      </c>
      <c r="Z97" s="8">
        <v>1</v>
      </c>
      <c r="AA97" s="8">
        <v>1</v>
      </c>
      <c r="AB97" s="8">
        <v>1</v>
      </c>
      <c r="AC97" s="8">
        <v>1</v>
      </c>
      <c r="AD97" s="8">
        <v>1</v>
      </c>
      <c r="AE97" s="8">
        <v>1</v>
      </c>
      <c r="AF97" s="8">
        <v>1</v>
      </c>
      <c r="AG97" s="8">
        <v>1</v>
      </c>
      <c r="AH97" s="8">
        <v>1</v>
      </c>
      <c r="AI97" s="8">
        <v>1</v>
      </c>
      <c r="AJ97" s="8">
        <v>1</v>
      </c>
    </row>
    <row r="98" spans="1:36" x14ac:dyDescent="0.15">
      <c r="A98" s="8">
        <v>95</v>
      </c>
      <c r="B98" s="16">
        <v>181201</v>
      </c>
      <c r="C98" s="16" t="s">
        <v>220</v>
      </c>
      <c r="D98" s="8">
        <v>1</v>
      </c>
      <c r="E98" s="8">
        <v>1</v>
      </c>
      <c r="F98" s="8">
        <v>1</v>
      </c>
      <c r="G98" s="8">
        <v>1</v>
      </c>
      <c r="H98" s="8">
        <v>1</v>
      </c>
      <c r="I98" s="8">
        <v>1</v>
      </c>
      <c r="J98" s="8">
        <v>1</v>
      </c>
      <c r="K98" s="8">
        <v>1</v>
      </c>
      <c r="L98" s="8">
        <v>1</v>
      </c>
      <c r="M98" s="13">
        <v>1</v>
      </c>
      <c r="N98" s="8">
        <v>1</v>
      </c>
      <c r="O98" s="8">
        <v>1</v>
      </c>
      <c r="P98" s="8">
        <v>1</v>
      </c>
      <c r="Q98" s="8">
        <v>1</v>
      </c>
      <c r="R98" s="8">
        <v>1</v>
      </c>
      <c r="S98" s="8">
        <v>1</v>
      </c>
      <c r="T98" s="8">
        <v>1</v>
      </c>
      <c r="U98" s="8">
        <v>1</v>
      </c>
      <c r="V98" s="8">
        <v>1</v>
      </c>
      <c r="W98" s="8">
        <v>1</v>
      </c>
      <c r="X98" s="8">
        <v>1</v>
      </c>
      <c r="Y98" s="8">
        <v>1</v>
      </c>
      <c r="Z98" s="8">
        <v>1</v>
      </c>
      <c r="AA98" s="8">
        <v>1</v>
      </c>
      <c r="AB98" s="8">
        <v>1</v>
      </c>
      <c r="AC98" s="8">
        <v>1</v>
      </c>
      <c r="AD98" s="8">
        <v>1</v>
      </c>
      <c r="AE98" s="8">
        <v>1</v>
      </c>
      <c r="AF98" s="8">
        <v>1</v>
      </c>
      <c r="AG98" s="8">
        <v>1</v>
      </c>
      <c r="AH98" s="8">
        <v>1</v>
      </c>
      <c r="AI98" s="8">
        <v>1</v>
      </c>
      <c r="AJ98" s="8">
        <v>1</v>
      </c>
    </row>
    <row r="99" spans="1:36" x14ac:dyDescent="0.15">
      <c r="A99" s="8">
        <v>96</v>
      </c>
      <c r="B99" s="16">
        <v>181202</v>
      </c>
      <c r="C99" s="16" t="s">
        <v>221</v>
      </c>
      <c r="D99" s="8">
        <v>1</v>
      </c>
      <c r="E99" s="8">
        <v>1</v>
      </c>
      <c r="F99" s="8">
        <v>1</v>
      </c>
      <c r="G99" s="8">
        <v>1</v>
      </c>
      <c r="H99" s="8">
        <v>1</v>
      </c>
      <c r="I99" s="8">
        <v>1</v>
      </c>
      <c r="J99" s="8">
        <v>1</v>
      </c>
      <c r="K99" s="8">
        <v>1</v>
      </c>
      <c r="L99" s="8">
        <v>1</v>
      </c>
      <c r="M99" s="13">
        <v>1</v>
      </c>
      <c r="N99" s="8">
        <v>1</v>
      </c>
      <c r="O99" s="8">
        <v>1</v>
      </c>
      <c r="P99" s="8">
        <v>1</v>
      </c>
      <c r="Q99" s="8">
        <v>1</v>
      </c>
      <c r="R99" s="8">
        <v>1</v>
      </c>
      <c r="S99" s="8">
        <v>1</v>
      </c>
      <c r="T99" s="8">
        <v>1</v>
      </c>
      <c r="U99" s="8">
        <v>1</v>
      </c>
      <c r="V99" s="8">
        <v>1</v>
      </c>
      <c r="W99" s="8">
        <v>1</v>
      </c>
      <c r="X99" s="8">
        <v>1</v>
      </c>
      <c r="Y99" s="8">
        <v>1</v>
      </c>
      <c r="Z99" s="8">
        <v>1</v>
      </c>
      <c r="AA99" s="8">
        <v>1</v>
      </c>
      <c r="AB99" s="8">
        <v>1</v>
      </c>
      <c r="AC99" s="8">
        <v>1</v>
      </c>
      <c r="AD99" s="8">
        <v>1</v>
      </c>
      <c r="AE99" s="8">
        <v>1</v>
      </c>
      <c r="AF99" s="8">
        <v>1</v>
      </c>
      <c r="AG99" s="8">
        <v>1</v>
      </c>
      <c r="AH99" s="8">
        <v>1</v>
      </c>
      <c r="AI99" s="8">
        <v>1</v>
      </c>
      <c r="AJ99" s="8">
        <v>1</v>
      </c>
    </row>
    <row r="100" spans="1:36" x14ac:dyDescent="0.15">
      <c r="A100" s="8">
        <v>97</v>
      </c>
      <c r="B100" s="16">
        <v>181301</v>
      </c>
      <c r="C100" s="16" t="s">
        <v>222</v>
      </c>
      <c r="D100" s="8">
        <v>1</v>
      </c>
      <c r="E100" s="8">
        <v>1</v>
      </c>
      <c r="F100" s="8">
        <v>1</v>
      </c>
      <c r="G100" s="8">
        <v>1</v>
      </c>
      <c r="H100" s="8">
        <v>1</v>
      </c>
      <c r="I100" s="8">
        <v>1</v>
      </c>
      <c r="J100" s="8">
        <v>1</v>
      </c>
      <c r="K100" s="8">
        <v>1</v>
      </c>
      <c r="L100" s="8">
        <v>1</v>
      </c>
      <c r="M100" s="13">
        <v>1</v>
      </c>
      <c r="N100" s="8">
        <v>1</v>
      </c>
      <c r="O100" s="8">
        <v>1</v>
      </c>
      <c r="P100" s="8">
        <v>1</v>
      </c>
      <c r="Q100" s="8">
        <v>1</v>
      </c>
      <c r="R100" s="8">
        <v>1</v>
      </c>
      <c r="S100" s="8">
        <v>1</v>
      </c>
      <c r="T100" s="8">
        <v>1</v>
      </c>
      <c r="U100" s="8">
        <v>1</v>
      </c>
      <c r="V100" s="8">
        <v>1</v>
      </c>
      <c r="W100" s="8">
        <v>1</v>
      </c>
      <c r="X100" s="8">
        <v>1</v>
      </c>
      <c r="Y100" s="8">
        <v>1</v>
      </c>
      <c r="Z100" s="8">
        <v>1</v>
      </c>
      <c r="AA100" s="8">
        <v>1</v>
      </c>
      <c r="AB100" s="8">
        <v>1</v>
      </c>
      <c r="AC100" s="8">
        <v>1</v>
      </c>
      <c r="AD100" s="8">
        <v>1</v>
      </c>
      <c r="AE100" s="8">
        <v>1</v>
      </c>
      <c r="AF100" s="8">
        <v>1</v>
      </c>
      <c r="AG100" s="8">
        <v>1</v>
      </c>
      <c r="AH100" s="8">
        <v>1</v>
      </c>
      <c r="AI100" s="8">
        <v>1</v>
      </c>
      <c r="AJ100" s="8">
        <v>1</v>
      </c>
    </row>
    <row r="101" spans="1:36" x14ac:dyDescent="0.15">
      <c r="A101" s="8">
        <v>98</v>
      </c>
      <c r="B101" s="16">
        <v>181302</v>
      </c>
      <c r="C101" s="16" t="s">
        <v>223</v>
      </c>
      <c r="D101" s="8">
        <v>1</v>
      </c>
      <c r="E101" s="8">
        <v>1</v>
      </c>
      <c r="F101" s="8">
        <v>1</v>
      </c>
      <c r="G101" s="8">
        <v>1</v>
      </c>
      <c r="H101" s="8">
        <v>1</v>
      </c>
      <c r="I101" s="8">
        <v>1</v>
      </c>
      <c r="J101" s="8">
        <v>1</v>
      </c>
      <c r="K101" s="8">
        <v>1</v>
      </c>
      <c r="L101" s="8">
        <v>1</v>
      </c>
      <c r="M101" s="13">
        <v>1</v>
      </c>
      <c r="N101" s="8">
        <v>1</v>
      </c>
      <c r="O101" s="8">
        <v>1</v>
      </c>
      <c r="P101" s="8">
        <v>1</v>
      </c>
      <c r="Q101" s="8">
        <v>1</v>
      </c>
      <c r="R101" s="8">
        <v>1</v>
      </c>
      <c r="S101" s="8">
        <v>1</v>
      </c>
      <c r="T101" s="8">
        <v>1</v>
      </c>
      <c r="U101" s="8">
        <v>1</v>
      </c>
      <c r="V101" s="8">
        <v>1</v>
      </c>
      <c r="W101" s="8">
        <v>1</v>
      </c>
      <c r="X101" s="8">
        <v>1</v>
      </c>
      <c r="Y101" s="8">
        <v>1</v>
      </c>
      <c r="Z101" s="8">
        <v>1</v>
      </c>
      <c r="AA101" s="8">
        <v>1</v>
      </c>
      <c r="AB101" s="8">
        <v>1</v>
      </c>
      <c r="AC101" s="8">
        <v>1</v>
      </c>
      <c r="AD101" s="8">
        <v>1</v>
      </c>
      <c r="AE101" s="8">
        <v>1</v>
      </c>
      <c r="AF101" s="8">
        <v>1</v>
      </c>
      <c r="AG101" s="8">
        <v>1</v>
      </c>
      <c r="AH101" s="8">
        <v>1</v>
      </c>
      <c r="AI101" s="8">
        <v>1</v>
      </c>
      <c r="AJ101" s="8">
        <v>1</v>
      </c>
    </row>
    <row r="102" spans="1:36" x14ac:dyDescent="0.15">
      <c r="A102" s="8">
        <v>99</v>
      </c>
      <c r="B102" s="16">
        <v>182101</v>
      </c>
      <c r="C102" s="16" t="s">
        <v>224</v>
      </c>
      <c r="D102" s="8">
        <v>1</v>
      </c>
      <c r="E102" s="8">
        <v>1</v>
      </c>
      <c r="F102" s="8">
        <v>1</v>
      </c>
      <c r="G102" s="8">
        <v>1</v>
      </c>
      <c r="H102" s="8">
        <v>1</v>
      </c>
      <c r="I102" s="8">
        <v>1</v>
      </c>
      <c r="J102" s="8">
        <v>1</v>
      </c>
      <c r="K102" s="8">
        <v>1</v>
      </c>
      <c r="L102" s="8">
        <v>1</v>
      </c>
      <c r="M102" s="13">
        <v>1</v>
      </c>
      <c r="N102" s="8">
        <v>1</v>
      </c>
      <c r="O102" s="8">
        <v>1</v>
      </c>
      <c r="P102" s="8">
        <v>1</v>
      </c>
      <c r="Q102" s="8">
        <v>1</v>
      </c>
      <c r="R102" s="8">
        <v>1</v>
      </c>
      <c r="S102" s="8">
        <v>1</v>
      </c>
      <c r="T102" s="8">
        <v>1</v>
      </c>
      <c r="U102" s="8">
        <v>1</v>
      </c>
      <c r="V102" s="8">
        <v>1</v>
      </c>
      <c r="W102" s="8">
        <v>1</v>
      </c>
      <c r="X102" s="8">
        <v>1</v>
      </c>
      <c r="Y102" s="8">
        <v>1</v>
      </c>
      <c r="Z102" s="8">
        <v>1</v>
      </c>
      <c r="AA102" s="8">
        <v>1</v>
      </c>
      <c r="AB102" s="8">
        <v>1</v>
      </c>
      <c r="AC102" s="8">
        <v>1</v>
      </c>
      <c r="AD102" s="8">
        <v>1</v>
      </c>
      <c r="AE102" s="8">
        <v>1</v>
      </c>
      <c r="AF102" s="8">
        <v>1</v>
      </c>
      <c r="AG102" s="8">
        <v>1</v>
      </c>
      <c r="AH102" s="8">
        <v>1</v>
      </c>
      <c r="AI102" s="8">
        <v>1</v>
      </c>
      <c r="AJ102" s="8">
        <v>1</v>
      </c>
    </row>
    <row r="103" spans="1:36" x14ac:dyDescent="0.15">
      <c r="A103" s="8">
        <v>100</v>
      </c>
      <c r="B103" s="16">
        <v>182109</v>
      </c>
      <c r="C103" s="16" t="s">
        <v>225</v>
      </c>
      <c r="D103" s="8">
        <v>1</v>
      </c>
      <c r="E103" s="8">
        <v>1</v>
      </c>
      <c r="F103" s="8">
        <v>1</v>
      </c>
      <c r="G103" s="8">
        <v>1</v>
      </c>
      <c r="H103" s="8">
        <v>1</v>
      </c>
      <c r="I103" s="8">
        <v>1</v>
      </c>
      <c r="J103" s="8">
        <v>1</v>
      </c>
      <c r="K103" s="8">
        <v>1</v>
      </c>
      <c r="L103" s="8">
        <v>1</v>
      </c>
      <c r="M103" s="13">
        <v>1</v>
      </c>
      <c r="N103" s="8">
        <v>1</v>
      </c>
      <c r="O103" s="8">
        <v>1</v>
      </c>
      <c r="P103" s="8">
        <v>1</v>
      </c>
      <c r="Q103" s="8">
        <v>1</v>
      </c>
      <c r="R103" s="8">
        <v>1</v>
      </c>
      <c r="S103" s="8">
        <v>1</v>
      </c>
      <c r="T103" s="8">
        <v>1</v>
      </c>
      <c r="U103" s="8">
        <v>1</v>
      </c>
      <c r="V103" s="8">
        <v>1</v>
      </c>
      <c r="W103" s="8">
        <v>1</v>
      </c>
      <c r="X103" s="8">
        <v>1</v>
      </c>
      <c r="Y103" s="8">
        <v>1</v>
      </c>
      <c r="Z103" s="8">
        <v>1</v>
      </c>
      <c r="AA103" s="8">
        <v>1</v>
      </c>
      <c r="AB103" s="8">
        <v>1</v>
      </c>
      <c r="AC103" s="8">
        <v>1</v>
      </c>
      <c r="AD103" s="8">
        <v>1</v>
      </c>
      <c r="AE103" s="8">
        <v>1</v>
      </c>
      <c r="AF103" s="8">
        <v>1</v>
      </c>
      <c r="AG103" s="8">
        <v>1</v>
      </c>
      <c r="AH103" s="8">
        <v>1</v>
      </c>
      <c r="AI103" s="8">
        <v>1</v>
      </c>
      <c r="AJ103" s="8">
        <v>1</v>
      </c>
    </row>
    <row r="104" spans="1:36" x14ac:dyDescent="0.15">
      <c r="A104" s="8">
        <v>101</v>
      </c>
      <c r="B104" s="16">
        <v>182901</v>
      </c>
      <c r="C104" s="16" t="s">
        <v>226</v>
      </c>
      <c r="D104" s="8">
        <v>1</v>
      </c>
      <c r="E104" s="8">
        <v>1</v>
      </c>
      <c r="F104" s="8">
        <v>1</v>
      </c>
      <c r="G104" s="8">
        <v>1</v>
      </c>
      <c r="H104" s="8">
        <v>1</v>
      </c>
      <c r="I104" s="8">
        <v>1</v>
      </c>
      <c r="J104" s="8">
        <v>1</v>
      </c>
      <c r="K104" s="8">
        <v>1</v>
      </c>
      <c r="L104" s="8">
        <v>1</v>
      </c>
      <c r="M104" s="13">
        <v>1</v>
      </c>
      <c r="N104" s="8">
        <v>1</v>
      </c>
      <c r="O104" s="8">
        <v>1</v>
      </c>
      <c r="P104" s="8">
        <v>1</v>
      </c>
      <c r="Q104" s="8">
        <v>1</v>
      </c>
      <c r="R104" s="8">
        <v>1</v>
      </c>
      <c r="S104" s="8">
        <v>1</v>
      </c>
      <c r="T104" s="8">
        <v>1</v>
      </c>
      <c r="U104" s="8">
        <v>1</v>
      </c>
      <c r="V104" s="8">
        <v>1</v>
      </c>
      <c r="W104" s="8">
        <v>1</v>
      </c>
      <c r="X104" s="8">
        <v>1</v>
      </c>
      <c r="Y104" s="8">
        <v>1</v>
      </c>
      <c r="Z104" s="8">
        <v>1</v>
      </c>
      <c r="AA104" s="8">
        <v>1</v>
      </c>
      <c r="AB104" s="8">
        <v>1</v>
      </c>
      <c r="AC104" s="8">
        <v>1</v>
      </c>
      <c r="AD104" s="8">
        <v>1</v>
      </c>
      <c r="AE104" s="8">
        <v>1</v>
      </c>
      <c r="AF104" s="8">
        <v>1</v>
      </c>
      <c r="AG104" s="8">
        <v>1</v>
      </c>
      <c r="AH104" s="8">
        <v>1</v>
      </c>
      <c r="AI104" s="8">
        <v>1</v>
      </c>
      <c r="AJ104" s="8">
        <v>1</v>
      </c>
    </row>
    <row r="105" spans="1:36" x14ac:dyDescent="0.15">
      <c r="A105" s="8">
        <v>102</v>
      </c>
      <c r="B105" s="16">
        <v>182909</v>
      </c>
      <c r="C105" s="16" t="s">
        <v>227</v>
      </c>
      <c r="D105" s="8">
        <v>1</v>
      </c>
      <c r="E105" s="8">
        <v>1</v>
      </c>
      <c r="F105" s="8">
        <v>1</v>
      </c>
      <c r="G105" s="8">
        <v>1</v>
      </c>
      <c r="H105" s="8">
        <v>1</v>
      </c>
      <c r="I105" s="8">
        <v>1</v>
      </c>
      <c r="J105" s="8">
        <v>1</v>
      </c>
      <c r="K105" s="8">
        <v>1</v>
      </c>
      <c r="L105" s="8">
        <v>1</v>
      </c>
      <c r="M105" s="13">
        <v>1</v>
      </c>
      <c r="N105" s="8">
        <v>1</v>
      </c>
      <c r="O105" s="8">
        <v>1</v>
      </c>
      <c r="P105" s="8">
        <v>1</v>
      </c>
      <c r="Q105" s="8">
        <v>1</v>
      </c>
      <c r="R105" s="8">
        <v>1</v>
      </c>
      <c r="S105" s="8">
        <v>1</v>
      </c>
      <c r="T105" s="8">
        <v>1</v>
      </c>
      <c r="U105" s="8">
        <v>1</v>
      </c>
      <c r="V105" s="8">
        <v>1</v>
      </c>
      <c r="W105" s="8">
        <v>1</v>
      </c>
      <c r="X105" s="8">
        <v>1</v>
      </c>
      <c r="Y105" s="8">
        <v>1</v>
      </c>
      <c r="Z105" s="8">
        <v>1</v>
      </c>
      <c r="AA105" s="8">
        <v>1</v>
      </c>
      <c r="AB105" s="8">
        <v>1</v>
      </c>
      <c r="AC105" s="8">
        <v>1</v>
      </c>
      <c r="AD105" s="8">
        <v>1</v>
      </c>
      <c r="AE105" s="8">
        <v>1</v>
      </c>
      <c r="AF105" s="8">
        <v>1</v>
      </c>
      <c r="AG105" s="8">
        <v>1</v>
      </c>
      <c r="AH105" s="8">
        <v>1</v>
      </c>
      <c r="AI105" s="8">
        <v>1</v>
      </c>
      <c r="AJ105" s="8">
        <v>1</v>
      </c>
    </row>
    <row r="106" spans="1:36" x14ac:dyDescent="0.15">
      <c r="A106" s="8">
        <v>103</v>
      </c>
      <c r="B106" s="16">
        <v>191101</v>
      </c>
      <c r="C106" s="16" t="s">
        <v>228</v>
      </c>
      <c r="D106" s="8">
        <v>1</v>
      </c>
      <c r="E106" s="8">
        <v>1</v>
      </c>
      <c r="F106" s="8">
        <v>1</v>
      </c>
      <c r="G106" s="8">
        <v>1</v>
      </c>
      <c r="H106" s="8">
        <v>1</v>
      </c>
      <c r="I106" s="8">
        <v>1</v>
      </c>
      <c r="J106" s="8">
        <v>1</v>
      </c>
      <c r="K106" s="8">
        <v>1</v>
      </c>
      <c r="L106" s="8">
        <v>1</v>
      </c>
      <c r="M106" s="13">
        <v>1</v>
      </c>
      <c r="N106" s="8">
        <v>1</v>
      </c>
      <c r="O106" s="8">
        <v>1</v>
      </c>
      <c r="P106" s="8">
        <v>1</v>
      </c>
      <c r="Q106" s="8">
        <v>1</v>
      </c>
      <c r="R106" s="8">
        <v>1</v>
      </c>
      <c r="S106" s="8">
        <v>1</v>
      </c>
      <c r="T106" s="8">
        <v>1</v>
      </c>
      <c r="U106" s="8">
        <v>1</v>
      </c>
      <c r="V106" s="8">
        <v>1</v>
      </c>
      <c r="W106" s="8">
        <v>1</v>
      </c>
      <c r="X106" s="8">
        <v>1</v>
      </c>
      <c r="Y106" s="8">
        <v>1</v>
      </c>
      <c r="Z106" s="8">
        <v>1</v>
      </c>
      <c r="AA106" s="8">
        <v>1</v>
      </c>
      <c r="AB106" s="8">
        <v>1</v>
      </c>
      <c r="AC106" s="8">
        <v>1</v>
      </c>
      <c r="AD106" s="8">
        <v>1</v>
      </c>
      <c r="AE106" s="8">
        <v>1</v>
      </c>
      <c r="AF106" s="8">
        <v>1</v>
      </c>
      <c r="AG106" s="8">
        <v>1</v>
      </c>
      <c r="AH106" s="8">
        <v>1</v>
      </c>
      <c r="AI106" s="8">
        <v>1</v>
      </c>
      <c r="AJ106" s="8">
        <v>1</v>
      </c>
    </row>
    <row r="107" spans="1:36" x14ac:dyDescent="0.15">
      <c r="A107" s="8">
        <v>104</v>
      </c>
      <c r="B107" s="16">
        <v>201101</v>
      </c>
      <c r="C107" s="16" t="s">
        <v>229</v>
      </c>
      <c r="D107" s="8">
        <v>1</v>
      </c>
      <c r="E107" s="8">
        <v>1</v>
      </c>
      <c r="F107" s="8">
        <v>1</v>
      </c>
      <c r="G107" s="8">
        <v>1</v>
      </c>
      <c r="H107" s="8">
        <v>1</v>
      </c>
      <c r="I107" s="8">
        <v>1</v>
      </c>
      <c r="J107" s="8">
        <v>1</v>
      </c>
      <c r="K107" s="8">
        <v>1</v>
      </c>
      <c r="L107" s="8">
        <v>1</v>
      </c>
      <c r="M107" s="13">
        <v>1</v>
      </c>
      <c r="N107" s="8">
        <v>1</v>
      </c>
      <c r="O107" s="8">
        <v>1</v>
      </c>
      <c r="P107" s="8">
        <v>1</v>
      </c>
      <c r="Q107" s="8">
        <v>1</v>
      </c>
      <c r="R107" s="8">
        <v>1</v>
      </c>
      <c r="S107" s="8">
        <v>1</v>
      </c>
      <c r="T107" s="8">
        <v>1</v>
      </c>
      <c r="U107" s="8">
        <v>0</v>
      </c>
      <c r="V107" s="8">
        <v>1</v>
      </c>
      <c r="W107" s="8">
        <v>1</v>
      </c>
      <c r="X107" s="8">
        <v>1</v>
      </c>
      <c r="Y107" s="8">
        <v>0</v>
      </c>
      <c r="Z107" s="8">
        <v>0</v>
      </c>
      <c r="AA107" s="8">
        <v>1</v>
      </c>
      <c r="AB107" s="8">
        <v>1</v>
      </c>
      <c r="AC107" s="8">
        <v>1</v>
      </c>
      <c r="AD107" s="8">
        <v>1</v>
      </c>
      <c r="AE107" s="8">
        <v>1</v>
      </c>
      <c r="AF107" s="8">
        <v>1</v>
      </c>
      <c r="AG107" s="8">
        <v>1</v>
      </c>
      <c r="AH107" s="8">
        <v>1</v>
      </c>
      <c r="AI107" s="8">
        <v>1</v>
      </c>
      <c r="AJ107" s="8">
        <v>1</v>
      </c>
    </row>
    <row r="108" spans="1:36" x14ac:dyDescent="0.15">
      <c r="A108" s="8">
        <v>105</v>
      </c>
      <c r="B108" s="16">
        <v>202101</v>
      </c>
      <c r="C108" s="16" t="s">
        <v>230</v>
      </c>
      <c r="D108" s="8">
        <v>1</v>
      </c>
      <c r="E108" s="8">
        <v>1</v>
      </c>
      <c r="F108" s="8">
        <v>1</v>
      </c>
      <c r="G108" s="8">
        <v>1</v>
      </c>
      <c r="H108" s="8">
        <v>1</v>
      </c>
      <c r="I108" s="8">
        <v>1</v>
      </c>
      <c r="J108" s="8">
        <v>1</v>
      </c>
      <c r="K108" s="8">
        <v>1</v>
      </c>
      <c r="L108" s="8">
        <v>1</v>
      </c>
      <c r="M108" s="13">
        <v>1</v>
      </c>
      <c r="N108" s="8">
        <v>1</v>
      </c>
      <c r="O108" s="8">
        <v>1</v>
      </c>
      <c r="P108" s="8">
        <v>1</v>
      </c>
      <c r="Q108" s="8">
        <v>1</v>
      </c>
      <c r="R108" s="8">
        <v>1</v>
      </c>
      <c r="S108" s="8">
        <v>1</v>
      </c>
      <c r="T108" s="8">
        <v>1</v>
      </c>
      <c r="U108" s="8">
        <v>1</v>
      </c>
      <c r="V108" s="8">
        <v>1</v>
      </c>
      <c r="W108" s="8">
        <v>1</v>
      </c>
      <c r="X108" s="8">
        <v>1</v>
      </c>
      <c r="Y108" s="8">
        <v>0</v>
      </c>
      <c r="Z108" s="8">
        <v>1</v>
      </c>
      <c r="AA108" s="8">
        <v>1</v>
      </c>
      <c r="AB108" s="8">
        <v>1</v>
      </c>
      <c r="AC108" s="8">
        <v>1</v>
      </c>
      <c r="AD108" s="8">
        <v>1</v>
      </c>
      <c r="AE108" s="8">
        <v>1</v>
      </c>
      <c r="AF108" s="8">
        <v>1</v>
      </c>
      <c r="AG108" s="8">
        <v>1</v>
      </c>
      <c r="AH108" s="8">
        <v>1</v>
      </c>
      <c r="AI108" s="8">
        <v>1</v>
      </c>
      <c r="AJ108" s="8">
        <v>1</v>
      </c>
    </row>
    <row r="109" spans="1:36" x14ac:dyDescent="0.15">
      <c r="A109" s="8">
        <v>106</v>
      </c>
      <c r="B109" s="16">
        <v>202901</v>
      </c>
      <c r="C109" s="16" t="s">
        <v>231</v>
      </c>
      <c r="D109" s="8">
        <v>1</v>
      </c>
      <c r="E109" s="8">
        <v>1</v>
      </c>
      <c r="F109" s="8">
        <v>1</v>
      </c>
      <c r="G109" s="8">
        <v>1</v>
      </c>
      <c r="H109" s="8">
        <v>1</v>
      </c>
      <c r="I109" s="8">
        <v>1</v>
      </c>
      <c r="J109" s="8">
        <v>1</v>
      </c>
      <c r="K109" s="8">
        <v>1</v>
      </c>
      <c r="L109" s="8">
        <v>1</v>
      </c>
      <c r="M109" s="13">
        <v>1</v>
      </c>
      <c r="N109" s="8">
        <v>1</v>
      </c>
      <c r="O109" s="8">
        <v>1</v>
      </c>
      <c r="P109" s="8">
        <v>1</v>
      </c>
      <c r="Q109" s="8">
        <v>1</v>
      </c>
      <c r="R109" s="8">
        <v>1</v>
      </c>
      <c r="S109" s="8">
        <v>1</v>
      </c>
      <c r="T109" s="8">
        <v>1</v>
      </c>
      <c r="U109" s="8">
        <v>1</v>
      </c>
      <c r="V109" s="8">
        <v>1</v>
      </c>
      <c r="W109" s="8">
        <v>1</v>
      </c>
      <c r="X109" s="8">
        <v>1</v>
      </c>
      <c r="Y109" s="8">
        <v>0</v>
      </c>
      <c r="Z109" s="8">
        <v>0</v>
      </c>
      <c r="AA109" s="8">
        <v>1</v>
      </c>
      <c r="AB109" s="8">
        <v>1</v>
      </c>
      <c r="AC109" s="8">
        <v>1</v>
      </c>
      <c r="AD109" s="8">
        <v>1</v>
      </c>
      <c r="AE109" s="8">
        <v>1</v>
      </c>
      <c r="AF109" s="8">
        <v>1</v>
      </c>
      <c r="AG109" s="8">
        <v>1</v>
      </c>
      <c r="AH109" s="8">
        <v>1</v>
      </c>
      <c r="AI109" s="8">
        <v>1</v>
      </c>
      <c r="AJ109" s="8">
        <v>1</v>
      </c>
    </row>
    <row r="110" spans="1:36" x14ac:dyDescent="0.15">
      <c r="A110" s="8">
        <v>107</v>
      </c>
      <c r="B110" s="16">
        <v>202902</v>
      </c>
      <c r="C110" s="16" t="s">
        <v>232</v>
      </c>
      <c r="D110" s="8">
        <v>1</v>
      </c>
      <c r="E110" s="8">
        <v>1</v>
      </c>
      <c r="F110" s="8">
        <v>1</v>
      </c>
      <c r="G110" s="8">
        <v>1</v>
      </c>
      <c r="H110" s="8">
        <v>1</v>
      </c>
      <c r="I110" s="8">
        <v>1</v>
      </c>
      <c r="J110" s="8">
        <v>1</v>
      </c>
      <c r="K110" s="8">
        <v>1</v>
      </c>
      <c r="L110" s="8">
        <v>1</v>
      </c>
      <c r="M110" s="13">
        <v>1</v>
      </c>
      <c r="N110" s="8">
        <v>1</v>
      </c>
      <c r="O110" s="8">
        <v>1</v>
      </c>
      <c r="P110" s="8">
        <v>1</v>
      </c>
      <c r="Q110" s="8">
        <v>1</v>
      </c>
      <c r="R110" s="8">
        <v>1</v>
      </c>
      <c r="S110" s="8">
        <v>1</v>
      </c>
      <c r="T110" s="8">
        <v>1</v>
      </c>
      <c r="U110" s="8">
        <v>1</v>
      </c>
      <c r="V110" s="8">
        <v>1</v>
      </c>
      <c r="W110" s="8">
        <v>1</v>
      </c>
      <c r="X110" s="8">
        <v>1</v>
      </c>
      <c r="Y110" s="8">
        <v>0</v>
      </c>
      <c r="Z110" s="8">
        <v>1</v>
      </c>
      <c r="AA110" s="8">
        <v>1</v>
      </c>
      <c r="AB110" s="8">
        <v>1</v>
      </c>
      <c r="AC110" s="8">
        <v>1</v>
      </c>
      <c r="AD110" s="8">
        <v>1</v>
      </c>
      <c r="AE110" s="8">
        <v>1</v>
      </c>
      <c r="AF110" s="8">
        <v>1</v>
      </c>
      <c r="AG110" s="8">
        <v>1</v>
      </c>
      <c r="AH110" s="8">
        <v>1</v>
      </c>
      <c r="AI110" s="8">
        <v>1</v>
      </c>
      <c r="AJ110" s="8">
        <v>1</v>
      </c>
    </row>
    <row r="111" spans="1:36" x14ac:dyDescent="0.15">
      <c r="A111" s="8">
        <v>108</v>
      </c>
      <c r="B111" s="16">
        <v>202903</v>
      </c>
      <c r="C111" s="16" t="s">
        <v>233</v>
      </c>
      <c r="D111" s="8">
        <v>1</v>
      </c>
      <c r="E111" s="8">
        <v>1</v>
      </c>
      <c r="F111" s="8">
        <v>1</v>
      </c>
      <c r="G111" s="8">
        <v>1</v>
      </c>
      <c r="H111" s="8">
        <v>1</v>
      </c>
      <c r="I111" s="8">
        <v>1</v>
      </c>
      <c r="J111" s="8">
        <v>1</v>
      </c>
      <c r="K111" s="8">
        <v>1</v>
      </c>
      <c r="L111" s="8">
        <v>1</v>
      </c>
      <c r="M111" s="13">
        <v>1</v>
      </c>
      <c r="N111" s="8">
        <v>1</v>
      </c>
      <c r="O111" s="8">
        <v>1</v>
      </c>
      <c r="P111" s="8">
        <v>1</v>
      </c>
      <c r="Q111" s="8">
        <v>1</v>
      </c>
      <c r="R111" s="8">
        <v>1</v>
      </c>
      <c r="S111" s="8">
        <v>1</v>
      </c>
      <c r="T111" s="8">
        <v>1</v>
      </c>
      <c r="U111" s="8">
        <v>1</v>
      </c>
      <c r="V111" s="8">
        <v>1</v>
      </c>
      <c r="W111" s="8">
        <v>1</v>
      </c>
      <c r="X111" s="8">
        <v>1</v>
      </c>
      <c r="Y111" s="8">
        <v>1</v>
      </c>
      <c r="Z111" s="8">
        <v>1</v>
      </c>
      <c r="AA111" s="8">
        <v>1</v>
      </c>
      <c r="AB111" s="8">
        <v>1</v>
      </c>
      <c r="AC111" s="8">
        <v>1</v>
      </c>
      <c r="AD111" s="8">
        <v>1</v>
      </c>
      <c r="AE111" s="8">
        <v>1</v>
      </c>
      <c r="AF111" s="8">
        <v>1</v>
      </c>
      <c r="AG111" s="8">
        <v>1</v>
      </c>
      <c r="AH111" s="8">
        <v>1</v>
      </c>
      <c r="AI111" s="8">
        <v>1</v>
      </c>
      <c r="AJ111" s="8">
        <v>1</v>
      </c>
    </row>
    <row r="112" spans="1:36" x14ac:dyDescent="0.15">
      <c r="A112" s="8">
        <v>109</v>
      </c>
      <c r="B112" s="16">
        <v>202909</v>
      </c>
      <c r="C112" s="16" t="s">
        <v>234</v>
      </c>
      <c r="D112" s="8">
        <v>1</v>
      </c>
      <c r="E112" s="8">
        <v>1</v>
      </c>
      <c r="F112" s="8">
        <v>1</v>
      </c>
      <c r="G112" s="8">
        <v>1</v>
      </c>
      <c r="H112" s="8">
        <v>1</v>
      </c>
      <c r="I112" s="8">
        <v>1</v>
      </c>
      <c r="J112" s="8">
        <v>1</v>
      </c>
      <c r="K112" s="8">
        <v>1</v>
      </c>
      <c r="L112" s="8">
        <v>1</v>
      </c>
      <c r="M112" s="13">
        <v>1</v>
      </c>
      <c r="N112" s="8">
        <v>1</v>
      </c>
      <c r="O112" s="8">
        <v>1</v>
      </c>
      <c r="P112" s="8">
        <v>1</v>
      </c>
      <c r="Q112" s="8">
        <v>1</v>
      </c>
      <c r="R112" s="8">
        <v>1</v>
      </c>
      <c r="S112" s="8">
        <v>1</v>
      </c>
      <c r="T112" s="8">
        <v>1</v>
      </c>
      <c r="U112" s="8">
        <v>0</v>
      </c>
      <c r="V112" s="8">
        <v>1</v>
      </c>
      <c r="W112" s="8">
        <v>1</v>
      </c>
      <c r="X112" s="8">
        <v>1</v>
      </c>
      <c r="Y112" s="8">
        <v>0</v>
      </c>
      <c r="Z112" s="8">
        <v>0</v>
      </c>
      <c r="AA112" s="8">
        <v>1</v>
      </c>
      <c r="AB112" s="8">
        <v>1</v>
      </c>
      <c r="AC112" s="8">
        <v>1</v>
      </c>
      <c r="AD112" s="8">
        <v>1</v>
      </c>
      <c r="AE112" s="8">
        <v>1</v>
      </c>
      <c r="AF112" s="8">
        <v>1</v>
      </c>
      <c r="AG112" s="8">
        <v>1</v>
      </c>
      <c r="AH112" s="8">
        <v>1</v>
      </c>
      <c r="AI112" s="8">
        <v>1</v>
      </c>
      <c r="AJ112" s="8">
        <v>1</v>
      </c>
    </row>
    <row r="113" spans="1:36" x14ac:dyDescent="0.15">
      <c r="A113" s="8">
        <v>110</v>
      </c>
      <c r="B113" s="16">
        <v>203101</v>
      </c>
      <c r="C113" s="16" t="s">
        <v>235</v>
      </c>
      <c r="D113" s="8">
        <v>1</v>
      </c>
      <c r="E113" s="8">
        <v>1</v>
      </c>
      <c r="F113" s="8">
        <v>1</v>
      </c>
      <c r="G113" s="8">
        <v>1</v>
      </c>
      <c r="H113" s="8">
        <v>1</v>
      </c>
      <c r="I113" s="8">
        <v>1</v>
      </c>
      <c r="J113" s="8">
        <v>1</v>
      </c>
      <c r="K113" s="8">
        <v>1</v>
      </c>
      <c r="L113" s="8">
        <v>1</v>
      </c>
      <c r="M113" s="13">
        <v>1</v>
      </c>
      <c r="N113" s="8">
        <v>1</v>
      </c>
      <c r="O113" s="8">
        <v>1</v>
      </c>
      <c r="P113" s="8">
        <v>1</v>
      </c>
      <c r="Q113" s="8">
        <v>1</v>
      </c>
      <c r="R113" s="8">
        <v>1</v>
      </c>
      <c r="S113" s="8">
        <v>1</v>
      </c>
      <c r="T113" s="8">
        <v>1</v>
      </c>
      <c r="U113" s="8">
        <v>0</v>
      </c>
      <c r="V113" s="8">
        <v>1</v>
      </c>
      <c r="W113" s="8">
        <v>1</v>
      </c>
      <c r="X113" s="8">
        <v>1</v>
      </c>
      <c r="Y113" s="8">
        <v>0</v>
      </c>
      <c r="Z113" s="8">
        <v>1</v>
      </c>
      <c r="AA113" s="8">
        <v>1</v>
      </c>
      <c r="AB113" s="8">
        <v>1</v>
      </c>
      <c r="AC113" s="8">
        <v>1</v>
      </c>
      <c r="AD113" s="8">
        <v>1</v>
      </c>
      <c r="AE113" s="8">
        <v>1</v>
      </c>
      <c r="AF113" s="8">
        <v>1</v>
      </c>
      <c r="AG113" s="8">
        <v>1</v>
      </c>
      <c r="AH113" s="8">
        <v>1</v>
      </c>
      <c r="AI113" s="8">
        <v>1</v>
      </c>
      <c r="AJ113" s="8">
        <v>1</v>
      </c>
    </row>
    <row r="114" spans="1:36" x14ac:dyDescent="0.15">
      <c r="A114" s="8">
        <v>111</v>
      </c>
      <c r="B114" s="16">
        <v>203102</v>
      </c>
      <c r="C114" s="16" t="s">
        <v>236</v>
      </c>
      <c r="D114" s="8">
        <v>1</v>
      </c>
      <c r="E114" s="8">
        <v>1</v>
      </c>
      <c r="F114" s="8">
        <v>1</v>
      </c>
      <c r="G114" s="8">
        <v>1</v>
      </c>
      <c r="H114" s="8">
        <v>1</v>
      </c>
      <c r="I114" s="8">
        <v>1</v>
      </c>
      <c r="J114" s="8">
        <v>1</v>
      </c>
      <c r="K114" s="8">
        <v>1</v>
      </c>
      <c r="L114" s="8">
        <v>1</v>
      </c>
      <c r="M114" s="13">
        <v>1</v>
      </c>
      <c r="N114" s="8">
        <v>1</v>
      </c>
      <c r="O114" s="8">
        <v>1</v>
      </c>
      <c r="P114" s="8">
        <v>1</v>
      </c>
      <c r="Q114" s="8">
        <v>1</v>
      </c>
      <c r="R114" s="8">
        <v>1</v>
      </c>
      <c r="S114" s="8">
        <v>1</v>
      </c>
      <c r="T114" s="8">
        <v>1</v>
      </c>
      <c r="U114" s="8">
        <v>0</v>
      </c>
      <c r="V114" s="8">
        <v>1</v>
      </c>
      <c r="W114" s="8">
        <v>1</v>
      </c>
      <c r="X114" s="8">
        <v>1</v>
      </c>
      <c r="Y114" s="8">
        <v>0</v>
      </c>
      <c r="Z114" s="8">
        <v>1</v>
      </c>
      <c r="AA114" s="8">
        <v>1</v>
      </c>
      <c r="AB114" s="8">
        <v>1</v>
      </c>
      <c r="AC114" s="8">
        <v>1</v>
      </c>
      <c r="AD114" s="8">
        <v>1</v>
      </c>
      <c r="AE114" s="8">
        <v>1</v>
      </c>
      <c r="AF114" s="8">
        <v>1</v>
      </c>
      <c r="AG114" s="8">
        <v>1</v>
      </c>
      <c r="AH114" s="8">
        <v>1</v>
      </c>
      <c r="AI114" s="8">
        <v>1</v>
      </c>
      <c r="AJ114" s="8">
        <v>1</v>
      </c>
    </row>
    <row r="115" spans="1:36" x14ac:dyDescent="0.15">
      <c r="A115" s="8">
        <v>112</v>
      </c>
      <c r="B115" s="16">
        <v>203201</v>
      </c>
      <c r="C115" s="16" t="s">
        <v>237</v>
      </c>
      <c r="D115" s="8">
        <v>1</v>
      </c>
      <c r="E115" s="8">
        <v>1</v>
      </c>
      <c r="F115" s="8">
        <v>1</v>
      </c>
      <c r="G115" s="8">
        <v>1</v>
      </c>
      <c r="H115" s="8">
        <v>1</v>
      </c>
      <c r="I115" s="8">
        <v>1</v>
      </c>
      <c r="J115" s="8">
        <v>1</v>
      </c>
      <c r="K115" s="8">
        <v>1</v>
      </c>
      <c r="L115" s="8">
        <v>1</v>
      </c>
      <c r="M115" s="13">
        <v>1</v>
      </c>
      <c r="N115" s="8">
        <v>1</v>
      </c>
      <c r="O115" s="8">
        <v>1</v>
      </c>
      <c r="P115" s="8">
        <v>1</v>
      </c>
      <c r="Q115" s="8">
        <v>1</v>
      </c>
      <c r="R115" s="8">
        <v>1</v>
      </c>
      <c r="S115" s="8">
        <v>1</v>
      </c>
      <c r="T115" s="8">
        <v>1</v>
      </c>
      <c r="U115" s="8">
        <v>0</v>
      </c>
      <c r="V115" s="8">
        <v>1</v>
      </c>
      <c r="W115" s="8">
        <v>1</v>
      </c>
      <c r="X115" s="8">
        <v>1</v>
      </c>
      <c r="Y115" s="8">
        <v>0</v>
      </c>
      <c r="Z115" s="8">
        <v>0</v>
      </c>
      <c r="AA115" s="8">
        <v>1</v>
      </c>
      <c r="AB115" s="8">
        <v>1</v>
      </c>
      <c r="AC115" s="8">
        <v>1</v>
      </c>
      <c r="AD115" s="8">
        <v>1</v>
      </c>
      <c r="AE115" s="8">
        <v>1</v>
      </c>
      <c r="AF115" s="8">
        <v>1</v>
      </c>
      <c r="AG115" s="8">
        <v>1</v>
      </c>
      <c r="AH115" s="8">
        <v>1</v>
      </c>
      <c r="AI115" s="8">
        <v>1</v>
      </c>
      <c r="AJ115" s="8">
        <v>1</v>
      </c>
    </row>
    <row r="116" spans="1:36" x14ac:dyDescent="0.15">
      <c r="A116" s="8">
        <v>113</v>
      </c>
      <c r="B116" s="16">
        <v>203202</v>
      </c>
      <c r="C116" s="16" t="s">
        <v>238</v>
      </c>
      <c r="D116" s="8">
        <v>1</v>
      </c>
      <c r="E116" s="8">
        <v>1</v>
      </c>
      <c r="F116" s="8">
        <v>1</v>
      </c>
      <c r="G116" s="8">
        <v>1</v>
      </c>
      <c r="H116" s="8">
        <v>1</v>
      </c>
      <c r="I116" s="8">
        <v>1</v>
      </c>
      <c r="J116" s="8">
        <v>1</v>
      </c>
      <c r="K116" s="8">
        <v>1</v>
      </c>
      <c r="L116" s="8">
        <v>1</v>
      </c>
      <c r="M116" s="13">
        <v>1</v>
      </c>
      <c r="N116" s="8">
        <v>1</v>
      </c>
      <c r="O116" s="8">
        <v>1</v>
      </c>
      <c r="P116" s="8">
        <v>1</v>
      </c>
      <c r="Q116" s="8">
        <v>1</v>
      </c>
      <c r="R116" s="8">
        <v>1</v>
      </c>
      <c r="S116" s="8">
        <v>1</v>
      </c>
      <c r="T116" s="8">
        <v>1</v>
      </c>
      <c r="U116" s="8">
        <v>0</v>
      </c>
      <c r="V116" s="8">
        <v>1</v>
      </c>
      <c r="W116" s="8">
        <v>1</v>
      </c>
      <c r="X116" s="8">
        <v>1</v>
      </c>
      <c r="Y116" s="8">
        <v>0</v>
      </c>
      <c r="Z116" s="8">
        <v>1</v>
      </c>
      <c r="AA116" s="8">
        <v>1</v>
      </c>
      <c r="AB116" s="8">
        <v>1</v>
      </c>
      <c r="AC116" s="8">
        <v>1</v>
      </c>
      <c r="AD116" s="8">
        <v>1</v>
      </c>
      <c r="AE116" s="8">
        <v>1</v>
      </c>
      <c r="AF116" s="8">
        <v>1</v>
      </c>
      <c r="AG116" s="8">
        <v>1</v>
      </c>
      <c r="AH116" s="8">
        <v>1</v>
      </c>
      <c r="AI116" s="8">
        <v>1</v>
      </c>
      <c r="AJ116" s="8">
        <v>1</v>
      </c>
    </row>
    <row r="117" spans="1:36" x14ac:dyDescent="0.15">
      <c r="A117" s="8">
        <v>114</v>
      </c>
      <c r="B117" s="16">
        <v>203301</v>
      </c>
      <c r="C117" s="16" t="s">
        <v>239</v>
      </c>
      <c r="D117" s="8">
        <v>1</v>
      </c>
      <c r="E117" s="8">
        <v>1</v>
      </c>
      <c r="F117" s="8">
        <v>1</v>
      </c>
      <c r="G117" s="8">
        <v>1</v>
      </c>
      <c r="H117" s="8">
        <v>1</v>
      </c>
      <c r="I117" s="8">
        <v>1</v>
      </c>
      <c r="J117" s="8">
        <v>1</v>
      </c>
      <c r="K117" s="8">
        <v>1</v>
      </c>
      <c r="L117" s="8">
        <v>1</v>
      </c>
      <c r="M117" s="13">
        <v>1</v>
      </c>
      <c r="N117" s="8">
        <v>1</v>
      </c>
      <c r="O117" s="8">
        <v>1</v>
      </c>
      <c r="P117" s="8">
        <v>1</v>
      </c>
      <c r="Q117" s="8">
        <v>1</v>
      </c>
      <c r="R117" s="8">
        <v>1</v>
      </c>
      <c r="S117" s="8">
        <v>1</v>
      </c>
      <c r="T117" s="8">
        <v>1</v>
      </c>
      <c r="U117" s="8">
        <v>1</v>
      </c>
      <c r="V117" s="8">
        <v>1</v>
      </c>
      <c r="W117" s="8">
        <v>1</v>
      </c>
      <c r="X117" s="8">
        <v>1</v>
      </c>
      <c r="Y117" s="8">
        <v>0</v>
      </c>
      <c r="Z117" s="8">
        <v>1</v>
      </c>
      <c r="AA117" s="8">
        <v>1</v>
      </c>
      <c r="AB117" s="8">
        <v>1</v>
      </c>
      <c r="AC117" s="8">
        <v>1</v>
      </c>
      <c r="AD117" s="8">
        <v>1</v>
      </c>
      <c r="AE117" s="8">
        <v>1</v>
      </c>
      <c r="AF117" s="8">
        <v>1</v>
      </c>
      <c r="AG117" s="8">
        <v>1</v>
      </c>
      <c r="AH117" s="8">
        <v>1</v>
      </c>
      <c r="AI117" s="8">
        <v>1</v>
      </c>
      <c r="AJ117" s="8">
        <v>1</v>
      </c>
    </row>
    <row r="118" spans="1:36" x14ac:dyDescent="0.15">
      <c r="A118" s="8">
        <v>115</v>
      </c>
      <c r="B118" s="16">
        <v>203901</v>
      </c>
      <c r="C118" s="16" t="s">
        <v>240</v>
      </c>
      <c r="D118" s="8">
        <v>1</v>
      </c>
      <c r="E118" s="8">
        <v>1</v>
      </c>
      <c r="F118" s="8">
        <v>1</v>
      </c>
      <c r="G118" s="8">
        <v>1</v>
      </c>
      <c r="H118" s="8">
        <v>1</v>
      </c>
      <c r="I118" s="8">
        <v>1</v>
      </c>
      <c r="J118" s="8">
        <v>1</v>
      </c>
      <c r="K118" s="8">
        <v>1</v>
      </c>
      <c r="L118" s="8">
        <v>1</v>
      </c>
      <c r="M118" s="13">
        <v>1</v>
      </c>
      <c r="N118" s="8">
        <v>1</v>
      </c>
      <c r="O118" s="8">
        <v>1</v>
      </c>
      <c r="P118" s="8">
        <v>1</v>
      </c>
      <c r="Q118" s="8">
        <v>1</v>
      </c>
      <c r="R118" s="8">
        <v>1</v>
      </c>
      <c r="S118" s="8">
        <v>1</v>
      </c>
      <c r="T118" s="8">
        <v>1</v>
      </c>
      <c r="U118" s="8">
        <v>1</v>
      </c>
      <c r="V118" s="8">
        <v>1</v>
      </c>
      <c r="W118" s="8">
        <v>1</v>
      </c>
      <c r="X118" s="8">
        <v>1</v>
      </c>
      <c r="Y118" s="8">
        <v>0</v>
      </c>
      <c r="Z118" s="8">
        <v>0</v>
      </c>
      <c r="AA118" s="8">
        <v>1</v>
      </c>
      <c r="AB118" s="8">
        <v>1</v>
      </c>
      <c r="AC118" s="8">
        <v>1</v>
      </c>
      <c r="AD118" s="8">
        <v>1</v>
      </c>
      <c r="AE118" s="8">
        <v>1</v>
      </c>
      <c r="AF118" s="8">
        <v>1</v>
      </c>
      <c r="AG118" s="8">
        <v>1</v>
      </c>
      <c r="AH118" s="8">
        <v>1</v>
      </c>
      <c r="AI118" s="8">
        <v>1</v>
      </c>
      <c r="AJ118" s="8">
        <v>1</v>
      </c>
    </row>
    <row r="119" spans="1:36" x14ac:dyDescent="0.15">
      <c r="A119" s="8">
        <v>116</v>
      </c>
      <c r="B119" s="16">
        <v>203902</v>
      </c>
      <c r="C119" s="16" t="s">
        <v>241</v>
      </c>
      <c r="D119" s="8">
        <v>1</v>
      </c>
      <c r="E119" s="8">
        <v>1</v>
      </c>
      <c r="F119" s="8">
        <v>1</v>
      </c>
      <c r="G119" s="8">
        <v>1</v>
      </c>
      <c r="H119" s="8">
        <v>1</v>
      </c>
      <c r="I119" s="8">
        <v>1</v>
      </c>
      <c r="J119" s="8">
        <v>1</v>
      </c>
      <c r="K119" s="8">
        <v>1</v>
      </c>
      <c r="L119" s="8">
        <v>1</v>
      </c>
      <c r="M119" s="13">
        <v>1</v>
      </c>
      <c r="N119" s="8">
        <v>1</v>
      </c>
      <c r="O119" s="8">
        <v>1</v>
      </c>
      <c r="P119" s="8">
        <v>1</v>
      </c>
      <c r="Q119" s="8">
        <v>1</v>
      </c>
      <c r="R119" s="8">
        <v>1</v>
      </c>
      <c r="S119" s="8">
        <v>1</v>
      </c>
      <c r="T119" s="8">
        <v>1</v>
      </c>
      <c r="U119" s="8">
        <v>1</v>
      </c>
      <c r="V119" s="8">
        <v>1</v>
      </c>
      <c r="W119" s="8">
        <v>1</v>
      </c>
      <c r="X119" s="8">
        <v>1</v>
      </c>
      <c r="Y119" s="8">
        <v>1</v>
      </c>
      <c r="Z119" s="8">
        <v>1</v>
      </c>
      <c r="AA119" s="8">
        <v>1</v>
      </c>
      <c r="AB119" s="8">
        <v>1</v>
      </c>
      <c r="AC119" s="8">
        <v>1</v>
      </c>
      <c r="AD119" s="8">
        <v>1</v>
      </c>
      <c r="AE119" s="8">
        <v>1</v>
      </c>
      <c r="AF119" s="8">
        <v>1</v>
      </c>
      <c r="AG119" s="8">
        <v>1</v>
      </c>
      <c r="AH119" s="8">
        <v>1</v>
      </c>
      <c r="AI119" s="8">
        <v>1</v>
      </c>
      <c r="AJ119" s="8">
        <v>1</v>
      </c>
    </row>
    <row r="120" spans="1:36" x14ac:dyDescent="0.15">
      <c r="A120" s="8">
        <v>117</v>
      </c>
      <c r="B120" s="16">
        <v>203903</v>
      </c>
      <c r="C120" s="16" t="s">
        <v>242</v>
      </c>
      <c r="D120" s="8">
        <v>1</v>
      </c>
      <c r="E120" s="8">
        <v>1</v>
      </c>
      <c r="F120" s="8">
        <v>1</v>
      </c>
      <c r="G120" s="8">
        <v>1</v>
      </c>
      <c r="H120" s="8">
        <v>1</v>
      </c>
      <c r="I120" s="8">
        <v>1</v>
      </c>
      <c r="J120" s="8">
        <v>1</v>
      </c>
      <c r="K120" s="8">
        <v>1</v>
      </c>
      <c r="L120" s="8">
        <v>1</v>
      </c>
      <c r="M120" s="13">
        <v>1</v>
      </c>
      <c r="N120" s="8">
        <v>1</v>
      </c>
      <c r="O120" s="8">
        <v>1</v>
      </c>
      <c r="P120" s="8">
        <v>1</v>
      </c>
      <c r="Q120" s="8">
        <v>1</v>
      </c>
      <c r="R120" s="8">
        <v>1</v>
      </c>
      <c r="S120" s="8">
        <v>1</v>
      </c>
      <c r="T120" s="8">
        <v>1</v>
      </c>
      <c r="U120" s="8">
        <v>1</v>
      </c>
      <c r="V120" s="8">
        <v>1</v>
      </c>
      <c r="W120" s="8">
        <v>1</v>
      </c>
      <c r="X120" s="8">
        <v>1</v>
      </c>
      <c r="Y120" s="8">
        <v>0</v>
      </c>
      <c r="Z120" s="8">
        <v>1</v>
      </c>
      <c r="AA120" s="8">
        <v>1</v>
      </c>
      <c r="AB120" s="8">
        <v>1</v>
      </c>
      <c r="AC120" s="8">
        <v>1</v>
      </c>
      <c r="AD120" s="8">
        <v>1</v>
      </c>
      <c r="AE120" s="8">
        <v>1</v>
      </c>
      <c r="AF120" s="8">
        <v>1</v>
      </c>
      <c r="AG120" s="8">
        <v>1</v>
      </c>
      <c r="AH120" s="8">
        <v>1</v>
      </c>
      <c r="AI120" s="8">
        <v>1</v>
      </c>
      <c r="AJ120" s="8">
        <v>1</v>
      </c>
    </row>
    <row r="121" spans="1:36" x14ac:dyDescent="0.15">
      <c r="A121" s="8">
        <v>118</v>
      </c>
      <c r="B121" s="16">
        <v>203904</v>
      </c>
      <c r="C121" s="16" t="s">
        <v>243</v>
      </c>
      <c r="D121" s="8">
        <v>1</v>
      </c>
      <c r="E121" s="8">
        <v>1</v>
      </c>
      <c r="F121" s="8">
        <v>1</v>
      </c>
      <c r="G121" s="8">
        <v>1</v>
      </c>
      <c r="H121" s="8">
        <v>1</v>
      </c>
      <c r="I121" s="8">
        <v>1</v>
      </c>
      <c r="J121" s="8">
        <v>1</v>
      </c>
      <c r="K121" s="8">
        <v>1</v>
      </c>
      <c r="L121" s="8">
        <v>1</v>
      </c>
      <c r="M121" s="13">
        <v>1</v>
      </c>
      <c r="N121" s="8">
        <v>1</v>
      </c>
      <c r="O121" s="8">
        <v>1</v>
      </c>
      <c r="P121" s="8">
        <v>1</v>
      </c>
      <c r="Q121" s="8">
        <v>1</v>
      </c>
      <c r="R121" s="8">
        <v>1</v>
      </c>
      <c r="S121" s="8">
        <v>1</v>
      </c>
      <c r="T121" s="8">
        <v>1</v>
      </c>
      <c r="U121" s="8">
        <v>1</v>
      </c>
      <c r="V121" s="8">
        <v>1</v>
      </c>
      <c r="W121" s="8">
        <v>1</v>
      </c>
      <c r="X121" s="8">
        <v>1</v>
      </c>
      <c r="Y121" s="8">
        <v>0</v>
      </c>
      <c r="Z121" s="8">
        <v>1</v>
      </c>
      <c r="AA121" s="8">
        <v>1</v>
      </c>
      <c r="AB121" s="8">
        <v>1</v>
      </c>
      <c r="AC121" s="8">
        <v>1</v>
      </c>
      <c r="AD121" s="8">
        <v>1</v>
      </c>
      <c r="AE121" s="8">
        <v>1</v>
      </c>
      <c r="AF121" s="8">
        <v>1</v>
      </c>
      <c r="AG121" s="8">
        <v>1</v>
      </c>
      <c r="AH121" s="8">
        <v>1</v>
      </c>
      <c r="AI121" s="8">
        <v>1</v>
      </c>
      <c r="AJ121" s="8">
        <v>1</v>
      </c>
    </row>
    <row r="122" spans="1:36" x14ac:dyDescent="0.15">
      <c r="A122" s="8">
        <v>119</v>
      </c>
      <c r="B122" s="16">
        <v>203909</v>
      </c>
      <c r="C122" s="16" t="s">
        <v>244</v>
      </c>
      <c r="D122" s="8">
        <v>1</v>
      </c>
      <c r="E122" s="8">
        <v>1</v>
      </c>
      <c r="F122" s="8">
        <v>1</v>
      </c>
      <c r="G122" s="8">
        <v>1</v>
      </c>
      <c r="H122" s="8">
        <v>1</v>
      </c>
      <c r="I122" s="8">
        <v>1</v>
      </c>
      <c r="J122" s="8">
        <v>1</v>
      </c>
      <c r="K122" s="8">
        <v>1</v>
      </c>
      <c r="L122" s="8">
        <v>1</v>
      </c>
      <c r="M122" s="13">
        <v>1</v>
      </c>
      <c r="N122" s="8">
        <v>1</v>
      </c>
      <c r="O122" s="8">
        <v>1</v>
      </c>
      <c r="P122" s="8">
        <v>1</v>
      </c>
      <c r="Q122" s="8">
        <v>1</v>
      </c>
      <c r="R122" s="8">
        <v>1</v>
      </c>
      <c r="S122" s="8">
        <v>1</v>
      </c>
      <c r="T122" s="8">
        <v>1</v>
      </c>
      <c r="U122" s="8">
        <v>0</v>
      </c>
      <c r="V122" s="8">
        <v>1</v>
      </c>
      <c r="W122" s="8">
        <v>1</v>
      </c>
      <c r="X122" s="8">
        <v>1</v>
      </c>
      <c r="Y122" s="8">
        <v>0</v>
      </c>
      <c r="Z122" s="8">
        <v>0</v>
      </c>
      <c r="AA122" s="8">
        <v>1</v>
      </c>
      <c r="AB122" s="8">
        <v>1</v>
      </c>
      <c r="AC122" s="8">
        <v>1</v>
      </c>
      <c r="AD122" s="8">
        <v>1</v>
      </c>
      <c r="AE122" s="8">
        <v>1</v>
      </c>
      <c r="AF122" s="8">
        <v>1</v>
      </c>
      <c r="AG122" s="8">
        <v>1</v>
      </c>
      <c r="AH122" s="8">
        <v>1</v>
      </c>
      <c r="AI122" s="8">
        <v>1</v>
      </c>
      <c r="AJ122" s="8">
        <v>1</v>
      </c>
    </row>
    <row r="123" spans="1:36" x14ac:dyDescent="0.15">
      <c r="A123" s="8">
        <v>120</v>
      </c>
      <c r="B123" s="16">
        <v>204101</v>
      </c>
      <c r="C123" s="16" t="s">
        <v>245</v>
      </c>
      <c r="D123" s="8">
        <v>1</v>
      </c>
      <c r="E123" s="8">
        <v>1</v>
      </c>
      <c r="F123" s="8">
        <v>1</v>
      </c>
      <c r="G123" s="8">
        <v>1</v>
      </c>
      <c r="H123" s="8">
        <v>1</v>
      </c>
      <c r="I123" s="8">
        <v>1</v>
      </c>
      <c r="J123" s="8">
        <v>1</v>
      </c>
      <c r="K123" s="8">
        <v>1</v>
      </c>
      <c r="L123" s="8">
        <v>1</v>
      </c>
      <c r="M123" s="13">
        <v>1</v>
      </c>
      <c r="N123" s="8">
        <v>1</v>
      </c>
      <c r="O123" s="8">
        <v>1</v>
      </c>
      <c r="P123" s="8">
        <v>1</v>
      </c>
      <c r="Q123" s="8">
        <v>1</v>
      </c>
      <c r="R123" s="8">
        <v>1</v>
      </c>
      <c r="S123" s="8">
        <v>1</v>
      </c>
      <c r="T123" s="8">
        <v>1</v>
      </c>
      <c r="U123" s="8">
        <v>1</v>
      </c>
      <c r="V123" s="8">
        <v>1</v>
      </c>
      <c r="W123" s="8">
        <v>1</v>
      </c>
      <c r="X123" s="8">
        <v>1</v>
      </c>
      <c r="Y123" s="8">
        <v>0</v>
      </c>
      <c r="Z123" s="8">
        <v>0</v>
      </c>
      <c r="AA123" s="8">
        <v>1</v>
      </c>
      <c r="AB123" s="8">
        <v>1</v>
      </c>
      <c r="AC123" s="8">
        <v>1</v>
      </c>
      <c r="AD123" s="8">
        <v>1</v>
      </c>
      <c r="AE123" s="8">
        <v>1</v>
      </c>
      <c r="AF123" s="8">
        <v>1</v>
      </c>
      <c r="AG123" s="8">
        <v>1</v>
      </c>
      <c r="AH123" s="8">
        <v>1</v>
      </c>
      <c r="AI123" s="8">
        <v>1</v>
      </c>
      <c r="AJ123" s="8">
        <v>1</v>
      </c>
    </row>
    <row r="124" spans="1:36" x14ac:dyDescent="0.15">
      <c r="A124" s="8">
        <v>121</v>
      </c>
      <c r="B124" s="16">
        <v>204102</v>
      </c>
      <c r="C124" s="16" t="s">
        <v>246</v>
      </c>
      <c r="D124" s="8">
        <v>1</v>
      </c>
      <c r="E124" s="8">
        <v>1</v>
      </c>
      <c r="F124" s="8">
        <v>1</v>
      </c>
      <c r="G124" s="8">
        <v>1</v>
      </c>
      <c r="H124" s="8">
        <v>1</v>
      </c>
      <c r="I124" s="8">
        <v>1</v>
      </c>
      <c r="J124" s="8">
        <v>1</v>
      </c>
      <c r="K124" s="8">
        <v>1</v>
      </c>
      <c r="L124" s="8">
        <v>1</v>
      </c>
      <c r="M124" s="13">
        <v>1</v>
      </c>
      <c r="N124" s="8">
        <v>1</v>
      </c>
      <c r="O124" s="8">
        <v>1</v>
      </c>
      <c r="P124" s="8">
        <v>1</v>
      </c>
      <c r="Q124" s="8">
        <v>1</v>
      </c>
      <c r="R124" s="8">
        <v>1</v>
      </c>
      <c r="S124" s="8">
        <v>1</v>
      </c>
      <c r="T124" s="8">
        <v>1</v>
      </c>
      <c r="U124" s="8">
        <v>1</v>
      </c>
      <c r="V124" s="8">
        <v>1</v>
      </c>
      <c r="W124" s="8">
        <v>1</v>
      </c>
      <c r="X124" s="8">
        <v>1</v>
      </c>
      <c r="Y124" s="8">
        <v>0</v>
      </c>
      <c r="Z124" s="8">
        <v>0</v>
      </c>
      <c r="AA124" s="8">
        <v>1</v>
      </c>
      <c r="AB124" s="8">
        <v>1</v>
      </c>
      <c r="AC124" s="8">
        <v>1</v>
      </c>
      <c r="AD124" s="8">
        <v>1</v>
      </c>
      <c r="AE124" s="8">
        <v>1</v>
      </c>
      <c r="AF124" s="8">
        <v>1</v>
      </c>
      <c r="AG124" s="8">
        <v>1</v>
      </c>
      <c r="AH124" s="8">
        <v>1</v>
      </c>
      <c r="AI124" s="8">
        <v>1</v>
      </c>
      <c r="AJ124" s="8">
        <v>1</v>
      </c>
    </row>
    <row r="125" spans="1:36" x14ac:dyDescent="0.15">
      <c r="A125" s="8">
        <v>122</v>
      </c>
      <c r="B125" s="16">
        <v>204103</v>
      </c>
      <c r="C125" s="16" t="s">
        <v>247</v>
      </c>
      <c r="D125" s="8">
        <v>1</v>
      </c>
      <c r="E125" s="8">
        <v>1</v>
      </c>
      <c r="F125" s="8">
        <v>1</v>
      </c>
      <c r="G125" s="8">
        <v>1</v>
      </c>
      <c r="H125" s="8">
        <v>1</v>
      </c>
      <c r="I125" s="8">
        <v>1</v>
      </c>
      <c r="J125" s="8">
        <v>1</v>
      </c>
      <c r="K125" s="8">
        <v>1</v>
      </c>
      <c r="L125" s="8">
        <v>1</v>
      </c>
      <c r="M125" s="13">
        <v>1</v>
      </c>
      <c r="N125" s="8">
        <v>1</v>
      </c>
      <c r="O125" s="8">
        <v>1</v>
      </c>
      <c r="P125" s="8">
        <v>1</v>
      </c>
      <c r="Q125" s="8">
        <v>1</v>
      </c>
      <c r="R125" s="8">
        <v>1</v>
      </c>
      <c r="S125" s="8">
        <v>1</v>
      </c>
      <c r="T125" s="8">
        <v>1</v>
      </c>
      <c r="U125" s="8">
        <v>1</v>
      </c>
      <c r="V125" s="8">
        <v>1</v>
      </c>
      <c r="W125" s="8">
        <v>1</v>
      </c>
      <c r="X125" s="8">
        <v>1</v>
      </c>
      <c r="Y125" s="8">
        <v>0</v>
      </c>
      <c r="Z125" s="8">
        <v>0</v>
      </c>
      <c r="AA125" s="8">
        <v>1</v>
      </c>
      <c r="AB125" s="8">
        <v>1</v>
      </c>
      <c r="AC125" s="8">
        <v>1</v>
      </c>
      <c r="AD125" s="8">
        <v>1</v>
      </c>
      <c r="AE125" s="8">
        <v>1</v>
      </c>
      <c r="AF125" s="8">
        <v>1</v>
      </c>
      <c r="AG125" s="8">
        <v>1</v>
      </c>
      <c r="AH125" s="8">
        <v>1</v>
      </c>
      <c r="AI125" s="8">
        <v>1</v>
      </c>
      <c r="AJ125" s="8">
        <v>1</v>
      </c>
    </row>
    <row r="126" spans="1:36" x14ac:dyDescent="0.15">
      <c r="A126" s="8">
        <v>123</v>
      </c>
      <c r="B126" s="16">
        <v>204109</v>
      </c>
      <c r="C126" s="16" t="s">
        <v>248</v>
      </c>
      <c r="D126" s="8">
        <v>1</v>
      </c>
      <c r="E126" s="8">
        <v>1</v>
      </c>
      <c r="F126" s="8">
        <v>1</v>
      </c>
      <c r="G126" s="8">
        <v>1</v>
      </c>
      <c r="H126" s="8">
        <v>1</v>
      </c>
      <c r="I126" s="8">
        <v>1</v>
      </c>
      <c r="J126" s="8">
        <v>1</v>
      </c>
      <c r="K126" s="8">
        <v>1</v>
      </c>
      <c r="L126" s="8">
        <v>1</v>
      </c>
      <c r="M126" s="13">
        <v>1</v>
      </c>
      <c r="N126" s="8">
        <v>1</v>
      </c>
      <c r="O126" s="8">
        <v>1</v>
      </c>
      <c r="P126" s="8">
        <v>1</v>
      </c>
      <c r="Q126" s="8">
        <v>1</v>
      </c>
      <c r="R126" s="8">
        <v>1</v>
      </c>
      <c r="S126" s="8">
        <v>1</v>
      </c>
      <c r="T126" s="8">
        <v>1</v>
      </c>
      <c r="U126" s="8">
        <v>1</v>
      </c>
      <c r="V126" s="8">
        <v>1</v>
      </c>
      <c r="W126" s="8">
        <v>1</v>
      </c>
      <c r="X126" s="8">
        <v>1</v>
      </c>
      <c r="Y126" s="8">
        <v>0</v>
      </c>
      <c r="Z126" s="8">
        <v>0</v>
      </c>
      <c r="AA126" s="8">
        <v>1</v>
      </c>
      <c r="AB126" s="8">
        <v>1</v>
      </c>
      <c r="AC126" s="8">
        <v>1</v>
      </c>
      <c r="AD126" s="8">
        <v>1</v>
      </c>
      <c r="AE126" s="8">
        <v>1</v>
      </c>
      <c r="AF126" s="8">
        <v>1</v>
      </c>
      <c r="AG126" s="8">
        <v>1</v>
      </c>
      <c r="AH126" s="8">
        <v>1</v>
      </c>
      <c r="AI126" s="8">
        <v>1</v>
      </c>
      <c r="AJ126" s="8">
        <v>1</v>
      </c>
    </row>
    <row r="127" spans="1:36" x14ac:dyDescent="0.15">
      <c r="A127" s="8">
        <v>124</v>
      </c>
      <c r="B127" s="16">
        <v>205101</v>
      </c>
      <c r="C127" s="16" t="s">
        <v>249</v>
      </c>
      <c r="D127" s="8">
        <v>1</v>
      </c>
      <c r="E127" s="8">
        <v>1</v>
      </c>
      <c r="F127" s="8">
        <v>1</v>
      </c>
      <c r="G127" s="8">
        <v>1</v>
      </c>
      <c r="H127" s="8">
        <v>1</v>
      </c>
      <c r="I127" s="8">
        <v>1</v>
      </c>
      <c r="J127" s="8">
        <v>1</v>
      </c>
      <c r="K127" s="8">
        <v>1</v>
      </c>
      <c r="L127" s="8">
        <v>1</v>
      </c>
      <c r="M127" s="13">
        <v>1</v>
      </c>
      <c r="N127" s="8">
        <v>1</v>
      </c>
      <c r="O127" s="8">
        <v>1</v>
      </c>
      <c r="P127" s="8">
        <v>1</v>
      </c>
      <c r="Q127" s="8">
        <v>1</v>
      </c>
      <c r="R127" s="8">
        <v>1</v>
      </c>
      <c r="S127" s="8">
        <v>1</v>
      </c>
      <c r="T127" s="8">
        <v>1</v>
      </c>
      <c r="U127" s="8">
        <v>1</v>
      </c>
      <c r="V127" s="8">
        <v>1</v>
      </c>
      <c r="W127" s="8">
        <v>1</v>
      </c>
      <c r="X127" s="8">
        <v>1</v>
      </c>
      <c r="Y127" s="8">
        <v>1</v>
      </c>
      <c r="Z127" s="8">
        <v>1</v>
      </c>
      <c r="AA127" s="8">
        <v>1</v>
      </c>
      <c r="AB127" s="8">
        <v>1</v>
      </c>
      <c r="AC127" s="8">
        <v>1</v>
      </c>
      <c r="AD127" s="8">
        <v>1</v>
      </c>
      <c r="AE127" s="8">
        <v>1</v>
      </c>
      <c r="AF127" s="8">
        <v>1</v>
      </c>
      <c r="AG127" s="8">
        <v>1</v>
      </c>
      <c r="AH127" s="8">
        <v>1</v>
      </c>
      <c r="AI127" s="8">
        <v>1</v>
      </c>
      <c r="AJ127" s="8">
        <v>1</v>
      </c>
    </row>
    <row r="128" spans="1:36" x14ac:dyDescent="0.15">
      <c r="A128" s="8">
        <v>125</v>
      </c>
      <c r="B128" s="16">
        <v>205102</v>
      </c>
      <c r="C128" s="16" t="s">
        <v>250</v>
      </c>
      <c r="D128" s="8">
        <v>1</v>
      </c>
      <c r="E128" s="8">
        <v>1</v>
      </c>
      <c r="F128" s="8">
        <v>1</v>
      </c>
      <c r="G128" s="8">
        <v>1</v>
      </c>
      <c r="H128" s="8">
        <v>1</v>
      </c>
      <c r="I128" s="8">
        <v>1</v>
      </c>
      <c r="J128" s="8">
        <v>1</v>
      </c>
      <c r="K128" s="8">
        <v>1</v>
      </c>
      <c r="L128" s="8">
        <v>1</v>
      </c>
      <c r="M128" s="13">
        <v>1</v>
      </c>
      <c r="N128" s="8">
        <v>1</v>
      </c>
      <c r="O128" s="8">
        <v>1</v>
      </c>
      <c r="P128" s="8">
        <v>1</v>
      </c>
      <c r="Q128" s="8">
        <v>1</v>
      </c>
      <c r="R128" s="8">
        <v>1</v>
      </c>
      <c r="S128" s="8">
        <v>1</v>
      </c>
      <c r="T128" s="8">
        <v>1</v>
      </c>
      <c r="U128" s="8">
        <v>1</v>
      </c>
      <c r="V128" s="8">
        <v>1</v>
      </c>
      <c r="W128" s="8">
        <v>1</v>
      </c>
      <c r="X128" s="8">
        <v>1</v>
      </c>
      <c r="Y128" s="8">
        <v>0</v>
      </c>
      <c r="Z128" s="8">
        <v>1</v>
      </c>
      <c r="AA128" s="8">
        <v>1</v>
      </c>
      <c r="AB128" s="8">
        <v>1</v>
      </c>
      <c r="AC128" s="8">
        <v>1</v>
      </c>
      <c r="AD128" s="8">
        <v>1</v>
      </c>
      <c r="AE128" s="8">
        <v>1</v>
      </c>
      <c r="AF128" s="8">
        <v>1</v>
      </c>
      <c r="AG128" s="8">
        <v>1</v>
      </c>
      <c r="AH128" s="8">
        <v>1</v>
      </c>
      <c r="AI128" s="8">
        <v>1</v>
      </c>
      <c r="AJ128" s="8">
        <v>1</v>
      </c>
    </row>
    <row r="129" spans="1:36" x14ac:dyDescent="0.15">
      <c r="A129" s="8">
        <v>126</v>
      </c>
      <c r="B129" s="16">
        <v>206101</v>
      </c>
      <c r="C129" s="16" t="s">
        <v>251</v>
      </c>
      <c r="D129" s="8">
        <v>1</v>
      </c>
      <c r="E129" s="8">
        <v>1</v>
      </c>
      <c r="F129" s="8">
        <v>1</v>
      </c>
      <c r="G129" s="8">
        <v>1</v>
      </c>
      <c r="H129" s="8">
        <v>1</v>
      </c>
      <c r="I129" s="8">
        <v>1</v>
      </c>
      <c r="J129" s="8">
        <v>1</v>
      </c>
      <c r="K129" s="8">
        <v>1</v>
      </c>
      <c r="L129" s="8">
        <v>1</v>
      </c>
      <c r="M129" s="13">
        <v>1</v>
      </c>
      <c r="N129" s="8">
        <v>1</v>
      </c>
      <c r="O129" s="8">
        <v>1</v>
      </c>
      <c r="P129" s="8">
        <v>1</v>
      </c>
      <c r="Q129" s="8">
        <v>1</v>
      </c>
      <c r="R129" s="8">
        <v>1</v>
      </c>
      <c r="S129" s="8">
        <v>1</v>
      </c>
      <c r="T129" s="8">
        <v>1</v>
      </c>
      <c r="U129" s="8">
        <v>1</v>
      </c>
      <c r="V129" s="8">
        <v>1</v>
      </c>
      <c r="W129" s="8">
        <v>1</v>
      </c>
      <c r="X129" s="8">
        <v>1</v>
      </c>
      <c r="Y129" s="8">
        <v>0</v>
      </c>
      <c r="Z129" s="8">
        <v>1</v>
      </c>
      <c r="AA129" s="8">
        <v>1</v>
      </c>
      <c r="AB129" s="8">
        <v>1</v>
      </c>
      <c r="AC129" s="8">
        <v>1</v>
      </c>
      <c r="AD129" s="8">
        <v>1</v>
      </c>
      <c r="AE129" s="8">
        <v>1</v>
      </c>
      <c r="AF129" s="8">
        <v>1</v>
      </c>
      <c r="AG129" s="8">
        <v>1</v>
      </c>
      <c r="AH129" s="8">
        <v>1</v>
      </c>
      <c r="AI129" s="8">
        <v>1</v>
      </c>
      <c r="AJ129" s="8">
        <v>1</v>
      </c>
    </row>
    <row r="130" spans="1:36" x14ac:dyDescent="0.15">
      <c r="A130" s="8">
        <v>127</v>
      </c>
      <c r="B130" s="16">
        <v>207101</v>
      </c>
      <c r="C130" s="16" t="s">
        <v>252</v>
      </c>
      <c r="D130" s="8">
        <v>1</v>
      </c>
      <c r="E130" s="8">
        <v>1</v>
      </c>
      <c r="F130" s="8">
        <v>1</v>
      </c>
      <c r="G130" s="8">
        <v>1</v>
      </c>
      <c r="H130" s="8">
        <v>1</v>
      </c>
      <c r="I130" s="8">
        <v>1</v>
      </c>
      <c r="J130" s="8">
        <v>1</v>
      </c>
      <c r="K130" s="8">
        <v>1</v>
      </c>
      <c r="L130" s="8">
        <v>1</v>
      </c>
      <c r="M130" s="13">
        <v>1</v>
      </c>
      <c r="N130" s="8">
        <v>1</v>
      </c>
      <c r="O130" s="8">
        <v>1</v>
      </c>
      <c r="P130" s="8">
        <v>1</v>
      </c>
      <c r="Q130" s="8">
        <v>1</v>
      </c>
      <c r="R130" s="8">
        <v>1</v>
      </c>
      <c r="S130" s="8">
        <v>1</v>
      </c>
      <c r="T130" s="8">
        <v>1</v>
      </c>
      <c r="U130" s="8">
        <v>1</v>
      </c>
      <c r="V130" s="8">
        <v>1</v>
      </c>
      <c r="W130" s="8">
        <v>1</v>
      </c>
      <c r="X130" s="8">
        <v>1</v>
      </c>
      <c r="Y130" s="8">
        <v>0</v>
      </c>
      <c r="Z130" s="8">
        <v>0</v>
      </c>
      <c r="AA130" s="8">
        <v>1</v>
      </c>
      <c r="AB130" s="8">
        <v>1</v>
      </c>
      <c r="AC130" s="8">
        <v>1</v>
      </c>
      <c r="AD130" s="8">
        <v>1</v>
      </c>
      <c r="AE130" s="8">
        <v>1</v>
      </c>
      <c r="AF130" s="8">
        <v>1</v>
      </c>
      <c r="AG130" s="8">
        <v>1</v>
      </c>
      <c r="AH130" s="8">
        <v>1</v>
      </c>
      <c r="AI130" s="8">
        <v>1</v>
      </c>
      <c r="AJ130" s="8">
        <v>1</v>
      </c>
    </row>
    <row r="131" spans="1:36" x14ac:dyDescent="0.15">
      <c r="A131" s="8">
        <v>128</v>
      </c>
      <c r="B131" s="16">
        <v>207102</v>
      </c>
      <c r="C131" s="16" t="s">
        <v>253</v>
      </c>
      <c r="D131" s="8">
        <v>1</v>
      </c>
      <c r="E131" s="8">
        <v>1</v>
      </c>
      <c r="F131" s="8">
        <v>1</v>
      </c>
      <c r="G131" s="8">
        <v>1</v>
      </c>
      <c r="H131" s="8">
        <v>1</v>
      </c>
      <c r="I131" s="8">
        <v>1</v>
      </c>
      <c r="J131" s="8">
        <v>1</v>
      </c>
      <c r="K131" s="8">
        <v>1</v>
      </c>
      <c r="L131" s="8">
        <v>1</v>
      </c>
      <c r="M131" s="13">
        <v>1</v>
      </c>
      <c r="N131" s="8">
        <v>1</v>
      </c>
      <c r="O131" s="8">
        <v>1</v>
      </c>
      <c r="P131" s="8">
        <v>1</v>
      </c>
      <c r="Q131" s="8">
        <v>1</v>
      </c>
      <c r="R131" s="8">
        <v>1</v>
      </c>
      <c r="S131" s="8">
        <v>1</v>
      </c>
      <c r="T131" s="8">
        <v>1</v>
      </c>
      <c r="U131" s="8">
        <v>1</v>
      </c>
      <c r="V131" s="8">
        <v>1</v>
      </c>
      <c r="W131" s="8">
        <v>1</v>
      </c>
      <c r="X131" s="8">
        <v>1</v>
      </c>
      <c r="Y131" s="8">
        <v>0</v>
      </c>
      <c r="Z131" s="8">
        <v>1</v>
      </c>
      <c r="AA131" s="8">
        <v>1</v>
      </c>
      <c r="AB131" s="8">
        <v>1</v>
      </c>
      <c r="AC131" s="8">
        <v>1</v>
      </c>
      <c r="AD131" s="8">
        <v>1</v>
      </c>
      <c r="AE131" s="8">
        <v>1</v>
      </c>
      <c r="AF131" s="8">
        <v>1</v>
      </c>
      <c r="AG131" s="8">
        <v>1</v>
      </c>
      <c r="AH131" s="8">
        <v>1</v>
      </c>
      <c r="AI131" s="8">
        <v>1</v>
      </c>
      <c r="AJ131" s="8">
        <v>1</v>
      </c>
    </row>
    <row r="132" spans="1:36" x14ac:dyDescent="0.15">
      <c r="A132" s="8">
        <v>129</v>
      </c>
      <c r="B132" s="16">
        <v>207201</v>
      </c>
      <c r="C132" s="16" t="s">
        <v>254</v>
      </c>
      <c r="D132" s="8">
        <v>1</v>
      </c>
      <c r="E132" s="8">
        <v>1</v>
      </c>
      <c r="F132" s="8">
        <v>1</v>
      </c>
      <c r="G132" s="8">
        <v>1</v>
      </c>
      <c r="H132" s="8">
        <v>1</v>
      </c>
      <c r="I132" s="8">
        <v>1</v>
      </c>
      <c r="J132" s="8">
        <v>1</v>
      </c>
      <c r="K132" s="8">
        <v>1</v>
      </c>
      <c r="L132" s="8">
        <v>1</v>
      </c>
      <c r="M132" s="13">
        <v>1</v>
      </c>
      <c r="N132" s="8">
        <v>1</v>
      </c>
      <c r="O132" s="8">
        <v>1</v>
      </c>
      <c r="P132" s="8">
        <v>1</v>
      </c>
      <c r="Q132" s="8">
        <v>1</v>
      </c>
      <c r="R132" s="8">
        <v>1</v>
      </c>
      <c r="S132" s="8">
        <v>1</v>
      </c>
      <c r="T132" s="8">
        <v>1</v>
      </c>
      <c r="U132" s="8">
        <v>1</v>
      </c>
      <c r="V132" s="8">
        <v>1</v>
      </c>
      <c r="W132" s="8">
        <v>1</v>
      </c>
      <c r="X132" s="8">
        <v>1</v>
      </c>
      <c r="Y132" s="8">
        <v>0</v>
      </c>
      <c r="Z132" s="8">
        <v>1</v>
      </c>
      <c r="AA132" s="8">
        <v>1</v>
      </c>
      <c r="AB132" s="8">
        <v>1</v>
      </c>
      <c r="AC132" s="8">
        <v>1</v>
      </c>
      <c r="AD132" s="8">
        <v>1</v>
      </c>
      <c r="AE132" s="8">
        <v>1</v>
      </c>
      <c r="AF132" s="8">
        <v>1</v>
      </c>
      <c r="AG132" s="8">
        <v>1</v>
      </c>
      <c r="AH132" s="8">
        <v>1</v>
      </c>
      <c r="AI132" s="8">
        <v>1</v>
      </c>
      <c r="AJ132" s="8">
        <v>1</v>
      </c>
    </row>
    <row r="133" spans="1:36" x14ac:dyDescent="0.15">
      <c r="A133" s="8">
        <v>130</v>
      </c>
      <c r="B133" s="16">
        <v>207202</v>
      </c>
      <c r="C133" s="16" t="s">
        <v>255</v>
      </c>
      <c r="D133" s="8">
        <v>1</v>
      </c>
      <c r="E133" s="8">
        <v>1</v>
      </c>
      <c r="F133" s="8">
        <v>1</v>
      </c>
      <c r="G133" s="8">
        <v>1</v>
      </c>
      <c r="H133" s="8">
        <v>1</v>
      </c>
      <c r="I133" s="8">
        <v>1</v>
      </c>
      <c r="J133" s="8">
        <v>1</v>
      </c>
      <c r="K133" s="8">
        <v>1</v>
      </c>
      <c r="L133" s="8">
        <v>1</v>
      </c>
      <c r="M133" s="13">
        <v>1</v>
      </c>
      <c r="N133" s="8">
        <v>1</v>
      </c>
      <c r="O133" s="8">
        <v>1</v>
      </c>
      <c r="P133" s="8">
        <v>1</v>
      </c>
      <c r="Q133" s="8">
        <v>1</v>
      </c>
      <c r="R133" s="8">
        <v>1</v>
      </c>
      <c r="S133" s="8">
        <v>1</v>
      </c>
      <c r="T133" s="8">
        <v>1</v>
      </c>
      <c r="U133" s="8">
        <v>1</v>
      </c>
      <c r="V133" s="8">
        <v>1</v>
      </c>
      <c r="W133" s="8">
        <v>1</v>
      </c>
      <c r="X133" s="8">
        <v>1</v>
      </c>
      <c r="Y133" s="8">
        <v>0</v>
      </c>
      <c r="Z133" s="8">
        <v>1</v>
      </c>
      <c r="AA133" s="8">
        <v>1</v>
      </c>
      <c r="AB133" s="8">
        <v>1</v>
      </c>
      <c r="AC133" s="8">
        <v>1</v>
      </c>
      <c r="AD133" s="8">
        <v>1</v>
      </c>
      <c r="AE133" s="8">
        <v>1</v>
      </c>
      <c r="AF133" s="8">
        <v>1</v>
      </c>
      <c r="AG133" s="8">
        <v>1</v>
      </c>
      <c r="AH133" s="8">
        <v>1</v>
      </c>
      <c r="AI133" s="8">
        <v>1</v>
      </c>
      <c r="AJ133" s="8">
        <v>1</v>
      </c>
    </row>
    <row r="134" spans="1:36" x14ac:dyDescent="0.15">
      <c r="A134" s="8">
        <v>131</v>
      </c>
      <c r="B134" s="16">
        <v>207301</v>
      </c>
      <c r="C134" s="16" t="s">
        <v>256</v>
      </c>
      <c r="D134" s="8">
        <v>1</v>
      </c>
      <c r="E134" s="8">
        <v>1</v>
      </c>
      <c r="F134" s="8">
        <v>1</v>
      </c>
      <c r="G134" s="8">
        <v>1</v>
      </c>
      <c r="H134" s="8">
        <v>1</v>
      </c>
      <c r="I134" s="8">
        <v>1</v>
      </c>
      <c r="J134" s="8">
        <v>1</v>
      </c>
      <c r="K134" s="8">
        <v>1</v>
      </c>
      <c r="L134" s="8">
        <v>1</v>
      </c>
      <c r="M134" s="13">
        <v>1</v>
      </c>
      <c r="N134" s="8">
        <v>1</v>
      </c>
      <c r="O134" s="8">
        <v>1</v>
      </c>
      <c r="P134" s="8">
        <v>1</v>
      </c>
      <c r="Q134" s="8">
        <v>1</v>
      </c>
      <c r="R134" s="8">
        <v>1</v>
      </c>
      <c r="S134" s="8">
        <v>1</v>
      </c>
      <c r="T134" s="8">
        <v>1</v>
      </c>
      <c r="U134" s="8">
        <v>1</v>
      </c>
      <c r="V134" s="8">
        <v>1</v>
      </c>
      <c r="W134" s="8">
        <v>1</v>
      </c>
      <c r="X134" s="8">
        <v>1</v>
      </c>
      <c r="Y134" s="8">
        <v>0</v>
      </c>
      <c r="Z134" s="8">
        <v>1</v>
      </c>
      <c r="AA134" s="8">
        <v>1</v>
      </c>
      <c r="AB134" s="8">
        <v>1</v>
      </c>
      <c r="AC134" s="8">
        <v>1</v>
      </c>
      <c r="AD134" s="8">
        <v>1</v>
      </c>
      <c r="AE134" s="8">
        <v>1</v>
      </c>
      <c r="AF134" s="8">
        <v>1</v>
      </c>
      <c r="AG134" s="8">
        <v>1</v>
      </c>
      <c r="AH134" s="8">
        <v>1</v>
      </c>
      <c r="AI134" s="8">
        <v>1</v>
      </c>
      <c r="AJ134" s="8">
        <v>1</v>
      </c>
    </row>
    <row r="135" spans="1:36" x14ac:dyDescent="0.15">
      <c r="A135" s="8">
        <v>132</v>
      </c>
      <c r="B135" s="16">
        <v>207401</v>
      </c>
      <c r="C135" s="16" t="s">
        <v>257</v>
      </c>
      <c r="D135" s="8">
        <v>1</v>
      </c>
      <c r="E135" s="8">
        <v>1</v>
      </c>
      <c r="F135" s="8">
        <v>1</v>
      </c>
      <c r="G135" s="8">
        <v>1</v>
      </c>
      <c r="H135" s="8">
        <v>1</v>
      </c>
      <c r="I135" s="8">
        <v>1</v>
      </c>
      <c r="J135" s="8">
        <v>1</v>
      </c>
      <c r="K135" s="8">
        <v>1</v>
      </c>
      <c r="L135" s="8">
        <v>1</v>
      </c>
      <c r="M135" s="13">
        <v>1</v>
      </c>
      <c r="N135" s="8">
        <v>1</v>
      </c>
      <c r="O135" s="8">
        <v>1</v>
      </c>
      <c r="P135" s="8">
        <v>1</v>
      </c>
      <c r="Q135" s="8">
        <v>1</v>
      </c>
      <c r="R135" s="8">
        <v>1</v>
      </c>
      <c r="S135" s="8">
        <v>1</v>
      </c>
      <c r="T135" s="8">
        <v>1</v>
      </c>
      <c r="U135" s="8">
        <v>1</v>
      </c>
      <c r="V135" s="8">
        <v>1</v>
      </c>
      <c r="W135" s="8">
        <v>1</v>
      </c>
      <c r="X135" s="8">
        <v>1</v>
      </c>
      <c r="Y135" s="8">
        <v>0</v>
      </c>
      <c r="Z135" s="8">
        <v>1</v>
      </c>
      <c r="AA135" s="8">
        <v>1</v>
      </c>
      <c r="AB135" s="8">
        <v>1</v>
      </c>
      <c r="AC135" s="8">
        <v>1</v>
      </c>
      <c r="AD135" s="8">
        <v>1</v>
      </c>
      <c r="AE135" s="8">
        <v>1</v>
      </c>
      <c r="AF135" s="8">
        <v>1</v>
      </c>
      <c r="AG135" s="8">
        <v>1</v>
      </c>
      <c r="AH135" s="8">
        <v>1</v>
      </c>
      <c r="AI135" s="8">
        <v>1</v>
      </c>
      <c r="AJ135" s="8">
        <v>1</v>
      </c>
    </row>
    <row r="136" spans="1:36" x14ac:dyDescent="0.15">
      <c r="A136" s="8">
        <v>133</v>
      </c>
      <c r="B136" s="16">
        <v>207901</v>
      </c>
      <c r="C136" s="16" t="s">
        <v>258</v>
      </c>
      <c r="D136" s="8">
        <v>1</v>
      </c>
      <c r="E136" s="8">
        <v>1</v>
      </c>
      <c r="F136" s="8">
        <v>1</v>
      </c>
      <c r="G136" s="8">
        <v>1</v>
      </c>
      <c r="H136" s="8">
        <v>1</v>
      </c>
      <c r="I136" s="8">
        <v>1</v>
      </c>
      <c r="J136" s="8">
        <v>1</v>
      </c>
      <c r="K136" s="8">
        <v>1</v>
      </c>
      <c r="L136" s="8">
        <v>1</v>
      </c>
      <c r="M136" s="13">
        <v>1</v>
      </c>
      <c r="N136" s="8">
        <v>1</v>
      </c>
      <c r="O136" s="8">
        <v>1</v>
      </c>
      <c r="P136" s="8">
        <v>1</v>
      </c>
      <c r="Q136" s="8">
        <v>1</v>
      </c>
      <c r="R136" s="8">
        <v>1</v>
      </c>
      <c r="S136" s="8">
        <v>1</v>
      </c>
      <c r="T136" s="8">
        <v>1</v>
      </c>
      <c r="U136" s="8">
        <v>1</v>
      </c>
      <c r="V136" s="8">
        <v>1</v>
      </c>
      <c r="W136" s="8">
        <v>1</v>
      </c>
      <c r="X136" s="8">
        <v>1</v>
      </c>
      <c r="Y136" s="8">
        <v>0</v>
      </c>
      <c r="Z136" s="8">
        <v>1</v>
      </c>
      <c r="AA136" s="8">
        <v>1</v>
      </c>
      <c r="AB136" s="8">
        <v>1</v>
      </c>
      <c r="AC136" s="8">
        <v>1</v>
      </c>
      <c r="AD136" s="8">
        <v>1</v>
      </c>
      <c r="AE136" s="8">
        <v>1</v>
      </c>
      <c r="AF136" s="8">
        <v>1</v>
      </c>
      <c r="AG136" s="8">
        <v>1</v>
      </c>
      <c r="AH136" s="8">
        <v>1</v>
      </c>
      <c r="AI136" s="8">
        <v>1</v>
      </c>
      <c r="AJ136" s="8">
        <v>1</v>
      </c>
    </row>
    <row r="137" spans="1:36" x14ac:dyDescent="0.15">
      <c r="A137" s="8">
        <v>134</v>
      </c>
      <c r="B137" s="16">
        <v>207909</v>
      </c>
      <c r="C137" s="16" t="s">
        <v>259</v>
      </c>
      <c r="D137" s="8">
        <v>1</v>
      </c>
      <c r="E137" s="8">
        <v>1</v>
      </c>
      <c r="F137" s="8">
        <v>1</v>
      </c>
      <c r="G137" s="8">
        <v>1</v>
      </c>
      <c r="H137" s="8">
        <v>1</v>
      </c>
      <c r="I137" s="8">
        <v>1</v>
      </c>
      <c r="J137" s="8">
        <v>1</v>
      </c>
      <c r="K137" s="8">
        <v>1</v>
      </c>
      <c r="L137" s="8">
        <v>1</v>
      </c>
      <c r="M137" s="13">
        <v>1</v>
      </c>
      <c r="N137" s="8">
        <v>1</v>
      </c>
      <c r="O137" s="8">
        <v>1</v>
      </c>
      <c r="P137" s="8">
        <v>1</v>
      </c>
      <c r="Q137" s="8">
        <v>1</v>
      </c>
      <c r="R137" s="8">
        <v>1</v>
      </c>
      <c r="S137" s="8">
        <v>1</v>
      </c>
      <c r="T137" s="8">
        <v>1</v>
      </c>
      <c r="U137" s="8">
        <v>0</v>
      </c>
      <c r="V137" s="8">
        <v>1</v>
      </c>
      <c r="W137" s="8">
        <v>1</v>
      </c>
      <c r="X137" s="8">
        <v>1</v>
      </c>
      <c r="Y137" s="8">
        <v>0</v>
      </c>
      <c r="Z137" s="8">
        <v>0</v>
      </c>
      <c r="AA137" s="8">
        <v>1</v>
      </c>
      <c r="AB137" s="8">
        <v>1</v>
      </c>
      <c r="AC137" s="8">
        <v>1</v>
      </c>
      <c r="AD137" s="8">
        <v>1</v>
      </c>
      <c r="AE137" s="8">
        <v>1</v>
      </c>
      <c r="AF137" s="8">
        <v>1</v>
      </c>
      <c r="AG137" s="8">
        <v>1</v>
      </c>
      <c r="AH137" s="8">
        <v>1</v>
      </c>
      <c r="AI137" s="8">
        <v>1</v>
      </c>
      <c r="AJ137" s="8">
        <v>1</v>
      </c>
    </row>
    <row r="138" spans="1:36" x14ac:dyDescent="0.15">
      <c r="A138" s="8">
        <v>135</v>
      </c>
      <c r="B138" s="16">
        <v>211101</v>
      </c>
      <c r="C138" s="16" t="s">
        <v>260</v>
      </c>
      <c r="D138" s="8">
        <v>1</v>
      </c>
      <c r="E138" s="8">
        <v>1</v>
      </c>
      <c r="F138" s="8">
        <v>1</v>
      </c>
      <c r="G138" s="8">
        <v>1</v>
      </c>
      <c r="H138" s="8">
        <v>1</v>
      </c>
      <c r="I138" s="8">
        <v>1</v>
      </c>
      <c r="J138" s="8">
        <v>1</v>
      </c>
      <c r="K138" s="8">
        <v>1</v>
      </c>
      <c r="L138" s="8">
        <v>1</v>
      </c>
      <c r="M138" s="13">
        <v>1</v>
      </c>
      <c r="N138" s="8">
        <v>0</v>
      </c>
      <c r="O138" s="8">
        <v>1</v>
      </c>
      <c r="P138" s="8">
        <v>1</v>
      </c>
      <c r="Q138" s="8">
        <v>1</v>
      </c>
      <c r="R138" s="8">
        <v>1</v>
      </c>
      <c r="S138" s="8">
        <v>1</v>
      </c>
      <c r="T138" s="8">
        <v>1</v>
      </c>
      <c r="U138" s="8">
        <v>1</v>
      </c>
      <c r="V138" s="8">
        <v>1</v>
      </c>
      <c r="W138" s="8">
        <v>1</v>
      </c>
      <c r="X138" s="8">
        <v>1</v>
      </c>
      <c r="Y138" s="8">
        <v>0</v>
      </c>
      <c r="Z138" s="8">
        <v>1</v>
      </c>
      <c r="AA138" s="8">
        <v>1</v>
      </c>
      <c r="AB138" s="8">
        <v>1</v>
      </c>
      <c r="AC138" s="8">
        <v>1</v>
      </c>
      <c r="AD138" s="8">
        <v>1</v>
      </c>
      <c r="AE138" s="8">
        <v>1</v>
      </c>
      <c r="AF138" s="8">
        <v>1</v>
      </c>
      <c r="AG138" s="8">
        <v>1</v>
      </c>
      <c r="AH138" s="8">
        <v>1</v>
      </c>
      <c r="AI138" s="8">
        <v>1</v>
      </c>
      <c r="AJ138" s="8">
        <v>1</v>
      </c>
    </row>
    <row r="139" spans="1:36" x14ac:dyDescent="0.15">
      <c r="A139" s="8">
        <v>136</v>
      </c>
      <c r="B139" s="16">
        <v>212101</v>
      </c>
      <c r="C139" s="16" t="s">
        <v>261</v>
      </c>
      <c r="D139" s="8">
        <v>0</v>
      </c>
      <c r="E139" s="8">
        <v>1</v>
      </c>
      <c r="F139" s="8">
        <v>1</v>
      </c>
      <c r="G139" s="8">
        <v>1</v>
      </c>
      <c r="H139" s="8">
        <v>1</v>
      </c>
      <c r="I139" s="8">
        <v>1</v>
      </c>
      <c r="J139" s="8">
        <v>1</v>
      </c>
      <c r="K139" s="8">
        <v>1</v>
      </c>
      <c r="L139" s="8">
        <v>1</v>
      </c>
      <c r="M139" s="13">
        <v>1</v>
      </c>
      <c r="N139" s="8">
        <v>1</v>
      </c>
      <c r="O139" s="8">
        <v>1</v>
      </c>
      <c r="P139" s="8">
        <v>1</v>
      </c>
      <c r="Q139" s="8">
        <v>1</v>
      </c>
      <c r="R139" s="8">
        <v>1</v>
      </c>
      <c r="S139" s="8">
        <v>1</v>
      </c>
      <c r="T139" s="8">
        <v>1</v>
      </c>
      <c r="U139" s="8">
        <v>1</v>
      </c>
      <c r="V139" s="8">
        <v>1</v>
      </c>
      <c r="W139" s="8">
        <v>1</v>
      </c>
      <c r="X139" s="8">
        <v>1</v>
      </c>
      <c r="Y139" s="8">
        <v>1</v>
      </c>
      <c r="Z139" s="8">
        <v>1</v>
      </c>
      <c r="AA139" s="8">
        <v>1</v>
      </c>
      <c r="AB139" s="8">
        <v>1</v>
      </c>
      <c r="AC139" s="8">
        <v>1</v>
      </c>
      <c r="AD139" s="8">
        <v>1</v>
      </c>
      <c r="AE139" s="8">
        <v>1</v>
      </c>
      <c r="AF139" s="8">
        <v>1</v>
      </c>
      <c r="AG139" s="8">
        <v>1</v>
      </c>
      <c r="AH139" s="8">
        <v>1</v>
      </c>
      <c r="AI139" s="8">
        <v>1</v>
      </c>
      <c r="AJ139" s="8">
        <v>1</v>
      </c>
    </row>
    <row r="140" spans="1:36" x14ac:dyDescent="0.15">
      <c r="A140" s="8">
        <v>137</v>
      </c>
      <c r="B140" s="16">
        <v>212102</v>
      </c>
      <c r="C140" s="16" t="s">
        <v>262</v>
      </c>
      <c r="D140" s="8">
        <v>1</v>
      </c>
      <c r="E140" s="8">
        <v>1</v>
      </c>
      <c r="F140" s="8">
        <v>1</v>
      </c>
      <c r="G140" s="8">
        <v>1</v>
      </c>
      <c r="H140" s="8">
        <v>1</v>
      </c>
      <c r="I140" s="8">
        <v>1</v>
      </c>
      <c r="J140" s="8">
        <v>1</v>
      </c>
      <c r="K140" s="8">
        <v>1</v>
      </c>
      <c r="L140" s="8">
        <v>1</v>
      </c>
      <c r="M140" s="13">
        <v>1</v>
      </c>
      <c r="N140" s="8">
        <v>1</v>
      </c>
      <c r="O140" s="8">
        <v>1</v>
      </c>
      <c r="P140" s="8">
        <v>1</v>
      </c>
      <c r="Q140" s="8">
        <v>1</v>
      </c>
      <c r="R140" s="8">
        <v>1</v>
      </c>
      <c r="S140" s="8">
        <v>1</v>
      </c>
      <c r="T140" s="8">
        <v>1</v>
      </c>
      <c r="U140" s="8">
        <v>1</v>
      </c>
      <c r="V140" s="8">
        <v>1</v>
      </c>
      <c r="W140" s="8">
        <v>1</v>
      </c>
      <c r="X140" s="8">
        <v>1</v>
      </c>
      <c r="Y140" s="8">
        <v>1</v>
      </c>
      <c r="Z140" s="8">
        <v>1</v>
      </c>
      <c r="AA140" s="8">
        <v>1</v>
      </c>
      <c r="AB140" s="8">
        <v>1</v>
      </c>
      <c r="AC140" s="8">
        <v>1</v>
      </c>
      <c r="AD140" s="8">
        <v>1</v>
      </c>
      <c r="AE140" s="8">
        <v>1</v>
      </c>
      <c r="AF140" s="8">
        <v>1</v>
      </c>
      <c r="AG140" s="8">
        <v>1</v>
      </c>
      <c r="AH140" s="8">
        <v>1</v>
      </c>
      <c r="AI140" s="8">
        <v>1</v>
      </c>
      <c r="AJ140" s="8">
        <v>1</v>
      </c>
    </row>
    <row r="141" spans="1:36" x14ac:dyDescent="0.15">
      <c r="A141" s="8">
        <v>138</v>
      </c>
      <c r="B141" s="16">
        <v>221101</v>
      </c>
      <c r="C141" s="16" t="s">
        <v>263</v>
      </c>
      <c r="D141" s="8">
        <v>1</v>
      </c>
      <c r="E141" s="8">
        <v>1</v>
      </c>
      <c r="F141" s="8">
        <v>1</v>
      </c>
      <c r="G141" s="8">
        <v>1</v>
      </c>
      <c r="H141" s="8">
        <v>1</v>
      </c>
      <c r="I141" s="8">
        <v>1</v>
      </c>
      <c r="J141" s="8">
        <v>1</v>
      </c>
      <c r="K141" s="8">
        <v>1</v>
      </c>
      <c r="L141" s="8">
        <v>1</v>
      </c>
      <c r="M141" s="13">
        <v>1</v>
      </c>
      <c r="N141" s="8">
        <v>1</v>
      </c>
      <c r="O141" s="8">
        <v>1</v>
      </c>
      <c r="P141" s="8">
        <v>1</v>
      </c>
      <c r="Q141" s="8">
        <v>1</v>
      </c>
      <c r="R141" s="8">
        <v>1</v>
      </c>
      <c r="S141" s="8">
        <v>1</v>
      </c>
      <c r="T141" s="8">
        <v>1</v>
      </c>
      <c r="U141" s="8">
        <v>1</v>
      </c>
      <c r="V141" s="8">
        <v>1</v>
      </c>
      <c r="W141" s="8">
        <v>1</v>
      </c>
      <c r="X141" s="8">
        <v>1</v>
      </c>
      <c r="Y141" s="8">
        <v>1</v>
      </c>
      <c r="Z141" s="8">
        <v>1</v>
      </c>
      <c r="AA141" s="8">
        <v>1</v>
      </c>
      <c r="AB141" s="8">
        <v>1</v>
      </c>
      <c r="AC141" s="8">
        <v>1</v>
      </c>
      <c r="AD141" s="8">
        <v>1</v>
      </c>
      <c r="AE141" s="8">
        <v>1</v>
      </c>
      <c r="AF141" s="8">
        <v>1</v>
      </c>
      <c r="AG141" s="8">
        <v>1</v>
      </c>
      <c r="AH141" s="8">
        <v>1</v>
      </c>
      <c r="AI141" s="8">
        <v>1</v>
      </c>
      <c r="AJ141" s="8">
        <v>1</v>
      </c>
    </row>
    <row r="142" spans="1:36" x14ac:dyDescent="0.15">
      <c r="A142" s="8">
        <v>139</v>
      </c>
      <c r="B142" s="16">
        <v>231101</v>
      </c>
      <c r="C142" s="16" t="s">
        <v>264</v>
      </c>
      <c r="D142" s="8">
        <v>1</v>
      </c>
      <c r="E142" s="8">
        <v>1</v>
      </c>
      <c r="F142" s="8">
        <v>1</v>
      </c>
      <c r="G142" s="8">
        <v>1</v>
      </c>
      <c r="H142" s="8">
        <v>1</v>
      </c>
      <c r="I142" s="8">
        <v>1</v>
      </c>
      <c r="J142" s="8">
        <v>1</v>
      </c>
      <c r="K142" s="8">
        <v>1</v>
      </c>
      <c r="L142" s="8">
        <v>1</v>
      </c>
      <c r="M142" s="13">
        <v>1</v>
      </c>
      <c r="N142" s="8">
        <v>1</v>
      </c>
      <c r="O142" s="8">
        <v>1</v>
      </c>
      <c r="P142" s="8">
        <v>1</v>
      </c>
      <c r="Q142" s="8">
        <v>1</v>
      </c>
      <c r="R142" s="8">
        <v>1</v>
      </c>
      <c r="S142" s="8">
        <v>1</v>
      </c>
      <c r="T142" s="8">
        <v>1</v>
      </c>
      <c r="U142" s="8">
        <v>1</v>
      </c>
      <c r="V142" s="8">
        <v>1</v>
      </c>
      <c r="W142" s="8">
        <v>1</v>
      </c>
      <c r="X142" s="8">
        <v>1</v>
      </c>
      <c r="Y142" s="8">
        <v>1</v>
      </c>
      <c r="Z142" s="8">
        <v>1</v>
      </c>
      <c r="AA142" s="8">
        <v>1</v>
      </c>
      <c r="AB142" s="8">
        <v>1</v>
      </c>
      <c r="AC142" s="8">
        <v>1</v>
      </c>
      <c r="AD142" s="8">
        <v>1</v>
      </c>
      <c r="AE142" s="8">
        <v>1</v>
      </c>
      <c r="AF142" s="8">
        <v>1</v>
      </c>
      <c r="AG142" s="8">
        <v>1</v>
      </c>
      <c r="AH142" s="8">
        <v>1</v>
      </c>
      <c r="AI142" s="8">
        <v>1</v>
      </c>
      <c r="AJ142" s="8">
        <v>1</v>
      </c>
    </row>
    <row r="143" spans="1:36" x14ac:dyDescent="0.15">
      <c r="A143" s="8">
        <v>140</v>
      </c>
      <c r="B143" s="16">
        <v>231901</v>
      </c>
      <c r="C143" s="16" t="s">
        <v>265</v>
      </c>
      <c r="D143" s="8">
        <v>1</v>
      </c>
      <c r="E143" s="8">
        <v>1</v>
      </c>
      <c r="F143" s="8">
        <v>1</v>
      </c>
      <c r="G143" s="8">
        <v>1</v>
      </c>
      <c r="H143" s="8">
        <v>1</v>
      </c>
      <c r="I143" s="8">
        <v>1</v>
      </c>
      <c r="J143" s="8">
        <v>1</v>
      </c>
      <c r="K143" s="8">
        <v>1</v>
      </c>
      <c r="L143" s="8">
        <v>1</v>
      </c>
      <c r="M143" s="13">
        <v>1</v>
      </c>
      <c r="N143" s="8">
        <v>1</v>
      </c>
      <c r="O143" s="8">
        <v>1</v>
      </c>
      <c r="P143" s="8">
        <v>1</v>
      </c>
      <c r="Q143" s="8">
        <v>1</v>
      </c>
      <c r="R143" s="8">
        <v>1</v>
      </c>
      <c r="S143" s="8">
        <v>1</v>
      </c>
      <c r="T143" s="8">
        <v>1</v>
      </c>
      <c r="U143" s="8">
        <v>1</v>
      </c>
      <c r="V143" s="8">
        <v>1</v>
      </c>
      <c r="W143" s="8">
        <v>1</v>
      </c>
      <c r="X143" s="8">
        <v>1</v>
      </c>
      <c r="Y143" s="8">
        <v>1</v>
      </c>
      <c r="Z143" s="8">
        <v>1</v>
      </c>
      <c r="AA143" s="8">
        <v>1</v>
      </c>
      <c r="AB143" s="8">
        <v>1</v>
      </c>
      <c r="AC143" s="8">
        <v>1</v>
      </c>
      <c r="AD143" s="8">
        <v>1</v>
      </c>
      <c r="AE143" s="8">
        <v>1</v>
      </c>
      <c r="AF143" s="8">
        <v>1</v>
      </c>
      <c r="AG143" s="8">
        <v>1</v>
      </c>
      <c r="AH143" s="8">
        <v>1</v>
      </c>
      <c r="AI143" s="8">
        <v>1</v>
      </c>
      <c r="AJ143" s="8">
        <v>1</v>
      </c>
    </row>
    <row r="144" spans="1:36" x14ac:dyDescent="0.15">
      <c r="A144" s="8">
        <v>141</v>
      </c>
      <c r="B144" s="16">
        <v>231902</v>
      </c>
      <c r="C144" s="16" t="s">
        <v>266</v>
      </c>
      <c r="D144" s="8">
        <v>1</v>
      </c>
      <c r="E144" s="8">
        <v>1</v>
      </c>
      <c r="F144" s="8">
        <v>1</v>
      </c>
      <c r="G144" s="8">
        <v>1</v>
      </c>
      <c r="H144" s="8">
        <v>1</v>
      </c>
      <c r="I144" s="8">
        <v>1</v>
      </c>
      <c r="J144" s="8">
        <v>1</v>
      </c>
      <c r="K144" s="8">
        <v>1</v>
      </c>
      <c r="L144" s="8">
        <v>1</v>
      </c>
      <c r="M144" s="13">
        <v>1</v>
      </c>
      <c r="N144" s="8">
        <v>1</v>
      </c>
      <c r="O144" s="8">
        <v>1</v>
      </c>
      <c r="P144" s="8">
        <v>1</v>
      </c>
      <c r="Q144" s="8">
        <v>1</v>
      </c>
      <c r="R144" s="8">
        <v>1</v>
      </c>
      <c r="S144" s="8">
        <v>1</v>
      </c>
      <c r="T144" s="8">
        <v>1</v>
      </c>
      <c r="U144" s="8">
        <v>1</v>
      </c>
      <c r="V144" s="8">
        <v>1</v>
      </c>
      <c r="W144" s="8">
        <v>1</v>
      </c>
      <c r="X144" s="8">
        <v>1</v>
      </c>
      <c r="Y144" s="8">
        <v>1</v>
      </c>
      <c r="Z144" s="8">
        <v>1</v>
      </c>
      <c r="AA144" s="8">
        <v>1</v>
      </c>
      <c r="AB144" s="8">
        <v>1</v>
      </c>
      <c r="AC144" s="8">
        <v>1</v>
      </c>
      <c r="AD144" s="8">
        <v>1</v>
      </c>
      <c r="AE144" s="8">
        <v>1</v>
      </c>
      <c r="AF144" s="8">
        <v>1</v>
      </c>
      <c r="AG144" s="8">
        <v>1</v>
      </c>
      <c r="AH144" s="8">
        <v>1</v>
      </c>
      <c r="AI144" s="8">
        <v>1</v>
      </c>
      <c r="AJ144" s="8">
        <v>1</v>
      </c>
    </row>
    <row r="145" spans="1:36" x14ac:dyDescent="0.15">
      <c r="A145" s="8">
        <v>142</v>
      </c>
      <c r="B145" s="16">
        <v>231909</v>
      </c>
      <c r="C145" s="16" t="s">
        <v>267</v>
      </c>
      <c r="D145" s="8">
        <v>1</v>
      </c>
      <c r="E145" s="8">
        <v>1</v>
      </c>
      <c r="F145" s="8">
        <v>1</v>
      </c>
      <c r="G145" s="8">
        <v>1</v>
      </c>
      <c r="H145" s="8">
        <v>1</v>
      </c>
      <c r="I145" s="8">
        <v>1</v>
      </c>
      <c r="J145" s="8">
        <v>1</v>
      </c>
      <c r="K145" s="8">
        <v>1</v>
      </c>
      <c r="L145" s="8">
        <v>1</v>
      </c>
      <c r="M145" s="13">
        <v>1</v>
      </c>
      <c r="N145" s="8">
        <v>1</v>
      </c>
      <c r="O145" s="8">
        <v>1</v>
      </c>
      <c r="P145" s="8">
        <v>1</v>
      </c>
      <c r="Q145" s="8">
        <v>1</v>
      </c>
      <c r="R145" s="8">
        <v>1</v>
      </c>
      <c r="S145" s="8">
        <v>1</v>
      </c>
      <c r="T145" s="8">
        <v>1</v>
      </c>
      <c r="U145" s="8">
        <v>1</v>
      </c>
      <c r="V145" s="8">
        <v>1</v>
      </c>
      <c r="W145" s="8">
        <v>1</v>
      </c>
      <c r="X145" s="8">
        <v>1</v>
      </c>
      <c r="Y145" s="8">
        <v>1</v>
      </c>
      <c r="Z145" s="8">
        <v>1</v>
      </c>
      <c r="AA145" s="8">
        <v>1</v>
      </c>
      <c r="AB145" s="8">
        <v>1</v>
      </c>
      <c r="AC145" s="8">
        <v>1</v>
      </c>
      <c r="AD145" s="8">
        <v>1</v>
      </c>
      <c r="AE145" s="8">
        <v>1</v>
      </c>
      <c r="AF145" s="8">
        <v>1</v>
      </c>
      <c r="AG145" s="8">
        <v>1</v>
      </c>
      <c r="AH145" s="8">
        <v>1</v>
      </c>
      <c r="AI145" s="8">
        <v>1</v>
      </c>
      <c r="AJ145" s="8">
        <v>1</v>
      </c>
    </row>
    <row r="146" spans="1:36" x14ac:dyDescent="0.15">
      <c r="A146" s="8">
        <v>143</v>
      </c>
      <c r="B146" s="16">
        <v>241101</v>
      </c>
      <c r="C146" s="16" t="s">
        <v>268</v>
      </c>
      <c r="D146" s="8">
        <v>1</v>
      </c>
      <c r="E146" s="8">
        <v>1</v>
      </c>
      <c r="F146" s="8">
        <v>1</v>
      </c>
      <c r="G146" s="8">
        <v>1</v>
      </c>
      <c r="H146" s="8">
        <v>1</v>
      </c>
      <c r="I146" s="8">
        <v>1</v>
      </c>
      <c r="J146" s="8">
        <v>1</v>
      </c>
      <c r="K146" s="8">
        <v>1</v>
      </c>
      <c r="L146" s="8">
        <v>1</v>
      </c>
      <c r="M146" s="13">
        <v>1</v>
      </c>
      <c r="N146" s="8">
        <v>1</v>
      </c>
      <c r="O146" s="8">
        <v>1</v>
      </c>
      <c r="P146" s="8">
        <v>1</v>
      </c>
      <c r="Q146" s="8">
        <v>1</v>
      </c>
      <c r="R146" s="8">
        <v>1</v>
      </c>
      <c r="S146" s="8">
        <v>1</v>
      </c>
      <c r="T146" s="8">
        <v>1</v>
      </c>
      <c r="U146" s="8">
        <v>1</v>
      </c>
      <c r="V146" s="8">
        <v>1</v>
      </c>
      <c r="W146" s="8">
        <v>1</v>
      </c>
      <c r="X146" s="8">
        <v>1</v>
      </c>
      <c r="Y146" s="8">
        <v>1</v>
      </c>
      <c r="Z146" s="8">
        <v>1</v>
      </c>
      <c r="AA146" s="8">
        <v>1</v>
      </c>
      <c r="AB146" s="8">
        <v>1</v>
      </c>
      <c r="AC146" s="8">
        <v>1</v>
      </c>
      <c r="AD146" s="8">
        <v>1</v>
      </c>
      <c r="AE146" s="8">
        <v>1</v>
      </c>
      <c r="AF146" s="8">
        <v>1</v>
      </c>
      <c r="AG146" s="8">
        <v>1</v>
      </c>
      <c r="AH146" s="8">
        <v>1</v>
      </c>
      <c r="AI146" s="8">
        <v>1</v>
      </c>
      <c r="AJ146" s="8">
        <v>1</v>
      </c>
    </row>
    <row r="147" spans="1:36" x14ac:dyDescent="0.15">
      <c r="A147" s="8">
        <v>144</v>
      </c>
      <c r="B147" s="16">
        <v>241201</v>
      </c>
      <c r="C147" s="16" t="s">
        <v>269</v>
      </c>
      <c r="D147" s="8">
        <v>1</v>
      </c>
      <c r="E147" s="8">
        <v>1</v>
      </c>
      <c r="F147" s="8">
        <v>1</v>
      </c>
      <c r="G147" s="8">
        <v>1</v>
      </c>
      <c r="H147" s="8">
        <v>1</v>
      </c>
      <c r="I147" s="8">
        <v>1</v>
      </c>
      <c r="J147" s="8">
        <v>1</v>
      </c>
      <c r="K147" s="8">
        <v>1</v>
      </c>
      <c r="L147" s="8">
        <v>1</v>
      </c>
      <c r="M147" s="13">
        <v>1</v>
      </c>
      <c r="N147" s="8">
        <v>1</v>
      </c>
      <c r="O147" s="8">
        <v>1</v>
      </c>
      <c r="P147" s="8">
        <v>1</v>
      </c>
      <c r="Q147" s="8">
        <v>1</v>
      </c>
      <c r="R147" s="8">
        <v>1</v>
      </c>
      <c r="S147" s="8">
        <v>1</v>
      </c>
      <c r="T147" s="8">
        <v>1</v>
      </c>
      <c r="U147" s="8">
        <v>1</v>
      </c>
      <c r="V147" s="8">
        <v>1</v>
      </c>
      <c r="W147" s="8">
        <v>1</v>
      </c>
      <c r="X147" s="8">
        <v>1</v>
      </c>
      <c r="Y147" s="8">
        <v>1</v>
      </c>
      <c r="Z147" s="8">
        <v>1</v>
      </c>
      <c r="AA147" s="8">
        <v>1</v>
      </c>
      <c r="AB147" s="8">
        <v>1</v>
      </c>
      <c r="AC147" s="8">
        <v>1</v>
      </c>
      <c r="AD147" s="8">
        <v>1</v>
      </c>
      <c r="AE147" s="8">
        <v>1</v>
      </c>
      <c r="AF147" s="8">
        <v>1</v>
      </c>
      <c r="AG147" s="8">
        <v>1</v>
      </c>
      <c r="AH147" s="8">
        <v>1</v>
      </c>
      <c r="AI147" s="8">
        <v>1</v>
      </c>
      <c r="AJ147" s="8">
        <v>1</v>
      </c>
    </row>
    <row r="148" spans="1:36" x14ac:dyDescent="0.15">
      <c r="A148" s="8">
        <v>145</v>
      </c>
      <c r="B148" s="16">
        <v>241202</v>
      </c>
      <c r="C148" s="16" t="s">
        <v>270</v>
      </c>
      <c r="D148" s="8">
        <v>1</v>
      </c>
      <c r="E148" s="8">
        <v>1</v>
      </c>
      <c r="F148" s="8">
        <v>1</v>
      </c>
      <c r="G148" s="8">
        <v>1</v>
      </c>
      <c r="H148" s="8">
        <v>1</v>
      </c>
      <c r="I148" s="8">
        <v>1</v>
      </c>
      <c r="J148" s="8">
        <v>1</v>
      </c>
      <c r="K148" s="8">
        <v>1</v>
      </c>
      <c r="L148" s="8">
        <v>1</v>
      </c>
      <c r="M148" s="13">
        <v>1</v>
      </c>
      <c r="N148" s="8">
        <v>1</v>
      </c>
      <c r="O148" s="8">
        <v>1</v>
      </c>
      <c r="P148" s="8">
        <v>1</v>
      </c>
      <c r="Q148" s="8">
        <v>1</v>
      </c>
      <c r="R148" s="8">
        <v>1</v>
      </c>
      <c r="S148" s="8">
        <v>1</v>
      </c>
      <c r="T148" s="8">
        <v>1</v>
      </c>
      <c r="U148" s="8">
        <v>1</v>
      </c>
      <c r="V148" s="8">
        <v>1</v>
      </c>
      <c r="W148" s="8">
        <v>1</v>
      </c>
      <c r="X148" s="8">
        <v>1</v>
      </c>
      <c r="Y148" s="8">
        <v>1</v>
      </c>
      <c r="Z148" s="8">
        <v>1</v>
      </c>
      <c r="AA148" s="8">
        <v>1</v>
      </c>
      <c r="AB148" s="8">
        <v>1</v>
      </c>
      <c r="AC148" s="8">
        <v>1</v>
      </c>
      <c r="AD148" s="8">
        <v>1</v>
      </c>
      <c r="AE148" s="8">
        <v>1</v>
      </c>
      <c r="AF148" s="8">
        <v>1</v>
      </c>
      <c r="AG148" s="8">
        <v>1</v>
      </c>
      <c r="AH148" s="8">
        <v>1</v>
      </c>
      <c r="AI148" s="8">
        <v>1</v>
      </c>
      <c r="AJ148" s="8">
        <v>1</v>
      </c>
    </row>
    <row r="149" spans="1:36" x14ac:dyDescent="0.15">
      <c r="A149" s="8">
        <v>146</v>
      </c>
      <c r="B149" s="16">
        <v>251101</v>
      </c>
      <c r="C149" s="16" t="s">
        <v>271</v>
      </c>
      <c r="D149" s="8">
        <v>1</v>
      </c>
      <c r="E149" s="8">
        <v>1</v>
      </c>
      <c r="F149" s="8">
        <v>1</v>
      </c>
      <c r="G149" s="8">
        <v>1</v>
      </c>
      <c r="H149" s="8">
        <v>1</v>
      </c>
      <c r="I149" s="8">
        <v>1</v>
      </c>
      <c r="J149" s="8">
        <v>1</v>
      </c>
      <c r="K149" s="8">
        <v>1</v>
      </c>
      <c r="L149" s="8">
        <v>1</v>
      </c>
      <c r="M149" s="13">
        <v>1</v>
      </c>
      <c r="N149" s="8">
        <v>1</v>
      </c>
      <c r="O149" s="8">
        <v>1</v>
      </c>
      <c r="P149" s="8">
        <v>1</v>
      </c>
      <c r="Q149" s="8">
        <v>1</v>
      </c>
      <c r="R149" s="8">
        <v>1</v>
      </c>
      <c r="S149" s="8">
        <v>1</v>
      </c>
      <c r="T149" s="8">
        <v>1</v>
      </c>
      <c r="U149" s="8">
        <v>1</v>
      </c>
      <c r="V149" s="8">
        <v>1</v>
      </c>
      <c r="W149" s="8">
        <v>1</v>
      </c>
      <c r="X149" s="8">
        <v>1</v>
      </c>
      <c r="Y149" s="8">
        <v>1</v>
      </c>
      <c r="Z149" s="8">
        <v>1</v>
      </c>
      <c r="AA149" s="8">
        <v>1</v>
      </c>
      <c r="AB149" s="8">
        <v>1</v>
      </c>
      <c r="AC149" s="8">
        <v>1</v>
      </c>
      <c r="AD149" s="8">
        <v>1</v>
      </c>
      <c r="AE149" s="8">
        <v>1</v>
      </c>
      <c r="AF149" s="8">
        <v>1</v>
      </c>
      <c r="AG149" s="8">
        <v>1</v>
      </c>
      <c r="AH149" s="8">
        <v>1</v>
      </c>
      <c r="AI149" s="8">
        <v>1</v>
      </c>
      <c r="AJ149" s="8">
        <v>1</v>
      </c>
    </row>
    <row r="150" spans="1:36" x14ac:dyDescent="0.15">
      <c r="A150" s="8">
        <v>147</v>
      </c>
      <c r="B150" s="16">
        <v>251201</v>
      </c>
      <c r="C150" s="16" t="s">
        <v>272</v>
      </c>
      <c r="D150" s="8">
        <v>1</v>
      </c>
      <c r="E150" s="8">
        <v>1</v>
      </c>
      <c r="F150" s="8">
        <v>1</v>
      </c>
      <c r="G150" s="8">
        <v>1</v>
      </c>
      <c r="H150" s="8">
        <v>1</v>
      </c>
      <c r="I150" s="8">
        <v>1</v>
      </c>
      <c r="J150" s="8">
        <v>1</v>
      </c>
      <c r="K150" s="8">
        <v>1</v>
      </c>
      <c r="L150" s="8">
        <v>1</v>
      </c>
      <c r="M150" s="13">
        <v>1</v>
      </c>
      <c r="N150" s="8">
        <v>1</v>
      </c>
      <c r="O150" s="8">
        <v>1</v>
      </c>
      <c r="P150" s="8">
        <v>1</v>
      </c>
      <c r="Q150" s="8">
        <v>1</v>
      </c>
      <c r="R150" s="8">
        <v>1</v>
      </c>
      <c r="S150" s="8">
        <v>1</v>
      </c>
      <c r="T150" s="8">
        <v>1</v>
      </c>
      <c r="U150" s="8">
        <v>1</v>
      </c>
      <c r="V150" s="8">
        <v>1</v>
      </c>
      <c r="W150" s="8">
        <v>1</v>
      </c>
      <c r="X150" s="8">
        <v>1</v>
      </c>
      <c r="Y150" s="8">
        <v>1</v>
      </c>
      <c r="Z150" s="8">
        <v>1</v>
      </c>
      <c r="AA150" s="8">
        <v>1</v>
      </c>
      <c r="AB150" s="8">
        <v>1</v>
      </c>
      <c r="AC150" s="8">
        <v>1</v>
      </c>
      <c r="AD150" s="8">
        <v>1</v>
      </c>
      <c r="AE150" s="8">
        <v>1</v>
      </c>
      <c r="AF150" s="8">
        <v>1</v>
      </c>
      <c r="AG150" s="8">
        <v>1</v>
      </c>
      <c r="AH150" s="8">
        <v>1</v>
      </c>
      <c r="AI150" s="8">
        <v>1</v>
      </c>
      <c r="AJ150" s="8">
        <v>1</v>
      </c>
    </row>
    <row r="151" spans="1:36" x14ac:dyDescent="0.15">
      <c r="A151" s="8">
        <v>148</v>
      </c>
      <c r="B151" s="16">
        <v>251909</v>
      </c>
      <c r="C151" s="16" t="s">
        <v>273</v>
      </c>
      <c r="D151" s="8">
        <v>1</v>
      </c>
      <c r="E151" s="8">
        <v>1</v>
      </c>
      <c r="F151" s="8">
        <v>1</v>
      </c>
      <c r="G151" s="8">
        <v>1</v>
      </c>
      <c r="H151" s="8">
        <v>1</v>
      </c>
      <c r="I151" s="8">
        <v>1</v>
      </c>
      <c r="J151" s="8">
        <v>1</v>
      </c>
      <c r="K151" s="8">
        <v>1</v>
      </c>
      <c r="L151" s="8">
        <v>1</v>
      </c>
      <c r="M151" s="13">
        <v>1</v>
      </c>
      <c r="N151" s="8">
        <v>1</v>
      </c>
      <c r="O151" s="8">
        <v>1</v>
      </c>
      <c r="P151" s="8">
        <v>1</v>
      </c>
      <c r="Q151" s="8">
        <v>1</v>
      </c>
      <c r="R151" s="8">
        <v>1</v>
      </c>
      <c r="S151" s="8">
        <v>1</v>
      </c>
      <c r="T151" s="8">
        <v>1</v>
      </c>
      <c r="U151" s="8">
        <v>1</v>
      </c>
      <c r="V151" s="8">
        <v>1</v>
      </c>
      <c r="W151" s="8">
        <v>1</v>
      </c>
      <c r="X151" s="8">
        <v>1</v>
      </c>
      <c r="Y151" s="8">
        <v>1</v>
      </c>
      <c r="Z151" s="8">
        <v>1</v>
      </c>
      <c r="AA151" s="8">
        <v>1</v>
      </c>
      <c r="AB151" s="8">
        <v>1</v>
      </c>
      <c r="AC151" s="8">
        <v>1</v>
      </c>
      <c r="AD151" s="8">
        <v>1</v>
      </c>
      <c r="AE151" s="8">
        <v>1</v>
      </c>
      <c r="AF151" s="8">
        <v>1</v>
      </c>
      <c r="AG151" s="8">
        <v>1</v>
      </c>
      <c r="AH151" s="8">
        <v>1</v>
      </c>
      <c r="AI151" s="8">
        <v>1</v>
      </c>
      <c r="AJ151" s="8">
        <v>1</v>
      </c>
    </row>
    <row r="152" spans="1:36" x14ac:dyDescent="0.15">
      <c r="A152" s="8">
        <v>149</v>
      </c>
      <c r="B152" s="16">
        <v>252101</v>
      </c>
      <c r="C152" s="16" t="s">
        <v>274</v>
      </c>
      <c r="D152" s="8">
        <v>1</v>
      </c>
      <c r="E152" s="8">
        <v>1</v>
      </c>
      <c r="F152" s="8">
        <v>1</v>
      </c>
      <c r="G152" s="8">
        <v>1</v>
      </c>
      <c r="H152" s="8">
        <v>1</v>
      </c>
      <c r="I152" s="8">
        <v>1</v>
      </c>
      <c r="J152" s="8">
        <v>1</v>
      </c>
      <c r="K152" s="8">
        <v>1</v>
      </c>
      <c r="L152" s="8">
        <v>1</v>
      </c>
      <c r="M152" s="13">
        <v>1</v>
      </c>
      <c r="N152" s="8">
        <v>1</v>
      </c>
      <c r="O152" s="8">
        <v>1</v>
      </c>
      <c r="P152" s="8">
        <v>1</v>
      </c>
      <c r="Q152" s="8">
        <v>1</v>
      </c>
      <c r="R152" s="8">
        <v>1</v>
      </c>
      <c r="S152" s="8">
        <v>1</v>
      </c>
      <c r="T152" s="8">
        <v>1</v>
      </c>
      <c r="U152" s="8">
        <v>1</v>
      </c>
      <c r="V152" s="8">
        <v>1</v>
      </c>
      <c r="W152" s="8">
        <v>1</v>
      </c>
      <c r="X152" s="8">
        <v>1</v>
      </c>
      <c r="Y152" s="8">
        <v>1</v>
      </c>
      <c r="Z152" s="8">
        <v>1</v>
      </c>
      <c r="AA152" s="8">
        <v>1</v>
      </c>
      <c r="AB152" s="8">
        <v>1</v>
      </c>
      <c r="AC152" s="8">
        <v>1</v>
      </c>
      <c r="AD152" s="8">
        <v>1</v>
      </c>
      <c r="AE152" s="8">
        <v>1</v>
      </c>
      <c r="AF152" s="8">
        <v>1</v>
      </c>
      <c r="AG152" s="8">
        <v>1</v>
      </c>
      <c r="AH152" s="8">
        <v>1</v>
      </c>
      <c r="AI152" s="8">
        <v>1</v>
      </c>
      <c r="AJ152" s="8">
        <v>1</v>
      </c>
    </row>
    <row r="153" spans="1:36" x14ac:dyDescent="0.15">
      <c r="A153" s="8">
        <v>150</v>
      </c>
      <c r="B153" s="16">
        <v>252201</v>
      </c>
      <c r="C153" s="16" t="s">
        <v>275</v>
      </c>
      <c r="D153" s="8">
        <v>1</v>
      </c>
      <c r="E153" s="8">
        <v>1</v>
      </c>
      <c r="F153" s="8">
        <v>1</v>
      </c>
      <c r="G153" s="8">
        <v>1</v>
      </c>
      <c r="H153" s="8">
        <v>1</v>
      </c>
      <c r="I153" s="8">
        <v>1</v>
      </c>
      <c r="J153" s="8">
        <v>1</v>
      </c>
      <c r="K153" s="8">
        <v>1</v>
      </c>
      <c r="L153" s="8">
        <v>1</v>
      </c>
      <c r="M153" s="13">
        <v>1</v>
      </c>
      <c r="N153" s="8">
        <v>1</v>
      </c>
      <c r="O153" s="8">
        <v>1</v>
      </c>
      <c r="P153" s="8">
        <v>1</v>
      </c>
      <c r="Q153" s="8">
        <v>1</v>
      </c>
      <c r="R153" s="8">
        <v>1</v>
      </c>
      <c r="S153" s="8">
        <v>1</v>
      </c>
      <c r="T153" s="8">
        <v>1</v>
      </c>
      <c r="U153" s="8">
        <v>1</v>
      </c>
      <c r="V153" s="8">
        <v>1</v>
      </c>
      <c r="W153" s="8">
        <v>1</v>
      </c>
      <c r="X153" s="8">
        <v>1</v>
      </c>
      <c r="Y153" s="8">
        <v>1</v>
      </c>
      <c r="Z153" s="8">
        <v>1</v>
      </c>
      <c r="AA153" s="8">
        <v>1</v>
      </c>
      <c r="AB153" s="8">
        <v>1</v>
      </c>
      <c r="AC153" s="8">
        <v>1</v>
      </c>
      <c r="AD153" s="8">
        <v>1</v>
      </c>
      <c r="AE153" s="8">
        <v>1</v>
      </c>
      <c r="AF153" s="8">
        <v>1</v>
      </c>
      <c r="AG153" s="8">
        <v>1</v>
      </c>
      <c r="AH153" s="8">
        <v>1</v>
      </c>
      <c r="AI153" s="8">
        <v>1</v>
      </c>
      <c r="AJ153" s="8">
        <v>1</v>
      </c>
    </row>
    <row r="154" spans="1:36" x14ac:dyDescent="0.15">
      <c r="A154" s="8">
        <v>151</v>
      </c>
      <c r="B154" s="16">
        <v>252301</v>
      </c>
      <c r="C154" s="16" t="s">
        <v>276</v>
      </c>
      <c r="D154" s="8">
        <v>1</v>
      </c>
      <c r="E154" s="8">
        <v>1</v>
      </c>
      <c r="F154" s="8">
        <v>1</v>
      </c>
      <c r="G154" s="8">
        <v>1</v>
      </c>
      <c r="H154" s="8">
        <v>1</v>
      </c>
      <c r="I154" s="8">
        <v>1</v>
      </c>
      <c r="J154" s="8">
        <v>1</v>
      </c>
      <c r="K154" s="8">
        <v>1</v>
      </c>
      <c r="L154" s="8">
        <v>1</v>
      </c>
      <c r="M154" s="13">
        <v>1</v>
      </c>
      <c r="N154" s="8">
        <v>1</v>
      </c>
      <c r="O154" s="8">
        <v>1</v>
      </c>
      <c r="P154" s="8">
        <v>1</v>
      </c>
      <c r="Q154" s="8">
        <v>1</v>
      </c>
      <c r="R154" s="8">
        <v>1</v>
      </c>
      <c r="S154" s="8">
        <v>1</v>
      </c>
      <c r="T154" s="8">
        <v>1</v>
      </c>
      <c r="U154" s="8">
        <v>1</v>
      </c>
      <c r="V154" s="8">
        <v>1</v>
      </c>
      <c r="W154" s="8">
        <v>1</v>
      </c>
      <c r="X154" s="8">
        <v>1</v>
      </c>
      <c r="Y154" s="8">
        <v>1</v>
      </c>
      <c r="Z154" s="8">
        <v>1</v>
      </c>
      <c r="AA154" s="8">
        <v>1</v>
      </c>
      <c r="AB154" s="8">
        <v>1</v>
      </c>
      <c r="AC154" s="8">
        <v>1</v>
      </c>
      <c r="AD154" s="8">
        <v>1</v>
      </c>
      <c r="AE154" s="8">
        <v>1</v>
      </c>
      <c r="AF154" s="8">
        <v>1</v>
      </c>
      <c r="AG154" s="8">
        <v>1</v>
      </c>
      <c r="AH154" s="8">
        <v>1</v>
      </c>
      <c r="AI154" s="8">
        <v>1</v>
      </c>
      <c r="AJ154" s="8">
        <v>1</v>
      </c>
    </row>
    <row r="155" spans="1:36" x14ac:dyDescent="0.15">
      <c r="A155" s="8">
        <v>152</v>
      </c>
      <c r="B155" s="16">
        <v>253101</v>
      </c>
      <c r="C155" s="16" t="s">
        <v>277</v>
      </c>
      <c r="D155" s="8">
        <v>1</v>
      </c>
      <c r="E155" s="8">
        <v>1</v>
      </c>
      <c r="F155" s="8">
        <v>1</v>
      </c>
      <c r="G155" s="8">
        <v>1</v>
      </c>
      <c r="H155" s="8">
        <v>1</v>
      </c>
      <c r="I155" s="8">
        <v>1</v>
      </c>
      <c r="J155" s="8">
        <v>1</v>
      </c>
      <c r="K155" s="8">
        <v>1</v>
      </c>
      <c r="L155" s="8">
        <v>1</v>
      </c>
      <c r="M155" s="13">
        <v>1</v>
      </c>
      <c r="N155" s="8">
        <v>1</v>
      </c>
      <c r="O155" s="8">
        <v>1</v>
      </c>
      <c r="P155" s="8">
        <v>1</v>
      </c>
      <c r="Q155" s="8">
        <v>1</v>
      </c>
      <c r="R155" s="8">
        <v>1</v>
      </c>
      <c r="S155" s="8">
        <v>1</v>
      </c>
      <c r="T155" s="8">
        <v>1</v>
      </c>
      <c r="U155" s="8">
        <v>1</v>
      </c>
      <c r="V155" s="8">
        <v>1</v>
      </c>
      <c r="W155" s="8">
        <v>1</v>
      </c>
      <c r="X155" s="8">
        <v>1</v>
      </c>
      <c r="Y155" s="8">
        <v>1</v>
      </c>
      <c r="Z155" s="8">
        <v>1</v>
      </c>
      <c r="AA155" s="8">
        <v>1</v>
      </c>
      <c r="AB155" s="8">
        <v>1</v>
      </c>
      <c r="AC155" s="8">
        <v>1</v>
      </c>
      <c r="AD155" s="8">
        <v>1</v>
      </c>
      <c r="AE155" s="8">
        <v>1</v>
      </c>
      <c r="AF155" s="8">
        <v>1</v>
      </c>
      <c r="AG155" s="8">
        <v>1</v>
      </c>
      <c r="AH155" s="8">
        <v>1</v>
      </c>
      <c r="AI155" s="8">
        <v>1</v>
      </c>
      <c r="AJ155" s="8">
        <v>1</v>
      </c>
    </row>
    <row r="156" spans="1:36" x14ac:dyDescent="0.15">
      <c r="A156" s="8">
        <v>153</v>
      </c>
      <c r="B156" s="16">
        <v>259901</v>
      </c>
      <c r="C156" s="16" t="s">
        <v>278</v>
      </c>
      <c r="D156" s="8">
        <v>1</v>
      </c>
      <c r="E156" s="8">
        <v>1</v>
      </c>
      <c r="F156" s="8">
        <v>1</v>
      </c>
      <c r="G156" s="8">
        <v>1</v>
      </c>
      <c r="H156" s="8">
        <v>1</v>
      </c>
      <c r="I156" s="8">
        <v>1</v>
      </c>
      <c r="J156" s="8">
        <v>1</v>
      </c>
      <c r="K156" s="8">
        <v>1</v>
      </c>
      <c r="L156" s="8">
        <v>1</v>
      </c>
      <c r="M156" s="13">
        <v>1</v>
      </c>
      <c r="N156" s="8">
        <v>1</v>
      </c>
      <c r="O156" s="8">
        <v>1</v>
      </c>
      <c r="P156" s="8">
        <v>1</v>
      </c>
      <c r="Q156" s="8">
        <v>1</v>
      </c>
      <c r="R156" s="8">
        <v>1</v>
      </c>
      <c r="S156" s="8">
        <v>1</v>
      </c>
      <c r="T156" s="8">
        <v>1</v>
      </c>
      <c r="U156" s="8">
        <v>1</v>
      </c>
      <c r="V156" s="8">
        <v>1</v>
      </c>
      <c r="W156" s="8">
        <v>1</v>
      </c>
      <c r="X156" s="8">
        <v>1</v>
      </c>
      <c r="Y156" s="8">
        <v>1</v>
      </c>
      <c r="Z156" s="8">
        <v>1</v>
      </c>
      <c r="AA156" s="8">
        <v>1</v>
      </c>
      <c r="AB156" s="8">
        <v>1</v>
      </c>
      <c r="AC156" s="8">
        <v>1</v>
      </c>
      <c r="AD156" s="8">
        <v>1</v>
      </c>
      <c r="AE156" s="8">
        <v>1</v>
      </c>
      <c r="AF156" s="8">
        <v>1</v>
      </c>
      <c r="AG156" s="8">
        <v>1</v>
      </c>
      <c r="AH156" s="8">
        <v>1</v>
      </c>
      <c r="AI156" s="8">
        <v>1</v>
      </c>
      <c r="AJ156" s="8">
        <v>1</v>
      </c>
    </row>
    <row r="157" spans="1:36" x14ac:dyDescent="0.15">
      <c r="A157" s="8">
        <v>154</v>
      </c>
      <c r="B157" s="16">
        <v>259902</v>
      </c>
      <c r="C157" s="16" t="s">
        <v>279</v>
      </c>
      <c r="D157" s="8">
        <v>1</v>
      </c>
      <c r="E157" s="8">
        <v>1</v>
      </c>
      <c r="F157" s="8">
        <v>1</v>
      </c>
      <c r="G157" s="8">
        <v>1</v>
      </c>
      <c r="H157" s="8">
        <v>1</v>
      </c>
      <c r="I157" s="8">
        <v>1</v>
      </c>
      <c r="J157" s="8">
        <v>1</v>
      </c>
      <c r="K157" s="8">
        <v>1</v>
      </c>
      <c r="L157" s="8">
        <v>1</v>
      </c>
      <c r="M157" s="13">
        <v>1</v>
      </c>
      <c r="N157" s="8">
        <v>1</v>
      </c>
      <c r="O157" s="8">
        <v>1</v>
      </c>
      <c r="P157" s="8">
        <v>1</v>
      </c>
      <c r="Q157" s="8">
        <v>1</v>
      </c>
      <c r="R157" s="8">
        <v>1</v>
      </c>
      <c r="S157" s="8">
        <v>1</v>
      </c>
      <c r="T157" s="8">
        <v>1</v>
      </c>
      <c r="U157" s="8">
        <v>1</v>
      </c>
      <c r="V157" s="8">
        <v>1</v>
      </c>
      <c r="W157" s="8">
        <v>1</v>
      </c>
      <c r="X157" s="8">
        <v>1</v>
      </c>
      <c r="Y157" s="8">
        <v>1</v>
      </c>
      <c r="Z157" s="8">
        <v>1</v>
      </c>
      <c r="AA157" s="8">
        <v>1</v>
      </c>
      <c r="AB157" s="8">
        <v>1</v>
      </c>
      <c r="AC157" s="8">
        <v>1</v>
      </c>
      <c r="AD157" s="8">
        <v>1</v>
      </c>
      <c r="AE157" s="8">
        <v>1</v>
      </c>
      <c r="AF157" s="8">
        <v>1</v>
      </c>
      <c r="AG157" s="8">
        <v>1</v>
      </c>
      <c r="AH157" s="8">
        <v>1</v>
      </c>
      <c r="AI157" s="8">
        <v>1</v>
      </c>
      <c r="AJ157" s="8">
        <v>1</v>
      </c>
    </row>
    <row r="158" spans="1:36" x14ac:dyDescent="0.15">
      <c r="A158" s="8">
        <v>155</v>
      </c>
      <c r="B158" s="16">
        <v>259903</v>
      </c>
      <c r="C158" s="16" t="s">
        <v>280</v>
      </c>
      <c r="D158" s="8">
        <v>1</v>
      </c>
      <c r="E158" s="8">
        <v>1</v>
      </c>
      <c r="F158" s="8">
        <v>1</v>
      </c>
      <c r="G158" s="8">
        <v>1</v>
      </c>
      <c r="H158" s="8">
        <v>1</v>
      </c>
      <c r="I158" s="8">
        <v>1</v>
      </c>
      <c r="J158" s="8">
        <v>1</v>
      </c>
      <c r="K158" s="8">
        <v>1</v>
      </c>
      <c r="L158" s="8">
        <v>1</v>
      </c>
      <c r="M158" s="13">
        <v>1</v>
      </c>
      <c r="N158" s="8">
        <v>1</v>
      </c>
      <c r="O158" s="8">
        <v>1</v>
      </c>
      <c r="P158" s="8">
        <v>1</v>
      </c>
      <c r="Q158" s="8">
        <v>1</v>
      </c>
      <c r="R158" s="8">
        <v>1</v>
      </c>
      <c r="S158" s="8">
        <v>1</v>
      </c>
      <c r="T158" s="8">
        <v>1</v>
      </c>
      <c r="U158" s="8">
        <v>1</v>
      </c>
      <c r="V158" s="8">
        <v>1</v>
      </c>
      <c r="W158" s="8">
        <v>1</v>
      </c>
      <c r="X158" s="8">
        <v>1</v>
      </c>
      <c r="Y158" s="8">
        <v>1</v>
      </c>
      <c r="Z158" s="8">
        <v>1</v>
      </c>
      <c r="AA158" s="8">
        <v>1</v>
      </c>
      <c r="AB158" s="8">
        <v>1</v>
      </c>
      <c r="AC158" s="8">
        <v>1</v>
      </c>
      <c r="AD158" s="8">
        <v>1</v>
      </c>
      <c r="AE158" s="8">
        <v>1</v>
      </c>
      <c r="AF158" s="8">
        <v>1</v>
      </c>
      <c r="AG158" s="8">
        <v>1</v>
      </c>
      <c r="AH158" s="8">
        <v>1</v>
      </c>
      <c r="AI158" s="8">
        <v>1</v>
      </c>
      <c r="AJ158" s="8">
        <v>1</v>
      </c>
    </row>
    <row r="159" spans="1:36" x14ac:dyDescent="0.15">
      <c r="A159" s="8">
        <v>156</v>
      </c>
      <c r="B159" s="16">
        <v>259904</v>
      </c>
      <c r="C159" s="16" t="s">
        <v>281</v>
      </c>
      <c r="D159" s="8">
        <v>1</v>
      </c>
      <c r="E159" s="8">
        <v>1</v>
      </c>
      <c r="F159" s="8">
        <v>1</v>
      </c>
      <c r="G159" s="8">
        <v>1</v>
      </c>
      <c r="H159" s="8">
        <v>1</v>
      </c>
      <c r="I159" s="8">
        <v>1</v>
      </c>
      <c r="J159" s="8">
        <v>1</v>
      </c>
      <c r="K159" s="8">
        <v>1</v>
      </c>
      <c r="L159" s="8">
        <v>1</v>
      </c>
      <c r="M159" s="13">
        <v>1</v>
      </c>
      <c r="N159" s="8">
        <v>1</v>
      </c>
      <c r="O159" s="8">
        <v>1</v>
      </c>
      <c r="P159" s="8">
        <v>1</v>
      </c>
      <c r="Q159" s="8">
        <v>1</v>
      </c>
      <c r="R159" s="8">
        <v>1</v>
      </c>
      <c r="S159" s="8">
        <v>1</v>
      </c>
      <c r="T159" s="8">
        <v>1</v>
      </c>
      <c r="U159" s="8">
        <v>1</v>
      </c>
      <c r="V159" s="8">
        <v>1</v>
      </c>
      <c r="W159" s="8">
        <v>1</v>
      </c>
      <c r="X159" s="8">
        <v>1</v>
      </c>
      <c r="Y159" s="8">
        <v>1</v>
      </c>
      <c r="Z159" s="8">
        <v>1</v>
      </c>
      <c r="AA159" s="8">
        <v>1</v>
      </c>
      <c r="AB159" s="8">
        <v>1</v>
      </c>
      <c r="AC159" s="8">
        <v>1</v>
      </c>
      <c r="AD159" s="8">
        <v>1</v>
      </c>
      <c r="AE159" s="8">
        <v>1</v>
      </c>
      <c r="AF159" s="8">
        <v>1</v>
      </c>
      <c r="AG159" s="8">
        <v>1</v>
      </c>
      <c r="AH159" s="8">
        <v>1</v>
      </c>
      <c r="AI159" s="8">
        <v>1</v>
      </c>
      <c r="AJ159" s="8">
        <v>1</v>
      </c>
    </row>
    <row r="160" spans="1:36" x14ac:dyDescent="0.15">
      <c r="A160" s="8">
        <v>157</v>
      </c>
      <c r="B160" s="16">
        <v>259909</v>
      </c>
      <c r="C160" s="16" t="s">
        <v>282</v>
      </c>
      <c r="D160" s="8">
        <v>1</v>
      </c>
      <c r="E160" s="8">
        <v>1</v>
      </c>
      <c r="F160" s="8">
        <v>1</v>
      </c>
      <c r="G160" s="8">
        <v>1</v>
      </c>
      <c r="H160" s="8">
        <v>1</v>
      </c>
      <c r="I160" s="8">
        <v>1</v>
      </c>
      <c r="J160" s="8">
        <v>1</v>
      </c>
      <c r="K160" s="8">
        <v>1</v>
      </c>
      <c r="L160" s="8">
        <v>1</v>
      </c>
      <c r="M160" s="13">
        <v>1</v>
      </c>
      <c r="N160" s="8">
        <v>1</v>
      </c>
      <c r="O160" s="8">
        <v>1</v>
      </c>
      <c r="P160" s="8">
        <v>1</v>
      </c>
      <c r="Q160" s="8">
        <v>1</v>
      </c>
      <c r="R160" s="8">
        <v>1</v>
      </c>
      <c r="S160" s="8">
        <v>1</v>
      </c>
      <c r="T160" s="8">
        <v>1</v>
      </c>
      <c r="U160" s="8">
        <v>1</v>
      </c>
      <c r="V160" s="8">
        <v>1</v>
      </c>
      <c r="W160" s="8">
        <v>1</v>
      </c>
      <c r="X160" s="8">
        <v>1</v>
      </c>
      <c r="Y160" s="8">
        <v>1</v>
      </c>
      <c r="Z160" s="8">
        <v>1</v>
      </c>
      <c r="AA160" s="8">
        <v>1</v>
      </c>
      <c r="AB160" s="8">
        <v>1</v>
      </c>
      <c r="AC160" s="8">
        <v>1</v>
      </c>
      <c r="AD160" s="8">
        <v>1</v>
      </c>
      <c r="AE160" s="8">
        <v>1</v>
      </c>
      <c r="AF160" s="8">
        <v>1</v>
      </c>
      <c r="AG160" s="8">
        <v>1</v>
      </c>
      <c r="AH160" s="8">
        <v>1</v>
      </c>
      <c r="AI160" s="8">
        <v>1</v>
      </c>
      <c r="AJ160" s="8">
        <v>1</v>
      </c>
    </row>
    <row r="161" spans="1:36" x14ac:dyDescent="0.15">
      <c r="A161" s="8">
        <v>158</v>
      </c>
      <c r="B161" s="16">
        <v>261101</v>
      </c>
      <c r="C161" s="16" t="s">
        <v>283</v>
      </c>
      <c r="D161" s="8">
        <v>1</v>
      </c>
      <c r="E161" s="8">
        <v>1</v>
      </c>
      <c r="F161" s="8">
        <v>1</v>
      </c>
      <c r="G161" s="8">
        <v>1</v>
      </c>
      <c r="H161" s="8">
        <v>1</v>
      </c>
      <c r="I161" s="8">
        <v>1</v>
      </c>
      <c r="J161" s="8">
        <v>1</v>
      </c>
      <c r="K161" s="8">
        <v>1</v>
      </c>
      <c r="L161" s="8">
        <v>1</v>
      </c>
      <c r="M161" s="13">
        <v>1</v>
      </c>
      <c r="N161" s="8">
        <v>1</v>
      </c>
      <c r="O161" s="8">
        <v>1</v>
      </c>
      <c r="P161" s="8">
        <v>1</v>
      </c>
      <c r="Q161" s="8">
        <v>1</v>
      </c>
      <c r="R161" s="8">
        <v>1</v>
      </c>
      <c r="S161" s="8">
        <v>1</v>
      </c>
      <c r="T161" s="8">
        <v>1</v>
      </c>
      <c r="U161" s="8">
        <v>1</v>
      </c>
      <c r="V161" s="8">
        <v>1</v>
      </c>
      <c r="W161" s="8">
        <v>1</v>
      </c>
      <c r="X161" s="8">
        <v>1</v>
      </c>
      <c r="Y161" s="8">
        <v>1</v>
      </c>
      <c r="Z161" s="8">
        <v>1</v>
      </c>
      <c r="AA161" s="8">
        <v>1</v>
      </c>
      <c r="AB161" s="8">
        <v>1</v>
      </c>
      <c r="AC161" s="8">
        <v>1</v>
      </c>
      <c r="AD161" s="8">
        <v>1</v>
      </c>
      <c r="AE161" s="8">
        <v>1</v>
      </c>
      <c r="AF161" s="8">
        <v>1</v>
      </c>
      <c r="AG161" s="8">
        <v>1</v>
      </c>
      <c r="AH161" s="8">
        <v>1</v>
      </c>
      <c r="AI161" s="8">
        <v>1</v>
      </c>
      <c r="AJ161" s="8">
        <v>1</v>
      </c>
    </row>
    <row r="162" spans="1:36" x14ac:dyDescent="0.15">
      <c r="A162" s="8">
        <v>159</v>
      </c>
      <c r="B162" s="16">
        <v>261102</v>
      </c>
      <c r="C162" s="16" t="s">
        <v>284</v>
      </c>
      <c r="D162" s="8">
        <v>1</v>
      </c>
      <c r="E162" s="8">
        <v>1</v>
      </c>
      <c r="F162" s="8">
        <v>1</v>
      </c>
      <c r="G162" s="8">
        <v>1</v>
      </c>
      <c r="H162" s="8">
        <v>1</v>
      </c>
      <c r="I162" s="8">
        <v>1</v>
      </c>
      <c r="J162" s="8">
        <v>1</v>
      </c>
      <c r="K162" s="8">
        <v>1</v>
      </c>
      <c r="L162" s="8">
        <v>1</v>
      </c>
      <c r="M162" s="13">
        <v>1</v>
      </c>
      <c r="N162" s="8">
        <v>1</v>
      </c>
      <c r="O162" s="8">
        <v>1</v>
      </c>
      <c r="P162" s="8">
        <v>1</v>
      </c>
      <c r="Q162" s="8">
        <v>1</v>
      </c>
      <c r="R162" s="8">
        <v>1</v>
      </c>
      <c r="S162" s="8">
        <v>1</v>
      </c>
      <c r="T162" s="8">
        <v>1</v>
      </c>
      <c r="U162" s="8">
        <v>1</v>
      </c>
      <c r="V162" s="8">
        <v>1</v>
      </c>
      <c r="W162" s="8">
        <v>1</v>
      </c>
      <c r="X162" s="8">
        <v>1</v>
      </c>
      <c r="Y162" s="8">
        <v>1</v>
      </c>
      <c r="Z162" s="8">
        <v>1</v>
      </c>
      <c r="AA162" s="8">
        <v>1</v>
      </c>
      <c r="AB162" s="8">
        <v>1</v>
      </c>
      <c r="AC162" s="8">
        <v>1</v>
      </c>
      <c r="AD162" s="8">
        <v>1</v>
      </c>
      <c r="AE162" s="8">
        <v>1</v>
      </c>
      <c r="AF162" s="8">
        <v>1</v>
      </c>
      <c r="AG162" s="8">
        <v>1</v>
      </c>
      <c r="AH162" s="8">
        <v>1</v>
      </c>
      <c r="AI162" s="8">
        <v>1</v>
      </c>
      <c r="AJ162" s="8">
        <v>1</v>
      </c>
    </row>
    <row r="163" spans="1:36" x14ac:dyDescent="0.15">
      <c r="A163" s="8">
        <v>160</v>
      </c>
      <c r="B163" s="16">
        <v>261103</v>
      </c>
      <c r="C163" s="16" t="s">
        <v>285</v>
      </c>
      <c r="D163" s="8">
        <v>1</v>
      </c>
      <c r="E163" s="8">
        <v>1</v>
      </c>
      <c r="F163" s="8">
        <v>1</v>
      </c>
      <c r="G163" s="8">
        <v>1</v>
      </c>
      <c r="H163" s="8">
        <v>1</v>
      </c>
      <c r="I163" s="8">
        <v>1</v>
      </c>
      <c r="J163" s="8">
        <v>1</v>
      </c>
      <c r="K163" s="8">
        <v>1</v>
      </c>
      <c r="L163" s="8">
        <v>1</v>
      </c>
      <c r="M163" s="13">
        <v>1</v>
      </c>
      <c r="N163" s="8">
        <v>1</v>
      </c>
      <c r="O163" s="8">
        <v>1</v>
      </c>
      <c r="P163" s="8">
        <v>1</v>
      </c>
      <c r="Q163" s="8">
        <v>1</v>
      </c>
      <c r="R163" s="8">
        <v>1</v>
      </c>
      <c r="S163" s="8">
        <v>1</v>
      </c>
      <c r="T163" s="8">
        <v>1</v>
      </c>
      <c r="U163" s="8">
        <v>1</v>
      </c>
      <c r="V163" s="8">
        <v>1</v>
      </c>
      <c r="W163" s="8">
        <v>1</v>
      </c>
      <c r="X163" s="8">
        <v>1</v>
      </c>
      <c r="Y163" s="8">
        <v>1</v>
      </c>
      <c r="Z163" s="8">
        <v>1</v>
      </c>
      <c r="AA163" s="8">
        <v>1</v>
      </c>
      <c r="AB163" s="8">
        <v>1</v>
      </c>
      <c r="AC163" s="8">
        <v>1</v>
      </c>
      <c r="AD163" s="8">
        <v>1</v>
      </c>
      <c r="AE163" s="8">
        <v>1</v>
      </c>
      <c r="AF163" s="8">
        <v>1</v>
      </c>
      <c r="AG163" s="8">
        <v>1</v>
      </c>
      <c r="AH163" s="8">
        <v>1</v>
      </c>
      <c r="AI163" s="8">
        <v>1</v>
      </c>
      <c r="AJ163" s="8">
        <v>1</v>
      </c>
    </row>
    <row r="164" spans="1:36" x14ac:dyDescent="0.15">
      <c r="A164" s="8">
        <v>161</v>
      </c>
      <c r="B164" s="16">
        <v>261104</v>
      </c>
      <c r="C164" s="16" t="s">
        <v>286</v>
      </c>
      <c r="D164" s="8">
        <v>1</v>
      </c>
      <c r="E164" s="8">
        <v>1</v>
      </c>
      <c r="F164" s="8">
        <v>1</v>
      </c>
      <c r="G164" s="8">
        <v>1</v>
      </c>
      <c r="H164" s="8">
        <v>1</v>
      </c>
      <c r="I164" s="8">
        <v>1</v>
      </c>
      <c r="J164" s="8">
        <v>1</v>
      </c>
      <c r="K164" s="8">
        <v>1</v>
      </c>
      <c r="L164" s="8">
        <v>1</v>
      </c>
      <c r="M164" s="13">
        <v>1</v>
      </c>
      <c r="N164" s="8">
        <v>1</v>
      </c>
      <c r="O164" s="8">
        <v>1</v>
      </c>
      <c r="P164" s="8">
        <v>1</v>
      </c>
      <c r="Q164" s="8">
        <v>1</v>
      </c>
      <c r="R164" s="8">
        <v>1</v>
      </c>
      <c r="S164" s="8">
        <v>1</v>
      </c>
      <c r="T164" s="8">
        <v>1</v>
      </c>
      <c r="U164" s="8">
        <v>1</v>
      </c>
      <c r="V164" s="8">
        <v>1</v>
      </c>
      <c r="W164" s="8">
        <v>1</v>
      </c>
      <c r="X164" s="8">
        <v>1</v>
      </c>
      <c r="Y164" s="8">
        <v>1</v>
      </c>
      <c r="Z164" s="8">
        <v>1</v>
      </c>
      <c r="AA164" s="8">
        <v>1</v>
      </c>
      <c r="AB164" s="8">
        <v>1</v>
      </c>
      <c r="AC164" s="8">
        <v>1</v>
      </c>
      <c r="AD164" s="8">
        <v>1</v>
      </c>
      <c r="AE164" s="8">
        <v>1</v>
      </c>
      <c r="AF164" s="8">
        <v>1</v>
      </c>
      <c r="AG164" s="8">
        <v>1</v>
      </c>
      <c r="AH164" s="8">
        <v>1</v>
      </c>
      <c r="AI164" s="8">
        <v>1</v>
      </c>
      <c r="AJ164" s="8">
        <v>1</v>
      </c>
    </row>
    <row r="165" spans="1:36" x14ac:dyDescent="0.15">
      <c r="A165" s="8">
        <v>162</v>
      </c>
      <c r="B165" s="16">
        <v>2612011</v>
      </c>
      <c r="C165" s="16" t="s">
        <v>5</v>
      </c>
      <c r="D165" s="8">
        <v>1</v>
      </c>
      <c r="E165" s="8">
        <v>1</v>
      </c>
      <c r="F165" s="8">
        <v>1</v>
      </c>
      <c r="G165" s="8">
        <v>1</v>
      </c>
      <c r="H165" s="8">
        <v>1</v>
      </c>
      <c r="I165" s="8">
        <v>1</v>
      </c>
      <c r="J165" s="8">
        <v>1</v>
      </c>
      <c r="K165" s="8">
        <v>1</v>
      </c>
      <c r="L165" s="8">
        <v>1</v>
      </c>
      <c r="M165" s="13">
        <v>1</v>
      </c>
      <c r="N165" s="8">
        <v>1</v>
      </c>
      <c r="O165" s="8">
        <v>1</v>
      </c>
      <c r="P165" s="8">
        <v>1</v>
      </c>
      <c r="Q165" s="8">
        <v>1</v>
      </c>
      <c r="R165" s="8">
        <v>1</v>
      </c>
      <c r="S165" s="8">
        <v>1</v>
      </c>
      <c r="T165" s="8">
        <v>1</v>
      </c>
      <c r="U165" s="8">
        <v>1</v>
      </c>
      <c r="V165" s="8">
        <v>1</v>
      </c>
      <c r="W165" s="8">
        <v>1</v>
      </c>
      <c r="X165" s="8">
        <v>1</v>
      </c>
      <c r="Y165" s="8">
        <v>1</v>
      </c>
      <c r="Z165" s="8">
        <v>1</v>
      </c>
      <c r="AA165" s="8">
        <v>1</v>
      </c>
      <c r="AB165" s="8">
        <v>1</v>
      </c>
      <c r="AC165" s="8">
        <v>1</v>
      </c>
      <c r="AD165" s="8">
        <v>1</v>
      </c>
      <c r="AE165" s="8">
        <v>1</v>
      </c>
      <c r="AF165" s="8">
        <v>1</v>
      </c>
      <c r="AG165" s="8">
        <v>1</v>
      </c>
      <c r="AH165" s="8">
        <v>1</v>
      </c>
      <c r="AI165" s="8">
        <v>1</v>
      </c>
      <c r="AJ165" s="8">
        <v>1</v>
      </c>
    </row>
    <row r="166" spans="1:36" x14ac:dyDescent="0.15">
      <c r="A166" s="8">
        <v>163</v>
      </c>
      <c r="B166" s="16">
        <v>262101</v>
      </c>
      <c r="C166" s="16" t="s">
        <v>287</v>
      </c>
      <c r="D166" s="8">
        <v>1</v>
      </c>
      <c r="E166" s="8">
        <v>1</v>
      </c>
      <c r="F166" s="8">
        <v>1</v>
      </c>
      <c r="G166" s="8">
        <v>1</v>
      </c>
      <c r="H166" s="8">
        <v>1</v>
      </c>
      <c r="I166" s="8">
        <v>1</v>
      </c>
      <c r="J166" s="8">
        <v>1</v>
      </c>
      <c r="K166" s="8">
        <v>1</v>
      </c>
      <c r="L166" s="8">
        <v>1</v>
      </c>
      <c r="M166" s="13">
        <v>1</v>
      </c>
      <c r="N166" s="8">
        <v>1</v>
      </c>
      <c r="O166" s="8">
        <v>1</v>
      </c>
      <c r="P166" s="8">
        <v>1</v>
      </c>
      <c r="Q166" s="8">
        <v>1</v>
      </c>
      <c r="R166" s="8">
        <v>1</v>
      </c>
      <c r="S166" s="8">
        <v>1</v>
      </c>
      <c r="T166" s="8">
        <v>1</v>
      </c>
      <c r="U166" s="8">
        <v>1</v>
      </c>
      <c r="V166" s="8">
        <v>1</v>
      </c>
      <c r="W166" s="8">
        <v>1</v>
      </c>
      <c r="X166" s="8">
        <v>1</v>
      </c>
      <c r="Y166" s="8">
        <v>1</v>
      </c>
      <c r="Z166" s="8">
        <v>1</v>
      </c>
      <c r="AA166" s="8">
        <v>1</v>
      </c>
      <c r="AB166" s="8">
        <v>1</v>
      </c>
      <c r="AC166" s="8">
        <v>1</v>
      </c>
      <c r="AD166" s="8">
        <v>1</v>
      </c>
      <c r="AE166" s="8">
        <v>1</v>
      </c>
      <c r="AF166" s="8">
        <v>1</v>
      </c>
      <c r="AG166" s="8">
        <v>1</v>
      </c>
      <c r="AH166" s="8">
        <v>1</v>
      </c>
      <c r="AI166" s="8">
        <v>1</v>
      </c>
      <c r="AJ166" s="8">
        <v>1</v>
      </c>
    </row>
    <row r="167" spans="1:36" x14ac:dyDescent="0.15">
      <c r="A167" s="8">
        <v>164</v>
      </c>
      <c r="B167" s="16">
        <v>262201</v>
      </c>
      <c r="C167" s="16" t="s">
        <v>288</v>
      </c>
      <c r="D167" s="8">
        <v>1</v>
      </c>
      <c r="E167" s="8">
        <v>1</v>
      </c>
      <c r="F167" s="8">
        <v>1</v>
      </c>
      <c r="G167" s="8">
        <v>1</v>
      </c>
      <c r="H167" s="8">
        <v>1</v>
      </c>
      <c r="I167" s="8">
        <v>1</v>
      </c>
      <c r="J167" s="8">
        <v>1</v>
      </c>
      <c r="K167" s="8">
        <v>1</v>
      </c>
      <c r="L167" s="8">
        <v>1</v>
      </c>
      <c r="M167" s="13">
        <v>1</v>
      </c>
      <c r="N167" s="8">
        <v>1</v>
      </c>
      <c r="O167" s="8">
        <v>1</v>
      </c>
      <c r="P167" s="8">
        <v>1</v>
      </c>
      <c r="Q167" s="8">
        <v>1</v>
      </c>
      <c r="R167" s="8">
        <v>1</v>
      </c>
      <c r="S167" s="8">
        <v>1</v>
      </c>
      <c r="T167" s="8">
        <v>1</v>
      </c>
      <c r="U167" s="8">
        <v>1</v>
      </c>
      <c r="V167" s="8">
        <v>1</v>
      </c>
      <c r="W167" s="8">
        <v>1</v>
      </c>
      <c r="X167" s="8">
        <v>1</v>
      </c>
      <c r="Y167" s="8">
        <v>1</v>
      </c>
      <c r="Z167" s="8">
        <v>1</v>
      </c>
      <c r="AA167" s="8">
        <v>1</v>
      </c>
      <c r="AB167" s="8">
        <v>1</v>
      </c>
      <c r="AC167" s="8">
        <v>1</v>
      </c>
      <c r="AD167" s="8">
        <v>1</v>
      </c>
      <c r="AE167" s="8">
        <v>1</v>
      </c>
      <c r="AF167" s="8">
        <v>1</v>
      </c>
      <c r="AG167" s="8">
        <v>1</v>
      </c>
      <c r="AH167" s="8">
        <v>1</v>
      </c>
      <c r="AI167" s="8">
        <v>1</v>
      </c>
      <c r="AJ167" s="8">
        <v>1</v>
      </c>
    </row>
    <row r="168" spans="1:36" x14ac:dyDescent="0.15">
      <c r="A168" s="8">
        <v>165</v>
      </c>
      <c r="B168" s="16">
        <v>262301</v>
      </c>
      <c r="C168" s="16" t="s">
        <v>289</v>
      </c>
      <c r="D168" s="8">
        <v>1</v>
      </c>
      <c r="E168" s="8">
        <v>1</v>
      </c>
      <c r="F168" s="8">
        <v>1</v>
      </c>
      <c r="G168" s="8">
        <v>1</v>
      </c>
      <c r="H168" s="8">
        <v>1</v>
      </c>
      <c r="I168" s="8">
        <v>1</v>
      </c>
      <c r="J168" s="8">
        <v>1</v>
      </c>
      <c r="K168" s="8">
        <v>1</v>
      </c>
      <c r="L168" s="8">
        <v>1</v>
      </c>
      <c r="M168" s="13">
        <v>1</v>
      </c>
      <c r="N168" s="8">
        <v>1</v>
      </c>
      <c r="O168" s="8">
        <v>1</v>
      </c>
      <c r="P168" s="8">
        <v>1</v>
      </c>
      <c r="Q168" s="8">
        <v>1</v>
      </c>
      <c r="R168" s="8">
        <v>1</v>
      </c>
      <c r="S168" s="8">
        <v>1</v>
      </c>
      <c r="T168" s="8">
        <v>1</v>
      </c>
      <c r="U168" s="8">
        <v>1</v>
      </c>
      <c r="V168" s="8">
        <v>1</v>
      </c>
      <c r="W168" s="8">
        <v>1</v>
      </c>
      <c r="X168" s="8">
        <v>1</v>
      </c>
      <c r="Y168" s="8">
        <v>1</v>
      </c>
      <c r="Z168" s="8">
        <v>1</v>
      </c>
      <c r="AA168" s="8">
        <v>1</v>
      </c>
      <c r="AB168" s="8">
        <v>1</v>
      </c>
      <c r="AC168" s="8">
        <v>1</v>
      </c>
      <c r="AD168" s="8">
        <v>1</v>
      </c>
      <c r="AE168" s="8">
        <v>1</v>
      </c>
      <c r="AF168" s="8">
        <v>1</v>
      </c>
      <c r="AG168" s="8">
        <v>1</v>
      </c>
      <c r="AH168" s="8">
        <v>1</v>
      </c>
      <c r="AI168" s="8">
        <v>1</v>
      </c>
      <c r="AJ168" s="8">
        <v>1</v>
      </c>
    </row>
    <row r="169" spans="1:36" x14ac:dyDescent="0.15">
      <c r="A169" s="8">
        <v>166</v>
      </c>
      <c r="B169" s="16">
        <v>262302</v>
      </c>
      <c r="C169" s="16" t="s">
        <v>290</v>
      </c>
      <c r="D169" s="8">
        <v>1</v>
      </c>
      <c r="E169" s="8">
        <v>1</v>
      </c>
      <c r="F169" s="8">
        <v>1</v>
      </c>
      <c r="G169" s="8">
        <v>1</v>
      </c>
      <c r="H169" s="8">
        <v>1</v>
      </c>
      <c r="I169" s="8">
        <v>1</v>
      </c>
      <c r="J169" s="8">
        <v>1</v>
      </c>
      <c r="K169" s="8">
        <v>1</v>
      </c>
      <c r="L169" s="8">
        <v>1</v>
      </c>
      <c r="M169" s="13">
        <v>1</v>
      </c>
      <c r="N169" s="8">
        <v>1</v>
      </c>
      <c r="O169" s="8">
        <v>1</v>
      </c>
      <c r="P169" s="8">
        <v>1</v>
      </c>
      <c r="Q169" s="8">
        <v>1</v>
      </c>
      <c r="R169" s="8">
        <v>1</v>
      </c>
      <c r="S169" s="8">
        <v>1</v>
      </c>
      <c r="T169" s="8">
        <v>1</v>
      </c>
      <c r="U169" s="8">
        <v>1</v>
      </c>
      <c r="V169" s="8">
        <v>1</v>
      </c>
      <c r="W169" s="8">
        <v>1</v>
      </c>
      <c r="X169" s="8">
        <v>1</v>
      </c>
      <c r="Y169" s="8">
        <v>1</v>
      </c>
      <c r="Z169" s="8">
        <v>1</v>
      </c>
      <c r="AA169" s="8">
        <v>1</v>
      </c>
      <c r="AB169" s="8">
        <v>1</v>
      </c>
      <c r="AC169" s="8">
        <v>1</v>
      </c>
      <c r="AD169" s="8">
        <v>1</v>
      </c>
      <c r="AE169" s="8">
        <v>1</v>
      </c>
      <c r="AF169" s="8">
        <v>1</v>
      </c>
      <c r="AG169" s="8">
        <v>1</v>
      </c>
      <c r="AH169" s="8">
        <v>1</v>
      </c>
      <c r="AI169" s="8">
        <v>1</v>
      </c>
      <c r="AJ169" s="8">
        <v>1</v>
      </c>
    </row>
    <row r="170" spans="1:36" x14ac:dyDescent="0.15">
      <c r="A170" s="8">
        <v>167</v>
      </c>
      <c r="B170" s="16">
        <v>263101</v>
      </c>
      <c r="C170" s="16" t="s">
        <v>291</v>
      </c>
      <c r="D170" s="8">
        <v>1</v>
      </c>
      <c r="E170" s="8">
        <v>1</v>
      </c>
      <c r="F170" s="8">
        <v>1</v>
      </c>
      <c r="G170" s="8">
        <v>1</v>
      </c>
      <c r="H170" s="8">
        <v>1</v>
      </c>
      <c r="I170" s="8">
        <v>1</v>
      </c>
      <c r="J170" s="8">
        <v>1</v>
      </c>
      <c r="K170" s="8">
        <v>1</v>
      </c>
      <c r="L170" s="8">
        <v>1</v>
      </c>
      <c r="M170" s="13">
        <v>1</v>
      </c>
      <c r="N170" s="8">
        <v>1</v>
      </c>
      <c r="O170" s="8">
        <v>1</v>
      </c>
      <c r="P170" s="8">
        <v>1</v>
      </c>
      <c r="Q170" s="8">
        <v>1</v>
      </c>
      <c r="R170" s="8">
        <v>1</v>
      </c>
      <c r="S170" s="8">
        <v>1</v>
      </c>
      <c r="T170" s="8">
        <v>1</v>
      </c>
      <c r="U170" s="8">
        <v>1</v>
      </c>
      <c r="V170" s="8">
        <v>1</v>
      </c>
      <c r="W170" s="8">
        <v>1</v>
      </c>
      <c r="X170" s="8">
        <v>1</v>
      </c>
      <c r="Y170" s="8">
        <v>1</v>
      </c>
      <c r="Z170" s="8">
        <v>1</v>
      </c>
      <c r="AA170" s="8">
        <v>1</v>
      </c>
      <c r="AB170" s="8">
        <v>1</v>
      </c>
      <c r="AC170" s="8">
        <v>1</v>
      </c>
      <c r="AD170" s="8">
        <v>1</v>
      </c>
      <c r="AE170" s="8">
        <v>1</v>
      </c>
      <c r="AF170" s="8">
        <v>1</v>
      </c>
      <c r="AG170" s="8">
        <v>1</v>
      </c>
      <c r="AH170" s="8">
        <v>1</v>
      </c>
      <c r="AI170" s="8">
        <v>1</v>
      </c>
      <c r="AJ170" s="8">
        <v>1</v>
      </c>
    </row>
    <row r="171" spans="1:36" x14ac:dyDescent="0.15">
      <c r="A171" s="8">
        <v>168</v>
      </c>
      <c r="B171" s="16">
        <v>263102</v>
      </c>
      <c r="C171" s="16" t="s">
        <v>292</v>
      </c>
      <c r="D171" s="8">
        <v>1</v>
      </c>
      <c r="E171" s="8">
        <v>1</v>
      </c>
      <c r="F171" s="8">
        <v>1</v>
      </c>
      <c r="G171" s="8">
        <v>1</v>
      </c>
      <c r="H171" s="8">
        <v>1</v>
      </c>
      <c r="I171" s="8">
        <v>1</v>
      </c>
      <c r="J171" s="8">
        <v>1</v>
      </c>
      <c r="K171" s="8">
        <v>1</v>
      </c>
      <c r="L171" s="8">
        <v>1</v>
      </c>
      <c r="M171" s="13">
        <v>1</v>
      </c>
      <c r="N171" s="8">
        <v>1</v>
      </c>
      <c r="O171" s="8">
        <v>1</v>
      </c>
      <c r="P171" s="8">
        <v>1</v>
      </c>
      <c r="Q171" s="8">
        <v>1</v>
      </c>
      <c r="R171" s="8">
        <v>1</v>
      </c>
      <c r="S171" s="8">
        <v>1</v>
      </c>
      <c r="T171" s="8">
        <v>1</v>
      </c>
      <c r="U171" s="8">
        <v>1</v>
      </c>
      <c r="V171" s="8">
        <v>1</v>
      </c>
      <c r="W171" s="8">
        <v>1</v>
      </c>
      <c r="X171" s="8">
        <v>1</v>
      </c>
      <c r="Y171" s="8">
        <v>1</v>
      </c>
      <c r="Z171" s="8">
        <v>1</v>
      </c>
      <c r="AA171" s="8">
        <v>1</v>
      </c>
      <c r="AB171" s="8">
        <v>1</v>
      </c>
      <c r="AC171" s="8">
        <v>1</v>
      </c>
      <c r="AD171" s="8">
        <v>1</v>
      </c>
      <c r="AE171" s="8">
        <v>1</v>
      </c>
      <c r="AF171" s="8">
        <v>1</v>
      </c>
      <c r="AG171" s="8">
        <v>1</v>
      </c>
      <c r="AH171" s="8">
        <v>1</v>
      </c>
      <c r="AI171" s="8">
        <v>1</v>
      </c>
      <c r="AJ171" s="8">
        <v>1</v>
      </c>
    </row>
    <row r="172" spans="1:36" x14ac:dyDescent="0.15">
      <c r="A172" s="8">
        <v>169</v>
      </c>
      <c r="B172" s="16">
        <v>263103</v>
      </c>
      <c r="C172" s="16" t="s">
        <v>293</v>
      </c>
      <c r="D172" s="8">
        <v>1</v>
      </c>
      <c r="E172" s="8">
        <v>1</v>
      </c>
      <c r="F172" s="8">
        <v>1</v>
      </c>
      <c r="G172" s="8">
        <v>1</v>
      </c>
      <c r="H172" s="8">
        <v>1</v>
      </c>
      <c r="I172" s="8">
        <v>1</v>
      </c>
      <c r="J172" s="8">
        <v>1</v>
      </c>
      <c r="K172" s="8">
        <v>1</v>
      </c>
      <c r="L172" s="8">
        <v>1</v>
      </c>
      <c r="M172" s="13">
        <v>1</v>
      </c>
      <c r="N172" s="8">
        <v>1</v>
      </c>
      <c r="O172" s="8">
        <v>1</v>
      </c>
      <c r="P172" s="8">
        <v>1</v>
      </c>
      <c r="Q172" s="8">
        <v>1</v>
      </c>
      <c r="R172" s="8">
        <v>1</v>
      </c>
      <c r="S172" s="8">
        <v>1</v>
      </c>
      <c r="T172" s="8">
        <v>1</v>
      </c>
      <c r="U172" s="8">
        <v>1</v>
      </c>
      <c r="V172" s="8">
        <v>1</v>
      </c>
      <c r="W172" s="8">
        <v>1</v>
      </c>
      <c r="X172" s="8">
        <v>1</v>
      </c>
      <c r="Y172" s="8">
        <v>1</v>
      </c>
      <c r="Z172" s="8">
        <v>1</v>
      </c>
      <c r="AA172" s="8">
        <v>1</v>
      </c>
      <c r="AB172" s="8">
        <v>1</v>
      </c>
      <c r="AC172" s="8">
        <v>1</v>
      </c>
      <c r="AD172" s="8">
        <v>1</v>
      </c>
      <c r="AE172" s="8">
        <v>1</v>
      </c>
      <c r="AF172" s="8">
        <v>1</v>
      </c>
      <c r="AG172" s="8">
        <v>1</v>
      </c>
      <c r="AH172" s="8">
        <v>1</v>
      </c>
      <c r="AI172" s="8">
        <v>1</v>
      </c>
      <c r="AJ172" s="8">
        <v>1</v>
      </c>
    </row>
    <row r="173" spans="1:36" x14ac:dyDescent="0.15">
      <c r="A173" s="8">
        <v>170</v>
      </c>
      <c r="B173" s="16">
        <v>264901</v>
      </c>
      <c r="C173" s="16" t="s">
        <v>294</v>
      </c>
      <c r="D173" s="8">
        <v>1</v>
      </c>
      <c r="E173" s="8">
        <v>1</v>
      </c>
      <c r="F173" s="8">
        <v>1</v>
      </c>
      <c r="G173" s="8">
        <v>1</v>
      </c>
      <c r="H173" s="8">
        <v>1</v>
      </c>
      <c r="I173" s="8">
        <v>1</v>
      </c>
      <c r="J173" s="8">
        <v>1</v>
      </c>
      <c r="K173" s="8">
        <v>1</v>
      </c>
      <c r="L173" s="8">
        <v>1</v>
      </c>
      <c r="M173" s="13">
        <v>1</v>
      </c>
      <c r="N173" s="8">
        <v>1</v>
      </c>
      <c r="O173" s="8">
        <v>1</v>
      </c>
      <c r="P173" s="8">
        <v>1</v>
      </c>
      <c r="Q173" s="8">
        <v>1</v>
      </c>
      <c r="R173" s="8">
        <v>1</v>
      </c>
      <c r="S173" s="8">
        <v>1</v>
      </c>
      <c r="T173" s="8">
        <v>1</v>
      </c>
      <c r="U173" s="8">
        <v>1</v>
      </c>
      <c r="V173" s="8">
        <v>1</v>
      </c>
      <c r="W173" s="8">
        <v>1</v>
      </c>
      <c r="X173" s="8">
        <v>1</v>
      </c>
      <c r="Y173" s="8">
        <v>1</v>
      </c>
      <c r="Z173" s="8">
        <v>1</v>
      </c>
      <c r="AA173" s="8">
        <v>1</v>
      </c>
      <c r="AB173" s="8">
        <v>1</v>
      </c>
      <c r="AC173" s="8">
        <v>1</v>
      </c>
      <c r="AD173" s="8">
        <v>1</v>
      </c>
      <c r="AE173" s="8">
        <v>1</v>
      </c>
      <c r="AF173" s="8">
        <v>1</v>
      </c>
      <c r="AG173" s="8">
        <v>1</v>
      </c>
      <c r="AH173" s="8">
        <v>1</v>
      </c>
      <c r="AI173" s="8">
        <v>1</v>
      </c>
      <c r="AJ173" s="8">
        <v>1</v>
      </c>
    </row>
    <row r="174" spans="1:36" x14ac:dyDescent="0.15">
      <c r="A174" s="8">
        <v>171</v>
      </c>
      <c r="B174" s="16">
        <v>264909</v>
      </c>
      <c r="C174" s="16" t="s">
        <v>295</v>
      </c>
      <c r="D174" s="8">
        <v>1</v>
      </c>
      <c r="E174" s="8">
        <v>1</v>
      </c>
      <c r="F174" s="8">
        <v>1</v>
      </c>
      <c r="G174" s="8">
        <v>1</v>
      </c>
      <c r="H174" s="8">
        <v>1</v>
      </c>
      <c r="I174" s="8">
        <v>1</v>
      </c>
      <c r="J174" s="8">
        <v>1</v>
      </c>
      <c r="K174" s="8">
        <v>1</v>
      </c>
      <c r="L174" s="8">
        <v>1</v>
      </c>
      <c r="M174" s="13">
        <v>1</v>
      </c>
      <c r="N174" s="8">
        <v>1</v>
      </c>
      <c r="O174" s="8">
        <v>1</v>
      </c>
      <c r="P174" s="8">
        <v>1</v>
      </c>
      <c r="Q174" s="8">
        <v>1</v>
      </c>
      <c r="R174" s="8">
        <v>1</v>
      </c>
      <c r="S174" s="8">
        <v>1</v>
      </c>
      <c r="T174" s="8">
        <v>1</v>
      </c>
      <c r="U174" s="8">
        <v>1</v>
      </c>
      <c r="V174" s="8">
        <v>1</v>
      </c>
      <c r="W174" s="8">
        <v>1</v>
      </c>
      <c r="X174" s="8">
        <v>1</v>
      </c>
      <c r="Y174" s="8">
        <v>1</v>
      </c>
      <c r="Z174" s="8">
        <v>1</v>
      </c>
      <c r="AA174" s="8">
        <v>1</v>
      </c>
      <c r="AB174" s="8">
        <v>1</v>
      </c>
      <c r="AC174" s="8">
        <v>1</v>
      </c>
      <c r="AD174" s="8">
        <v>1</v>
      </c>
      <c r="AE174" s="8">
        <v>1</v>
      </c>
      <c r="AF174" s="8">
        <v>1</v>
      </c>
      <c r="AG174" s="8">
        <v>1</v>
      </c>
      <c r="AH174" s="8">
        <v>1</v>
      </c>
      <c r="AI174" s="8">
        <v>1</v>
      </c>
      <c r="AJ174" s="8">
        <v>1</v>
      </c>
    </row>
    <row r="175" spans="1:36" x14ac:dyDescent="0.15">
      <c r="A175" s="8">
        <v>172</v>
      </c>
      <c r="B175" s="16">
        <v>271101</v>
      </c>
      <c r="C175" s="16" t="s">
        <v>296</v>
      </c>
      <c r="D175" s="8">
        <v>1</v>
      </c>
      <c r="E175" s="8">
        <v>1</v>
      </c>
      <c r="F175" s="8">
        <v>1</v>
      </c>
      <c r="G175" s="8">
        <v>1</v>
      </c>
      <c r="H175" s="8">
        <v>1</v>
      </c>
      <c r="I175" s="8">
        <v>1</v>
      </c>
      <c r="J175" s="8">
        <v>1</v>
      </c>
      <c r="K175" s="8">
        <v>1</v>
      </c>
      <c r="L175" s="8">
        <v>1</v>
      </c>
      <c r="M175" s="13">
        <v>1</v>
      </c>
      <c r="N175" s="8">
        <v>1</v>
      </c>
      <c r="O175" s="8">
        <v>1</v>
      </c>
      <c r="P175" s="8">
        <v>1</v>
      </c>
      <c r="Q175" s="8">
        <v>1</v>
      </c>
      <c r="R175" s="8">
        <v>1</v>
      </c>
      <c r="S175" s="8">
        <v>1</v>
      </c>
      <c r="T175" s="8">
        <v>1</v>
      </c>
      <c r="U175" s="8">
        <v>1</v>
      </c>
      <c r="V175" s="8">
        <v>1</v>
      </c>
      <c r="W175" s="8">
        <v>1</v>
      </c>
      <c r="X175" s="8">
        <v>1</v>
      </c>
      <c r="Y175" s="8">
        <v>1</v>
      </c>
      <c r="Z175" s="8">
        <v>1</v>
      </c>
      <c r="AA175" s="8">
        <v>1</v>
      </c>
      <c r="AB175" s="8">
        <v>1</v>
      </c>
      <c r="AC175" s="8">
        <v>1</v>
      </c>
      <c r="AD175" s="8">
        <v>1</v>
      </c>
      <c r="AE175" s="8">
        <v>1</v>
      </c>
      <c r="AF175" s="8">
        <v>1</v>
      </c>
      <c r="AG175" s="8">
        <v>1</v>
      </c>
      <c r="AH175" s="8">
        <v>1</v>
      </c>
      <c r="AI175" s="8">
        <v>1</v>
      </c>
      <c r="AJ175" s="8">
        <v>1</v>
      </c>
    </row>
    <row r="176" spans="1:36" x14ac:dyDescent="0.15">
      <c r="A176" s="8">
        <v>173</v>
      </c>
      <c r="B176" s="16">
        <v>271102</v>
      </c>
      <c r="C176" s="16" t="s">
        <v>297</v>
      </c>
      <c r="D176" s="8">
        <v>1</v>
      </c>
      <c r="E176" s="8">
        <v>1</v>
      </c>
      <c r="F176" s="8">
        <v>1</v>
      </c>
      <c r="G176" s="8">
        <v>1</v>
      </c>
      <c r="H176" s="8">
        <v>1</v>
      </c>
      <c r="I176" s="8">
        <v>1</v>
      </c>
      <c r="J176" s="8">
        <v>1</v>
      </c>
      <c r="K176" s="8">
        <v>1</v>
      </c>
      <c r="L176" s="8">
        <v>1</v>
      </c>
      <c r="M176" s="13">
        <v>1</v>
      </c>
      <c r="N176" s="8">
        <v>1</v>
      </c>
      <c r="O176" s="8">
        <v>1</v>
      </c>
      <c r="P176" s="8">
        <v>1</v>
      </c>
      <c r="Q176" s="8">
        <v>1</v>
      </c>
      <c r="R176" s="8">
        <v>1</v>
      </c>
      <c r="S176" s="8">
        <v>1</v>
      </c>
      <c r="T176" s="8">
        <v>1</v>
      </c>
      <c r="U176" s="8">
        <v>1</v>
      </c>
      <c r="V176" s="8">
        <v>1</v>
      </c>
      <c r="W176" s="8">
        <v>1</v>
      </c>
      <c r="X176" s="8">
        <v>1</v>
      </c>
      <c r="Y176" s="8">
        <v>1</v>
      </c>
      <c r="Z176" s="8">
        <v>1</v>
      </c>
      <c r="AA176" s="8">
        <v>1</v>
      </c>
      <c r="AB176" s="8">
        <v>1</v>
      </c>
      <c r="AC176" s="8">
        <v>1</v>
      </c>
      <c r="AD176" s="8">
        <v>1</v>
      </c>
      <c r="AE176" s="8">
        <v>1</v>
      </c>
      <c r="AF176" s="8">
        <v>1</v>
      </c>
      <c r="AG176" s="8">
        <v>1</v>
      </c>
      <c r="AH176" s="8">
        <v>1</v>
      </c>
      <c r="AI176" s="8">
        <v>1</v>
      </c>
      <c r="AJ176" s="8">
        <v>1</v>
      </c>
    </row>
    <row r="177" spans="1:36" x14ac:dyDescent="0.15">
      <c r="A177" s="8">
        <v>174</v>
      </c>
      <c r="B177" s="16">
        <v>271103</v>
      </c>
      <c r="C177" s="16" t="s">
        <v>298</v>
      </c>
      <c r="D177" s="8">
        <v>1</v>
      </c>
      <c r="E177" s="8">
        <v>1</v>
      </c>
      <c r="F177" s="8">
        <v>1</v>
      </c>
      <c r="G177" s="8">
        <v>1</v>
      </c>
      <c r="H177" s="8">
        <v>1</v>
      </c>
      <c r="I177" s="8">
        <v>1</v>
      </c>
      <c r="J177" s="8">
        <v>1</v>
      </c>
      <c r="K177" s="8">
        <v>1</v>
      </c>
      <c r="L177" s="8">
        <v>1</v>
      </c>
      <c r="M177" s="13">
        <v>1</v>
      </c>
      <c r="N177" s="8">
        <v>1</v>
      </c>
      <c r="O177" s="8">
        <v>1</v>
      </c>
      <c r="P177" s="8">
        <v>1</v>
      </c>
      <c r="Q177" s="8">
        <v>1</v>
      </c>
      <c r="R177" s="8">
        <v>1</v>
      </c>
      <c r="S177" s="8">
        <v>1</v>
      </c>
      <c r="T177" s="8">
        <v>1</v>
      </c>
      <c r="U177" s="8">
        <v>1</v>
      </c>
      <c r="V177" s="8">
        <v>1</v>
      </c>
      <c r="W177" s="8">
        <v>1</v>
      </c>
      <c r="X177" s="8">
        <v>1</v>
      </c>
      <c r="Y177" s="8">
        <v>1</v>
      </c>
      <c r="Z177" s="8">
        <v>1</v>
      </c>
      <c r="AA177" s="8">
        <v>1</v>
      </c>
      <c r="AB177" s="8">
        <v>1</v>
      </c>
      <c r="AC177" s="8">
        <v>1</v>
      </c>
      <c r="AD177" s="8">
        <v>1</v>
      </c>
      <c r="AE177" s="8">
        <v>1</v>
      </c>
      <c r="AF177" s="8">
        <v>1</v>
      </c>
      <c r="AG177" s="8">
        <v>1</v>
      </c>
      <c r="AH177" s="8">
        <v>1</v>
      </c>
      <c r="AI177" s="8">
        <v>1</v>
      </c>
      <c r="AJ177" s="8">
        <v>1</v>
      </c>
    </row>
    <row r="178" spans="1:36" x14ac:dyDescent="0.15">
      <c r="A178" s="8">
        <v>175</v>
      </c>
      <c r="B178" s="16">
        <v>271109</v>
      </c>
      <c r="C178" s="16" t="s">
        <v>299</v>
      </c>
      <c r="D178" s="8">
        <v>1</v>
      </c>
      <c r="E178" s="8">
        <v>1</v>
      </c>
      <c r="F178" s="8">
        <v>1</v>
      </c>
      <c r="G178" s="8">
        <v>1</v>
      </c>
      <c r="H178" s="8">
        <v>1</v>
      </c>
      <c r="I178" s="8">
        <v>1</v>
      </c>
      <c r="J178" s="8">
        <v>1</v>
      </c>
      <c r="K178" s="8">
        <v>1</v>
      </c>
      <c r="L178" s="8">
        <v>1</v>
      </c>
      <c r="M178" s="13">
        <v>1</v>
      </c>
      <c r="N178" s="8">
        <v>1</v>
      </c>
      <c r="O178" s="8">
        <v>1</v>
      </c>
      <c r="P178" s="8">
        <v>1</v>
      </c>
      <c r="Q178" s="8">
        <v>1</v>
      </c>
      <c r="R178" s="8">
        <v>1</v>
      </c>
      <c r="S178" s="8">
        <v>1</v>
      </c>
      <c r="T178" s="8">
        <v>1</v>
      </c>
      <c r="U178" s="8">
        <v>1</v>
      </c>
      <c r="V178" s="8">
        <v>1</v>
      </c>
      <c r="W178" s="8">
        <v>1</v>
      </c>
      <c r="X178" s="8">
        <v>1</v>
      </c>
      <c r="Y178" s="8">
        <v>1</v>
      </c>
      <c r="Z178" s="8">
        <v>1</v>
      </c>
      <c r="AA178" s="8">
        <v>1</v>
      </c>
      <c r="AB178" s="8">
        <v>1</v>
      </c>
      <c r="AC178" s="8">
        <v>1</v>
      </c>
      <c r="AD178" s="8">
        <v>1</v>
      </c>
      <c r="AE178" s="8">
        <v>1</v>
      </c>
      <c r="AF178" s="8">
        <v>1</v>
      </c>
      <c r="AG178" s="8">
        <v>1</v>
      </c>
      <c r="AH178" s="8">
        <v>1</v>
      </c>
      <c r="AI178" s="8">
        <v>1</v>
      </c>
      <c r="AJ178" s="8">
        <v>1</v>
      </c>
    </row>
    <row r="179" spans="1:36" x14ac:dyDescent="0.15">
      <c r="A179" s="8">
        <v>176</v>
      </c>
      <c r="B179" s="16">
        <v>2712011</v>
      </c>
      <c r="C179" s="16" t="s">
        <v>6</v>
      </c>
      <c r="D179" s="8">
        <v>1</v>
      </c>
      <c r="E179" s="8">
        <v>1</v>
      </c>
      <c r="F179" s="8">
        <v>1</v>
      </c>
      <c r="G179" s="8">
        <v>1</v>
      </c>
      <c r="H179" s="8">
        <v>1</v>
      </c>
      <c r="I179" s="8">
        <v>1</v>
      </c>
      <c r="J179" s="8">
        <v>1</v>
      </c>
      <c r="K179" s="8">
        <v>1</v>
      </c>
      <c r="L179" s="8">
        <v>1</v>
      </c>
      <c r="M179" s="13">
        <v>1</v>
      </c>
      <c r="N179" s="8">
        <v>1</v>
      </c>
      <c r="O179" s="8">
        <v>1</v>
      </c>
      <c r="P179" s="8">
        <v>1</v>
      </c>
      <c r="Q179" s="8">
        <v>1</v>
      </c>
      <c r="R179" s="8">
        <v>1</v>
      </c>
      <c r="S179" s="8">
        <v>1</v>
      </c>
      <c r="T179" s="8">
        <v>1</v>
      </c>
      <c r="U179" s="8">
        <v>1</v>
      </c>
      <c r="V179" s="8">
        <v>1</v>
      </c>
      <c r="W179" s="8">
        <v>1</v>
      </c>
      <c r="X179" s="8">
        <v>1</v>
      </c>
      <c r="Y179" s="8">
        <v>1</v>
      </c>
      <c r="Z179" s="8">
        <v>1</v>
      </c>
      <c r="AA179" s="8">
        <v>1</v>
      </c>
      <c r="AB179" s="8">
        <v>1</v>
      </c>
      <c r="AC179" s="8">
        <v>1</v>
      </c>
      <c r="AD179" s="8">
        <v>1</v>
      </c>
      <c r="AE179" s="8">
        <v>1</v>
      </c>
      <c r="AF179" s="8">
        <v>1</v>
      </c>
      <c r="AG179" s="8">
        <v>1</v>
      </c>
      <c r="AH179" s="8">
        <v>1</v>
      </c>
      <c r="AI179" s="8">
        <v>1</v>
      </c>
      <c r="AJ179" s="8">
        <v>1</v>
      </c>
    </row>
    <row r="180" spans="1:36" x14ac:dyDescent="0.15">
      <c r="A180" s="8">
        <v>177</v>
      </c>
      <c r="B180" s="16">
        <v>272101</v>
      </c>
      <c r="C180" s="16" t="s">
        <v>300</v>
      </c>
      <c r="D180" s="8">
        <v>1</v>
      </c>
      <c r="E180" s="8">
        <v>1</v>
      </c>
      <c r="F180" s="8">
        <v>1</v>
      </c>
      <c r="G180" s="8">
        <v>1</v>
      </c>
      <c r="H180" s="8">
        <v>1</v>
      </c>
      <c r="I180" s="8">
        <v>1</v>
      </c>
      <c r="J180" s="8">
        <v>1</v>
      </c>
      <c r="K180" s="8">
        <v>1</v>
      </c>
      <c r="L180" s="8">
        <v>1</v>
      </c>
      <c r="M180" s="13">
        <v>1</v>
      </c>
      <c r="N180" s="8">
        <v>1</v>
      </c>
      <c r="O180" s="8">
        <v>1</v>
      </c>
      <c r="P180" s="8">
        <v>1</v>
      </c>
      <c r="Q180" s="8">
        <v>1</v>
      </c>
      <c r="R180" s="8">
        <v>1</v>
      </c>
      <c r="S180" s="8">
        <v>1</v>
      </c>
      <c r="T180" s="8">
        <v>1</v>
      </c>
      <c r="U180" s="8">
        <v>1</v>
      </c>
      <c r="V180" s="8">
        <v>1</v>
      </c>
      <c r="W180" s="8">
        <v>1</v>
      </c>
      <c r="X180" s="8">
        <v>1</v>
      </c>
      <c r="Y180" s="8">
        <v>1</v>
      </c>
      <c r="Z180" s="8">
        <v>1</v>
      </c>
      <c r="AA180" s="8">
        <v>1</v>
      </c>
      <c r="AB180" s="8">
        <v>1</v>
      </c>
      <c r="AC180" s="8">
        <v>1</v>
      </c>
      <c r="AD180" s="8">
        <v>1</v>
      </c>
      <c r="AE180" s="8">
        <v>1</v>
      </c>
      <c r="AF180" s="8">
        <v>1</v>
      </c>
      <c r="AG180" s="8">
        <v>1</v>
      </c>
      <c r="AH180" s="8">
        <v>1</v>
      </c>
      <c r="AI180" s="8">
        <v>1</v>
      </c>
      <c r="AJ180" s="8">
        <v>1</v>
      </c>
    </row>
    <row r="181" spans="1:36" x14ac:dyDescent="0.15">
      <c r="A181" s="8">
        <v>178</v>
      </c>
      <c r="B181" s="16">
        <v>272102</v>
      </c>
      <c r="C181" s="16" t="s">
        <v>301</v>
      </c>
      <c r="D181" s="8">
        <v>1</v>
      </c>
      <c r="E181" s="8">
        <v>1</v>
      </c>
      <c r="F181" s="8">
        <v>1</v>
      </c>
      <c r="G181" s="8">
        <v>1</v>
      </c>
      <c r="H181" s="8">
        <v>1</v>
      </c>
      <c r="I181" s="8">
        <v>1</v>
      </c>
      <c r="J181" s="8">
        <v>1</v>
      </c>
      <c r="K181" s="8">
        <v>1</v>
      </c>
      <c r="L181" s="8">
        <v>1</v>
      </c>
      <c r="M181" s="13">
        <v>1</v>
      </c>
      <c r="N181" s="8">
        <v>1</v>
      </c>
      <c r="O181" s="8">
        <v>1</v>
      </c>
      <c r="P181" s="8">
        <v>1</v>
      </c>
      <c r="Q181" s="8">
        <v>1</v>
      </c>
      <c r="R181" s="8">
        <v>1</v>
      </c>
      <c r="S181" s="8">
        <v>1</v>
      </c>
      <c r="T181" s="8">
        <v>1</v>
      </c>
      <c r="U181" s="8">
        <v>1</v>
      </c>
      <c r="V181" s="8">
        <v>1</v>
      </c>
      <c r="W181" s="8">
        <v>1</v>
      </c>
      <c r="X181" s="8">
        <v>1</v>
      </c>
      <c r="Y181" s="8">
        <v>1</v>
      </c>
      <c r="Z181" s="8">
        <v>1</v>
      </c>
      <c r="AA181" s="8">
        <v>1</v>
      </c>
      <c r="AB181" s="8">
        <v>1</v>
      </c>
      <c r="AC181" s="8">
        <v>1</v>
      </c>
      <c r="AD181" s="8">
        <v>1</v>
      </c>
      <c r="AE181" s="8">
        <v>1</v>
      </c>
      <c r="AF181" s="8">
        <v>1</v>
      </c>
      <c r="AG181" s="8">
        <v>1</v>
      </c>
      <c r="AH181" s="8">
        <v>1</v>
      </c>
      <c r="AI181" s="8">
        <v>1</v>
      </c>
      <c r="AJ181" s="8">
        <v>1</v>
      </c>
    </row>
    <row r="182" spans="1:36" x14ac:dyDescent="0.15">
      <c r="A182" s="8">
        <v>179</v>
      </c>
      <c r="B182" s="16">
        <v>272201</v>
      </c>
      <c r="C182" s="16" t="s">
        <v>302</v>
      </c>
      <c r="D182" s="8">
        <v>1</v>
      </c>
      <c r="E182" s="8">
        <v>1</v>
      </c>
      <c r="F182" s="8">
        <v>1</v>
      </c>
      <c r="G182" s="8">
        <v>1</v>
      </c>
      <c r="H182" s="8">
        <v>1</v>
      </c>
      <c r="I182" s="8">
        <v>1</v>
      </c>
      <c r="J182" s="8">
        <v>1</v>
      </c>
      <c r="K182" s="8">
        <v>1</v>
      </c>
      <c r="L182" s="8">
        <v>1</v>
      </c>
      <c r="M182" s="13">
        <v>1</v>
      </c>
      <c r="N182" s="8">
        <v>1</v>
      </c>
      <c r="O182" s="8">
        <v>1</v>
      </c>
      <c r="P182" s="8">
        <v>1</v>
      </c>
      <c r="Q182" s="8">
        <v>1</v>
      </c>
      <c r="R182" s="8">
        <v>1</v>
      </c>
      <c r="S182" s="8">
        <v>1</v>
      </c>
      <c r="T182" s="8">
        <v>1</v>
      </c>
      <c r="U182" s="8">
        <v>1</v>
      </c>
      <c r="V182" s="8">
        <v>1</v>
      </c>
      <c r="W182" s="8">
        <v>1</v>
      </c>
      <c r="X182" s="8">
        <v>1</v>
      </c>
      <c r="Y182" s="8">
        <v>1</v>
      </c>
      <c r="Z182" s="8">
        <v>1</v>
      </c>
      <c r="AA182" s="8">
        <v>1</v>
      </c>
      <c r="AB182" s="8">
        <v>1</v>
      </c>
      <c r="AC182" s="8">
        <v>1</v>
      </c>
      <c r="AD182" s="8">
        <v>1</v>
      </c>
      <c r="AE182" s="8">
        <v>1</v>
      </c>
      <c r="AF182" s="8">
        <v>1</v>
      </c>
      <c r="AG182" s="8">
        <v>1</v>
      </c>
      <c r="AH182" s="8">
        <v>1</v>
      </c>
      <c r="AI182" s="8">
        <v>1</v>
      </c>
      <c r="AJ182" s="8">
        <v>1</v>
      </c>
    </row>
    <row r="183" spans="1:36" x14ac:dyDescent="0.15">
      <c r="A183" s="8">
        <v>180</v>
      </c>
      <c r="B183" s="16">
        <v>272202</v>
      </c>
      <c r="C183" s="16" t="s">
        <v>303</v>
      </c>
      <c r="D183" s="8">
        <v>1</v>
      </c>
      <c r="E183" s="8">
        <v>1</v>
      </c>
      <c r="F183" s="8">
        <v>1</v>
      </c>
      <c r="G183" s="8">
        <v>1</v>
      </c>
      <c r="H183" s="8">
        <v>1</v>
      </c>
      <c r="I183" s="8">
        <v>1</v>
      </c>
      <c r="J183" s="8">
        <v>1</v>
      </c>
      <c r="K183" s="8">
        <v>1</v>
      </c>
      <c r="L183" s="8">
        <v>1</v>
      </c>
      <c r="M183" s="13">
        <v>1</v>
      </c>
      <c r="N183" s="8">
        <v>1</v>
      </c>
      <c r="O183" s="8">
        <v>1</v>
      </c>
      <c r="P183" s="8">
        <v>1</v>
      </c>
      <c r="Q183" s="8">
        <v>1</v>
      </c>
      <c r="R183" s="8">
        <v>1</v>
      </c>
      <c r="S183" s="8">
        <v>1</v>
      </c>
      <c r="T183" s="8">
        <v>1</v>
      </c>
      <c r="U183" s="8">
        <v>1</v>
      </c>
      <c r="V183" s="8">
        <v>1</v>
      </c>
      <c r="W183" s="8">
        <v>1</v>
      </c>
      <c r="X183" s="8">
        <v>1</v>
      </c>
      <c r="Y183" s="8">
        <v>1</v>
      </c>
      <c r="Z183" s="8">
        <v>1</v>
      </c>
      <c r="AA183" s="8">
        <v>1</v>
      </c>
      <c r="AB183" s="8">
        <v>1</v>
      </c>
      <c r="AC183" s="8">
        <v>1</v>
      </c>
      <c r="AD183" s="8">
        <v>1</v>
      </c>
      <c r="AE183" s="8">
        <v>1</v>
      </c>
      <c r="AF183" s="8">
        <v>1</v>
      </c>
      <c r="AG183" s="8">
        <v>1</v>
      </c>
      <c r="AH183" s="8">
        <v>1</v>
      </c>
      <c r="AI183" s="8">
        <v>1</v>
      </c>
      <c r="AJ183" s="8">
        <v>1</v>
      </c>
    </row>
    <row r="184" spans="1:36" x14ac:dyDescent="0.15">
      <c r="A184" s="8">
        <v>181</v>
      </c>
      <c r="B184" s="16">
        <v>272203</v>
      </c>
      <c r="C184" s="16" t="s">
        <v>304</v>
      </c>
      <c r="D184" s="8">
        <v>1</v>
      </c>
      <c r="E184" s="8">
        <v>1</v>
      </c>
      <c r="F184" s="8">
        <v>1</v>
      </c>
      <c r="G184" s="8">
        <v>1</v>
      </c>
      <c r="H184" s="8">
        <v>1</v>
      </c>
      <c r="I184" s="8">
        <v>1</v>
      </c>
      <c r="J184" s="8">
        <v>1</v>
      </c>
      <c r="K184" s="8">
        <v>1</v>
      </c>
      <c r="L184" s="8">
        <v>1</v>
      </c>
      <c r="M184" s="13">
        <v>1</v>
      </c>
      <c r="N184" s="8">
        <v>1</v>
      </c>
      <c r="O184" s="8">
        <v>1</v>
      </c>
      <c r="P184" s="8">
        <v>1</v>
      </c>
      <c r="Q184" s="8">
        <v>1</v>
      </c>
      <c r="R184" s="8">
        <v>1</v>
      </c>
      <c r="S184" s="8">
        <v>1</v>
      </c>
      <c r="T184" s="8">
        <v>1</v>
      </c>
      <c r="U184" s="8">
        <v>1</v>
      </c>
      <c r="V184" s="8">
        <v>1</v>
      </c>
      <c r="W184" s="8">
        <v>1</v>
      </c>
      <c r="X184" s="8">
        <v>1</v>
      </c>
      <c r="Y184" s="8">
        <v>1</v>
      </c>
      <c r="Z184" s="8">
        <v>1</v>
      </c>
      <c r="AA184" s="8">
        <v>1</v>
      </c>
      <c r="AB184" s="8">
        <v>1</v>
      </c>
      <c r="AC184" s="8">
        <v>1</v>
      </c>
      <c r="AD184" s="8">
        <v>1</v>
      </c>
      <c r="AE184" s="8">
        <v>1</v>
      </c>
      <c r="AF184" s="8">
        <v>1</v>
      </c>
      <c r="AG184" s="8">
        <v>1</v>
      </c>
      <c r="AH184" s="8">
        <v>1</v>
      </c>
      <c r="AI184" s="8">
        <v>1</v>
      </c>
      <c r="AJ184" s="8">
        <v>1</v>
      </c>
    </row>
    <row r="185" spans="1:36" x14ac:dyDescent="0.15">
      <c r="A185" s="8">
        <v>182</v>
      </c>
      <c r="B185" s="16">
        <v>272204</v>
      </c>
      <c r="C185" s="16" t="s">
        <v>305</v>
      </c>
      <c r="D185" s="8">
        <v>1</v>
      </c>
      <c r="E185" s="8">
        <v>1</v>
      </c>
      <c r="F185" s="8">
        <v>1</v>
      </c>
      <c r="G185" s="8">
        <v>1</v>
      </c>
      <c r="H185" s="8">
        <v>1</v>
      </c>
      <c r="I185" s="8">
        <v>1</v>
      </c>
      <c r="J185" s="8">
        <v>1</v>
      </c>
      <c r="K185" s="8">
        <v>1</v>
      </c>
      <c r="L185" s="8">
        <v>1</v>
      </c>
      <c r="M185" s="13">
        <v>1</v>
      </c>
      <c r="N185" s="8">
        <v>1</v>
      </c>
      <c r="O185" s="8">
        <v>1</v>
      </c>
      <c r="P185" s="8">
        <v>1</v>
      </c>
      <c r="Q185" s="8">
        <v>1</v>
      </c>
      <c r="R185" s="8">
        <v>1</v>
      </c>
      <c r="S185" s="8">
        <v>1</v>
      </c>
      <c r="T185" s="8">
        <v>1</v>
      </c>
      <c r="U185" s="8">
        <v>1</v>
      </c>
      <c r="V185" s="8">
        <v>1</v>
      </c>
      <c r="W185" s="8">
        <v>1</v>
      </c>
      <c r="X185" s="8">
        <v>1</v>
      </c>
      <c r="Y185" s="8">
        <v>1</v>
      </c>
      <c r="Z185" s="8">
        <v>1</v>
      </c>
      <c r="AA185" s="8">
        <v>1</v>
      </c>
      <c r="AB185" s="8">
        <v>1</v>
      </c>
      <c r="AC185" s="8">
        <v>1</v>
      </c>
      <c r="AD185" s="8">
        <v>1</v>
      </c>
      <c r="AE185" s="8">
        <v>1</v>
      </c>
      <c r="AF185" s="8">
        <v>1</v>
      </c>
      <c r="AG185" s="8">
        <v>1</v>
      </c>
      <c r="AH185" s="8">
        <v>1</v>
      </c>
      <c r="AI185" s="8">
        <v>1</v>
      </c>
      <c r="AJ185" s="8">
        <v>1</v>
      </c>
    </row>
    <row r="186" spans="1:36" x14ac:dyDescent="0.15">
      <c r="A186" s="8">
        <v>183</v>
      </c>
      <c r="B186" s="16">
        <v>272209</v>
      </c>
      <c r="C186" s="16" t="s">
        <v>306</v>
      </c>
      <c r="D186" s="8">
        <v>1</v>
      </c>
      <c r="E186" s="8">
        <v>1</v>
      </c>
      <c r="F186" s="8">
        <v>1</v>
      </c>
      <c r="G186" s="8">
        <v>1</v>
      </c>
      <c r="H186" s="8">
        <v>1</v>
      </c>
      <c r="I186" s="8">
        <v>1</v>
      </c>
      <c r="J186" s="8">
        <v>1</v>
      </c>
      <c r="K186" s="8">
        <v>1</v>
      </c>
      <c r="L186" s="8">
        <v>1</v>
      </c>
      <c r="M186" s="13">
        <v>1</v>
      </c>
      <c r="N186" s="8">
        <v>1</v>
      </c>
      <c r="O186" s="8">
        <v>1</v>
      </c>
      <c r="P186" s="8">
        <v>1</v>
      </c>
      <c r="Q186" s="8">
        <v>1</v>
      </c>
      <c r="R186" s="8">
        <v>1</v>
      </c>
      <c r="S186" s="8">
        <v>1</v>
      </c>
      <c r="T186" s="8">
        <v>1</v>
      </c>
      <c r="U186" s="8">
        <v>1</v>
      </c>
      <c r="V186" s="8">
        <v>1</v>
      </c>
      <c r="W186" s="8">
        <v>1</v>
      </c>
      <c r="X186" s="8">
        <v>1</v>
      </c>
      <c r="Y186" s="8">
        <v>1</v>
      </c>
      <c r="Z186" s="8">
        <v>1</v>
      </c>
      <c r="AA186" s="8">
        <v>1</v>
      </c>
      <c r="AB186" s="8">
        <v>1</v>
      </c>
      <c r="AC186" s="8">
        <v>1</v>
      </c>
      <c r="AD186" s="8">
        <v>1</v>
      </c>
      <c r="AE186" s="8">
        <v>1</v>
      </c>
      <c r="AF186" s="8">
        <v>1</v>
      </c>
      <c r="AG186" s="8">
        <v>1</v>
      </c>
      <c r="AH186" s="8">
        <v>1</v>
      </c>
      <c r="AI186" s="8">
        <v>1</v>
      </c>
      <c r="AJ186" s="8">
        <v>1</v>
      </c>
    </row>
    <row r="187" spans="1:36" x14ac:dyDescent="0.15">
      <c r="A187" s="8">
        <v>184</v>
      </c>
      <c r="B187" s="16">
        <v>281101</v>
      </c>
      <c r="C187" s="16" t="s">
        <v>307</v>
      </c>
      <c r="D187" s="8">
        <v>1</v>
      </c>
      <c r="E187" s="8">
        <v>1</v>
      </c>
      <c r="F187" s="8">
        <v>1</v>
      </c>
      <c r="G187" s="8">
        <v>1</v>
      </c>
      <c r="H187" s="8">
        <v>1</v>
      </c>
      <c r="I187" s="8">
        <v>1</v>
      </c>
      <c r="J187" s="8">
        <v>1</v>
      </c>
      <c r="K187" s="8">
        <v>1</v>
      </c>
      <c r="L187" s="8">
        <v>1</v>
      </c>
      <c r="M187" s="13">
        <v>1</v>
      </c>
      <c r="N187" s="8">
        <v>1</v>
      </c>
      <c r="O187" s="8">
        <v>1</v>
      </c>
      <c r="P187" s="8">
        <v>1</v>
      </c>
      <c r="Q187" s="8">
        <v>1</v>
      </c>
      <c r="R187" s="8">
        <v>1</v>
      </c>
      <c r="S187" s="8">
        <v>1</v>
      </c>
      <c r="T187" s="8">
        <v>1</v>
      </c>
      <c r="U187" s="8">
        <v>1</v>
      </c>
      <c r="V187" s="8">
        <v>1</v>
      </c>
      <c r="W187" s="8">
        <v>1</v>
      </c>
      <c r="X187" s="8">
        <v>1</v>
      </c>
      <c r="Y187" s="8">
        <v>1</v>
      </c>
      <c r="Z187" s="8">
        <v>1</v>
      </c>
      <c r="AA187" s="8">
        <v>1</v>
      </c>
      <c r="AB187" s="8">
        <v>1</v>
      </c>
      <c r="AC187" s="8">
        <v>1</v>
      </c>
      <c r="AD187" s="8">
        <v>1</v>
      </c>
      <c r="AE187" s="8">
        <v>1</v>
      </c>
      <c r="AF187" s="8">
        <v>1</v>
      </c>
      <c r="AG187" s="8">
        <v>1</v>
      </c>
      <c r="AH187" s="8">
        <v>1</v>
      </c>
      <c r="AI187" s="8">
        <v>1</v>
      </c>
      <c r="AJ187" s="8">
        <v>1</v>
      </c>
    </row>
    <row r="188" spans="1:36" x14ac:dyDescent="0.15">
      <c r="A188" s="8">
        <v>185</v>
      </c>
      <c r="B188" s="16">
        <v>281201</v>
      </c>
      <c r="C188" s="16" t="s">
        <v>308</v>
      </c>
      <c r="D188" s="8">
        <v>1</v>
      </c>
      <c r="E188" s="8">
        <v>1</v>
      </c>
      <c r="F188" s="8">
        <v>1</v>
      </c>
      <c r="G188" s="8">
        <v>1</v>
      </c>
      <c r="H188" s="8">
        <v>1</v>
      </c>
      <c r="I188" s="8">
        <v>1</v>
      </c>
      <c r="J188" s="8">
        <v>1</v>
      </c>
      <c r="K188" s="8">
        <v>1</v>
      </c>
      <c r="L188" s="8">
        <v>1</v>
      </c>
      <c r="M188" s="13">
        <v>1</v>
      </c>
      <c r="N188" s="8">
        <v>1</v>
      </c>
      <c r="O188" s="8">
        <v>1</v>
      </c>
      <c r="P188" s="8">
        <v>1</v>
      </c>
      <c r="Q188" s="8">
        <v>1</v>
      </c>
      <c r="R188" s="8">
        <v>1</v>
      </c>
      <c r="S188" s="8">
        <v>1</v>
      </c>
      <c r="T188" s="8">
        <v>1</v>
      </c>
      <c r="U188" s="8">
        <v>1</v>
      </c>
      <c r="V188" s="8">
        <v>1</v>
      </c>
      <c r="W188" s="8">
        <v>1</v>
      </c>
      <c r="X188" s="8">
        <v>1</v>
      </c>
      <c r="Y188" s="8">
        <v>1</v>
      </c>
      <c r="Z188" s="8">
        <v>1</v>
      </c>
      <c r="AA188" s="8">
        <v>1</v>
      </c>
      <c r="AB188" s="8">
        <v>1</v>
      </c>
      <c r="AC188" s="8">
        <v>1</v>
      </c>
      <c r="AD188" s="8">
        <v>1</v>
      </c>
      <c r="AE188" s="8">
        <v>1</v>
      </c>
      <c r="AF188" s="8">
        <v>1</v>
      </c>
      <c r="AG188" s="8">
        <v>1</v>
      </c>
      <c r="AH188" s="8">
        <v>1</v>
      </c>
      <c r="AI188" s="8">
        <v>1</v>
      </c>
      <c r="AJ188" s="8">
        <v>1</v>
      </c>
    </row>
    <row r="189" spans="1:36" x14ac:dyDescent="0.15">
      <c r="A189" s="8">
        <v>186</v>
      </c>
      <c r="B189" s="16">
        <v>289101</v>
      </c>
      <c r="C189" s="16" t="s">
        <v>309</v>
      </c>
      <c r="D189" s="8">
        <v>1</v>
      </c>
      <c r="E189" s="8">
        <v>1</v>
      </c>
      <c r="F189" s="8">
        <v>1</v>
      </c>
      <c r="G189" s="8">
        <v>1</v>
      </c>
      <c r="H189" s="8">
        <v>1</v>
      </c>
      <c r="I189" s="8">
        <v>1</v>
      </c>
      <c r="J189" s="8">
        <v>1</v>
      </c>
      <c r="K189" s="8">
        <v>1</v>
      </c>
      <c r="L189" s="8">
        <v>1</v>
      </c>
      <c r="M189" s="13">
        <v>1</v>
      </c>
      <c r="N189" s="8">
        <v>1</v>
      </c>
      <c r="O189" s="8">
        <v>1</v>
      </c>
      <c r="P189" s="8">
        <v>1</v>
      </c>
      <c r="Q189" s="8">
        <v>1</v>
      </c>
      <c r="R189" s="8">
        <v>1</v>
      </c>
      <c r="S189" s="8">
        <v>1</v>
      </c>
      <c r="T189" s="8">
        <v>1</v>
      </c>
      <c r="U189" s="8">
        <v>1</v>
      </c>
      <c r="V189" s="8">
        <v>1</v>
      </c>
      <c r="W189" s="8">
        <v>1</v>
      </c>
      <c r="X189" s="8">
        <v>1</v>
      </c>
      <c r="Y189" s="8">
        <v>1</v>
      </c>
      <c r="Z189" s="8">
        <v>1</v>
      </c>
      <c r="AA189" s="8">
        <v>1</v>
      </c>
      <c r="AB189" s="8">
        <v>1</v>
      </c>
      <c r="AC189" s="8">
        <v>1</v>
      </c>
      <c r="AD189" s="8">
        <v>1</v>
      </c>
      <c r="AE189" s="8">
        <v>1</v>
      </c>
      <c r="AF189" s="8">
        <v>1</v>
      </c>
      <c r="AG189" s="8">
        <v>1</v>
      </c>
      <c r="AH189" s="8">
        <v>1</v>
      </c>
      <c r="AI189" s="8">
        <v>1</v>
      </c>
      <c r="AJ189" s="8">
        <v>1</v>
      </c>
    </row>
    <row r="190" spans="1:36" x14ac:dyDescent="0.15">
      <c r="A190" s="8">
        <v>187</v>
      </c>
      <c r="B190" s="16">
        <v>289901</v>
      </c>
      <c r="C190" s="16" t="s">
        <v>310</v>
      </c>
      <c r="D190" s="8">
        <v>1</v>
      </c>
      <c r="E190" s="8">
        <v>1</v>
      </c>
      <c r="F190" s="8">
        <v>1</v>
      </c>
      <c r="G190" s="8">
        <v>1</v>
      </c>
      <c r="H190" s="8">
        <v>1</v>
      </c>
      <c r="I190" s="8">
        <v>1</v>
      </c>
      <c r="J190" s="8">
        <v>1</v>
      </c>
      <c r="K190" s="8">
        <v>1</v>
      </c>
      <c r="L190" s="8">
        <v>1</v>
      </c>
      <c r="M190" s="13">
        <v>1</v>
      </c>
      <c r="N190" s="8">
        <v>1</v>
      </c>
      <c r="O190" s="8">
        <v>1</v>
      </c>
      <c r="P190" s="8">
        <v>1</v>
      </c>
      <c r="Q190" s="8">
        <v>1</v>
      </c>
      <c r="R190" s="8">
        <v>1</v>
      </c>
      <c r="S190" s="8">
        <v>1</v>
      </c>
      <c r="T190" s="8">
        <v>1</v>
      </c>
      <c r="U190" s="8">
        <v>1</v>
      </c>
      <c r="V190" s="8">
        <v>1</v>
      </c>
      <c r="W190" s="8">
        <v>1</v>
      </c>
      <c r="X190" s="8">
        <v>1</v>
      </c>
      <c r="Y190" s="8">
        <v>1</v>
      </c>
      <c r="Z190" s="8">
        <v>1</v>
      </c>
      <c r="AA190" s="8">
        <v>1</v>
      </c>
      <c r="AB190" s="8">
        <v>1</v>
      </c>
      <c r="AC190" s="8">
        <v>1</v>
      </c>
      <c r="AD190" s="8">
        <v>1</v>
      </c>
      <c r="AE190" s="8">
        <v>1</v>
      </c>
      <c r="AF190" s="8">
        <v>1</v>
      </c>
      <c r="AG190" s="8">
        <v>1</v>
      </c>
      <c r="AH190" s="8">
        <v>1</v>
      </c>
      <c r="AI190" s="8">
        <v>1</v>
      </c>
      <c r="AJ190" s="8">
        <v>1</v>
      </c>
    </row>
    <row r="191" spans="1:36" x14ac:dyDescent="0.15">
      <c r="A191" s="8">
        <v>188</v>
      </c>
      <c r="B191" s="16">
        <v>289902</v>
      </c>
      <c r="C191" s="16" t="s">
        <v>311</v>
      </c>
      <c r="D191" s="8">
        <v>1</v>
      </c>
      <c r="E191" s="8">
        <v>1</v>
      </c>
      <c r="F191" s="8">
        <v>1</v>
      </c>
      <c r="G191" s="8">
        <v>1</v>
      </c>
      <c r="H191" s="8">
        <v>1</v>
      </c>
      <c r="I191" s="8">
        <v>1</v>
      </c>
      <c r="J191" s="8">
        <v>1</v>
      </c>
      <c r="K191" s="8">
        <v>1</v>
      </c>
      <c r="L191" s="8">
        <v>1</v>
      </c>
      <c r="M191" s="13">
        <v>1</v>
      </c>
      <c r="N191" s="8">
        <v>1</v>
      </c>
      <c r="O191" s="8">
        <v>1</v>
      </c>
      <c r="P191" s="8">
        <v>1</v>
      </c>
      <c r="Q191" s="8">
        <v>1</v>
      </c>
      <c r="R191" s="8">
        <v>1</v>
      </c>
      <c r="S191" s="8">
        <v>1</v>
      </c>
      <c r="T191" s="8">
        <v>1</v>
      </c>
      <c r="U191" s="8">
        <v>1</v>
      </c>
      <c r="V191" s="8">
        <v>1</v>
      </c>
      <c r="W191" s="8">
        <v>1</v>
      </c>
      <c r="X191" s="8">
        <v>1</v>
      </c>
      <c r="Y191" s="8">
        <v>1</v>
      </c>
      <c r="Z191" s="8">
        <v>1</v>
      </c>
      <c r="AA191" s="8">
        <v>1</v>
      </c>
      <c r="AB191" s="8">
        <v>1</v>
      </c>
      <c r="AC191" s="8">
        <v>1</v>
      </c>
      <c r="AD191" s="8">
        <v>1</v>
      </c>
      <c r="AE191" s="8">
        <v>1</v>
      </c>
      <c r="AF191" s="8">
        <v>1</v>
      </c>
      <c r="AG191" s="8">
        <v>1</v>
      </c>
      <c r="AH191" s="8">
        <v>1</v>
      </c>
      <c r="AI191" s="8">
        <v>1</v>
      </c>
      <c r="AJ191" s="8">
        <v>1</v>
      </c>
    </row>
    <row r="192" spans="1:36" x14ac:dyDescent="0.15">
      <c r="A192" s="8">
        <v>189</v>
      </c>
      <c r="B192" s="16">
        <v>289903</v>
      </c>
      <c r="C192" s="16" t="s">
        <v>312</v>
      </c>
      <c r="D192" s="8">
        <v>1</v>
      </c>
      <c r="E192" s="8">
        <v>1</v>
      </c>
      <c r="F192" s="8">
        <v>1</v>
      </c>
      <c r="G192" s="8">
        <v>1</v>
      </c>
      <c r="H192" s="8">
        <v>1</v>
      </c>
      <c r="I192" s="8">
        <v>1</v>
      </c>
      <c r="J192" s="8">
        <v>1</v>
      </c>
      <c r="K192" s="8">
        <v>1</v>
      </c>
      <c r="L192" s="8">
        <v>1</v>
      </c>
      <c r="M192" s="13">
        <v>1</v>
      </c>
      <c r="N192" s="8">
        <v>1</v>
      </c>
      <c r="O192" s="8">
        <v>1</v>
      </c>
      <c r="P192" s="8">
        <v>1</v>
      </c>
      <c r="Q192" s="8">
        <v>1</v>
      </c>
      <c r="R192" s="8">
        <v>1</v>
      </c>
      <c r="S192" s="8">
        <v>1</v>
      </c>
      <c r="T192" s="8">
        <v>1</v>
      </c>
      <c r="U192" s="8">
        <v>1</v>
      </c>
      <c r="V192" s="8">
        <v>1</v>
      </c>
      <c r="W192" s="8">
        <v>1</v>
      </c>
      <c r="X192" s="8">
        <v>1</v>
      </c>
      <c r="Y192" s="8">
        <v>1</v>
      </c>
      <c r="Z192" s="8">
        <v>1</v>
      </c>
      <c r="AA192" s="8">
        <v>1</v>
      </c>
      <c r="AB192" s="8">
        <v>1</v>
      </c>
      <c r="AC192" s="8">
        <v>1</v>
      </c>
      <c r="AD192" s="8">
        <v>1</v>
      </c>
      <c r="AE192" s="8">
        <v>1</v>
      </c>
      <c r="AF192" s="8">
        <v>1</v>
      </c>
      <c r="AG192" s="8">
        <v>1</v>
      </c>
      <c r="AH192" s="8">
        <v>1</v>
      </c>
      <c r="AI192" s="8">
        <v>1</v>
      </c>
      <c r="AJ192" s="8">
        <v>1</v>
      </c>
    </row>
    <row r="193" spans="1:36" x14ac:dyDescent="0.15">
      <c r="A193" s="8">
        <v>190</v>
      </c>
      <c r="B193" s="16">
        <v>289909</v>
      </c>
      <c r="C193" s="16" t="s">
        <v>313</v>
      </c>
      <c r="D193" s="8">
        <v>1</v>
      </c>
      <c r="E193" s="8">
        <v>1</v>
      </c>
      <c r="F193" s="8">
        <v>1</v>
      </c>
      <c r="G193" s="8">
        <v>1</v>
      </c>
      <c r="H193" s="8">
        <v>1</v>
      </c>
      <c r="I193" s="8">
        <v>1</v>
      </c>
      <c r="J193" s="8">
        <v>1</v>
      </c>
      <c r="K193" s="8">
        <v>1</v>
      </c>
      <c r="L193" s="8">
        <v>1</v>
      </c>
      <c r="M193" s="13">
        <v>1</v>
      </c>
      <c r="N193" s="8">
        <v>1</v>
      </c>
      <c r="O193" s="8">
        <v>1</v>
      </c>
      <c r="P193" s="8">
        <v>1</v>
      </c>
      <c r="Q193" s="8">
        <v>1</v>
      </c>
      <c r="R193" s="8">
        <v>1</v>
      </c>
      <c r="S193" s="8">
        <v>1</v>
      </c>
      <c r="T193" s="8">
        <v>1</v>
      </c>
      <c r="U193" s="8">
        <v>1</v>
      </c>
      <c r="V193" s="8">
        <v>1</v>
      </c>
      <c r="W193" s="8">
        <v>1</v>
      </c>
      <c r="X193" s="8">
        <v>1</v>
      </c>
      <c r="Y193" s="8">
        <v>1</v>
      </c>
      <c r="Z193" s="8">
        <v>1</v>
      </c>
      <c r="AA193" s="8">
        <v>1</v>
      </c>
      <c r="AB193" s="8">
        <v>1</v>
      </c>
      <c r="AC193" s="8">
        <v>1</v>
      </c>
      <c r="AD193" s="8">
        <v>1</v>
      </c>
      <c r="AE193" s="8">
        <v>1</v>
      </c>
      <c r="AF193" s="8">
        <v>1</v>
      </c>
      <c r="AG193" s="8">
        <v>1</v>
      </c>
      <c r="AH193" s="8">
        <v>1</v>
      </c>
      <c r="AI193" s="8">
        <v>1</v>
      </c>
      <c r="AJ193" s="8">
        <v>1</v>
      </c>
    </row>
    <row r="194" spans="1:36" x14ac:dyDescent="0.15">
      <c r="A194" s="8">
        <v>191</v>
      </c>
      <c r="B194" s="16">
        <v>301101</v>
      </c>
      <c r="C194" s="16" t="s">
        <v>314</v>
      </c>
      <c r="D194" s="8">
        <v>1</v>
      </c>
      <c r="E194" s="8">
        <v>1</v>
      </c>
      <c r="F194" s="8">
        <v>1</v>
      </c>
      <c r="G194" s="8">
        <v>1</v>
      </c>
      <c r="H194" s="8">
        <v>1</v>
      </c>
      <c r="I194" s="8">
        <v>1</v>
      </c>
      <c r="J194" s="8">
        <v>1</v>
      </c>
      <c r="K194" s="8">
        <v>1</v>
      </c>
      <c r="L194" s="8">
        <v>1</v>
      </c>
      <c r="M194" s="13">
        <v>1</v>
      </c>
      <c r="N194" s="8">
        <v>1</v>
      </c>
      <c r="O194" s="8">
        <v>1</v>
      </c>
      <c r="P194" s="8">
        <v>1</v>
      </c>
      <c r="Q194" s="8">
        <v>1</v>
      </c>
      <c r="R194" s="8">
        <v>1</v>
      </c>
      <c r="S194" s="8">
        <v>1</v>
      </c>
      <c r="T194" s="8">
        <v>1</v>
      </c>
      <c r="U194" s="8">
        <v>1</v>
      </c>
      <c r="V194" s="8">
        <v>1</v>
      </c>
      <c r="W194" s="8">
        <v>1</v>
      </c>
      <c r="X194" s="8">
        <v>1</v>
      </c>
      <c r="Y194" s="8">
        <v>1</v>
      </c>
      <c r="Z194" s="8">
        <v>1</v>
      </c>
      <c r="AA194" s="8">
        <v>1</v>
      </c>
      <c r="AB194" s="8">
        <v>1</v>
      </c>
      <c r="AC194" s="8">
        <v>1</v>
      </c>
      <c r="AD194" s="8">
        <v>1</v>
      </c>
      <c r="AE194" s="8">
        <v>1</v>
      </c>
      <c r="AF194" s="8">
        <v>1</v>
      </c>
      <c r="AG194" s="8">
        <v>1</v>
      </c>
      <c r="AH194" s="8">
        <v>1</v>
      </c>
      <c r="AI194" s="8">
        <v>1</v>
      </c>
      <c r="AJ194" s="8">
        <v>1</v>
      </c>
    </row>
    <row r="195" spans="1:36" x14ac:dyDescent="0.15">
      <c r="A195" s="8">
        <v>192</v>
      </c>
      <c r="B195" s="16">
        <v>301102</v>
      </c>
      <c r="C195" s="16" t="s">
        <v>315</v>
      </c>
      <c r="D195" s="8">
        <v>1</v>
      </c>
      <c r="E195" s="8">
        <v>1</v>
      </c>
      <c r="F195" s="8">
        <v>1</v>
      </c>
      <c r="G195" s="8">
        <v>1</v>
      </c>
      <c r="H195" s="8">
        <v>1</v>
      </c>
      <c r="I195" s="8">
        <v>1</v>
      </c>
      <c r="J195" s="8">
        <v>1</v>
      </c>
      <c r="K195" s="8">
        <v>1</v>
      </c>
      <c r="L195" s="8">
        <v>1</v>
      </c>
      <c r="M195" s="13">
        <v>1</v>
      </c>
      <c r="N195" s="8">
        <v>1</v>
      </c>
      <c r="O195" s="8">
        <v>1</v>
      </c>
      <c r="P195" s="8">
        <v>1</v>
      </c>
      <c r="Q195" s="8">
        <v>1</v>
      </c>
      <c r="R195" s="8">
        <v>1</v>
      </c>
      <c r="S195" s="8">
        <v>1</v>
      </c>
      <c r="T195" s="8">
        <v>1</v>
      </c>
      <c r="U195" s="8">
        <v>1</v>
      </c>
      <c r="V195" s="8">
        <v>1</v>
      </c>
      <c r="W195" s="8">
        <v>1</v>
      </c>
      <c r="X195" s="8">
        <v>1</v>
      </c>
      <c r="Y195" s="8">
        <v>1</v>
      </c>
      <c r="Z195" s="8">
        <v>1</v>
      </c>
      <c r="AA195" s="8">
        <v>1</v>
      </c>
      <c r="AB195" s="8">
        <v>1</v>
      </c>
      <c r="AC195" s="8">
        <v>1</v>
      </c>
      <c r="AD195" s="8">
        <v>1</v>
      </c>
      <c r="AE195" s="8">
        <v>1</v>
      </c>
      <c r="AF195" s="8">
        <v>1</v>
      </c>
      <c r="AG195" s="8">
        <v>1</v>
      </c>
      <c r="AH195" s="8">
        <v>1</v>
      </c>
      <c r="AI195" s="8">
        <v>1</v>
      </c>
      <c r="AJ195" s="8">
        <v>1</v>
      </c>
    </row>
    <row r="196" spans="1:36" x14ac:dyDescent="0.15">
      <c r="A196" s="8">
        <v>193</v>
      </c>
      <c r="B196" s="16">
        <v>301103</v>
      </c>
      <c r="C196" s="16" t="s">
        <v>316</v>
      </c>
      <c r="D196" s="8">
        <v>1</v>
      </c>
      <c r="E196" s="8">
        <v>1</v>
      </c>
      <c r="F196" s="8">
        <v>1</v>
      </c>
      <c r="G196" s="8">
        <v>1</v>
      </c>
      <c r="H196" s="8">
        <v>1</v>
      </c>
      <c r="I196" s="8">
        <v>1</v>
      </c>
      <c r="J196" s="8">
        <v>1</v>
      </c>
      <c r="K196" s="8">
        <v>1</v>
      </c>
      <c r="L196" s="8">
        <v>1</v>
      </c>
      <c r="M196" s="13">
        <v>1</v>
      </c>
      <c r="N196" s="8">
        <v>1</v>
      </c>
      <c r="O196" s="8">
        <v>1</v>
      </c>
      <c r="P196" s="8">
        <v>1</v>
      </c>
      <c r="Q196" s="8">
        <v>1</v>
      </c>
      <c r="R196" s="8">
        <v>1</v>
      </c>
      <c r="S196" s="8">
        <v>1</v>
      </c>
      <c r="T196" s="8">
        <v>1</v>
      </c>
      <c r="U196" s="8">
        <v>1</v>
      </c>
      <c r="V196" s="8">
        <v>1</v>
      </c>
      <c r="W196" s="8">
        <v>1</v>
      </c>
      <c r="X196" s="8">
        <v>1</v>
      </c>
      <c r="Y196" s="8">
        <v>1</v>
      </c>
      <c r="Z196" s="8">
        <v>1</v>
      </c>
      <c r="AA196" s="8">
        <v>1</v>
      </c>
      <c r="AB196" s="8">
        <v>1</v>
      </c>
      <c r="AC196" s="8">
        <v>1</v>
      </c>
      <c r="AD196" s="8">
        <v>1</v>
      </c>
      <c r="AE196" s="8">
        <v>1</v>
      </c>
      <c r="AF196" s="8">
        <v>1</v>
      </c>
      <c r="AG196" s="8">
        <v>1</v>
      </c>
      <c r="AH196" s="8">
        <v>1</v>
      </c>
      <c r="AI196" s="8">
        <v>1</v>
      </c>
      <c r="AJ196" s="8">
        <v>1</v>
      </c>
    </row>
    <row r="197" spans="1:36" x14ac:dyDescent="0.15">
      <c r="A197" s="8">
        <v>194</v>
      </c>
      <c r="B197" s="16">
        <v>301201</v>
      </c>
      <c r="C197" s="16" t="s">
        <v>317</v>
      </c>
      <c r="D197" s="8">
        <v>1</v>
      </c>
      <c r="E197" s="8">
        <v>1</v>
      </c>
      <c r="F197" s="8">
        <v>1</v>
      </c>
      <c r="G197" s="8">
        <v>1</v>
      </c>
      <c r="H197" s="8">
        <v>1</v>
      </c>
      <c r="I197" s="8">
        <v>1</v>
      </c>
      <c r="J197" s="8">
        <v>1</v>
      </c>
      <c r="K197" s="8">
        <v>1</v>
      </c>
      <c r="L197" s="8">
        <v>1</v>
      </c>
      <c r="M197" s="13">
        <v>1</v>
      </c>
      <c r="N197" s="8">
        <v>1</v>
      </c>
      <c r="O197" s="8">
        <v>1</v>
      </c>
      <c r="P197" s="8">
        <v>1</v>
      </c>
      <c r="Q197" s="8">
        <v>1</v>
      </c>
      <c r="R197" s="8">
        <v>1</v>
      </c>
      <c r="S197" s="8">
        <v>1</v>
      </c>
      <c r="T197" s="8">
        <v>1</v>
      </c>
      <c r="U197" s="8">
        <v>1</v>
      </c>
      <c r="V197" s="8">
        <v>1</v>
      </c>
      <c r="W197" s="8">
        <v>1</v>
      </c>
      <c r="X197" s="8">
        <v>1</v>
      </c>
      <c r="Y197" s="8">
        <v>1</v>
      </c>
      <c r="Z197" s="8">
        <v>1</v>
      </c>
      <c r="AA197" s="8">
        <v>1</v>
      </c>
      <c r="AB197" s="8">
        <v>1</v>
      </c>
      <c r="AC197" s="8">
        <v>1</v>
      </c>
      <c r="AD197" s="8">
        <v>1</v>
      </c>
      <c r="AE197" s="8">
        <v>1</v>
      </c>
      <c r="AF197" s="8">
        <v>1</v>
      </c>
      <c r="AG197" s="8">
        <v>1</v>
      </c>
      <c r="AH197" s="8">
        <v>1</v>
      </c>
      <c r="AI197" s="8">
        <v>1</v>
      </c>
      <c r="AJ197" s="8">
        <v>1</v>
      </c>
    </row>
    <row r="198" spans="1:36" x14ac:dyDescent="0.15">
      <c r="A198" s="8">
        <v>195</v>
      </c>
      <c r="B198" s="16">
        <v>301301</v>
      </c>
      <c r="C198" s="16" t="s">
        <v>318</v>
      </c>
      <c r="D198" s="8">
        <v>1</v>
      </c>
      <c r="E198" s="8">
        <v>1</v>
      </c>
      <c r="F198" s="8">
        <v>1</v>
      </c>
      <c r="G198" s="8">
        <v>1</v>
      </c>
      <c r="H198" s="8">
        <v>1</v>
      </c>
      <c r="I198" s="8">
        <v>1</v>
      </c>
      <c r="J198" s="8">
        <v>1</v>
      </c>
      <c r="K198" s="8">
        <v>1</v>
      </c>
      <c r="L198" s="8">
        <v>1</v>
      </c>
      <c r="M198" s="13">
        <v>1</v>
      </c>
      <c r="N198" s="8">
        <v>1</v>
      </c>
      <c r="O198" s="8">
        <v>1</v>
      </c>
      <c r="P198" s="8">
        <v>1</v>
      </c>
      <c r="Q198" s="8">
        <v>1</v>
      </c>
      <c r="R198" s="8">
        <v>1</v>
      </c>
      <c r="S198" s="8">
        <v>1</v>
      </c>
      <c r="T198" s="8">
        <v>1</v>
      </c>
      <c r="U198" s="8">
        <v>1</v>
      </c>
      <c r="V198" s="8">
        <v>1</v>
      </c>
      <c r="W198" s="8">
        <v>1</v>
      </c>
      <c r="X198" s="8">
        <v>1</v>
      </c>
      <c r="Y198" s="8">
        <v>1</v>
      </c>
      <c r="Z198" s="8">
        <v>1</v>
      </c>
      <c r="AA198" s="8">
        <v>1</v>
      </c>
      <c r="AB198" s="8">
        <v>1</v>
      </c>
      <c r="AC198" s="8">
        <v>1</v>
      </c>
      <c r="AD198" s="8">
        <v>1</v>
      </c>
      <c r="AE198" s="8">
        <v>1</v>
      </c>
      <c r="AF198" s="8">
        <v>1</v>
      </c>
      <c r="AG198" s="8">
        <v>1</v>
      </c>
      <c r="AH198" s="8">
        <v>1</v>
      </c>
      <c r="AI198" s="8">
        <v>1</v>
      </c>
      <c r="AJ198" s="8">
        <v>1</v>
      </c>
    </row>
    <row r="199" spans="1:36" x14ac:dyDescent="0.15">
      <c r="A199" s="8">
        <v>196</v>
      </c>
      <c r="B199" s="16">
        <v>301901</v>
      </c>
      <c r="C199" s="16" t="s">
        <v>319</v>
      </c>
      <c r="D199" s="8">
        <v>1</v>
      </c>
      <c r="E199" s="8">
        <v>1</v>
      </c>
      <c r="F199" s="8">
        <v>1</v>
      </c>
      <c r="G199" s="8">
        <v>1</v>
      </c>
      <c r="H199" s="8">
        <v>1</v>
      </c>
      <c r="I199" s="8">
        <v>1</v>
      </c>
      <c r="J199" s="8">
        <v>1</v>
      </c>
      <c r="K199" s="8">
        <v>1</v>
      </c>
      <c r="L199" s="8">
        <v>1</v>
      </c>
      <c r="M199" s="13">
        <v>1</v>
      </c>
      <c r="N199" s="8">
        <v>1</v>
      </c>
      <c r="O199" s="8">
        <v>1</v>
      </c>
      <c r="P199" s="8">
        <v>1</v>
      </c>
      <c r="Q199" s="8">
        <v>1</v>
      </c>
      <c r="R199" s="8">
        <v>1</v>
      </c>
      <c r="S199" s="8">
        <v>1</v>
      </c>
      <c r="T199" s="8">
        <v>1</v>
      </c>
      <c r="U199" s="8">
        <v>1</v>
      </c>
      <c r="V199" s="8">
        <v>1</v>
      </c>
      <c r="W199" s="8">
        <v>1</v>
      </c>
      <c r="X199" s="8">
        <v>1</v>
      </c>
      <c r="Y199" s="8">
        <v>1</v>
      </c>
      <c r="Z199" s="8">
        <v>1</v>
      </c>
      <c r="AA199" s="8">
        <v>1</v>
      </c>
      <c r="AB199" s="8">
        <v>1</v>
      </c>
      <c r="AC199" s="8">
        <v>1</v>
      </c>
      <c r="AD199" s="8">
        <v>1</v>
      </c>
      <c r="AE199" s="8">
        <v>1</v>
      </c>
      <c r="AF199" s="8">
        <v>1</v>
      </c>
      <c r="AG199" s="8">
        <v>1</v>
      </c>
      <c r="AH199" s="8">
        <v>1</v>
      </c>
      <c r="AI199" s="8">
        <v>1</v>
      </c>
      <c r="AJ199" s="8">
        <v>1</v>
      </c>
    </row>
    <row r="200" spans="1:36" x14ac:dyDescent="0.15">
      <c r="A200" s="8">
        <v>197</v>
      </c>
      <c r="B200" s="16">
        <v>301902</v>
      </c>
      <c r="C200" s="16" t="s">
        <v>320</v>
      </c>
      <c r="D200" s="8">
        <v>1</v>
      </c>
      <c r="E200" s="8">
        <v>1</v>
      </c>
      <c r="F200" s="8">
        <v>1</v>
      </c>
      <c r="G200" s="8">
        <v>1</v>
      </c>
      <c r="H200" s="8">
        <v>1</v>
      </c>
      <c r="I200" s="8">
        <v>1</v>
      </c>
      <c r="J200" s="8">
        <v>1</v>
      </c>
      <c r="K200" s="8">
        <v>1</v>
      </c>
      <c r="L200" s="8">
        <v>1</v>
      </c>
      <c r="M200" s="13">
        <v>1</v>
      </c>
      <c r="N200" s="8">
        <v>1</v>
      </c>
      <c r="O200" s="8">
        <v>1</v>
      </c>
      <c r="P200" s="8">
        <v>1</v>
      </c>
      <c r="Q200" s="8">
        <v>1</v>
      </c>
      <c r="R200" s="8">
        <v>1</v>
      </c>
      <c r="S200" s="8">
        <v>1</v>
      </c>
      <c r="T200" s="8">
        <v>1</v>
      </c>
      <c r="U200" s="8">
        <v>1</v>
      </c>
      <c r="V200" s="8">
        <v>1</v>
      </c>
      <c r="W200" s="8">
        <v>1</v>
      </c>
      <c r="X200" s="8">
        <v>1</v>
      </c>
      <c r="Y200" s="8">
        <v>1</v>
      </c>
      <c r="Z200" s="8">
        <v>1</v>
      </c>
      <c r="AA200" s="8">
        <v>1</v>
      </c>
      <c r="AB200" s="8">
        <v>1</v>
      </c>
      <c r="AC200" s="8">
        <v>1</v>
      </c>
      <c r="AD200" s="8">
        <v>1</v>
      </c>
      <c r="AE200" s="8">
        <v>1</v>
      </c>
      <c r="AF200" s="8">
        <v>1</v>
      </c>
      <c r="AG200" s="8">
        <v>1</v>
      </c>
      <c r="AH200" s="8">
        <v>1</v>
      </c>
      <c r="AI200" s="8">
        <v>1</v>
      </c>
      <c r="AJ200" s="8">
        <v>1</v>
      </c>
    </row>
    <row r="201" spans="1:36" x14ac:dyDescent="0.15">
      <c r="A201" s="8">
        <v>198</v>
      </c>
      <c r="B201" s="16">
        <v>301909</v>
      </c>
      <c r="C201" s="16" t="s">
        <v>321</v>
      </c>
      <c r="D201" s="8">
        <v>1</v>
      </c>
      <c r="E201" s="8">
        <v>1</v>
      </c>
      <c r="F201" s="8">
        <v>1</v>
      </c>
      <c r="G201" s="8">
        <v>1</v>
      </c>
      <c r="H201" s="8">
        <v>1</v>
      </c>
      <c r="I201" s="8">
        <v>1</v>
      </c>
      <c r="J201" s="8">
        <v>1</v>
      </c>
      <c r="K201" s="8">
        <v>1</v>
      </c>
      <c r="L201" s="8">
        <v>1</v>
      </c>
      <c r="M201" s="13">
        <v>1</v>
      </c>
      <c r="N201" s="8">
        <v>1</v>
      </c>
      <c r="O201" s="8">
        <v>1</v>
      </c>
      <c r="P201" s="8">
        <v>1</v>
      </c>
      <c r="Q201" s="8">
        <v>1</v>
      </c>
      <c r="R201" s="8">
        <v>1</v>
      </c>
      <c r="S201" s="8">
        <v>1</v>
      </c>
      <c r="T201" s="8">
        <v>1</v>
      </c>
      <c r="U201" s="8">
        <v>1</v>
      </c>
      <c r="V201" s="8">
        <v>1</v>
      </c>
      <c r="W201" s="8">
        <v>1</v>
      </c>
      <c r="X201" s="8">
        <v>1</v>
      </c>
      <c r="Y201" s="8">
        <v>1</v>
      </c>
      <c r="Z201" s="8">
        <v>1</v>
      </c>
      <c r="AA201" s="8">
        <v>1</v>
      </c>
      <c r="AB201" s="8">
        <v>1</v>
      </c>
      <c r="AC201" s="8">
        <v>1</v>
      </c>
      <c r="AD201" s="8">
        <v>1</v>
      </c>
      <c r="AE201" s="8">
        <v>1</v>
      </c>
      <c r="AF201" s="8">
        <v>1</v>
      </c>
      <c r="AG201" s="8">
        <v>1</v>
      </c>
      <c r="AH201" s="8">
        <v>1</v>
      </c>
      <c r="AI201" s="8">
        <v>1</v>
      </c>
      <c r="AJ201" s="8">
        <v>1</v>
      </c>
    </row>
    <row r="202" spans="1:36" x14ac:dyDescent="0.15">
      <c r="A202" s="8">
        <v>199</v>
      </c>
      <c r="B202" s="16">
        <v>302101</v>
      </c>
      <c r="C202" s="16" t="s">
        <v>322</v>
      </c>
      <c r="D202" s="8">
        <v>1</v>
      </c>
      <c r="E202" s="8">
        <v>1</v>
      </c>
      <c r="F202" s="8">
        <v>1</v>
      </c>
      <c r="G202" s="8">
        <v>1</v>
      </c>
      <c r="H202" s="8">
        <v>1</v>
      </c>
      <c r="I202" s="8">
        <v>1</v>
      </c>
      <c r="J202" s="8">
        <v>1</v>
      </c>
      <c r="K202" s="8">
        <v>1</v>
      </c>
      <c r="L202" s="8">
        <v>1</v>
      </c>
      <c r="M202" s="13">
        <v>1</v>
      </c>
      <c r="N202" s="8">
        <v>1</v>
      </c>
      <c r="O202" s="8">
        <v>1</v>
      </c>
      <c r="P202" s="8">
        <v>1</v>
      </c>
      <c r="Q202" s="8">
        <v>1</v>
      </c>
      <c r="R202" s="8">
        <v>1</v>
      </c>
      <c r="S202" s="8">
        <v>1</v>
      </c>
      <c r="T202" s="8">
        <v>1</v>
      </c>
      <c r="U202" s="8">
        <v>1</v>
      </c>
      <c r="V202" s="8">
        <v>1</v>
      </c>
      <c r="W202" s="8">
        <v>1</v>
      </c>
      <c r="X202" s="8">
        <v>1</v>
      </c>
      <c r="Y202" s="8">
        <v>1</v>
      </c>
      <c r="Z202" s="8">
        <v>1</v>
      </c>
      <c r="AA202" s="8">
        <v>1</v>
      </c>
      <c r="AB202" s="8">
        <v>1</v>
      </c>
      <c r="AC202" s="8">
        <v>1</v>
      </c>
      <c r="AD202" s="8">
        <v>1</v>
      </c>
      <c r="AE202" s="8">
        <v>1</v>
      </c>
      <c r="AF202" s="8">
        <v>1</v>
      </c>
      <c r="AG202" s="8">
        <v>1</v>
      </c>
      <c r="AH202" s="8">
        <v>1</v>
      </c>
      <c r="AI202" s="8">
        <v>1</v>
      </c>
      <c r="AJ202" s="8">
        <v>1</v>
      </c>
    </row>
    <row r="203" spans="1:36" x14ac:dyDescent="0.15">
      <c r="A203" s="8">
        <v>200</v>
      </c>
      <c r="B203" s="16">
        <v>302201</v>
      </c>
      <c r="C203" s="16" t="s">
        <v>323</v>
      </c>
      <c r="D203" s="8">
        <v>1</v>
      </c>
      <c r="E203" s="8">
        <v>1</v>
      </c>
      <c r="F203" s="8">
        <v>1</v>
      </c>
      <c r="G203" s="8">
        <v>1</v>
      </c>
      <c r="H203" s="8">
        <v>1</v>
      </c>
      <c r="I203" s="8">
        <v>1</v>
      </c>
      <c r="J203" s="8">
        <v>1</v>
      </c>
      <c r="K203" s="8">
        <v>1</v>
      </c>
      <c r="L203" s="8">
        <v>1</v>
      </c>
      <c r="M203" s="13">
        <v>1</v>
      </c>
      <c r="N203" s="8">
        <v>1</v>
      </c>
      <c r="O203" s="8">
        <v>1</v>
      </c>
      <c r="P203" s="8">
        <v>1</v>
      </c>
      <c r="Q203" s="8">
        <v>1</v>
      </c>
      <c r="R203" s="8">
        <v>1</v>
      </c>
      <c r="S203" s="8">
        <v>1</v>
      </c>
      <c r="T203" s="8">
        <v>1</v>
      </c>
      <c r="U203" s="8">
        <v>1</v>
      </c>
      <c r="V203" s="8">
        <v>1</v>
      </c>
      <c r="W203" s="8">
        <v>1</v>
      </c>
      <c r="X203" s="8">
        <v>1</v>
      </c>
      <c r="Y203" s="8">
        <v>1</v>
      </c>
      <c r="Z203" s="8">
        <v>1</v>
      </c>
      <c r="AA203" s="8">
        <v>1</v>
      </c>
      <c r="AB203" s="8">
        <v>1</v>
      </c>
      <c r="AC203" s="8">
        <v>1</v>
      </c>
      <c r="AD203" s="8">
        <v>1</v>
      </c>
      <c r="AE203" s="8">
        <v>1</v>
      </c>
      <c r="AF203" s="8">
        <v>1</v>
      </c>
      <c r="AG203" s="8">
        <v>1</v>
      </c>
      <c r="AH203" s="8">
        <v>1</v>
      </c>
      <c r="AI203" s="8">
        <v>1</v>
      </c>
      <c r="AJ203" s="8">
        <v>1</v>
      </c>
    </row>
    <row r="204" spans="1:36" x14ac:dyDescent="0.15">
      <c r="A204" s="8">
        <v>201</v>
      </c>
      <c r="B204" s="16">
        <v>302301</v>
      </c>
      <c r="C204" s="16" t="s">
        <v>324</v>
      </c>
      <c r="D204" s="8">
        <v>1</v>
      </c>
      <c r="E204" s="8">
        <v>1</v>
      </c>
      <c r="F204" s="8">
        <v>1</v>
      </c>
      <c r="G204" s="8">
        <v>1</v>
      </c>
      <c r="H204" s="8">
        <v>1</v>
      </c>
      <c r="I204" s="8">
        <v>1</v>
      </c>
      <c r="J204" s="8">
        <v>1</v>
      </c>
      <c r="K204" s="8">
        <v>1</v>
      </c>
      <c r="L204" s="8">
        <v>1</v>
      </c>
      <c r="M204" s="13">
        <v>1</v>
      </c>
      <c r="N204" s="8">
        <v>1</v>
      </c>
      <c r="O204" s="8">
        <v>1</v>
      </c>
      <c r="P204" s="8">
        <v>1</v>
      </c>
      <c r="Q204" s="8">
        <v>1</v>
      </c>
      <c r="R204" s="8">
        <v>1</v>
      </c>
      <c r="S204" s="8">
        <v>1</v>
      </c>
      <c r="T204" s="8">
        <v>1</v>
      </c>
      <c r="U204" s="8">
        <v>1</v>
      </c>
      <c r="V204" s="8">
        <v>1</v>
      </c>
      <c r="W204" s="8">
        <v>1</v>
      </c>
      <c r="X204" s="8">
        <v>1</v>
      </c>
      <c r="Y204" s="8">
        <v>1</v>
      </c>
      <c r="Z204" s="8">
        <v>1</v>
      </c>
      <c r="AA204" s="8">
        <v>1</v>
      </c>
      <c r="AB204" s="8">
        <v>1</v>
      </c>
      <c r="AC204" s="8">
        <v>1</v>
      </c>
      <c r="AD204" s="8">
        <v>1</v>
      </c>
      <c r="AE204" s="8">
        <v>1</v>
      </c>
      <c r="AF204" s="8">
        <v>1</v>
      </c>
      <c r="AG204" s="8">
        <v>1</v>
      </c>
      <c r="AH204" s="8">
        <v>1</v>
      </c>
      <c r="AI204" s="8">
        <v>1</v>
      </c>
      <c r="AJ204" s="8">
        <v>1</v>
      </c>
    </row>
    <row r="205" spans="1:36" x14ac:dyDescent="0.15">
      <c r="A205" s="8">
        <v>202</v>
      </c>
      <c r="B205" s="16">
        <v>302401</v>
      </c>
      <c r="C205" s="16" t="s">
        <v>325</v>
      </c>
      <c r="D205" s="8">
        <v>1</v>
      </c>
      <c r="E205" s="8">
        <v>1</v>
      </c>
      <c r="F205" s="8">
        <v>1</v>
      </c>
      <c r="G205" s="8">
        <v>1</v>
      </c>
      <c r="H205" s="8">
        <v>1</v>
      </c>
      <c r="I205" s="8">
        <v>1</v>
      </c>
      <c r="J205" s="8">
        <v>1</v>
      </c>
      <c r="K205" s="8">
        <v>1</v>
      </c>
      <c r="L205" s="8">
        <v>1</v>
      </c>
      <c r="M205" s="13">
        <v>1</v>
      </c>
      <c r="N205" s="8">
        <v>1</v>
      </c>
      <c r="O205" s="8">
        <v>1</v>
      </c>
      <c r="P205" s="8">
        <v>1</v>
      </c>
      <c r="Q205" s="8">
        <v>1</v>
      </c>
      <c r="R205" s="8">
        <v>1</v>
      </c>
      <c r="S205" s="8">
        <v>1</v>
      </c>
      <c r="T205" s="8">
        <v>1</v>
      </c>
      <c r="U205" s="8">
        <v>1</v>
      </c>
      <c r="V205" s="8">
        <v>1</v>
      </c>
      <c r="W205" s="8">
        <v>1</v>
      </c>
      <c r="X205" s="8">
        <v>1</v>
      </c>
      <c r="Y205" s="8">
        <v>1</v>
      </c>
      <c r="Z205" s="8">
        <v>1</v>
      </c>
      <c r="AA205" s="8">
        <v>1</v>
      </c>
      <c r="AB205" s="8">
        <v>1</v>
      </c>
      <c r="AC205" s="8">
        <v>1</v>
      </c>
      <c r="AD205" s="8">
        <v>1</v>
      </c>
      <c r="AE205" s="8">
        <v>1</v>
      </c>
      <c r="AF205" s="8">
        <v>1</v>
      </c>
      <c r="AG205" s="8">
        <v>1</v>
      </c>
      <c r="AH205" s="8">
        <v>1</v>
      </c>
      <c r="AI205" s="8">
        <v>1</v>
      </c>
      <c r="AJ205" s="8">
        <v>1</v>
      </c>
    </row>
    <row r="206" spans="1:36" x14ac:dyDescent="0.15">
      <c r="A206" s="8">
        <v>203</v>
      </c>
      <c r="B206" s="16">
        <v>302402</v>
      </c>
      <c r="C206" s="16" t="s">
        <v>326</v>
      </c>
      <c r="D206" s="8">
        <v>1</v>
      </c>
      <c r="E206" s="8">
        <v>1</v>
      </c>
      <c r="F206" s="8">
        <v>1</v>
      </c>
      <c r="G206" s="8">
        <v>1</v>
      </c>
      <c r="H206" s="8">
        <v>1</v>
      </c>
      <c r="I206" s="8">
        <v>1</v>
      </c>
      <c r="J206" s="8">
        <v>1</v>
      </c>
      <c r="K206" s="8">
        <v>1</v>
      </c>
      <c r="L206" s="8">
        <v>1</v>
      </c>
      <c r="M206" s="13">
        <v>1</v>
      </c>
      <c r="N206" s="8">
        <v>1</v>
      </c>
      <c r="O206" s="8">
        <v>1</v>
      </c>
      <c r="P206" s="8">
        <v>1</v>
      </c>
      <c r="Q206" s="8">
        <v>1</v>
      </c>
      <c r="R206" s="8">
        <v>1</v>
      </c>
      <c r="S206" s="8">
        <v>1</v>
      </c>
      <c r="T206" s="8">
        <v>1</v>
      </c>
      <c r="U206" s="8">
        <v>1</v>
      </c>
      <c r="V206" s="8">
        <v>1</v>
      </c>
      <c r="W206" s="8">
        <v>1</v>
      </c>
      <c r="X206" s="8">
        <v>1</v>
      </c>
      <c r="Y206" s="8">
        <v>1</v>
      </c>
      <c r="Z206" s="8">
        <v>1</v>
      </c>
      <c r="AA206" s="8">
        <v>1</v>
      </c>
      <c r="AB206" s="8">
        <v>1</v>
      </c>
      <c r="AC206" s="8">
        <v>1</v>
      </c>
      <c r="AD206" s="8">
        <v>1</v>
      </c>
      <c r="AE206" s="8">
        <v>1</v>
      </c>
      <c r="AF206" s="8">
        <v>1</v>
      </c>
      <c r="AG206" s="8">
        <v>1</v>
      </c>
      <c r="AH206" s="8">
        <v>1</v>
      </c>
      <c r="AI206" s="8">
        <v>1</v>
      </c>
      <c r="AJ206" s="8">
        <v>1</v>
      </c>
    </row>
    <row r="207" spans="1:36" x14ac:dyDescent="0.15">
      <c r="A207" s="8">
        <v>204</v>
      </c>
      <c r="B207" s="16">
        <v>302901</v>
      </c>
      <c r="C207" s="16" t="s">
        <v>327</v>
      </c>
      <c r="D207" s="8">
        <v>1</v>
      </c>
      <c r="E207" s="8">
        <v>1</v>
      </c>
      <c r="F207" s="8">
        <v>1</v>
      </c>
      <c r="G207" s="8">
        <v>1</v>
      </c>
      <c r="H207" s="8">
        <v>1</v>
      </c>
      <c r="I207" s="8">
        <v>1</v>
      </c>
      <c r="J207" s="8">
        <v>1</v>
      </c>
      <c r="K207" s="8">
        <v>1</v>
      </c>
      <c r="L207" s="8">
        <v>1</v>
      </c>
      <c r="M207" s="13">
        <v>1</v>
      </c>
      <c r="N207" s="8">
        <v>1</v>
      </c>
      <c r="O207" s="8">
        <v>1</v>
      </c>
      <c r="P207" s="8">
        <v>1</v>
      </c>
      <c r="Q207" s="8">
        <v>1</v>
      </c>
      <c r="R207" s="8">
        <v>1</v>
      </c>
      <c r="S207" s="8">
        <v>1</v>
      </c>
      <c r="T207" s="8">
        <v>1</v>
      </c>
      <c r="U207" s="8">
        <v>1</v>
      </c>
      <c r="V207" s="8">
        <v>1</v>
      </c>
      <c r="W207" s="8">
        <v>1</v>
      </c>
      <c r="X207" s="8">
        <v>1</v>
      </c>
      <c r="Y207" s="8">
        <v>1</v>
      </c>
      <c r="Z207" s="8">
        <v>1</v>
      </c>
      <c r="AA207" s="8">
        <v>1</v>
      </c>
      <c r="AB207" s="8">
        <v>1</v>
      </c>
      <c r="AC207" s="8">
        <v>1</v>
      </c>
      <c r="AD207" s="8">
        <v>1</v>
      </c>
      <c r="AE207" s="8">
        <v>1</v>
      </c>
      <c r="AF207" s="8">
        <v>1</v>
      </c>
      <c r="AG207" s="8">
        <v>1</v>
      </c>
      <c r="AH207" s="8">
        <v>1</v>
      </c>
      <c r="AI207" s="8">
        <v>1</v>
      </c>
      <c r="AJ207" s="8">
        <v>1</v>
      </c>
    </row>
    <row r="208" spans="1:36" x14ac:dyDescent="0.15">
      <c r="A208" s="8">
        <v>205</v>
      </c>
      <c r="B208" s="16">
        <v>302902</v>
      </c>
      <c r="C208" s="16" t="s">
        <v>328</v>
      </c>
      <c r="D208" s="8">
        <v>1</v>
      </c>
      <c r="E208" s="8">
        <v>1</v>
      </c>
      <c r="F208" s="8">
        <v>1</v>
      </c>
      <c r="G208" s="8">
        <v>1</v>
      </c>
      <c r="H208" s="8">
        <v>1</v>
      </c>
      <c r="I208" s="8">
        <v>1</v>
      </c>
      <c r="J208" s="8">
        <v>1</v>
      </c>
      <c r="K208" s="8">
        <v>1</v>
      </c>
      <c r="L208" s="8">
        <v>1</v>
      </c>
      <c r="M208" s="13">
        <v>1</v>
      </c>
      <c r="N208" s="8">
        <v>1</v>
      </c>
      <c r="O208" s="8">
        <v>1</v>
      </c>
      <c r="P208" s="8">
        <v>1</v>
      </c>
      <c r="Q208" s="8">
        <v>1</v>
      </c>
      <c r="R208" s="8">
        <v>1</v>
      </c>
      <c r="S208" s="8">
        <v>1</v>
      </c>
      <c r="T208" s="8">
        <v>1</v>
      </c>
      <c r="U208" s="8">
        <v>1</v>
      </c>
      <c r="V208" s="8">
        <v>1</v>
      </c>
      <c r="W208" s="8">
        <v>1</v>
      </c>
      <c r="X208" s="8">
        <v>1</v>
      </c>
      <c r="Y208" s="8">
        <v>1</v>
      </c>
      <c r="Z208" s="8">
        <v>1</v>
      </c>
      <c r="AA208" s="8">
        <v>1</v>
      </c>
      <c r="AB208" s="8">
        <v>1</v>
      </c>
      <c r="AC208" s="8">
        <v>1</v>
      </c>
      <c r="AD208" s="8">
        <v>1</v>
      </c>
      <c r="AE208" s="8">
        <v>1</v>
      </c>
      <c r="AF208" s="8">
        <v>1</v>
      </c>
      <c r="AG208" s="8">
        <v>1</v>
      </c>
      <c r="AH208" s="8">
        <v>1</v>
      </c>
      <c r="AI208" s="8">
        <v>1</v>
      </c>
      <c r="AJ208" s="8">
        <v>1</v>
      </c>
    </row>
    <row r="209" spans="1:36" x14ac:dyDescent="0.15">
      <c r="A209" s="8">
        <v>206</v>
      </c>
      <c r="B209" s="16">
        <v>302903</v>
      </c>
      <c r="C209" s="16" t="s">
        <v>329</v>
      </c>
      <c r="D209" s="8">
        <v>1</v>
      </c>
      <c r="E209" s="8">
        <v>1</v>
      </c>
      <c r="F209" s="8">
        <v>1</v>
      </c>
      <c r="G209" s="8">
        <v>1</v>
      </c>
      <c r="H209" s="8">
        <v>1</v>
      </c>
      <c r="I209" s="8">
        <v>1</v>
      </c>
      <c r="J209" s="8">
        <v>1</v>
      </c>
      <c r="K209" s="8">
        <v>1</v>
      </c>
      <c r="L209" s="8">
        <v>1</v>
      </c>
      <c r="M209" s="13">
        <v>1</v>
      </c>
      <c r="N209" s="8">
        <v>1</v>
      </c>
      <c r="O209" s="8">
        <v>1</v>
      </c>
      <c r="P209" s="8">
        <v>1</v>
      </c>
      <c r="Q209" s="8">
        <v>1</v>
      </c>
      <c r="R209" s="8">
        <v>1</v>
      </c>
      <c r="S209" s="8">
        <v>1</v>
      </c>
      <c r="T209" s="8">
        <v>1</v>
      </c>
      <c r="U209" s="8">
        <v>1</v>
      </c>
      <c r="V209" s="8">
        <v>1</v>
      </c>
      <c r="W209" s="8">
        <v>1</v>
      </c>
      <c r="X209" s="8">
        <v>1</v>
      </c>
      <c r="Y209" s="8">
        <v>1</v>
      </c>
      <c r="Z209" s="8">
        <v>1</v>
      </c>
      <c r="AA209" s="8">
        <v>1</v>
      </c>
      <c r="AB209" s="8">
        <v>1</v>
      </c>
      <c r="AC209" s="8">
        <v>1</v>
      </c>
      <c r="AD209" s="8">
        <v>1</v>
      </c>
      <c r="AE209" s="8">
        <v>1</v>
      </c>
      <c r="AF209" s="8">
        <v>1</v>
      </c>
      <c r="AG209" s="8">
        <v>1</v>
      </c>
      <c r="AH209" s="8">
        <v>1</v>
      </c>
      <c r="AI209" s="8">
        <v>1</v>
      </c>
      <c r="AJ209" s="8">
        <v>1</v>
      </c>
    </row>
    <row r="210" spans="1:36" x14ac:dyDescent="0.15">
      <c r="A210" s="8">
        <v>207</v>
      </c>
      <c r="B210" s="16">
        <v>302904</v>
      </c>
      <c r="C210" s="16" t="s">
        <v>330</v>
      </c>
      <c r="D210" s="8">
        <v>1</v>
      </c>
      <c r="E210" s="8">
        <v>1</v>
      </c>
      <c r="F210" s="8">
        <v>1</v>
      </c>
      <c r="G210" s="8">
        <v>1</v>
      </c>
      <c r="H210" s="8">
        <v>1</v>
      </c>
      <c r="I210" s="8">
        <v>1</v>
      </c>
      <c r="J210" s="8">
        <v>1</v>
      </c>
      <c r="K210" s="8">
        <v>1</v>
      </c>
      <c r="L210" s="8">
        <v>1</v>
      </c>
      <c r="M210" s="13">
        <v>1</v>
      </c>
      <c r="N210" s="8">
        <v>1</v>
      </c>
      <c r="O210" s="8">
        <v>1</v>
      </c>
      <c r="P210" s="8">
        <v>1</v>
      </c>
      <c r="Q210" s="8">
        <v>1</v>
      </c>
      <c r="R210" s="8">
        <v>1</v>
      </c>
      <c r="S210" s="8">
        <v>1</v>
      </c>
      <c r="T210" s="8">
        <v>1</v>
      </c>
      <c r="U210" s="8">
        <v>1</v>
      </c>
      <c r="V210" s="8">
        <v>1</v>
      </c>
      <c r="W210" s="8">
        <v>1</v>
      </c>
      <c r="X210" s="8">
        <v>1</v>
      </c>
      <c r="Y210" s="8">
        <v>1</v>
      </c>
      <c r="Z210" s="8">
        <v>1</v>
      </c>
      <c r="AA210" s="8">
        <v>1</v>
      </c>
      <c r="AB210" s="8">
        <v>1</v>
      </c>
      <c r="AC210" s="8">
        <v>1</v>
      </c>
      <c r="AD210" s="8">
        <v>1</v>
      </c>
      <c r="AE210" s="8">
        <v>1</v>
      </c>
      <c r="AF210" s="8">
        <v>1</v>
      </c>
      <c r="AG210" s="8">
        <v>1</v>
      </c>
      <c r="AH210" s="8">
        <v>1</v>
      </c>
      <c r="AI210" s="8">
        <v>1</v>
      </c>
      <c r="AJ210" s="8">
        <v>1</v>
      </c>
    </row>
    <row r="211" spans="1:36" x14ac:dyDescent="0.15">
      <c r="A211" s="8">
        <v>208</v>
      </c>
      <c r="B211" s="16">
        <v>302905</v>
      </c>
      <c r="C211" s="16" t="s">
        <v>331</v>
      </c>
      <c r="D211" s="8">
        <v>1</v>
      </c>
      <c r="E211" s="8">
        <v>1</v>
      </c>
      <c r="F211" s="8">
        <v>1</v>
      </c>
      <c r="G211" s="8">
        <v>1</v>
      </c>
      <c r="H211" s="8">
        <v>1</v>
      </c>
      <c r="I211" s="8">
        <v>1</v>
      </c>
      <c r="J211" s="8">
        <v>1</v>
      </c>
      <c r="K211" s="8">
        <v>1</v>
      </c>
      <c r="L211" s="8">
        <v>1</v>
      </c>
      <c r="M211" s="13">
        <v>1</v>
      </c>
      <c r="N211" s="8">
        <v>1</v>
      </c>
      <c r="O211" s="8">
        <v>1</v>
      </c>
      <c r="P211" s="8">
        <v>1</v>
      </c>
      <c r="Q211" s="8">
        <v>1</v>
      </c>
      <c r="R211" s="8">
        <v>1</v>
      </c>
      <c r="S211" s="8">
        <v>1</v>
      </c>
      <c r="T211" s="8">
        <v>1</v>
      </c>
      <c r="U211" s="8">
        <v>1</v>
      </c>
      <c r="V211" s="8">
        <v>1</v>
      </c>
      <c r="W211" s="8">
        <v>1</v>
      </c>
      <c r="X211" s="8">
        <v>1</v>
      </c>
      <c r="Y211" s="8">
        <v>1</v>
      </c>
      <c r="Z211" s="8">
        <v>1</v>
      </c>
      <c r="AA211" s="8">
        <v>1</v>
      </c>
      <c r="AB211" s="8">
        <v>1</v>
      </c>
      <c r="AC211" s="8">
        <v>1</v>
      </c>
      <c r="AD211" s="8">
        <v>1</v>
      </c>
      <c r="AE211" s="8">
        <v>1</v>
      </c>
      <c r="AF211" s="8">
        <v>1</v>
      </c>
      <c r="AG211" s="8">
        <v>1</v>
      </c>
      <c r="AH211" s="8">
        <v>1</v>
      </c>
      <c r="AI211" s="8">
        <v>1</v>
      </c>
      <c r="AJ211" s="8">
        <v>1</v>
      </c>
    </row>
    <row r="212" spans="1:36" x14ac:dyDescent="0.15">
      <c r="A212" s="8">
        <v>209</v>
      </c>
      <c r="B212" s="16">
        <v>302909</v>
      </c>
      <c r="C212" s="16" t="s">
        <v>332</v>
      </c>
      <c r="D212" s="8">
        <v>1</v>
      </c>
      <c r="E212" s="8">
        <v>1</v>
      </c>
      <c r="F212" s="8">
        <v>1</v>
      </c>
      <c r="G212" s="8">
        <v>1</v>
      </c>
      <c r="H212" s="8">
        <v>1</v>
      </c>
      <c r="I212" s="8">
        <v>1</v>
      </c>
      <c r="J212" s="8">
        <v>1</v>
      </c>
      <c r="K212" s="8">
        <v>1</v>
      </c>
      <c r="L212" s="8">
        <v>1</v>
      </c>
      <c r="M212" s="13">
        <v>1</v>
      </c>
      <c r="N212" s="8">
        <v>1</v>
      </c>
      <c r="O212" s="8">
        <v>1</v>
      </c>
      <c r="P212" s="8">
        <v>1</v>
      </c>
      <c r="Q212" s="8">
        <v>1</v>
      </c>
      <c r="R212" s="8">
        <v>1</v>
      </c>
      <c r="S212" s="8">
        <v>1</v>
      </c>
      <c r="T212" s="8">
        <v>1</v>
      </c>
      <c r="U212" s="8">
        <v>1</v>
      </c>
      <c r="V212" s="8">
        <v>1</v>
      </c>
      <c r="W212" s="8">
        <v>1</v>
      </c>
      <c r="X212" s="8">
        <v>1</v>
      </c>
      <c r="Y212" s="8">
        <v>1</v>
      </c>
      <c r="Z212" s="8">
        <v>1</v>
      </c>
      <c r="AA212" s="8">
        <v>1</v>
      </c>
      <c r="AB212" s="8">
        <v>1</v>
      </c>
      <c r="AC212" s="8">
        <v>1</v>
      </c>
      <c r="AD212" s="8">
        <v>1</v>
      </c>
      <c r="AE212" s="8">
        <v>1</v>
      </c>
      <c r="AF212" s="8">
        <v>1</v>
      </c>
      <c r="AG212" s="8">
        <v>1</v>
      </c>
      <c r="AH212" s="8">
        <v>1</v>
      </c>
      <c r="AI212" s="8">
        <v>1</v>
      </c>
      <c r="AJ212" s="8">
        <v>1</v>
      </c>
    </row>
    <row r="213" spans="1:36" x14ac:dyDescent="0.15">
      <c r="A213" s="8">
        <v>210</v>
      </c>
      <c r="B213" s="16">
        <v>303101</v>
      </c>
      <c r="C213" s="16" t="s">
        <v>333</v>
      </c>
      <c r="D213" s="8">
        <v>1</v>
      </c>
      <c r="E213" s="8">
        <v>1</v>
      </c>
      <c r="F213" s="8">
        <v>1</v>
      </c>
      <c r="G213" s="8">
        <v>1</v>
      </c>
      <c r="H213" s="8">
        <v>1</v>
      </c>
      <c r="I213" s="8">
        <v>1</v>
      </c>
      <c r="J213" s="8">
        <v>1</v>
      </c>
      <c r="K213" s="8">
        <v>1</v>
      </c>
      <c r="L213" s="8">
        <v>1</v>
      </c>
      <c r="M213" s="13">
        <v>1</v>
      </c>
      <c r="N213" s="8">
        <v>1</v>
      </c>
      <c r="O213" s="8">
        <v>1</v>
      </c>
      <c r="P213" s="8">
        <v>1</v>
      </c>
      <c r="Q213" s="8">
        <v>1</v>
      </c>
      <c r="R213" s="8">
        <v>1</v>
      </c>
      <c r="S213" s="8">
        <v>1</v>
      </c>
      <c r="T213" s="8">
        <v>1</v>
      </c>
      <c r="U213" s="8">
        <v>1</v>
      </c>
      <c r="V213" s="8">
        <v>1</v>
      </c>
      <c r="W213" s="8">
        <v>1</v>
      </c>
      <c r="X213" s="8">
        <v>1</v>
      </c>
      <c r="Y213" s="8">
        <v>1</v>
      </c>
      <c r="Z213" s="8">
        <v>1</v>
      </c>
      <c r="AA213" s="8">
        <v>1</v>
      </c>
      <c r="AB213" s="8">
        <v>1</v>
      </c>
      <c r="AC213" s="8">
        <v>1</v>
      </c>
      <c r="AD213" s="8">
        <v>1</v>
      </c>
      <c r="AE213" s="8">
        <v>1</v>
      </c>
      <c r="AF213" s="8">
        <v>1</v>
      </c>
      <c r="AG213" s="8">
        <v>1</v>
      </c>
      <c r="AH213" s="8">
        <v>1</v>
      </c>
      <c r="AI213" s="8">
        <v>1</v>
      </c>
      <c r="AJ213" s="8">
        <v>1</v>
      </c>
    </row>
    <row r="214" spans="1:36" x14ac:dyDescent="0.15">
      <c r="A214" s="8">
        <v>211</v>
      </c>
      <c r="B214" s="16">
        <v>303102</v>
      </c>
      <c r="C214" s="16" t="s">
        <v>334</v>
      </c>
      <c r="D214" s="8">
        <v>1</v>
      </c>
      <c r="E214" s="8">
        <v>1</v>
      </c>
      <c r="F214" s="8">
        <v>1</v>
      </c>
      <c r="G214" s="8">
        <v>1</v>
      </c>
      <c r="H214" s="8">
        <v>1</v>
      </c>
      <c r="I214" s="8">
        <v>1</v>
      </c>
      <c r="J214" s="8">
        <v>1</v>
      </c>
      <c r="K214" s="8">
        <v>1</v>
      </c>
      <c r="L214" s="8">
        <v>1</v>
      </c>
      <c r="M214" s="13">
        <v>1</v>
      </c>
      <c r="N214" s="8">
        <v>1</v>
      </c>
      <c r="O214" s="8">
        <v>1</v>
      </c>
      <c r="P214" s="8">
        <v>1</v>
      </c>
      <c r="Q214" s="8">
        <v>1</v>
      </c>
      <c r="R214" s="8">
        <v>1</v>
      </c>
      <c r="S214" s="8">
        <v>1</v>
      </c>
      <c r="T214" s="8">
        <v>1</v>
      </c>
      <c r="U214" s="8">
        <v>1</v>
      </c>
      <c r="V214" s="8">
        <v>1</v>
      </c>
      <c r="W214" s="8">
        <v>1</v>
      </c>
      <c r="X214" s="8">
        <v>1</v>
      </c>
      <c r="Y214" s="8">
        <v>1</v>
      </c>
      <c r="Z214" s="8">
        <v>1</v>
      </c>
      <c r="AA214" s="8">
        <v>1</v>
      </c>
      <c r="AB214" s="8">
        <v>1</v>
      </c>
      <c r="AC214" s="8">
        <v>1</v>
      </c>
      <c r="AD214" s="8">
        <v>1</v>
      </c>
      <c r="AE214" s="8">
        <v>1</v>
      </c>
      <c r="AF214" s="8">
        <v>1</v>
      </c>
      <c r="AG214" s="8">
        <v>1</v>
      </c>
      <c r="AH214" s="8">
        <v>1</v>
      </c>
      <c r="AI214" s="8">
        <v>1</v>
      </c>
      <c r="AJ214" s="8">
        <v>1</v>
      </c>
    </row>
    <row r="215" spans="1:36" x14ac:dyDescent="0.15">
      <c r="A215" s="8">
        <v>212</v>
      </c>
      <c r="B215" s="16">
        <v>303109</v>
      </c>
      <c r="C215" s="16" t="s">
        <v>335</v>
      </c>
      <c r="D215" s="8">
        <v>1</v>
      </c>
      <c r="E215" s="8">
        <v>1</v>
      </c>
      <c r="F215" s="8">
        <v>1</v>
      </c>
      <c r="G215" s="8">
        <v>1</v>
      </c>
      <c r="H215" s="8">
        <v>1</v>
      </c>
      <c r="I215" s="8">
        <v>1</v>
      </c>
      <c r="J215" s="8">
        <v>1</v>
      </c>
      <c r="K215" s="8">
        <v>1</v>
      </c>
      <c r="L215" s="8">
        <v>1</v>
      </c>
      <c r="M215" s="13">
        <v>1</v>
      </c>
      <c r="N215" s="8">
        <v>1</v>
      </c>
      <c r="O215" s="8">
        <v>1</v>
      </c>
      <c r="P215" s="8">
        <v>1</v>
      </c>
      <c r="Q215" s="8">
        <v>1</v>
      </c>
      <c r="R215" s="8">
        <v>1</v>
      </c>
      <c r="S215" s="8">
        <v>1</v>
      </c>
      <c r="T215" s="8">
        <v>1</v>
      </c>
      <c r="U215" s="8">
        <v>1</v>
      </c>
      <c r="V215" s="8">
        <v>1</v>
      </c>
      <c r="W215" s="8">
        <v>1</v>
      </c>
      <c r="X215" s="8">
        <v>1</v>
      </c>
      <c r="Y215" s="8">
        <v>1</v>
      </c>
      <c r="Z215" s="8">
        <v>1</v>
      </c>
      <c r="AA215" s="8">
        <v>1</v>
      </c>
      <c r="AB215" s="8">
        <v>1</v>
      </c>
      <c r="AC215" s="8">
        <v>1</v>
      </c>
      <c r="AD215" s="8">
        <v>1</v>
      </c>
      <c r="AE215" s="8">
        <v>1</v>
      </c>
      <c r="AF215" s="8">
        <v>1</v>
      </c>
      <c r="AG215" s="8">
        <v>1</v>
      </c>
      <c r="AH215" s="8">
        <v>1</v>
      </c>
      <c r="AI215" s="8">
        <v>1</v>
      </c>
      <c r="AJ215" s="8">
        <v>1</v>
      </c>
    </row>
    <row r="216" spans="1:36" x14ac:dyDescent="0.15">
      <c r="A216" s="8">
        <v>213</v>
      </c>
      <c r="B216" s="16">
        <v>311101</v>
      </c>
      <c r="C216" s="16" t="s">
        <v>336</v>
      </c>
      <c r="D216" s="8">
        <v>1</v>
      </c>
      <c r="E216" s="8">
        <v>1</v>
      </c>
      <c r="F216" s="8">
        <v>1</v>
      </c>
      <c r="G216" s="8">
        <v>1</v>
      </c>
      <c r="H216" s="8">
        <v>1</v>
      </c>
      <c r="I216" s="8">
        <v>1</v>
      </c>
      <c r="J216" s="8">
        <v>1</v>
      </c>
      <c r="K216" s="8">
        <v>1</v>
      </c>
      <c r="L216" s="8">
        <v>1</v>
      </c>
      <c r="M216" s="13">
        <v>1</v>
      </c>
      <c r="N216" s="8">
        <v>1</v>
      </c>
      <c r="O216" s="8">
        <v>1</v>
      </c>
      <c r="P216" s="8">
        <v>1</v>
      </c>
      <c r="Q216" s="8">
        <v>1</v>
      </c>
      <c r="R216" s="8">
        <v>1</v>
      </c>
      <c r="S216" s="8">
        <v>1</v>
      </c>
      <c r="T216" s="8">
        <v>1</v>
      </c>
      <c r="U216" s="8">
        <v>1</v>
      </c>
      <c r="V216" s="8">
        <v>1</v>
      </c>
      <c r="W216" s="8">
        <v>1</v>
      </c>
      <c r="X216" s="8">
        <v>1</v>
      </c>
      <c r="Y216" s="8">
        <v>1</v>
      </c>
      <c r="Z216" s="8">
        <v>1</v>
      </c>
      <c r="AA216" s="8">
        <v>1</v>
      </c>
      <c r="AB216" s="8">
        <v>1</v>
      </c>
      <c r="AC216" s="8">
        <v>1</v>
      </c>
      <c r="AD216" s="8">
        <v>1</v>
      </c>
      <c r="AE216" s="8">
        <v>1</v>
      </c>
      <c r="AF216" s="8">
        <v>1</v>
      </c>
      <c r="AG216" s="8">
        <v>1</v>
      </c>
      <c r="AH216" s="8">
        <v>1</v>
      </c>
      <c r="AI216" s="8">
        <v>1</v>
      </c>
      <c r="AJ216" s="8">
        <v>1</v>
      </c>
    </row>
    <row r="217" spans="1:36" x14ac:dyDescent="0.15">
      <c r="A217" s="8">
        <v>214</v>
      </c>
      <c r="B217" s="16">
        <v>311109</v>
      </c>
      <c r="C217" s="16" t="s">
        <v>337</v>
      </c>
      <c r="D217" s="8">
        <v>1</v>
      </c>
      <c r="E217" s="8">
        <v>1</v>
      </c>
      <c r="F217" s="8">
        <v>1</v>
      </c>
      <c r="G217" s="8">
        <v>1</v>
      </c>
      <c r="H217" s="8">
        <v>1</v>
      </c>
      <c r="I217" s="8">
        <v>1</v>
      </c>
      <c r="J217" s="8">
        <v>1</v>
      </c>
      <c r="K217" s="8">
        <v>1</v>
      </c>
      <c r="L217" s="8">
        <v>1</v>
      </c>
      <c r="M217" s="13">
        <v>1</v>
      </c>
      <c r="N217" s="8">
        <v>1</v>
      </c>
      <c r="O217" s="8">
        <v>1</v>
      </c>
      <c r="P217" s="8">
        <v>1</v>
      </c>
      <c r="Q217" s="8">
        <v>1</v>
      </c>
      <c r="R217" s="8">
        <v>1</v>
      </c>
      <c r="S217" s="8">
        <v>1</v>
      </c>
      <c r="T217" s="8">
        <v>1</v>
      </c>
      <c r="U217" s="8">
        <v>1</v>
      </c>
      <c r="V217" s="8">
        <v>1</v>
      </c>
      <c r="W217" s="8">
        <v>1</v>
      </c>
      <c r="X217" s="8">
        <v>1</v>
      </c>
      <c r="Y217" s="8">
        <v>1</v>
      </c>
      <c r="Z217" s="8">
        <v>1</v>
      </c>
      <c r="AA217" s="8">
        <v>1</v>
      </c>
      <c r="AB217" s="8">
        <v>1</v>
      </c>
      <c r="AC217" s="8">
        <v>1</v>
      </c>
      <c r="AD217" s="8">
        <v>1</v>
      </c>
      <c r="AE217" s="8">
        <v>1</v>
      </c>
      <c r="AF217" s="8">
        <v>1</v>
      </c>
      <c r="AG217" s="8">
        <v>1</v>
      </c>
      <c r="AH217" s="8">
        <v>1</v>
      </c>
      <c r="AI217" s="8">
        <v>1</v>
      </c>
      <c r="AJ217" s="8">
        <v>1</v>
      </c>
    </row>
    <row r="218" spans="1:36" x14ac:dyDescent="0.15">
      <c r="A218" s="8">
        <v>215</v>
      </c>
      <c r="B218" s="16">
        <v>311201</v>
      </c>
      <c r="C218" s="16" t="s">
        <v>338</v>
      </c>
      <c r="D218" s="8">
        <v>1</v>
      </c>
      <c r="E218" s="8">
        <v>1</v>
      </c>
      <c r="F218" s="8">
        <v>1</v>
      </c>
      <c r="G218" s="8">
        <v>1</v>
      </c>
      <c r="H218" s="8">
        <v>1</v>
      </c>
      <c r="I218" s="8">
        <v>1</v>
      </c>
      <c r="J218" s="8">
        <v>1</v>
      </c>
      <c r="K218" s="8">
        <v>1</v>
      </c>
      <c r="L218" s="8">
        <v>1</v>
      </c>
      <c r="M218" s="13">
        <v>1</v>
      </c>
      <c r="N218" s="8">
        <v>1</v>
      </c>
      <c r="O218" s="8">
        <v>1</v>
      </c>
      <c r="P218" s="8">
        <v>1</v>
      </c>
      <c r="Q218" s="8">
        <v>1</v>
      </c>
      <c r="R218" s="8">
        <v>1</v>
      </c>
      <c r="S218" s="8">
        <v>1</v>
      </c>
      <c r="T218" s="8">
        <v>1</v>
      </c>
      <c r="U218" s="8">
        <v>1</v>
      </c>
      <c r="V218" s="8">
        <v>1</v>
      </c>
      <c r="W218" s="8">
        <v>1</v>
      </c>
      <c r="X218" s="8">
        <v>1</v>
      </c>
      <c r="Y218" s="8">
        <v>1</v>
      </c>
      <c r="Z218" s="8">
        <v>1</v>
      </c>
      <c r="AA218" s="8">
        <v>1</v>
      </c>
      <c r="AB218" s="8">
        <v>1</v>
      </c>
      <c r="AC218" s="8">
        <v>1</v>
      </c>
      <c r="AD218" s="8">
        <v>1</v>
      </c>
      <c r="AE218" s="8">
        <v>1</v>
      </c>
      <c r="AF218" s="8">
        <v>1</v>
      </c>
      <c r="AG218" s="8">
        <v>1</v>
      </c>
      <c r="AH218" s="8">
        <v>1</v>
      </c>
      <c r="AI218" s="8">
        <v>1</v>
      </c>
      <c r="AJ218" s="8">
        <v>1</v>
      </c>
    </row>
    <row r="219" spans="1:36" x14ac:dyDescent="0.15">
      <c r="A219" s="8">
        <v>216</v>
      </c>
      <c r="B219" s="16">
        <v>321101</v>
      </c>
      <c r="C219" s="16" t="s">
        <v>339</v>
      </c>
      <c r="D219" s="8">
        <v>1</v>
      </c>
      <c r="E219" s="8">
        <v>1</v>
      </c>
      <c r="F219" s="8">
        <v>1</v>
      </c>
      <c r="G219" s="8">
        <v>1</v>
      </c>
      <c r="H219" s="8">
        <v>1</v>
      </c>
      <c r="I219" s="8">
        <v>1</v>
      </c>
      <c r="J219" s="8">
        <v>1</v>
      </c>
      <c r="K219" s="8">
        <v>1</v>
      </c>
      <c r="L219" s="8">
        <v>1</v>
      </c>
      <c r="M219" s="13">
        <v>1</v>
      </c>
      <c r="N219" s="8">
        <v>1</v>
      </c>
      <c r="O219" s="8">
        <v>1</v>
      </c>
      <c r="P219" s="8">
        <v>1</v>
      </c>
      <c r="Q219" s="8">
        <v>1</v>
      </c>
      <c r="R219" s="8">
        <v>1</v>
      </c>
      <c r="S219" s="8">
        <v>1</v>
      </c>
      <c r="T219" s="8">
        <v>1</v>
      </c>
      <c r="U219" s="8">
        <v>1</v>
      </c>
      <c r="V219" s="8">
        <v>1</v>
      </c>
      <c r="W219" s="8">
        <v>1</v>
      </c>
      <c r="X219" s="8">
        <v>1</v>
      </c>
      <c r="Y219" s="8">
        <v>1</v>
      </c>
      <c r="Z219" s="8">
        <v>1</v>
      </c>
      <c r="AA219" s="8">
        <v>1</v>
      </c>
      <c r="AB219" s="8">
        <v>1</v>
      </c>
      <c r="AC219" s="8">
        <v>1</v>
      </c>
      <c r="AD219" s="8">
        <v>1</v>
      </c>
      <c r="AE219" s="8">
        <v>1</v>
      </c>
      <c r="AF219" s="8">
        <v>1</v>
      </c>
      <c r="AG219" s="8">
        <v>1</v>
      </c>
      <c r="AH219" s="8">
        <v>1</v>
      </c>
      <c r="AI219" s="8">
        <v>1</v>
      </c>
      <c r="AJ219" s="8">
        <v>1</v>
      </c>
    </row>
    <row r="220" spans="1:36" x14ac:dyDescent="0.15">
      <c r="A220" s="8">
        <v>217</v>
      </c>
      <c r="B220" s="16">
        <v>321102</v>
      </c>
      <c r="C220" s="16" t="s">
        <v>340</v>
      </c>
      <c r="D220" s="8">
        <v>1</v>
      </c>
      <c r="E220" s="8">
        <v>1</v>
      </c>
      <c r="F220" s="8">
        <v>1</v>
      </c>
      <c r="G220" s="8">
        <v>1</v>
      </c>
      <c r="H220" s="8">
        <v>1</v>
      </c>
      <c r="I220" s="8">
        <v>1</v>
      </c>
      <c r="J220" s="8">
        <v>1</v>
      </c>
      <c r="K220" s="8">
        <v>1</v>
      </c>
      <c r="L220" s="8">
        <v>1</v>
      </c>
      <c r="M220" s="13">
        <v>1</v>
      </c>
      <c r="N220" s="8">
        <v>1</v>
      </c>
      <c r="O220" s="8">
        <v>1</v>
      </c>
      <c r="P220" s="8">
        <v>1</v>
      </c>
      <c r="Q220" s="8">
        <v>1</v>
      </c>
      <c r="R220" s="8">
        <v>1</v>
      </c>
      <c r="S220" s="8">
        <v>1</v>
      </c>
      <c r="T220" s="8">
        <v>1</v>
      </c>
      <c r="U220" s="8">
        <v>1</v>
      </c>
      <c r="V220" s="8">
        <v>1</v>
      </c>
      <c r="W220" s="8">
        <v>1</v>
      </c>
      <c r="X220" s="8">
        <v>1</v>
      </c>
      <c r="Y220" s="8">
        <v>1</v>
      </c>
      <c r="Z220" s="8">
        <v>1</v>
      </c>
      <c r="AA220" s="8">
        <v>1</v>
      </c>
      <c r="AB220" s="8">
        <v>1</v>
      </c>
      <c r="AC220" s="8">
        <v>1</v>
      </c>
      <c r="AD220" s="8">
        <v>1</v>
      </c>
      <c r="AE220" s="8">
        <v>1</v>
      </c>
      <c r="AF220" s="8">
        <v>1</v>
      </c>
      <c r="AG220" s="8">
        <v>1</v>
      </c>
      <c r="AH220" s="8">
        <v>1</v>
      </c>
      <c r="AI220" s="8">
        <v>1</v>
      </c>
      <c r="AJ220" s="8">
        <v>1</v>
      </c>
    </row>
    <row r="221" spans="1:36" x14ac:dyDescent="0.15">
      <c r="A221" s="8">
        <v>218</v>
      </c>
      <c r="B221" s="16">
        <v>321103</v>
      </c>
      <c r="C221" s="16" t="s">
        <v>341</v>
      </c>
      <c r="D221" s="8">
        <v>1</v>
      </c>
      <c r="E221" s="8">
        <v>1</v>
      </c>
      <c r="F221" s="8">
        <v>1</v>
      </c>
      <c r="G221" s="8">
        <v>1</v>
      </c>
      <c r="H221" s="8">
        <v>1</v>
      </c>
      <c r="I221" s="8">
        <v>1</v>
      </c>
      <c r="J221" s="8">
        <v>1</v>
      </c>
      <c r="K221" s="8">
        <v>1</v>
      </c>
      <c r="L221" s="8">
        <v>1</v>
      </c>
      <c r="M221" s="13">
        <v>1</v>
      </c>
      <c r="N221" s="8">
        <v>1</v>
      </c>
      <c r="O221" s="8">
        <v>1</v>
      </c>
      <c r="P221" s="8">
        <v>1</v>
      </c>
      <c r="Q221" s="8">
        <v>1</v>
      </c>
      <c r="R221" s="8">
        <v>1</v>
      </c>
      <c r="S221" s="8">
        <v>1</v>
      </c>
      <c r="T221" s="8">
        <v>1</v>
      </c>
      <c r="U221" s="8">
        <v>1</v>
      </c>
      <c r="V221" s="8">
        <v>1</v>
      </c>
      <c r="W221" s="8">
        <v>1</v>
      </c>
      <c r="X221" s="8">
        <v>1</v>
      </c>
      <c r="Y221" s="8">
        <v>1</v>
      </c>
      <c r="Z221" s="8">
        <v>1</v>
      </c>
      <c r="AA221" s="8">
        <v>1</v>
      </c>
      <c r="AB221" s="8">
        <v>1</v>
      </c>
      <c r="AC221" s="8">
        <v>1</v>
      </c>
      <c r="AD221" s="8">
        <v>1</v>
      </c>
      <c r="AE221" s="8">
        <v>1</v>
      </c>
      <c r="AF221" s="8">
        <v>1</v>
      </c>
      <c r="AG221" s="8">
        <v>1</v>
      </c>
      <c r="AH221" s="8">
        <v>1</v>
      </c>
      <c r="AI221" s="8">
        <v>1</v>
      </c>
      <c r="AJ221" s="8">
        <v>1</v>
      </c>
    </row>
    <row r="222" spans="1:36" x14ac:dyDescent="0.15">
      <c r="A222" s="8">
        <v>219</v>
      </c>
      <c r="B222" s="16">
        <v>321104</v>
      </c>
      <c r="C222" s="16" t="s">
        <v>342</v>
      </c>
      <c r="D222" s="8">
        <v>1</v>
      </c>
      <c r="E222" s="8">
        <v>1</v>
      </c>
      <c r="F222" s="8">
        <v>1</v>
      </c>
      <c r="G222" s="8">
        <v>1</v>
      </c>
      <c r="H222" s="8">
        <v>1</v>
      </c>
      <c r="I222" s="8">
        <v>1</v>
      </c>
      <c r="J222" s="8">
        <v>1</v>
      </c>
      <c r="K222" s="8">
        <v>1</v>
      </c>
      <c r="L222" s="8">
        <v>1</v>
      </c>
      <c r="M222" s="13">
        <v>1</v>
      </c>
      <c r="N222" s="8">
        <v>1</v>
      </c>
      <c r="O222" s="8">
        <v>1</v>
      </c>
      <c r="P222" s="8">
        <v>1</v>
      </c>
      <c r="Q222" s="8">
        <v>1</v>
      </c>
      <c r="R222" s="8">
        <v>1</v>
      </c>
      <c r="S222" s="8">
        <v>1</v>
      </c>
      <c r="T222" s="8">
        <v>1</v>
      </c>
      <c r="U222" s="8">
        <v>1</v>
      </c>
      <c r="V222" s="8">
        <v>1</v>
      </c>
      <c r="W222" s="8">
        <v>1</v>
      </c>
      <c r="X222" s="8">
        <v>1</v>
      </c>
      <c r="Y222" s="8">
        <v>1</v>
      </c>
      <c r="Z222" s="8">
        <v>1</v>
      </c>
      <c r="AA222" s="8">
        <v>1</v>
      </c>
      <c r="AB222" s="8">
        <v>1</v>
      </c>
      <c r="AC222" s="8">
        <v>1</v>
      </c>
      <c r="AD222" s="8">
        <v>1</v>
      </c>
      <c r="AE222" s="8">
        <v>1</v>
      </c>
      <c r="AF222" s="8">
        <v>1</v>
      </c>
      <c r="AG222" s="8">
        <v>1</v>
      </c>
      <c r="AH222" s="8">
        <v>1</v>
      </c>
      <c r="AI222" s="8">
        <v>1</v>
      </c>
      <c r="AJ222" s="8">
        <v>1</v>
      </c>
    </row>
    <row r="223" spans="1:36" x14ac:dyDescent="0.15">
      <c r="A223" s="8">
        <v>220</v>
      </c>
      <c r="B223" s="16">
        <v>321105</v>
      </c>
      <c r="C223" s="16" t="s">
        <v>343</v>
      </c>
      <c r="D223" s="8">
        <v>1</v>
      </c>
      <c r="E223" s="8">
        <v>1</v>
      </c>
      <c r="F223" s="8">
        <v>1</v>
      </c>
      <c r="G223" s="8">
        <v>1</v>
      </c>
      <c r="H223" s="8">
        <v>1</v>
      </c>
      <c r="I223" s="8">
        <v>1</v>
      </c>
      <c r="J223" s="8">
        <v>1</v>
      </c>
      <c r="K223" s="8">
        <v>1</v>
      </c>
      <c r="L223" s="8">
        <v>1</v>
      </c>
      <c r="M223" s="13">
        <v>1</v>
      </c>
      <c r="N223" s="8">
        <v>1</v>
      </c>
      <c r="O223" s="8">
        <v>1</v>
      </c>
      <c r="P223" s="8">
        <v>1</v>
      </c>
      <c r="Q223" s="8">
        <v>1</v>
      </c>
      <c r="R223" s="8">
        <v>1</v>
      </c>
      <c r="S223" s="8">
        <v>1</v>
      </c>
      <c r="T223" s="8">
        <v>1</v>
      </c>
      <c r="U223" s="8">
        <v>1</v>
      </c>
      <c r="V223" s="8">
        <v>1</v>
      </c>
      <c r="W223" s="8">
        <v>1</v>
      </c>
      <c r="X223" s="8">
        <v>1</v>
      </c>
      <c r="Y223" s="8">
        <v>1</v>
      </c>
      <c r="Z223" s="8">
        <v>1</v>
      </c>
      <c r="AA223" s="8">
        <v>1</v>
      </c>
      <c r="AB223" s="8">
        <v>1</v>
      </c>
      <c r="AC223" s="8">
        <v>1</v>
      </c>
      <c r="AD223" s="8">
        <v>1</v>
      </c>
      <c r="AE223" s="8">
        <v>1</v>
      </c>
      <c r="AF223" s="8">
        <v>1</v>
      </c>
      <c r="AG223" s="8">
        <v>1</v>
      </c>
      <c r="AH223" s="8">
        <v>1</v>
      </c>
      <c r="AI223" s="8">
        <v>1</v>
      </c>
      <c r="AJ223" s="8">
        <v>1</v>
      </c>
    </row>
    <row r="224" spans="1:36" x14ac:dyDescent="0.15">
      <c r="A224" s="8">
        <v>221</v>
      </c>
      <c r="B224" s="16">
        <v>321109</v>
      </c>
      <c r="C224" s="16" t="s">
        <v>344</v>
      </c>
      <c r="D224" s="8">
        <v>1</v>
      </c>
      <c r="E224" s="8">
        <v>1</v>
      </c>
      <c r="F224" s="8">
        <v>1</v>
      </c>
      <c r="G224" s="8">
        <v>1</v>
      </c>
      <c r="H224" s="8">
        <v>1</v>
      </c>
      <c r="I224" s="8">
        <v>1</v>
      </c>
      <c r="J224" s="8">
        <v>1</v>
      </c>
      <c r="K224" s="8">
        <v>1</v>
      </c>
      <c r="L224" s="8">
        <v>1</v>
      </c>
      <c r="M224" s="13">
        <v>1</v>
      </c>
      <c r="N224" s="8">
        <v>1</v>
      </c>
      <c r="O224" s="8">
        <v>1</v>
      </c>
      <c r="P224" s="8">
        <v>1</v>
      </c>
      <c r="Q224" s="8">
        <v>1</v>
      </c>
      <c r="R224" s="8">
        <v>1</v>
      </c>
      <c r="S224" s="8">
        <v>1</v>
      </c>
      <c r="T224" s="8">
        <v>1</v>
      </c>
      <c r="U224" s="8">
        <v>1</v>
      </c>
      <c r="V224" s="8">
        <v>1</v>
      </c>
      <c r="W224" s="8">
        <v>1</v>
      </c>
      <c r="X224" s="8">
        <v>1</v>
      </c>
      <c r="Y224" s="8">
        <v>1</v>
      </c>
      <c r="Z224" s="8">
        <v>1</v>
      </c>
      <c r="AA224" s="8">
        <v>1</v>
      </c>
      <c r="AB224" s="8">
        <v>1</v>
      </c>
      <c r="AC224" s="8">
        <v>1</v>
      </c>
      <c r="AD224" s="8">
        <v>1</v>
      </c>
      <c r="AE224" s="8">
        <v>1</v>
      </c>
      <c r="AF224" s="8">
        <v>1</v>
      </c>
      <c r="AG224" s="8">
        <v>1</v>
      </c>
      <c r="AH224" s="8">
        <v>1</v>
      </c>
      <c r="AI224" s="8">
        <v>1</v>
      </c>
      <c r="AJ224" s="8">
        <v>1</v>
      </c>
    </row>
    <row r="225" spans="1:36" x14ac:dyDescent="0.15">
      <c r="A225" s="8">
        <v>222</v>
      </c>
      <c r="B225" s="16">
        <v>322101</v>
      </c>
      <c r="C225" s="16" t="s">
        <v>345</v>
      </c>
      <c r="D225" s="8">
        <v>1</v>
      </c>
      <c r="E225" s="8">
        <v>1</v>
      </c>
      <c r="F225" s="8">
        <v>1</v>
      </c>
      <c r="G225" s="8">
        <v>1</v>
      </c>
      <c r="H225" s="8">
        <v>1</v>
      </c>
      <c r="I225" s="8">
        <v>1</v>
      </c>
      <c r="J225" s="8">
        <v>1</v>
      </c>
      <c r="K225" s="8">
        <v>1</v>
      </c>
      <c r="L225" s="8">
        <v>1</v>
      </c>
      <c r="M225" s="13">
        <v>1</v>
      </c>
      <c r="N225" s="8">
        <v>1</v>
      </c>
      <c r="O225" s="8">
        <v>1</v>
      </c>
      <c r="P225" s="8">
        <v>1</v>
      </c>
      <c r="Q225" s="8">
        <v>1</v>
      </c>
      <c r="R225" s="8">
        <v>1</v>
      </c>
      <c r="S225" s="8">
        <v>1</v>
      </c>
      <c r="T225" s="8">
        <v>1</v>
      </c>
      <c r="U225" s="8">
        <v>1</v>
      </c>
      <c r="V225" s="8">
        <v>1</v>
      </c>
      <c r="W225" s="8">
        <v>1</v>
      </c>
      <c r="X225" s="8">
        <v>1</v>
      </c>
      <c r="Y225" s="8">
        <v>1</v>
      </c>
      <c r="Z225" s="8">
        <v>1</v>
      </c>
      <c r="AA225" s="8">
        <v>1</v>
      </c>
      <c r="AB225" s="8">
        <v>1</v>
      </c>
      <c r="AC225" s="8">
        <v>1</v>
      </c>
      <c r="AD225" s="8">
        <v>1</v>
      </c>
      <c r="AE225" s="8">
        <v>1</v>
      </c>
      <c r="AF225" s="8">
        <v>1</v>
      </c>
      <c r="AG225" s="8">
        <v>1</v>
      </c>
      <c r="AH225" s="8">
        <v>1</v>
      </c>
      <c r="AI225" s="8">
        <v>1</v>
      </c>
      <c r="AJ225" s="8">
        <v>1</v>
      </c>
    </row>
    <row r="226" spans="1:36" x14ac:dyDescent="0.15">
      <c r="A226" s="8">
        <v>223</v>
      </c>
      <c r="B226" s="16">
        <v>323101</v>
      </c>
      <c r="C226" s="16" t="s">
        <v>346</v>
      </c>
      <c r="D226" s="8">
        <v>1</v>
      </c>
      <c r="E226" s="8">
        <v>1</v>
      </c>
      <c r="F226" s="8">
        <v>1</v>
      </c>
      <c r="G226" s="8">
        <v>1</v>
      </c>
      <c r="H226" s="8">
        <v>1</v>
      </c>
      <c r="I226" s="8">
        <v>1</v>
      </c>
      <c r="J226" s="8">
        <v>1</v>
      </c>
      <c r="K226" s="8">
        <v>1</v>
      </c>
      <c r="L226" s="8">
        <v>1</v>
      </c>
      <c r="M226" s="13">
        <v>1</v>
      </c>
      <c r="N226" s="8">
        <v>1</v>
      </c>
      <c r="O226" s="8">
        <v>1</v>
      </c>
      <c r="P226" s="8">
        <v>1</v>
      </c>
      <c r="Q226" s="8">
        <v>1</v>
      </c>
      <c r="R226" s="8">
        <v>1</v>
      </c>
      <c r="S226" s="8">
        <v>1</v>
      </c>
      <c r="T226" s="8">
        <v>1</v>
      </c>
      <c r="U226" s="8">
        <v>1</v>
      </c>
      <c r="V226" s="8">
        <v>1</v>
      </c>
      <c r="W226" s="8">
        <v>1</v>
      </c>
      <c r="X226" s="8">
        <v>1</v>
      </c>
      <c r="Y226" s="8">
        <v>1</v>
      </c>
      <c r="Z226" s="8">
        <v>1</v>
      </c>
      <c r="AA226" s="8">
        <v>1</v>
      </c>
      <c r="AB226" s="8">
        <v>1</v>
      </c>
      <c r="AC226" s="8">
        <v>1</v>
      </c>
      <c r="AD226" s="8">
        <v>1</v>
      </c>
      <c r="AE226" s="8">
        <v>1</v>
      </c>
      <c r="AF226" s="8">
        <v>1</v>
      </c>
      <c r="AG226" s="8">
        <v>1</v>
      </c>
      <c r="AH226" s="8">
        <v>1</v>
      </c>
      <c r="AI226" s="8">
        <v>1</v>
      </c>
      <c r="AJ226" s="8">
        <v>1</v>
      </c>
    </row>
    <row r="227" spans="1:36" x14ac:dyDescent="0.15">
      <c r="A227" s="8">
        <v>224</v>
      </c>
      <c r="B227" s="16">
        <v>324101</v>
      </c>
      <c r="C227" s="16" t="s">
        <v>347</v>
      </c>
      <c r="D227" s="8">
        <v>1</v>
      </c>
      <c r="E227" s="8">
        <v>1</v>
      </c>
      <c r="F227" s="8">
        <v>1</v>
      </c>
      <c r="G227" s="8">
        <v>1</v>
      </c>
      <c r="H227" s="8">
        <v>1</v>
      </c>
      <c r="I227" s="8">
        <v>1</v>
      </c>
      <c r="J227" s="8">
        <v>1</v>
      </c>
      <c r="K227" s="8">
        <v>1</v>
      </c>
      <c r="L227" s="8">
        <v>1</v>
      </c>
      <c r="M227" s="13">
        <v>1</v>
      </c>
      <c r="N227" s="8">
        <v>1</v>
      </c>
      <c r="O227" s="8">
        <v>1</v>
      </c>
      <c r="P227" s="8">
        <v>1</v>
      </c>
      <c r="Q227" s="8">
        <v>1</v>
      </c>
      <c r="R227" s="8">
        <v>1</v>
      </c>
      <c r="S227" s="8">
        <v>1</v>
      </c>
      <c r="T227" s="8">
        <v>1</v>
      </c>
      <c r="U227" s="8">
        <v>1</v>
      </c>
      <c r="V227" s="8">
        <v>1</v>
      </c>
      <c r="W227" s="8">
        <v>1</v>
      </c>
      <c r="X227" s="8">
        <v>1</v>
      </c>
      <c r="Y227" s="8">
        <v>1</v>
      </c>
      <c r="Z227" s="8">
        <v>1</v>
      </c>
      <c r="AA227" s="8">
        <v>1</v>
      </c>
      <c r="AB227" s="8">
        <v>1</v>
      </c>
      <c r="AC227" s="8">
        <v>1</v>
      </c>
      <c r="AD227" s="8">
        <v>1</v>
      </c>
      <c r="AE227" s="8">
        <v>1</v>
      </c>
      <c r="AF227" s="8">
        <v>1</v>
      </c>
      <c r="AG227" s="8">
        <v>1</v>
      </c>
      <c r="AH227" s="8">
        <v>1</v>
      </c>
      <c r="AI227" s="8">
        <v>1</v>
      </c>
      <c r="AJ227" s="8">
        <v>1</v>
      </c>
    </row>
    <row r="228" spans="1:36" x14ac:dyDescent="0.15">
      <c r="A228" s="8">
        <v>225</v>
      </c>
      <c r="B228" s="16">
        <v>324102</v>
      </c>
      <c r="C228" s="16" t="s">
        <v>348</v>
      </c>
      <c r="D228" s="8">
        <v>1</v>
      </c>
      <c r="E228" s="8">
        <v>1</v>
      </c>
      <c r="F228" s="8">
        <v>1</v>
      </c>
      <c r="G228" s="8">
        <v>1</v>
      </c>
      <c r="H228" s="8">
        <v>1</v>
      </c>
      <c r="I228" s="8">
        <v>1</v>
      </c>
      <c r="J228" s="8">
        <v>1</v>
      </c>
      <c r="K228" s="8">
        <v>1</v>
      </c>
      <c r="L228" s="8">
        <v>1</v>
      </c>
      <c r="M228" s="13">
        <v>1</v>
      </c>
      <c r="N228" s="8">
        <v>1</v>
      </c>
      <c r="O228" s="8">
        <v>1</v>
      </c>
      <c r="P228" s="8">
        <v>1</v>
      </c>
      <c r="Q228" s="8">
        <v>1</v>
      </c>
      <c r="R228" s="8">
        <v>1</v>
      </c>
      <c r="S228" s="8">
        <v>1</v>
      </c>
      <c r="T228" s="8">
        <v>1</v>
      </c>
      <c r="U228" s="8">
        <v>1</v>
      </c>
      <c r="V228" s="8">
        <v>1</v>
      </c>
      <c r="W228" s="8">
        <v>1</v>
      </c>
      <c r="X228" s="8">
        <v>1</v>
      </c>
      <c r="Y228" s="8">
        <v>1</v>
      </c>
      <c r="Z228" s="8">
        <v>1</v>
      </c>
      <c r="AA228" s="8">
        <v>1</v>
      </c>
      <c r="AB228" s="8">
        <v>1</v>
      </c>
      <c r="AC228" s="8">
        <v>1</v>
      </c>
      <c r="AD228" s="8">
        <v>1</v>
      </c>
      <c r="AE228" s="8">
        <v>1</v>
      </c>
      <c r="AF228" s="8">
        <v>1</v>
      </c>
      <c r="AG228" s="8">
        <v>1</v>
      </c>
      <c r="AH228" s="8">
        <v>1</v>
      </c>
      <c r="AI228" s="8">
        <v>1</v>
      </c>
      <c r="AJ228" s="8">
        <v>1</v>
      </c>
    </row>
    <row r="229" spans="1:36" x14ac:dyDescent="0.15">
      <c r="A229" s="8">
        <v>226</v>
      </c>
      <c r="B229" s="16">
        <v>324103</v>
      </c>
      <c r="C229" s="16" t="s">
        <v>349</v>
      </c>
      <c r="D229" s="8">
        <v>1</v>
      </c>
      <c r="E229" s="8">
        <v>1</v>
      </c>
      <c r="F229" s="8">
        <v>1</v>
      </c>
      <c r="G229" s="8">
        <v>1</v>
      </c>
      <c r="H229" s="8">
        <v>1</v>
      </c>
      <c r="I229" s="8">
        <v>1</v>
      </c>
      <c r="J229" s="8">
        <v>1</v>
      </c>
      <c r="K229" s="8">
        <v>1</v>
      </c>
      <c r="L229" s="8">
        <v>1</v>
      </c>
      <c r="M229" s="13">
        <v>1</v>
      </c>
      <c r="N229" s="8">
        <v>1</v>
      </c>
      <c r="O229" s="8">
        <v>1</v>
      </c>
      <c r="P229" s="8">
        <v>1</v>
      </c>
      <c r="Q229" s="8">
        <v>1</v>
      </c>
      <c r="R229" s="8">
        <v>1</v>
      </c>
      <c r="S229" s="8">
        <v>1</v>
      </c>
      <c r="T229" s="8">
        <v>1</v>
      </c>
      <c r="U229" s="8">
        <v>1</v>
      </c>
      <c r="V229" s="8">
        <v>1</v>
      </c>
      <c r="W229" s="8">
        <v>1</v>
      </c>
      <c r="X229" s="8">
        <v>1</v>
      </c>
      <c r="Y229" s="8">
        <v>1</v>
      </c>
      <c r="Z229" s="8">
        <v>1</v>
      </c>
      <c r="AA229" s="8">
        <v>1</v>
      </c>
      <c r="AB229" s="8">
        <v>1</v>
      </c>
      <c r="AC229" s="8">
        <v>1</v>
      </c>
      <c r="AD229" s="8">
        <v>1</v>
      </c>
      <c r="AE229" s="8">
        <v>1</v>
      </c>
      <c r="AF229" s="8">
        <v>1</v>
      </c>
      <c r="AG229" s="8">
        <v>1</v>
      </c>
      <c r="AH229" s="8">
        <v>1</v>
      </c>
      <c r="AI229" s="8">
        <v>1</v>
      </c>
      <c r="AJ229" s="8">
        <v>1</v>
      </c>
    </row>
    <row r="230" spans="1:36" x14ac:dyDescent="0.15">
      <c r="A230" s="8">
        <v>227</v>
      </c>
      <c r="B230" s="16">
        <v>324109</v>
      </c>
      <c r="C230" s="16" t="s">
        <v>350</v>
      </c>
      <c r="D230" s="8">
        <v>1</v>
      </c>
      <c r="E230" s="8">
        <v>1</v>
      </c>
      <c r="F230" s="8">
        <v>1</v>
      </c>
      <c r="G230" s="8">
        <v>1</v>
      </c>
      <c r="H230" s="8">
        <v>1</v>
      </c>
      <c r="I230" s="8">
        <v>1</v>
      </c>
      <c r="J230" s="8">
        <v>1</v>
      </c>
      <c r="K230" s="8">
        <v>1</v>
      </c>
      <c r="L230" s="8">
        <v>1</v>
      </c>
      <c r="M230" s="13">
        <v>1</v>
      </c>
      <c r="N230" s="8">
        <v>1</v>
      </c>
      <c r="O230" s="8">
        <v>1</v>
      </c>
      <c r="P230" s="8">
        <v>1</v>
      </c>
      <c r="Q230" s="8">
        <v>1</v>
      </c>
      <c r="R230" s="8">
        <v>1</v>
      </c>
      <c r="S230" s="8">
        <v>1</v>
      </c>
      <c r="T230" s="8">
        <v>1</v>
      </c>
      <c r="U230" s="8">
        <v>1</v>
      </c>
      <c r="V230" s="8">
        <v>1</v>
      </c>
      <c r="W230" s="8">
        <v>1</v>
      </c>
      <c r="X230" s="8">
        <v>1</v>
      </c>
      <c r="Y230" s="8">
        <v>1</v>
      </c>
      <c r="Z230" s="8">
        <v>1</v>
      </c>
      <c r="AA230" s="8">
        <v>1</v>
      </c>
      <c r="AB230" s="8">
        <v>1</v>
      </c>
      <c r="AC230" s="8">
        <v>1</v>
      </c>
      <c r="AD230" s="8">
        <v>1</v>
      </c>
      <c r="AE230" s="8">
        <v>1</v>
      </c>
      <c r="AF230" s="8">
        <v>1</v>
      </c>
      <c r="AG230" s="8">
        <v>1</v>
      </c>
      <c r="AH230" s="8">
        <v>1</v>
      </c>
      <c r="AI230" s="8">
        <v>1</v>
      </c>
      <c r="AJ230" s="8">
        <v>1</v>
      </c>
    </row>
    <row r="231" spans="1:36" x14ac:dyDescent="0.15">
      <c r="A231" s="8">
        <v>228</v>
      </c>
      <c r="B231" s="16">
        <v>325101</v>
      </c>
      <c r="C231" s="16" t="s">
        <v>351</v>
      </c>
      <c r="D231" s="8">
        <v>1</v>
      </c>
      <c r="E231" s="8">
        <v>1</v>
      </c>
      <c r="F231" s="8">
        <v>1</v>
      </c>
      <c r="G231" s="8">
        <v>1</v>
      </c>
      <c r="H231" s="8">
        <v>1</v>
      </c>
      <c r="I231" s="8">
        <v>1</v>
      </c>
      <c r="J231" s="8">
        <v>1</v>
      </c>
      <c r="K231" s="8">
        <v>1</v>
      </c>
      <c r="L231" s="8">
        <v>1</v>
      </c>
      <c r="M231" s="13">
        <v>1</v>
      </c>
      <c r="N231" s="8">
        <v>1</v>
      </c>
      <c r="O231" s="8">
        <v>1</v>
      </c>
      <c r="P231" s="8">
        <v>1</v>
      </c>
      <c r="Q231" s="8">
        <v>1</v>
      </c>
      <c r="R231" s="8">
        <v>1</v>
      </c>
      <c r="S231" s="8">
        <v>1</v>
      </c>
      <c r="T231" s="8">
        <v>1</v>
      </c>
      <c r="U231" s="8">
        <v>1</v>
      </c>
      <c r="V231" s="8">
        <v>1</v>
      </c>
      <c r="W231" s="8">
        <v>1</v>
      </c>
      <c r="X231" s="8">
        <v>1</v>
      </c>
      <c r="Y231" s="8">
        <v>1</v>
      </c>
      <c r="Z231" s="8">
        <v>1</v>
      </c>
      <c r="AA231" s="8">
        <v>1</v>
      </c>
      <c r="AB231" s="8">
        <v>1</v>
      </c>
      <c r="AC231" s="8">
        <v>1</v>
      </c>
      <c r="AD231" s="8">
        <v>1</v>
      </c>
      <c r="AE231" s="8">
        <v>1</v>
      </c>
      <c r="AF231" s="8">
        <v>1</v>
      </c>
      <c r="AG231" s="8">
        <v>1</v>
      </c>
      <c r="AH231" s="8">
        <v>1</v>
      </c>
      <c r="AI231" s="8">
        <v>1</v>
      </c>
      <c r="AJ231" s="8">
        <v>1</v>
      </c>
    </row>
    <row r="232" spans="1:36" x14ac:dyDescent="0.15">
      <c r="A232" s="8">
        <v>229</v>
      </c>
      <c r="B232" s="16">
        <v>325102</v>
      </c>
      <c r="C232" s="16" t="s">
        <v>352</v>
      </c>
      <c r="D232" s="8">
        <v>1</v>
      </c>
      <c r="E232" s="8">
        <v>1</v>
      </c>
      <c r="F232" s="8">
        <v>1</v>
      </c>
      <c r="G232" s="8">
        <v>1</v>
      </c>
      <c r="H232" s="8">
        <v>1</v>
      </c>
      <c r="I232" s="8">
        <v>1</v>
      </c>
      <c r="J232" s="8">
        <v>1</v>
      </c>
      <c r="K232" s="8">
        <v>1</v>
      </c>
      <c r="L232" s="8">
        <v>1</v>
      </c>
      <c r="M232" s="13">
        <v>1</v>
      </c>
      <c r="N232" s="8">
        <v>1</v>
      </c>
      <c r="O232" s="8">
        <v>1</v>
      </c>
      <c r="P232" s="8">
        <v>1</v>
      </c>
      <c r="Q232" s="8">
        <v>1</v>
      </c>
      <c r="R232" s="8">
        <v>1</v>
      </c>
      <c r="S232" s="8">
        <v>1</v>
      </c>
      <c r="T232" s="8">
        <v>1</v>
      </c>
      <c r="U232" s="8">
        <v>1</v>
      </c>
      <c r="V232" s="8">
        <v>1</v>
      </c>
      <c r="W232" s="8">
        <v>1</v>
      </c>
      <c r="X232" s="8">
        <v>1</v>
      </c>
      <c r="Y232" s="8">
        <v>1</v>
      </c>
      <c r="Z232" s="8">
        <v>1</v>
      </c>
      <c r="AA232" s="8">
        <v>1</v>
      </c>
      <c r="AB232" s="8">
        <v>1</v>
      </c>
      <c r="AC232" s="8">
        <v>1</v>
      </c>
      <c r="AD232" s="8">
        <v>1</v>
      </c>
      <c r="AE232" s="8">
        <v>1</v>
      </c>
      <c r="AF232" s="8">
        <v>1</v>
      </c>
      <c r="AG232" s="8">
        <v>1</v>
      </c>
      <c r="AH232" s="8">
        <v>1</v>
      </c>
      <c r="AI232" s="8">
        <v>1</v>
      </c>
      <c r="AJ232" s="8">
        <v>1</v>
      </c>
    </row>
    <row r="233" spans="1:36" x14ac:dyDescent="0.15">
      <c r="A233" s="8">
        <v>230</v>
      </c>
      <c r="B233" s="16">
        <v>331101</v>
      </c>
      <c r="C233" s="16" t="s">
        <v>353</v>
      </c>
      <c r="D233" s="8">
        <v>1</v>
      </c>
      <c r="E233" s="8">
        <v>1</v>
      </c>
      <c r="F233" s="8">
        <v>1</v>
      </c>
      <c r="G233" s="8">
        <v>1</v>
      </c>
      <c r="H233" s="8">
        <v>1</v>
      </c>
      <c r="I233" s="8">
        <v>1</v>
      </c>
      <c r="J233" s="8">
        <v>1</v>
      </c>
      <c r="K233" s="8">
        <v>1</v>
      </c>
      <c r="L233" s="8">
        <v>1</v>
      </c>
      <c r="M233" s="13">
        <v>1</v>
      </c>
      <c r="N233" s="8">
        <v>1</v>
      </c>
      <c r="O233" s="8">
        <v>1</v>
      </c>
      <c r="P233" s="8">
        <v>1</v>
      </c>
      <c r="Q233" s="8">
        <v>1</v>
      </c>
      <c r="R233" s="8">
        <v>1</v>
      </c>
      <c r="S233" s="8">
        <v>1</v>
      </c>
      <c r="T233" s="8">
        <v>1</v>
      </c>
      <c r="U233" s="8">
        <v>1</v>
      </c>
      <c r="V233" s="8">
        <v>1</v>
      </c>
      <c r="W233" s="8">
        <v>1</v>
      </c>
      <c r="X233" s="8">
        <v>1</v>
      </c>
      <c r="Y233" s="8">
        <v>1</v>
      </c>
      <c r="Z233" s="8">
        <v>1</v>
      </c>
      <c r="AA233" s="8">
        <v>1</v>
      </c>
      <c r="AB233" s="8">
        <v>1</v>
      </c>
      <c r="AC233" s="8">
        <v>1</v>
      </c>
      <c r="AD233" s="8">
        <v>1</v>
      </c>
      <c r="AE233" s="8">
        <v>1</v>
      </c>
      <c r="AF233" s="8">
        <v>1</v>
      </c>
      <c r="AG233" s="8">
        <v>1</v>
      </c>
      <c r="AH233" s="8">
        <v>1</v>
      </c>
      <c r="AI233" s="8">
        <v>1</v>
      </c>
      <c r="AJ233" s="8">
        <v>1</v>
      </c>
    </row>
    <row r="234" spans="1:36" x14ac:dyDescent="0.15">
      <c r="A234" s="8">
        <v>231</v>
      </c>
      <c r="B234" s="16">
        <v>331102</v>
      </c>
      <c r="C234" s="16" t="s">
        <v>354</v>
      </c>
      <c r="D234" s="8">
        <v>1</v>
      </c>
      <c r="E234" s="8">
        <v>1</v>
      </c>
      <c r="F234" s="8">
        <v>1</v>
      </c>
      <c r="G234" s="8">
        <v>1</v>
      </c>
      <c r="H234" s="8">
        <v>1</v>
      </c>
      <c r="I234" s="8">
        <v>1</v>
      </c>
      <c r="J234" s="8">
        <v>1</v>
      </c>
      <c r="K234" s="8">
        <v>1</v>
      </c>
      <c r="L234" s="8">
        <v>1</v>
      </c>
      <c r="M234" s="13">
        <v>1</v>
      </c>
      <c r="N234" s="8">
        <v>1</v>
      </c>
      <c r="O234" s="8">
        <v>1</v>
      </c>
      <c r="P234" s="8">
        <v>1</v>
      </c>
      <c r="Q234" s="8">
        <v>1</v>
      </c>
      <c r="R234" s="8">
        <v>1</v>
      </c>
      <c r="S234" s="8">
        <v>1</v>
      </c>
      <c r="T234" s="8">
        <v>1</v>
      </c>
      <c r="U234" s="8">
        <v>1</v>
      </c>
      <c r="V234" s="8">
        <v>1</v>
      </c>
      <c r="W234" s="8">
        <v>1</v>
      </c>
      <c r="X234" s="8">
        <v>1</v>
      </c>
      <c r="Y234" s="8">
        <v>1</v>
      </c>
      <c r="Z234" s="8">
        <v>1</v>
      </c>
      <c r="AA234" s="8">
        <v>1</v>
      </c>
      <c r="AB234" s="8">
        <v>1</v>
      </c>
      <c r="AC234" s="8">
        <v>1</v>
      </c>
      <c r="AD234" s="8">
        <v>1</v>
      </c>
      <c r="AE234" s="8">
        <v>1</v>
      </c>
      <c r="AF234" s="8">
        <v>1</v>
      </c>
      <c r="AG234" s="8">
        <v>1</v>
      </c>
      <c r="AH234" s="8">
        <v>1</v>
      </c>
      <c r="AI234" s="8">
        <v>1</v>
      </c>
      <c r="AJ234" s="8">
        <v>1</v>
      </c>
    </row>
    <row r="235" spans="1:36" x14ac:dyDescent="0.15">
      <c r="A235" s="8">
        <v>232</v>
      </c>
      <c r="B235" s="16">
        <v>331103</v>
      </c>
      <c r="C235" s="16" t="s">
        <v>355</v>
      </c>
      <c r="D235" s="8">
        <v>1</v>
      </c>
      <c r="E235" s="8">
        <v>1</v>
      </c>
      <c r="F235" s="8">
        <v>1</v>
      </c>
      <c r="G235" s="8">
        <v>1</v>
      </c>
      <c r="H235" s="8">
        <v>1</v>
      </c>
      <c r="I235" s="8">
        <v>1</v>
      </c>
      <c r="J235" s="8">
        <v>1</v>
      </c>
      <c r="K235" s="8">
        <v>1</v>
      </c>
      <c r="L235" s="8">
        <v>1</v>
      </c>
      <c r="M235" s="13">
        <v>1</v>
      </c>
      <c r="N235" s="8">
        <v>1</v>
      </c>
      <c r="O235" s="8">
        <v>1</v>
      </c>
      <c r="P235" s="8">
        <v>1</v>
      </c>
      <c r="Q235" s="8">
        <v>1</v>
      </c>
      <c r="R235" s="8">
        <v>1</v>
      </c>
      <c r="S235" s="8">
        <v>1</v>
      </c>
      <c r="T235" s="8">
        <v>1</v>
      </c>
      <c r="U235" s="8">
        <v>1</v>
      </c>
      <c r="V235" s="8">
        <v>1</v>
      </c>
      <c r="W235" s="8">
        <v>1</v>
      </c>
      <c r="X235" s="8">
        <v>1</v>
      </c>
      <c r="Y235" s="8">
        <v>1</v>
      </c>
      <c r="Z235" s="8">
        <v>1</v>
      </c>
      <c r="AA235" s="8">
        <v>1</v>
      </c>
      <c r="AB235" s="8">
        <v>1</v>
      </c>
      <c r="AC235" s="8">
        <v>1</v>
      </c>
      <c r="AD235" s="8">
        <v>1</v>
      </c>
      <c r="AE235" s="8">
        <v>1</v>
      </c>
      <c r="AF235" s="8">
        <v>1</v>
      </c>
      <c r="AG235" s="8">
        <v>1</v>
      </c>
      <c r="AH235" s="8">
        <v>1</v>
      </c>
      <c r="AI235" s="8">
        <v>1</v>
      </c>
      <c r="AJ235" s="8">
        <v>1</v>
      </c>
    </row>
    <row r="236" spans="1:36" x14ac:dyDescent="0.15">
      <c r="A236" s="8">
        <v>233</v>
      </c>
      <c r="B236" s="16">
        <v>332101</v>
      </c>
      <c r="C236" s="16" t="s">
        <v>356</v>
      </c>
      <c r="D236" s="8">
        <v>1</v>
      </c>
      <c r="E236" s="8">
        <v>1</v>
      </c>
      <c r="F236" s="8">
        <v>1</v>
      </c>
      <c r="G236" s="8">
        <v>1</v>
      </c>
      <c r="H236" s="8">
        <v>1</v>
      </c>
      <c r="I236" s="8">
        <v>1</v>
      </c>
      <c r="J236" s="8">
        <v>1</v>
      </c>
      <c r="K236" s="8">
        <v>1</v>
      </c>
      <c r="L236" s="8">
        <v>1</v>
      </c>
      <c r="M236" s="13">
        <v>1</v>
      </c>
      <c r="N236" s="8">
        <v>1</v>
      </c>
      <c r="O236" s="8">
        <v>1</v>
      </c>
      <c r="P236" s="8">
        <v>1</v>
      </c>
      <c r="Q236" s="8">
        <v>1</v>
      </c>
      <c r="R236" s="8">
        <v>1</v>
      </c>
      <c r="S236" s="8">
        <v>1</v>
      </c>
      <c r="T236" s="8">
        <v>1</v>
      </c>
      <c r="U236" s="8">
        <v>1</v>
      </c>
      <c r="V236" s="8">
        <v>1</v>
      </c>
      <c r="W236" s="8">
        <v>1</v>
      </c>
      <c r="X236" s="8">
        <v>1</v>
      </c>
      <c r="Y236" s="8">
        <v>1</v>
      </c>
      <c r="Z236" s="8">
        <v>1</v>
      </c>
      <c r="AA236" s="8">
        <v>1</v>
      </c>
      <c r="AB236" s="8">
        <v>1</v>
      </c>
      <c r="AC236" s="8">
        <v>1</v>
      </c>
      <c r="AD236" s="8">
        <v>1</v>
      </c>
      <c r="AE236" s="8">
        <v>1</v>
      </c>
      <c r="AF236" s="8">
        <v>1</v>
      </c>
      <c r="AG236" s="8">
        <v>1</v>
      </c>
      <c r="AH236" s="8">
        <v>1</v>
      </c>
      <c r="AI236" s="8">
        <v>1</v>
      </c>
      <c r="AJ236" s="8">
        <v>1</v>
      </c>
    </row>
    <row r="237" spans="1:36" x14ac:dyDescent="0.15">
      <c r="A237" s="8">
        <v>234</v>
      </c>
      <c r="B237" s="16">
        <v>332102</v>
      </c>
      <c r="C237" s="16" t="s">
        <v>357</v>
      </c>
      <c r="D237" s="8">
        <v>1</v>
      </c>
      <c r="E237" s="8">
        <v>1</v>
      </c>
      <c r="F237" s="8">
        <v>1</v>
      </c>
      <c r="G237" s="8">
        <v>1</v>
      </c>
      <c r="H237" s="8">
        <v>1</v>
      </c>
      <c r="I237" s="8">
        <v>1</v>
      </c>
      <c r="J237" s="8">
        <v>1</v>
      </c>
      <c r="K237" s="8">
        <v>1</v>
      </c>
      <c r="L237" s="8">
        <v>1</v>
      </c>
      <c r="M237" s="13">
        <v>1</v>
      </c>
      <c r="N237" s="8">
        <v>1</v>
      </c>
      <c r="O237" s="8">
        <v>1</v>
      </c>
      <c r="P237" s="8">
        <v>1</v>
      </c>
      <c r="Q237" s="8">
        <v>1</v>
      </c>
      <c r="R237" s="8">
        <v>1</v>
      </c>
      <c r="S237" s="8">
        <v>1</v>
      </c>
      <c r="T237" s="8">
        <v>1</v>
      </c>
      <c r="U237" s="8">
        <v>1</v>
      </c>
      <c r="V237" s="8">
        <v>1</v>
      </c>
      <c r="W237" s="8">
        <v>1</v>
      </c>
      <c r="X237" s="8">
        <v>1</v>
      </c>
      <c r="Y237" s="8">
        <v>1</v>
      </c>
      <c r="Z237" s="8">
        <v>1</v>
      </c>
      <c r="AA237" s="8">
        <v>1</v>
      </c>
      <c r="AB237" s="8">
        <v>1</v>
      </c>
      <c r="AC237" s="8">
        <v>1</v>
      </c>
      <c r="AD237" s="8">
        <v>1</v>
      </c>
      <c r="AE237" s="8">
        <v>1</v>
      </c>
      <c r="AF237" s="8">
        <v>1</v>
      </c>
      <c r="AG237" s="8">
        <v>1</v>
      </c>
      <c r="AH237" s="8">
        <v>1</v>
      </c>
      <c r="AI237" s="8">
        <v>1</v>
      </c>
      <c r="AJ237" s="8">
        <v>1</v>
      </c>
    </row>
    <row r="238" spans="1:36" x14ac:dyDescent="0.15">
      <c r="A238" s="8">
        <v>235</v>
      </c>
      <c r="B238" s="16">
        <v>332103</v>
      </c>
      <c r="C238" s="16" t="s">
        <v>358</v>
      </c>
      <c r="D238" s="8">
        <v>1</v>
      </c>
      <c r="E238" s="8">
        <v>1</v>
      </c>
      <c r="F238" s="8">
        <v>1</v>
      </c>
      <c r="G238" s="8">
        <v>1</v>
      </c>
      <c r="H238" s="8">
        <v>1</v>
      </c>
      <c r="I238" s="8">
        <v>1</v>
      </c>
      <c r="J238" s="8">
        <v>1</v>
      </c>
      <c r="K238" s="8">
        <v>1</v>
      </c>
      <c r="L238" s="8">
        <v>1</v>
      </c>
      <c r="M238" s="13">
        <v>1</v>
      </c>
      <c r="N238" s="8">
        <v>1</v>
      </c>
      <c r="O238" s="8">
        <v>1</v>
      </c>
      <c r="P238" s="8">
        <v>1</v>
      </c>
      <c r="Q238" s="8">
        <v>1</v>
      </c>
      <c r="R238" s="8">
        <v>1</v>
      </c>
      <c r="S238" s="8">
        <v>1</v>
      </c>
      <c r="T238" s="8">
        <v>1</v>
      </c>
      <c r="U238" s="8">
        <v>1</v>
      </c>
      <c r="V238" s="8">
        <v>1</v>
      </c>
      <c r="W238" s="8">
        <v>1</v>
      </c>
      <c r="X238" s="8">
        <v>1</v>
      </c>
      <c r="Y238" s="8">
        <v>1</v>
      </c>
      <c r="Z238" s="8">
        <v>1</v>
      </c>
      <c r="AA238" s="8">
        <v>1</v>
      </c>
      <c r="AB238" s="8">
        <v>1</v>
      </c>
      <c r="AC238" s="8">
        <v>1</v>
      </c>
      <c r="AD238" s="8">
        <v>1</v>
      </c>
      <c r="AE238" s="8">
        <v>1</v>
      </c>
      <c r="AF238" s="8">
        <v>1</v>
      </c>
      <c r="AG238" s="8">
        <v>1</v>
      </c>
      <c r="AH238" s="8">
        <v>1</v>
      </c>
      <c r="AI238" s="8">
        <v>1</v>
      </c>
      <c r="AJ238" s="8">
        <v>1</v>
      </c>
    </row>
    <row r="239" spans="1:36" x14ac:dyDescent="0.15">
      <c r="A239" s="8">
        <v>236</v>
      </c>
      <c r="B239" s="16">
        <v>332109</v>
      </c>
      <c r="C239" s="16" t="s">
        <v>359</v>
      </c>
      <c r="D239" s="8">
        <v>1</v>
      </c>
      <c r="E239" s="8">
        <v>1</v>
      </c>
      <c r="F239" s="8">
        <v>1</v>
      </c>
      <c r="G239" s="8">
        <v>1</v>
      </c>
      <c r="H239" s="8">
        <v>1</v>
      </c>
      <c r="I239" s="8">
        <v>1</v>
      </c>
      <c r="J239" s="8">
        <v>1</v>
      </c>
      <c r="K239" s="8">
        <v>1</v>
      </c>
      <c r="L239" s="8">
        <v>1</v>
      </c>
      <c r="M239" s="13">
        <v>1</v>
      </c>
      <c r="N239" s="8">
        <v>1</v>
      </c>
      <c r="O239" s="8">
        <v>1</v>
      </c>
      <c r="P239" s="8">
        <v>1</v>
      </c>
      <c r="Q239" s="8">
        <v>1</v>
      </c>
      <c r="R239" s="8">
        <v>1</v>
      </c>
      <c r="S239" s="8">
        <v>1</v>
      </c>
      <c r="T239" s="8">
        <v>1</v>
      </c>
      <c r="U239" s="8">
        <v>1</v>
      </c>
      <c r="V239" s="8">
        <v>1</v>
      </c>
      <c r="W239" s="8">
        <v>1</v>
      </c>
      <c r="X239" s="8">
        <v>1</v>
      </c>
      <c r="Y239" s="8">
        <v>1</v>
      </c>
      <c r="Z239" s="8">
        <v>1</v>
      </c>
      <c r="AA239" s="8">
        <v>1</v>
      </c>
      <c r="AB239" s="8">
        <v>1</v>
      </c>
      <c r="AC239" s="8">
        <v>1</v>
      </c>
      <c r="AD239" s="8">
        <v>1</v>
      </c>
      <c r="AE239" s="8">
        <v>1</v>
      </c>
      <c r="AF239" s="8">
        <v>1</v>
      </c>
      <c r="AG239" s="8">
        <v>1</v>
      </c>
      <c r="AH239" s="8">
        <v>1</v>
      </c>
      <c r="AI239" s="8">
        <v>1</v>
      </c>
      <c r="AJ239" s="8">
        <v>1</v>
      </c>
    </row>
    <row r="240" spans="1:36" x14ac:dyDescent="0.15">
      <c r="A240" s="8">
        <v>237</v>
      </c>
      <c r="B240" s="16">
        <v>333101</v>
      </c>
      <c r="C240" s="16" t="s">
        <v>360</v>
      </c>
      <c r="D240" s="8">
        <v>1</v>
      </c>
      <c r="E240" s="8">
        <v>1</v>
      </c>
      <c r="F240" s="8">
        <v>1</v>
      </c>
      <c r="G240" s="8">
        <v>1</v>
      </c>
      <c r="H240" s="8">
        <v>1</v>
      </c>
      <c r="I240" s="8">
        <v>1</v>
      </c>
      <c r="J240" s="8">
        <v>1</v>
      </c>
      <c r="K240" s="8">
        <v>1</v>
      </c>
      <c r="L240" s="8">
        <v>1</v>
      </c>
      <c r="M240" s="13">
        <v>1</v>
      </c>
      <c r="N240" s="8">
        <v>1</v>
      </c>
      <c r="O240" s="8">
        <v>1</v>
      </c>
      <c r="P240" s="8">
        <v>1</v>
      </c>
      <c r="Q240" s="8">
        <v>1</v>
      </c>
      <c r="R240" s="8">
        <v>1</v>
      </c>
      <c r="S240" s="8">
        <v>1</v>
      </c>
      <c r="T240" s="8">
        <v>1</v>
      </c>
      <c r="U240" s="8">
        <v>1</v>
      </c>
      <c r="V240" s="8">
        <v>1</v>
      </c>
      <c r="W240" s="8">
        <v>1</v>
      </c>
      <c r="X240" s="8">
        <v>1</v>
      </c>
      <c r="Y240" s="8">
        <v>1</v>
      </c>
      <c r="Z240" s="8">
        <v>1</v>
      </c>
      <c r="AA240" s="8">
        <v>1</v>
      </c>
      <c r="AB240" s="8">
        <v>1</v>
      </c>
      <c r="AC240" s="8">
        <v>1</v>
      </c>
      <c r="AD240" s="8">
        <v>1</v>
      </c>
      <c r="AE240" s="8">
        <v>1</v>
      </c>
      <c r="AF240" s="8">
        <v>1</v>
      </c>
      <c r="AG240" s="8">
        <v>1</v>
      </c>
      <c r="AH240" s="8">
        <v>1</v>
      </c>
      <c r="AI240" s="8">
        <v>1</v>
      </c>
      <c r="AJ240" s="8">
        <v>1</v>
      </c>
    </row>
    <row r="241" spans="1:36" x14ac:dyDescent="0.15">
      <c r="A241" s="8">
        <v>238</v>
      </c>
      <c r="B241" s="16">
        <v>333102</v>
      </c>
      <c r="C241" s="16" t="s">
        <v>361</v>
      </c>
      <c r="D241" s="8">
        <v>1</v>
      </c>
      <c r="E241" s="8">
        <v>1</v>
      </c>
      <c r="F241" s="8">
        <v>1</v>
      </c>
      <c r="G241" s="8">
        <v>1</v>
      </c>
      <c r="H241" s="8">
        <v>1</v>
      </c>
      <c r="I241" s="8">
        <v>1</v>
      </c>
      <c r="J241" s="8">
        <v>1</v>
      </c>
      <c r="K241" s="8">
        <v>1</v>
      </c>
      <c r="L241" s="8">
        <v>1</v>
      </c>
      <c r="M241" s="13">
        <v>1</v>
      </c>
      <c r="N241" s="8">
        <v>1</v>
      </c>
      <c r="O241" s="8">
        <v>1</v>
      </c>
      <c r="P241" s="8">
        <v>1</v>
      </c>
      <c r="Q241" s="8">
        <v>1</v>
      </c>
      <c r="R241" s="8">
        <v>1</v>
      </c>
      <c r="S241" s="8">
        <v>1</v>
      </c>
      <c r="T241" s="8">
        <v>1</v>
      </c>
      <c r="U241" s="8">
        <v>1</v>
      </c>
      <c r="V241" s="8">
        <v>1</v>
      </c>
      <c r="W241" s="8">
        <v>1</v>
      </c>
      <c r="X241" s="8">
        <v>1</v>
      </c>
      <c r="Y241" s="8">
        <v>1</v>
      </c>
      <c r="Z241" s="8">
        <v>1</v>
      </c>
      <c r="AA241" s="8">
        <v>1</v>
      </c>
      <c r="AB241" s="8">
        <v>1</v>
      </c>
      <c r="AC241" s="8">
        <v>1</v>
      </c>
      <c r="AD241" s="8">
        <v>1</v>
      </c>
      <c r="AE241" s="8">
        <v>1</v>
      </c>
      <c r="AF241" s="8">
        <v>1</v>
      </c>
      <c r="AG241" s="8">
        <v>1</v>
      </c>
      <c r="AH241" s="8">
        <v>1</v>
      </c>
      <c r="AI241" s="8">
        <v>1</v>
      </c>
      <c r="AJ241" s="8">
        <v>1</v>
      </c>
    </row>
    <row r="242" spans="1:36" x14ac:dyDescent="0.15">
      <c r="A242" s="8">
        <v>239</v>
      </c>
      <c r="B242" s="16">
        <v>333103</v>
      </c>
      <c r="C242" s="16" t="s">
        <v>362</v>
      </c>
      <c r="D242" s="8">
        <v>1</v>
      </c>
      <c r="E242" s="8">
        <v>1</v>
      </c>
      <c r="F242" s="8">
        <v>1</v>
      </c>
      <c r="G242" s="8">
        <v>1</v>
      </c>
      <c r="H242" s="8">
        <v>1</v>
      </c>
      <c r="I242" s="8">
        <v>1</v>
      </c>
      <c r="J242" s="8">
        <v>1</v>
      </c>
      <c r="K242" s="8">
        <v>1</v>
      </c>
      <c r="L242" s="8">
        <v>1</v>
      </c>
      <c r="M242" s="13">
        <v>1</v>
      </c>
      <c r="N242" s="8">
        <v>1</v>
      </c>
      <c r="O242" s="8">
        <v>1</v>
      </c>
      <c r="P242" s="8">
        <v>1</v>
      </c>
      <c r="Q242" s="8">
        <v>1</v>
      </c>
      <c r="R242" s="8">
        <v>1</v>
      </c>
      <c r="S242" s="8">
        <v>1</v>
      </c>
      <c r="T242" s="8">
        <v>1</v>
      </c>
      <c r="U242" s="8">
        <v>1</v>
      </c>
      <c r="V242" s="8">
        <v>1</v>
      </c>
      <c r="W242" s="8">
        <v>1</v>
      </c>
      <c r="X242" s="8">
        <v>1</v>
      </c>
      <c r="Y242" s="8">
        <v>1</v>
      </c>
      <c r="Z242" s="8">
        <v>1</v>
      </c>
      <c r="AA242" s="8">
        <v>1</v>
      </c>
      <c r="AB242" s="8">
        <v>1</v>
      </c>
      <c r="AC242" s="8">
        <v>1</v>
      </c>
      <c r="AD242" s="8">
        <v>1</v>
      </c>
      <c r="AE242" s="8">
        <v>1</v>
      </c>
      <c r="AF242" s="8">
        <v>1</v>
      </c>
      <c r="AG242" s="8">
        <v>1</v>
      </c>
      <c r="AH242" s="8">
        <v>1</v>
      </c>
      <c r="AI242" s="8">
        <v>1</v>
      </c>
      <c r="AJ242" s="8">
        <v>1</v>
      </c>
    </row>
    <row r="243" spans="1:36" x14ac:dyDescent="0.15">
      <c r="A243" s="8">
        <v>240</v>
      </c>
      <c r="B243" s="16">
        <v>341101</v>
      </c>
      <c r="C243" s="16" t="s">
        <v>363</v>
      </c>
      <c r="D243" s="8">
        <v>1</v>
      </c>
      <c r="E243" s="8">
        <v>1</v>
      </c>
      <c r="F243" s="8">
        <v>1</v>
      </c>
      <c r="G243" s="8">
        <v>1</v>
      </c>
      <c r="H243" s="8">
        <v>1</v>
      </c>
      <c r="I243" s="8">
        <v>1</v>
      </c>
      <c r="J243" s="8">
        <v>1</v>
      </c>
      <c r="K243" s="8">
        <v>1</v>
      </c>
      <c r="L243" s="8">
        <v>1</v>
      </c>
      <c r="M243" s="13">
        <v>1</v>
      </c>
      <c r="N243" s="8">
        <v>1</v>
      </c>
      <c r="O243" s="8">
        <v>1</v>
      </c>
      <c r="P243" s="8">
        <v>1</v>
      </c>
      <c r="Q243" s="8">
        <v>1</v>
      </c>
      <c r="R243" s="8">
        <v>1</v>
      </c>
      <c r="S243" s="8">
        <v>1</v>
      </c>
      <c r="T243" s="8">
        <v>1</v>
      </c>
      <c r="U243" s="8">
        <v>1</v>
      </c>
      <c r="V243" s="8">
        <v>1</v>
      </c>
      <c r="W243" s="8">
        <v>1</v>
      </c>
      <c r="X243" s="8">
        <v>1</v>
      </c>
      <c r="Y243" s="8">
        <v>1</v>
      </c>
      <c r="Z243" s="8">
        <v>1</v>
      </c>
      <c r="AA243" s="8">
        <v>1</v>
      </c>
      <c r="AB243" s="8">
        <v>1</v>
      </c>
      <c r="AC243" s="8">
        <v>1</v>
      </c>
      <c r="AD243" s="8">
        <v>1</v>
      </c>
      <c r="AE243" s="8">
        <v>1</v>
      </c>
      <c r="AF243" s="8">
        <v>1</v>
      </c>
      <c r="AG243" s="8">
        <v>1</v>
      </c>
      <c r="AH243" s="8">
        <v>1</v>
      </c>
      <c r="AI243" s="8">
        <v>1</v>
      </c>
      <c r="AJ243" s="8">
        <v>1</v>
      </c>
    </row>
    <row r="244" spans="1:36" x14ac:dyDescent="0.15">
      <c r="A244" s="8">
        <v>241</v>
      </c>
      <c r="B244" s="16">
        <v>341102</v>
      </c>
      <c r="C244" s="16" t="s">
        <v>364</v>
      </c>
      <c r="D244" s="8">
        <v>1</v>
      </c>
      <c r="E244" s="8">
        <v>1</v>
      </c>
      <c r="F244" s="8">
        <v>1</v>
      </c>
      <c r="G244" s="8">
        <v>1</v>
      </c>
      <c r="H244" s="8">
        <v>1</v>
      </c>
      <c r="I244" s="8">
        <v>1</v>
      </c>
      <c r="J244" s="8">
        <v>1</v>
      </c>
      <c r="K244" s="8">
        <v>1</v>
      </c>
      <c r="L244" s="8">
        <v>1</v>
      </c>
      <c r="M244" s="13">
        <v>1</v>
      </c>
      <c r="N244" s="8">
        <v>1</v>
      </c>
      <c r="O244" s="8">
        <v>1</v>
      </c>
      <c r="P244" s="8">
        <v>1</v>
      </c>
      <c r="Q244" s="8">
        <v>1</v>
      </c>
      <c r="R244" s="8">
        <v>1</v>
      </c>
      <c r="S244" s="8">
        <v>1</v>
      </c>
      <c r="T244" s="8">
        <v>1</v>
      </c>
      <c r="U244" s="8">
        <v>1</v>
      </c>
      <c r="V244" s="8">
        <v>1</v>
      </c>
      <c r="W244" s="8">
        <v>1</v>
      </c>
      <c r="X244" s="8">
        <v>1</v>
      </c>
      <c r="Y244" s="8">
        <v>1</v>
      </c>
      <c r="Z244" s="8">
        <v>1</v>
      </c>
      <c r="AA244" s="8">
        <v>1</v>
      </c>
      <c r="AB244" s="8">
        <v>1</v>
      </c>
      <c r="AC244" s="8">
        <v>1</v>
      </c>
      <c r="AD244" s="8">
        <v>1</v>
      </c>
      <c r="AE244" s="8">
        <v>1</v>
      </c>
      <c r="AF244" s="8">
        <v>1</v>
      </c>
      <c r="AG244" s="8">
        <v>1</v>
      </c>
      <c r="AH244" s="8">
        <v>1</v>
      </c>
      <c r="AI244" s="8">
        <v>1</v>
      </c>
      <c r="AJ244" s="8">
        <v>1</v>
      </c>
    </row>
    <row r="245" spans="1:36" x14ac:dyDescent="0.15">
      <c r="A245" s="8">
        <v>242</v>
      </c>
      <c r="B245" s="16">
        <v>342101</v>
      </c>
      <c r="C245" s="16" t="s">
        <v>365</v>
      </c>
      <c r="D245" s="8">
        <v>1</v>
      </c>
      <c r="E245" s="8">
        <v>1</v>
      </c>
      <c r="F245" s="8">
        <v>1</v>
      </c>
      <c r="G245" s="8">
        <v>1</v>
      </c>
      <c r="H245" s="8">
        <v>1</v>
      </c>
      <c r="I245" s="8">
        <v>1</v>
      </c>
      <c r="J245" s="8">
        <v>1</v>
      </c>
      <c r="K245" s="8">
        <v>1</v>
      </c>
      <c r="L245" s="8">
        <v>1</v>
      </c>
      <c r="M245" s="13">
        <v>1</v>
      </c>
      <c r="N245" s="8">
        <v>1</v>
      </c>
      <c r="O245" s="8">
        <v>1</v>
      </c>
      <c r="P245" s="8">
        <v>1</v>
      </c>
      <c r="Q245" s="8">
        <v>1</v>
      </c>
      <c r="R245" s="8">
        <v>1</v>
      </c>
      <c r="S245" s="8">
        <v>1</v>
      </c>
      <c r="T245" s="8">
        <v>1</v>
      </c>
      <c r="U245" s="8">
        <v>1</v>
      </c>
      <c r="V245" s="8">
        <v>1</v>
      </c>
      <c r="W245" s="8">
        <v>1</v>
      </c>
      <c r="X245" s="8">
        <v>1</v>
      </c>
      <c r="Y245" s="8">
        <v>1</v>
      </c>
      <c r="Z245" s="8">
        <v>1</v>
      </c>
      <c r="AA245" s="8">
        <v>1</v>
      </c>
      <c r="AB245" s="8">
        <v>1</v>
      </c>
      <c r="AC245" s="8">
        <v>1</v>
      </c>
      <c r="AD245" s="8">
        <v>1</v>
      </c>
      <c r="AE245" s="8">
        <v>1</v>
      </c>
      <c r="AF245" s="8">
        <v>1</v>
      </c>
      <c r="AG245" s="8">
        <v>1</v>
      </c>
      <c r="AH245" s="8">
        <v>1</v>
      </c>
      <c r="AI245" s="8">
        <v>1</v>
      </c>
      <c r="AJ245" s="8">
        <v>1</v>
      </c>
    </row>
    <row r="246" spans="1:36" x14ac:dyDescent="0.15">
      <c r="A246" s="8">
        <v>243</v>
      </c>
      <c r="B246" s="16">
        <v>342102</v>
      </c>
      <c r="C246" s="16" t="s">
        <v>366</v>
      </c>
      <c r="D246" s="8">
        <v>1</v>
      </c>
      <c r="E246" s="8">
        <v>1</v>
      </c>
      <c r="F246" s="8">
        <v>1</v>
      </c>
      <c r="G246" s="8">
        <v>1</v>
      </c>
      <c r="H246" s="8">
        <v>1</v>
      </c>
      <c r="I246" s="8">
        <v>1</v>
      </c>
      <c r="J246" s="8">
        <v>1</v>
      </c>
      <c r="K246" s="8">
        <v>1</v>
      </c>
      <c r="L246" s="8">
        <v>1</v>
      </c>
      <c r="M246" s="13">
        <v>1</v>
      </c>
      <c r="N246" s="8">
        <v>1</v>
      </c>
      <c r="O246" s="8">
        <v>1</v>
      </c>
      <c r="P246" s="8">
        <v>1</v>
      </c>
      <c r="Q246" s="8">
        <v>1</v>
      </c>
      <c r="R246" s="8">
        <v>1</v>
      </c>
      <c r="S246" s="8">
        <v>1</v>
      </c>
      <c r="T246" s="8">
        <v>1</v>
      </c>
      <c r="U246" s="8">
        <v>1</v>
      </c>
      <c r="V246" s="8">
        <v>1</v>
      </c>
      <c r="W246" s="8">
        <v>1</v>
      </c>
      <c r="X246" s="8">
        <v>1</v>
      </c>
      <c r="Y246" s="8">
        <v>1</v>
      </c>
      <c r="Z246" s="8">
        <v>1</v>
      </c>
      <c r="AA246" s="8">
        <v>1</v>
      </c>
      <c r="AB246" s="8">
        <v>1</v>
      </c>
      <c r="AC246" s="8">
        <v>1</v>
      </c>
      <c r="AD246" s="8">
        <v>1</v>
      </c>
      <c r="AE246" s="8">
        <v>1</v>
      </c>
      <c r="AF246" s="8">
        <v>1</v>
      </c>
      <c r="AG246" s="8">
        <v>1</v>
      </c>
      <c r="AH246" s="8">
        <v>1</v>
      </c>
      <c r="AI246" s="8">
        <v>1</v>
      </c>
      <c r="AJ246" s="8">
        <v>1</v>
      </c>
    </row>
    <row r="247" spans="1:36" x14ac:dyDescent="0.15">
      <c r="A247" s="8">
        <v>244</v>
      </c>
      <c r="B247" s="16">
        <v>342103</v>
      </c>
      <c r="C247" s="16" t="s">
        <v>367</v>
      </c>
      <c r="D247" s="8">
        <v>1</v>
      </c>
      <c r="E247" s="8">
        <v>1</v>
      </c>
      <c r="F247" s="8">
        <v>1</v>
      </c>
      <c r="G247" s="8">
        <v>1</v>
      </c>
      <c r="H247" s="8">
        <v>1</v>
      </c>
      <c r="I247" s="8">
        <v>1</v>
      </c>
      <c r="J247" s="8">
        <v>1</v>
      </c>
      <c r="K247" s="8">
        <v>1</v>
      </c>
      <c r="L247" s="8">
        <v>1</v>
      </c>
      <c r="M247" s="13">
        <v>1</v>
      </c>
      <c r="N247" s="8">
        <v>1</v>
      </c>
      <c r="O247" s="8">
        <v>1</v>
      </c>
      <c r="P247" s="8">
        <v>1</v>
      </c>
      <c r="Q247" s="8">
        <v>1</v>
      </c>
      <c r="R247" s="8">
        <v>1</v>
      </c>
      <c r="S247" s="8">
        <v>1</v>
      </c>
      <c r="T247" s="8">
        <v>1</v>
      </c>
      <c r="U247" s="8">
        <v>1</v>
      </c>
      <c r="V247" s="8">
        <v>1</v>
      </c>
      <c r="W247" s="8">
        <v>1</v>
      </c>
      <c r="X247" s="8">
        <v>1</v>
      </c>
      <c r="Y247" s="8">
        <v>1</v>
      </c>
      <c r="Z247" s="8">
        <v>1</v>
      </c>
      <c r="AA247" s="8">
        <v>1</v>
      </c>
      <c r="AB247" s="8">
        <v>1</v>
      </c>
      <c r="AC247" s="8">
        <v>1</v>
      </c>
      <c r="AD247" s="8">
        <v>1</v>
      </c>
      <c r="AE247" s="8">
        <v>1</v>
      </c>
      <c r="AF247" s="8">
        <v>1</v>
      </c>
      <c r="AG247" s="8">
        <v>1</v>
      </c>
      <c r="AH247" s="8">
        <v>1</v>
      </c>
      <c r="AI247" s="8">
        <v>1</v>
      </c>
      <c r="AJ247" s="8">
        <v>1</v>
      </c>
    </row>
    <row r="248" spans="1:36" x14ac:dyDescent="0.15">
      <c r="A248" s="8">
        <v>245</v>
      </c>
      <c r="B248" s="16">
        <v>342109</v>
      </c>
      <c r="C248" s="16" t="s">
        <v>368</v>
      </c>
      <c r="D248" s="8">
        <v>1</v>
      </c>
      <c r="E248" s="8">
        <v>1</v>
      </c>
      <c r="F248" s="8">
        <v>1</v>
      </c>
      <c r="G248" s="8">
        <v>1</v>
      </c>
      <c r="H248" s="8">
        <v>1</v>
      </c>
      <c r="I248" s="8">
        <v>1</v>
      </c>
      <c r="J248" s="8">
        <v>1</v>
      </c>
      <c r="K248" s="8">
        <v>1</v>
      </c>
      <c r="L248" s="8">
        <v>1</v>
      </c>
      <c r="M248" s="13">
        <v>1</v>
      </c>
      <c r="N248" s="8">
        <v>1</v>
      </c>
      <c r="O248" s="8">
        <v>1</v>
      </c>
      <c r="P248" s="8">
        <v>1</v>
      </c>
      <c r="Q248" s="8">
        <v>1</v>
      </c>
      <c r="R248" s="8">
        <v>1</v>
      </c>
      <c r="S248" s="8">
        <v>1</v>
      </c>
      <c r="T248" s="8">
        <v>1</v>
      </c>
      <c r="U248" s="8">
        <v>1</v>
      </c>
      <c r="V248" s="8">
        <v>1</v>
      </c>
      <c r="W248" s="8">
        <v>1</v>
      </c>
      <c r="X248" s="8">
        <v>1</v>
      </c>
      <c r="Y248" s="8">
        <v>1</v>
      </c>
      <c r="Z248" s="8">
        <v>1</v>
      </c>
      <c r="AA248" s="8">
        <v>1</v>
      </c>
      <c r="AB248" s="8">
        <v>1</v>
      </c>
      <c r="AC248" s="8">
        <v>1</v>
      </c>
      <c r="AD248" s="8">
        <v>1</v>
      </c>
      <c r="AE248" s="8">
        <v>1</v>
      </c>
      <c r="AF248" s="8">
        <v>1</v>
      </c>
      <c r="AG248" s="8">
        <v>1</v>
      </c>
      <c r="AH248" s="8">
        <v>1</v>
      </c>
      <c r="AI248" s="8">
        <v>1</v>
      </c>
      <c r="AJ248" s="8">
        <v>1</v>
      </c>
    </row>
    <row r="249" spans="1:36" x14ac:dyDescent="0.15">
      <c r="A249" s="8">
        <v>246</v>
      </c>
      <c r="B249" s="16">
        <v>351101</v>
      </c>
      <c r="C249" s="16" t="s">
        <v>369</v>
      </c>
      <c r="D249" s="8">
        <v>1</v>
      </c>
      <c r="E249" s="8">
        <v>1</v>
      </c>
      <c r="F249" s="8">
        <v>1</v>
      </c>
      <c r="G249" s="8">
        <v>1</v>
      </c>
      <c r="H249" s="8">
        <v>1</v>
      </c>
      <c r="I249" s="8">
        <v>1</v>
      </c>
      <c r="J249" s="8">
        <v>1</v>
      </c>
      <c r="K249" s="8">
        <v>1</v>
      </c>
      <c r="L249" s="8">
        <v>1</v>
      </c>
      <c r="M249" s="13">
        <v>1</v>
      </c>
      <c r="N249" s="8">
        <v>1</v>
      </c>
      <c r="O249" s="8">
        <v>1</v>
      </c>
      <c r="P249" s="8">
        <v>1</v>
      </c>
      <c r="Q249" s="8">
        <v>1</v>
      </c>
      <c r="R249" s="8">
        <v>1</v>
      </c>
      <c r="S249" s="8">
        <v>1</v>
      </c>
      <c r="T249" s="8">
        <v>1</v>
      </c>
      <c r="U249" s="8">
        <v>1</v>
      </c>
      <c r="V249" s="8">
        <v>1</v>
      </c>
      <c r="W249" s="8">
        <v>1</v>
      </c>
      <c r="X249" s="8">
        <v>1</v>
      </c>
      <c r="Y249" s="8">
        <v>1</v>
      </c>
      <c r="Z249" s="8">
        <v>1</v>
      </c>
      <c r="AA249" s="8">
        <v>1</v>
      </c>
      <c r="AB249" s="8">
        <v>1</v>
      </c>
      <c r="AC249" s="8">
        <v>1</v>
      </c>
      <c r="AD249" s="8">
        <v>1</v>
      </c>
      <c r="AE249" s="8">
        <v>1</v>
      </c>
      <c r="AF249" s="8">
        <v>1</v>
      </c>
      <c r="AG249" s="8">
        <v>1</v>
      </c>
      <c r="AH249" s="8">
        <v>1</v>
      </c>
      <c r="AI249" s="8">
        <v>1</v>
      </c>
      <c r="AJ249" s="8">
        <v>1</v>
      </c>
    </row>
    <row r="250" spans="1:36" x14ac:dyDescent="0.15">
      <c r="A250" s="8">
        <v>247</v>
      </c>
      <c r="B250" s="16">
        <v>352101</v>
      </c>
      <c r="C250" s="16" t="s">
        <v>370</v>
      </c>
      <c r="D250" s="8">
        <v>1</v>
      </c>
      <c r="E250" s="8">
        <v>1</v>
      </c>
      <c r="F250" s="8">
        <v>1</v>
      </c>
      <c r="G250" s="8">
        <v>1</v>
      </c>
      <c r="H250" s="8">
        <v>1</v>
      </c>
      <c r="I250" s="8">
        <v>1</v>
      </c>
      <c r="J250" s="8">
        <v>1</v>
      </c>
      <c r="K250" s="8">
        <v>1</v>
      </c>
      <c r="L250" s="8">
        <v>1</v>
      </c>
      <c r="M250" s="13">
        <v>1</v>
      </c>
      <c r="N250" s="8">
        <v>1</v>
      </c>
      <c r="O250" s="8">
        <v>1</v>
      </c>
      <c r="P250" s="8">
        <v>1</v>
      </c>
      <c r="Q250" s="8">
        <v>1</v>
      </c>
      <c r="R250" s="8">
        <v>1</v>
      </c>
      <c r="S250" s="8">
        <v>1</v>
      </c>
      <c r="T250" s="8">
        <v>1</v>
      </c>
      <c r="U250" s="8">
        <v>1</v>
      </c>
      <c r="V250" s="8">
        <v>1</v>
      </c>
      <c r="W250" s="8">
        <v>1</v>
      </c>
      <c r="X250" s="8">
        <v>1</v>
      </c>
      <c r="Y250" s="8">
        <v>1</v>
      </c>
      <c r="Z250" s="8">
        <v>1</v>
      </c>
      <c r="AA250" s="8">
        <v>1</v>
      </c>
      <c r="AB250" s="8">
        <v>1</v>
      </c>
      <c r="AC250" s="8">
        <v>1</v>
      </c>
      <c r="AD250" s="8">
        <v>1</v>
      </c>
      <c r="AE250" s="8">
        <v>1</v>
      </c>
      <c r="AF250" s="8">
        <v>1</v>
      </c>
      <c r="AG250" s="8">
        <v>1</v>
      </c>
      <c r="AH250" s="8">
        <v>1</v>
      </c>
      <c r="AI250" s="8">
        <v>1</v>
      </c>
      <c r="AJ250" s="8">
        <v>1</v>
      </c>
    </row>
    <row r="251" spans="1:36" x14ac:dyDescent="0.15">
      <c r="A251" s="8">
        <v>248</v>
      </c>
      <c r="B251" s="16">
        <v>353101</v>
      </c>
      <c r="C251" s="16" t="s">
        <v>371</v>
      </c>
      <c r="D251" s="8">
        <v>1</v>
      </c>
      <c r="E251" s="8">
        <v>1</v>
      </c>
      <c r="F251" s="8">
        <v>1</v>
      </c>
      <c r="G251" s="8">
        <v>1</v>
      </c>
      <c r="H251" s="8">
        <v>1</v>
      </c>
      <c r="I251" s="8">
        <v>1</v>
      </c>
      <c r="J251" s="8">
        <v>1</v>
      </c>
      <c r="K251" s="8">
        <v>1</v>
      </c>
      <c r="L251" s="8">
        <v>1</v>
      </c>
      <c r="M251" s="13">
        <v>1</v>
      </c>
      <c r="N251" s="8">
        <v>1</v>
      </c>
      <c r="O251" s="8">
        <v>1</v>
      </c>
      <c r="P251" s="8">
        <v>1</v>
      </c>
      <c r="Q251" s="8">
        <v>1</v>
      </c>
      <c r="R251" s="8">
        <v>1</v>
      </c>
      <c r="S251" s="8">
        <v>1</v>
      </c>
      <c r="T251" s="8">
        <v>1</v>
      </c>
      <c r="U251" s="8">
        <v>1</v>
      </c>
      <c r="V251" s="8">
        <v>1</v>
      </c>
      <c r="W251" s="8">
        <v>1</v>
      </c>
      <c r="X251" s="8">
        <v>1</v>
      </c>
      <c r="Y251" s="8">
        <v>1</v>
      </c>
      <c r="Z251" s="8">
        <v>1</v>
      </c>
      <c r="AA251" s="8">
        <v>1</v>
      </c>
      <c r="AB251" s="8">
        <v>1</v>
      </c>
      <c r="AC251" s="8">
        <v>1</v>
      </c>
      <c r="AD251" s="8">
        <v>1</v>
      </c>
      <c r="AE251" s="8">
        <v>1</v>
      </c>
      <c r="AF251" s="8">
        <v>1</v>
      </c>
      <c r="AG251" s="8">
        <v>1</v>
      </c>
      <c r="AH251" s="8">
        <v>1</v>
      </c>
      <c r="AI251" s="8">
        <v>1</v>
      </c>
      <c r="AJ251" s="8">
        <v>1</v>
      </c>
    </row>
    <row r="252" spans="1:36" x14ac:dyDescent="0.15">
      <c r="A252" s="8">
        <v>249</v>
      </c>
      <c r="B252" s="16">
        <v>354101</v>
      </c>
      <c r="C252" s="16" t="s">
        <v>372</v>
      </c>
      <c r="D252" s="8">
        <v>1</v>
      </c>
      <c r="E252" s="8">
        <v>1</v>
      </c>
      <c r="F252" s="8">
        <v>1</v>
      </c>
      <c r="G252" s="8">
        <v>1</v>
      </c>
      <c r="H252" s="8">
        <v>1</v>
      </c>
      <c r="I252" s="8">
        <v>1</v>
      </c>
      <c r="J252" s="8">
        <v>1</v>
      </c>
      <c r="K252" s="8">
        <v>1</v>
      </c>
      <c r="L252" s="8">
        <v>1</v>
      </c>
      <c r="M252" s="13">
        <v>1</v>
      </c>
      <c r="N252" s="8">
        <v>1</v>
      </c>
      <c r="O252" s="8">
        <v>1</v>
      </c>
      <c r="P252" s="8">
        <v>1</v>
      </c>
      <c r="Q252" s="8">
        <v>1</v>
      </c>
      <c r="R252" s="8">
        <v>1</v>
      </c>
      <c r="S252" s="8">
        <v>1</v>
      </c>
      <c r="T252" s="8">
        <v>1</v>
      </c>
      <c r="U252" s="8">
        <v>1</v>
      </c>
      <c r="V252" s="8">
        <v>1</v>
      </c>
      <c r="W252" s="8">
        <v>1</v>
      </c>
      <c r="X252" s="8">
        <v>1</v>
      </c>
      <c r="Y252" s="8">
        <v>1</v>
      </c>
      <c r="Z252" s="8">
        <v>1</v>
      </c>
      <c r="AA252" s="8">
        <v>1</v>
      </c>
      <c r="AB252" s="8">
        <v>1</v>
      </c>
      <c r="AC252" s="8">
        <v>1</v>
      </c>
      <c r="AD252" s="8">
        <v>1</v>
      </c>
      <c r="AE252" s="8">
        <v>1</v>
      </c>
      <c r="AF252" s="8">
        <v>1</v>
      </c>
      <c r="AG252" s="8">
        <v>1</v>
      </c>
      <c r="AH252" s="8">
        <v>1</v>
      </c>
      <c r="AI252" s="8">
        <v>1</v>
      </c>
      <c r="AJ252" s="8">
        <v>1</v>
      </c>
    </row>
    <row r="253" spans="1:36" x14ac:dyDescent="0.15">
      <c r="A253" s="8">
        <v>250</v>
      </c>
      <c r="B253" s="16">
        <v>354102</v>
      </c>
      <c r="C253" s="16" t="s">
        <v>373</v>
      </c>
      <c r="D253" s="8">
        <v>1</v>
      </c>
      <c r="E253" s="8">
        <v>1</v>
      </c>
      <c r="F253" s="8">
        <v>1</v>
      </c>
      <c r="G253" s="8">
        <v>1</v>
      </c>
      <c r="H253" s="8">
        <v>1</v>
      </c>
      <c r="I253" s="8">
        <v>1</v>
      </c>
      <c r="J253" s="8">
        <v>1</v>
      </c>
      <c r="K253" s="8">
        <v>1</v>
      </c>
      <c r="L253" s="8">
        <v>1</v>
      </c>
      <c r="M253" s="13">
        <v>1</v>
      </c>
      <c r="N253" s="8">
        <v>1</v>
      </c>
      <c r="O253" s="8">
        <v>1</v>
      </c>
      <c r="P253" s="8">
        <v>1</v>
      </c>
      <c r="Q253" s="8">
        <v>1</v>
      </c>
      <c r="R253" s="8">
        <v>1</v>
      </c>
      <c r="S253" s="8">
        <v>1</v>
      </c>
      <c r="T253" s="8">
        <v>1</v>
      </c>
      <c r="U253" s="8">
        <v>1</v>
      </c>
      <c r="V253" s="8">
        <v>1</v>
      </c>
      <c r="W253" s="8">
        <v>1</v>
      </c>
      <c r="X253" s="8">
        <v>1</v>
      </c>
      <c r="Y253" s="8">
        <v>1</v>
      </c>
      <c r="Z253" s="8">
        <v>1</v>
      </c>
      <c r="AA253" s="8">
        <v>1</v>
      </c>
      <c r="AB253" s="8">
        <v>1</v>
      </c>
      <c r="AC253" s="8">
        <v>1</v>
      </c>
      <c r="AD253" s="8">
        <v>1</v>
      </c>
      <c r="AE253" s="8">
        <v>1</v>
      </c>
      <c r="AF253" s="8">
        <v>1</v>
      </c>
      <c r="AG253" s="8">
        <v>1</v>
      </c>
      <c r="AH253" s="8">
        <v>1</v>
      </c>
      <c r="AI253" s="8">
        <v>1</v>
      </c>
      <c r="AJ253" s="8">
        <v>1</v>
      </c>
    </row>
    <row r="254" spans="1:36" x14ac:dyDescent="0.15">
      <c r="A254" s="8">
        <v>251</v>
      </c>
      <c r="B254" s="16">
        <v>354103</v>
      </c>
      <c r="C254" s="16" t="s">
        <v>374</v>
      </c>
      <c r="D254" s="8">
        <v>1</v>
      </c>
      <c r="E254" s="8">
        <v>1</v>
      </c>
      <c r="F254" s="8">
        <v>1</v>
      </c>
      <c r="G254" s="8">
        <v>1</v>
      </c>
      <c r="H254" s="8">
        <v>1</v>
      </c>
      <c r="I254" s="8">
        <v>1</v>
      </c>
      <c r="J254" s="8">
        <v>1</v>
      </c>
      <c r="K254" s="8">
        <v>1</v>
      </c>
      <c r="L254" s="8">
        <v>1</v>
      </c>
      <c r="M254" s="13">
        <v>1</v>
      </c>
      <c r="N254" s="8">
        <v>1</v>
      </c>
      <c r="O254" s="8">
        <v>1</v>
      </c>
      <c r="P254" s="8">
        <v>1</v>
      </c>
      <c r="Q254" s="8">
        <v>1</v>
      </c>
      <c r="R254" s="8">
        <v>1</v>
      </c>
      <c r="S254" s="8">
        <v>1</v>
      </c>
      <c r="T254" s="8">
        <v>1</v>
      </c>
      <c r="U254" s="8">
        <v>1</v>
      </c>
      <c r="V254" s="8">
        <v>1</v>
      </c>
      <c r="W254" s="8">
        <v>1</v>
      </c>
      <c r="X254" s="8">
        <v>1</v>
      </c>
      <c r="Y254" s="8">
        <v>1</v>
      </c>
      <c r="Z254" s="8">
        <v>1</v>
      </c>
      <c r="AA254" s="8">
        <v>1</v>
      </c>
      <c r="AB254" s="8">
        <v>1</v>
      </c>
      <c r="AC254" s="8">
        <v>1</v>
      </c>
      <c r="AD254" s="8">
        <v>1</v>
      </c>
      <c r="AE254" s="8">
        <v>1</v>
      </c>
      <c r="AF254" s="8">
        <v>1</v>
      </c>
      <c r="AG254" s="8">
        <v>1</v>
      </c>
      <c r="AH254" s="8">
        <v>1</v>
      </c>
      <c r="AI254" s="8">
        <v>1</v>
      </c>
      <c r="AJ254" s="8">
        <v>1</v>
      </c>
    </row>
    <row r="255" spans="1:36" x14ac:dyDescent="0.15">
      <c r="A255" s="8">
        <v>252</v>
      </c>
      <c r="B255" s="16">
        <v>361101</v>
      </c>
      <c r="C255" s="16" t="s">
        <v>375</v>
      </c>
      <c r="D255" s="8">
        <v>1</v>
      </c>
      <c r="E255" s="8">
        <v>1</v>
      </c>
      <c r="F255" s="8">
        <v>1</v>
      </c>
      <c r="G255" s="8">
        <v>1</v>
      </c>
      <c r="H255" s="8">
        <v>1</v>
      </c>
      <c r="I255" s="8">
        <v>1</v>
      </c>
      <c r="J255" s="8">
        <v>1</v>
      </c>
      <c r="K255" s="8">
        <v>1</v>
      </c>
      <c r="L255" s="8">
        <v>1</v>
      </c>
      <c r="M255" s="13">
        <v>1</v>
      </c>
      <c r="N255" s="8">
        <v>1</v>
      </c>
      <c r="O255" s="8">
        <v>1</v>
      </c>
      <c r="P255" s="8">
        <v>1</v>
      </c>
      <c r="Q255" s="8">
        <v>1</v>
      </c>
      <c r="R255" s="8">
        <v>1</v>
      </c>
      <c r="S255" s="8">
        <v>1</v>
      </c>
      <c r="T255" s="8">
        <v>1</v>
      </c>
      <c r="U255" s="8">
        <v>1</v>
      </c>
      <c r="V255" s="8">
        <v>1</v>
      </c>
      <c r="W255" s="8">
        <v>1</v>
      </c>
      <c r="X255" s="8">
        <v>1</v>
      </c>
      <c r="Y255" s="8">
        <v>1</v>
      </c>
      <c r="Z255" s="8">
        <v>1</v>
      </c>
      <c r="AA255" s="8">
        <v>1</v>
      </c>
      <c r="AB255" s="8">
        <v>1</v>
      </c>
      <c r="AC255" s="8">
        <v>1</v>
      </c>
      <c r="AD255" s="8">
        <v>1</v>
      </c>
      <c r="AE255" s="8">
        <v>1</v>
      </c>
      <c r="AF255" s="8">
        <v>1</v>
      </c>
      <c r="AG255" s="8">
        <v>1</v>
      </c>
      <c r="AH255" s="8">
        <v>1</v>
      </c>
      <c r="AI255" s="8">
        <v>1</v>
      </c>
      <c r="AJ255" s="8">
        <v>1</v>
      </c>
    </row>
    <row r="256" spans="1:36" x14ac:dyDescent="0.15">
      <c r="A256" s="8">
        <v>253</v>
      </c>
      <c r="B256" s="16">
        <v>361102</v>
      </c>
      <c r="C256" s="16" t="s">
        <v>376</v>
      </c>
      <c r="D256" s="8">
        <v>1</v>
      </c>
      <c r="E256" s="8">
        <v>1</v>
      </c>
      <c r="F256" s="8">
        <v>1</v>
      </c>
      <c r="G256" s="8">
        <v>1</v>
      </c>
      <c r="H256" s="8">
        <v>1</v>
      </c>
      <c r="I256" s="8">
        <v>1</v>
      </c>
      <c r="J256" s="8">
        <v>1</v>
      </c>
      <c r="K256" s="8">
        <v>1</v>
      </c>
      <c r="L256" s="8">
        <v>1</v>
      </c>
      <c r="M256" s="13">
        <v>1</v>
      </c>
      <c r="N256" s="8">
        <v>1</v>
      </c>
      <c r="O256" s="8">
        <v>1</v>
      </c>
      <c r="P256" s="8">
        <v>1</v>
      </c>
      <c r="Q256" s="8">
        <v>1</v>
      </c>
      <c r="R256" s="8">
        <v>1</v>
      </c>
      <c r="S256" s="8">
        <v>1</v>
      </c>
      <c r="T256" s="8">
        <v>1</v>
      </c>
      <c r="U256" s="8">
        <v>1</v>
      </c>
      <c r="V256" s="8">
        <v>1</v>
      </c>
      <c r="W256" s="8">
        <v>1</v>
      </c>
      <c r="X256" s="8">
        <v>1</v>
      </c>
      <c r="Y256" s="8">
        <v>1</v>
      </c>
      <c r="Z256" s="8">
        <v>1</v>
      </c>
      <c r="AA256" s="8">
        <v>1</v>
      </c>
      <c r="AB256" s="8">
        <v>1</v>
      </c>
      <c r="AC256" s="8">
        <v>1</v>
      </c>
      <c r="AD256" s="8">
        <v>1</v>
      </c>
      <c r="AE256" s="8">
        <v>1</v>
      </c>
      <c r="AF256" s="8">
        <v>1</v>
      </c>
      <c r="AG256" s="8">
        <v>1</v>
      </c>
      <c r="AH256" s="8">
        <v>1</v>
      </c>
      <c r="AI256" s="8">
        <v>1</v>
      </c>
      <c r="AJ256" s="8">
        <v>1</v>
      </c>
    </row>
    <row r="257" spans="1:36" x14ac:dyDescent="0.15">
      <c r="A257" s="8">
        <v>254</v>
      </c>
      <c r="B257" s="16">
        <v>361103</v>
      </c>
      <c r="C257" s="16" t="s">
        <v>377</v>
      </c>
      <c r="D257" s="8">
        <v>1</v>
      </c>
      <c r="E257" s="8">
        <v>1</v>
      </c>
      <c r="F257" s="8">
        <v>1</v>
      </c>
      <c r="G257" s="8">
        <v>1</v>
      </c>
      <c r="H257" s="8">
        <v>1</v>
      </c>
      <c r="I257" s="8">
        <v>1</v>
      </c>
      <c r="J257" s="8">
        <v>1</v>
      </c>
      <c r="K257" s="8">
        <v>1</v>
      </c>
      <c r="L257" s="8">
        <v>1</v>
      </c>
      <c r="M257" s="13">
        <v>1</v>
      </c>
      <c r="N257" s="8">
        <v>1</v>
      </c>
      <c r="O257" s="8">
        <v>1</v>
      </c>
      <c r="P257" s="8">
        <v>1</v>
      </c>
      <c r="Q257" s="8">
        <v>1</v>
      </c>
      <c r="R257" s="8">
        <v>1</v>
      </c>
      <c r="S257" s="8">
        <v>1</v>
      </c>
      <c r="T257" s="8">
        <v>1</v>
      </c>
      <c r="U257" s="8">
        <v>1</v>
      </c>
      <c r="V257" s="8">
        <v>1</v>
      </c>
      <c r="W257" s="8">
        <v>1</v>
      </c>
      <c r="X257" s="8">
        <v>1</v>
      </c>
      <c r="Y257" s="8">
        <v>1</v>
      </c>
      <c r="Z257" s="8">
        <v>1</v>
      </c>
      <c r="AA257" s="8">
        <v>1</v>
      </c>
      <c r="AB257" s="8">
        <v>1</v>
      </c>
      <c r="AC257" s="8">
        <v>1</v>
      </c>
      <c r="AD257" s="8">
        <v>1</v>
      </c>
      <c r="AE257" s="8">
        <v>1</v>
      </c>
      <c r="AF257" s="8">
        <v>1</v>
      </c>
      <c r="AG257" s="8">
        <v>1</v>
      </c>
      <c r="AH257" s="8">
        <v>1</v>
      </c>
      <c r="AI257" s="8">
        <v>1</v>
      </c>
      <c r="AJ257" s="8">
        <v>1</v>
      </c>
    </row>
    <row r="258" spans="1:36" x14ac:dyDescent="0.15">
      <c r="A258" s="8">
        <v>255</v>
      </c>
      <c r="B258" s="16">
        <v>361110</v>
      </c>
      <c r="C258" s="16" t="s">
        <v>378</v>
      </c>
      <c r="D258" s="8">
        <v>1</v>
      </c>
      <c r="E258" s="8">
        <v>1</v>
      </c>
      <c r="F258" s="8">
        <v>1</v>
      </c>
      <c r="G258" s="8">
        <v>1</v>
      </c>
      <c r="H258" s="8">
        <v>1</v>
      </c>
      <c r="I258" s="8">
        <v>1</v>
      </c>
      <c r="J258" s="8">
        <v>1</v>
      </c>
      <c r="K258" s="8">
        <v>1</v>
      </c>
      <c r="L258" s="8">
        <v>1</v>
      </c>
      <c r="M258" s="13">
        <v>1</v>
      </c>
      <c r="N258" s="8">
        <v>1</v>
      </c>
      <c r="O258" s="8">
        <v>1</v>
      </c>
      <c r="P258" s="8">
        <v>1</v>
      </c>
      <c r="Q258" s="8">
        <v>1</v>
      </c>
      <c r="R258" s="8">
        <v>1</v>
      </c>
      <c r="S258" s="8">
        <v>1</v>
      </c>
      <c r="T258" s="8">
        <v>1</v>
      </c>
      <c r="U258" s="8">
        <v>1</v>
      </c>
      <c r="V258" s="8">
        <v>1</v>
      </c>
      <c r="W258" s="8">
        <v>1</v>
      </c>
      <c r="X258" s="8">
        <v>1</v>
      </c>
      <c r="Y258" s="8">
        <v>1</v>
      </c>
      <c r="Z258" s="8">
        <v>1</v>
      </c>
      <c r="AA258" s="8">
        <v>1</v>
      </c>
      <c r="AB258" s="8">
        <v>1</v>
      </c>
      <c r="AC258" s="8">
        <v>1</v>
      </c>
      <c r="AD258" s="8">
        <v>1</v>
      </c>
      <c r="AE258" s="8">
        <v>1</v>
      </c>
      <c r="AF258" s="8">
        <v>1</v>
      </c>
      <c r="AG258" s="8">
        <v>1</v>
      </c>
      <c r="AH258" s="8">
        <v>1</v>
      </c>
      <c r="AI258" s="8">
        <v>1</v>
      </c>
      <c r="AJ258" s="8">
        <v>1</v>
      </c>
    </row>
    <row r="259" spans="1:36" x14ac:dyDescent="0.15">
      <c r="A259" s="8">
        <v>256</v>
      </c>
      <c r="B259" s="16">
        <v>362101</v>
      </c>
      <c r="C259" s="16" t="s">
        <v>379</v>
      </c>
      <c r="D259" s="8">
        <v>1</v>
      </c>
      <c r="E259" s="8">
        <v>1</v>
      </c>
      <c r="F259" s="8">
        <v>1</v>
      </c>
      <c r="G259" s="8">
        <v>1</v>
      </c>
      <c r="H259" s="8">
        <v>1</v>
      </c>
      <c r="I259" s="8">
        <v>1</v>
      </c>
      <c r="J259" s="8">
        <v>1</v>
      </c>
      <c r="K259" s="8">
        <v>1</v>
      </c>
      <c r="L259" s="8">
        <v>1</v>
      </c>
      <c r="M259" s="13">
        <v>1</v>
      </c>
      <c r="N259" s="8">
        <v>1</v>
      </c>
      <c r="O259" s="8">
        <v>1</v>
      </c>
      <c r="P259" s="8">
        <v>1</v>
      </c>
      <c r="Q259" s="8">
        <v>1</v>
      </c>
      <c r="R259" s="8">
        <v>1</v>
      </c>
      <c r="S259" s="8">
        <v>1</v>
      </c>
      <c r="T259" s="8">
        <v>1</v>
      </c>
      <c r="U259" s="8">
        <v>1</v>
      </c>
      <c r="V259" s="8">
        <v>1</v>
      </c>
      <c r="W259" s="8">
        <v>1</v>
      </c>
      <c r="X259" s="8">
        <v>1</v>
      </c>
      <c r="Y259" s="8">
        <v>1</v>
      </c>
      <c r="Z259" s="8">
        <v>1</v>
      </c>
      <c r="AA259" s="8">
        <v>1</v>
      </c>
      <c r="AB259" s="8">
        <v>1</v>
      </c>
      <c r="AC259" s="8">
        <v>1</v>
      </c>
      <c r="AD259" s="8">
        <v>1</v>
      </c>
      <c r="AE259" s="8">
        <v>1</v>
      </c>
      <c r="AF259" s="8">
        <v>1</v>
      </c>
      <c r="AG259" s="8">
        <v>1</v>
      </c>
      <c r="AH259" s="8">
        <v>1</v>
      </c>
      <c r="AI259" s="8">
        <v>1</v>
      </c>
      <c r="AJ259" s="8">
        <v>1</v>
      </c>
    </row>
    <row r="260" spans="1:36" x14ac:dyDescent="0.15">
      <c r="A260" s="8">
        <v>257</v>
      </c>
      <c r="B260" s="16">
        <v>362110</v>
      </c>
      <c r="C260" s="16" t="s">
        <v>380</v>
      </c>
      <c r="D260" s="8">
        <v>1</v>
      </c>
      <c r="E260" s="8">
        <v>1</v>
      </c>
      <c r="F260" s="8">
        <v>1</v>
      </c>
      <c r="G260" s="8">
        <v>1</v>
      </c>
      <c r="H260" s="8">
        <v>1</v>
      </c>
      <c r="I260" s="8">
        <v>1</v>
      </c>
      <c r="J260" s="8">
        <v>1</v>
      </c>
      <c r="K260" s="8">
        <v>1</v>
      </c>
      <c r="L260" s="8">
        <v>1</v>
      </c>
      <c r="M260" s="13">
        <v>1</v>
      </c>
      <c r="N260" s="8">
        <v>1</v>
      </c>
      <c r="O260" s="8">
        <v>1</v>
      </c>
      <c r="P260" s="8">
        <v>1</v>
      </c>
      <c r="Q260" s="8">
        <v>1</v>
      </c>
      <c r="R260" s="8">
        <v>1</v>
      </c>
      <c r="S260" s="8">
        <v>1</v>
      </c>
      <c r="T260" s="8">
        <v>1</v>
      </c>
      <c r="U260" s="8">
        <v>1</v>
      </c>
      <c r="V260" s="8">
        <v>1</v>
      </c>
      <c r="W260" s="8">
        <v>1</v>
      </c>
      <c r="X260" s="8">
        <v>1</v>
      </c>
      <c r="Y260" s="8">
        <v>1</v>
      </c>
      <c r="Z260" s="8">
        <v>1</v>
      </c>
      <c r="AA260" s="8">
        <v>1</v>
      </c>
      <c r="AB260" s="8">
        <v>1</v>
      </c>
      <c r="AC260" s="8">
        <v>1</v>
      </c>
      <c r="AD260" s="8">
        <v>1</v>
      </c>
      <c r="AE260" s="8">
        <v>1</v>
      </c>
      <c r="AF260" s="8">
        <v>1</v>
      </c>
      <c r="AG260" s="8">
        <v>1</v>
      </c>
      <c r="AH260" s="8">
        <v>1</v>
      </c>
      <c r="AI260" s="8">
        <v>1</v>
      </c>
      <c r="AJ260" s="8">
        <v>1</v>
      </c>
    </row>
    <row r="261" spans="1:36" x14ac:dyDescent="0.15">
      <c r="A261" s="8">
        <v>258</v>
      </c>
      <c r="B261" s="16">
        <v>362201</v>
      </c>
      <c r="C261" s="16" t="s">
        <v>381</v>
      </c>
      <c r="D261" s="8">
        <v>1</v>
      </c>
      <c r="E261" s="8">
        <v>1</v>
      </c>
      <c r="F261" s="8">
        <v>1</v>
      </c>
      <c r="G261" s="8">
        <v>1</v>
      </c>
      <c r="H261" s="8">
        <v>1</v>
      </c>
      <c r="I261" s="8">
        <v>1</v>
      </c>
      <c r="J261" s="8">
        <v>1</v>
      </c>
      <c r="K261" s="8">
        <v>1</v>
      </c>
      <c r="L261" s="8">
        <v>1</v>
      </c>
      <c r="M261" s="13">
        <v>1</v>
      </c>
      <c r="N261" s="8">
        <v>1</v>
      </c>
      <c r="O261" s="8">
        <v>1</v>
      </c>
      <c r="P261" s="8">
        <v>1</v>
      </c>
      <c r="Q261" s="8">
        <v>1</v>
      </c>
      <c r="R261" s="8">
        <v>1</v>
      </c>
      <c r="S261" s="8">
        <v>1</v>
      </c>
      <c r="T261" s="8">
        <v>1</v>
      </c>
      <c r="U261" s="8">
        <v>1</v>
      </c>
      <c r="V261" s="8">
        <v>1</v>
      </c>
      <c r="W261" s="8">
        <v>1</v>
      </c>
      <c r="X261" s="8">
        <v>1</v>
      </c>
      <c r="Y261" s="8">
        <v>1</v>
      </c>
      <c r="Z261" s="8">
        <v>1</v>
      </c>
      <c r="AA261" s="8">
        <v>1</v>
      </c>
      <c r="AB261" s="8">
        <v>1</v>
      </c>
      <c r="AC261" s="8">
        <v>1</v>
      </c>
      <c r="AD261" s="8">
        <v>1</v>
      </c>
      <c r="AE261" s="8">
        <v>1</v>
      </c>
      <c r="AF261" s="8">
        <v>1</v>
      </c>
      <c r="AG261" s="8">
        <v>1</v>
      </c>
      <c r="AH261" s="8">
        <v>1</v>
      </c>
      <c r="AI261" s="8">
        <v>1</v>
      </c>
      <c r="AJ261" s="8">
        <v>1</v>
      </c>
    </row>
    <row r="262" spans="1:36" x14ac:dyDescent="0.15">
      <c r="A262" s="8">
        <v>259</v>
      </c>
      <c r="B262" s="16">
        <v>362210</v>
      </c>
      <c r="C262" s="16" t="s">
        <v>382</v>
      </c>
      <c r="D262" s="8">
        <v>1</v>
      </c>
      <c r="E262" s="8">
        <v>1</v>
      </c>
      <c r="F262" s="8">
        <v>1</v>
      </c>
      <c r="G262" s="8">
        <v>1</v>
      </c>
      <c r="H262" s="8">
        <v>1</v>
      </c>
      <c r="I262" s="8">
        <v>1</v>
      </c>
      <c r="J262" s="8">
        <v>1</v>
      </c>
      <c r="K262" s="8">
        <v>1</v>
      </c>
      <c r="L262" s="8">
        <v>1</v>
      </c>
      <c r="M262" s="13">
        <v>1</v>
      </c>
      <c r="N262" s="8">
        <v>1</v>
      </c>
      <c r="O262" s="8">
        <v>1</v>
      </c>
      <c r="P262" s="8">
        <v>1</v>
      </c>
      <c r="Q262" s="8">
        <v>1</v>
      </c>
      <c r="R262" s="8">
        <v>1</v>
      </c>
      <c r="S262" s="8">
        <v>1</v>
      </c>
      <c r="T262" s="8">
        <v>1</v>
      </c>
      <c r="U262" s="8">
        <v>1</v>
      </c>
      <c r="V262" s="8">
        <v>1</v>
      </c>
      <c r="W262" s="8">
        <v>1</v>
      </c>
      <c r="X262" s="8">
        <v>1</v>
      </c>
      <c r="Y262" s="8">
        <v>1</v>
      </c>
      <c r="Z262" s="8">
        <v>1</v>
      </c>
      <c r="AA262" s="8">
        <v>1</v>
      </c>
      <c r="AB262" s="8">
        <v>1</v>
      </c>
      <c r="AC262" s="8">
        <v>1</v>
      </c>
      <c r="AD262" s="8">
        <v>1</v>
      </c>
      <c r="AE262" s="8">
        <v>1</v>
      </c>
      <c r="AF262" s="8">
        <v>1</v>
      </c>
      <c r="AG262" s="8">
        <v>1</v>
      </c>
      <c r="AH262" s="8">
        <v>1</v>
      </c>
      <c r="AI262" s="8">
        <v>1</v>
      </c>
      <c r="AJ262" s="8">
        <v>1</v>
      </c>
    </row>
    <row r="263" spans="1:36" x14ac:dyDescent="0.15">
      <c r="A263" s="8">
        <v>260</v>
      </c>
      <c r="B263" s="16">
        <v>362901</v>
      </c>
      <c r="C263" s="16" t="s">
        <v>383</v>
      </c>
      <c r="D263" s="8">
        <v>1</v>
      </c>
      <c r="E263" s="8">
        <v>1</v>
      </c>
      <c r="F263" s="8">
        <v>1</v>
      </c>
      <c r="G263" s="8">
        <v>1</v>
      </c>
      <c r="H263" s="8">
        <v>1</v>
      </c>
      <c r="I263" s="8">
        <v>1</v>
      </c>
      <c r="J263" s="8">
        <v>1</v>
      </c>
      <c r="K263" s="8">
        <v>1</v>
      </c>
      <c r="L263" s="8">
        <v>1</v>
      </c>
      <c r="M263" s="13">
        <v>1</v>
      </c>
      <c r="N263" s="8">
        <v>1</v>
      </c>
      <c r="O263" s="8">
        <v>1</v>
      </c>
      <c r="P263" s="8">
        <v>1</v>
      </c>
      <c r="Q263" s="8">
        <v>1</v>
      </c>
      <c r="R263" s="8">
        <v>1</v>
      </c>
      <c r="S263" s="8">
        <v>1</v>
      </c>
      <c r="T263" s="8">
        <v>1</v>
      </c>
      <c r="U263" s="8">
        <v>1</v>
      </c>
      <c r="V263" s="8">
        <v>1</v>
      </c>
      <c r="W263" s="8">
        <v>1</v>
      </c>
      <c r="X263" s="8">
        <v>1</v>
      </c>
      <c r="Y263" s="8">
        <v>1</v>
      </c>
      <c r="Z263" s="8">
        <v>1</v>
      </c>
      <c r="AA263" s="8">
        <v>1</v>
      </c>
      <c r="AB263" s="8">
        <v>1</v>
      </c>
      <c r="AC263" s="8">
        <v>1</v>
      </c>
      <c r="AD263" s="8">
        <v>1</v>
      </c>
      <c r="AE263" s="8">
        <v>1</v>
      </c>
      <c r="AF263" s="8">
        <v>1</v>
      </c>
      <c r="AG263" s="8">
        <v>1</v>
      </c>
      <c r="AH263" s="8">
        <v>1</v>
      </c>
      <c r="AI263" s="8">
        <v>1</v>
      </c>
      <c r="AJ263" s="8">
        <v>1</v>
      </c>
    </row>
    <row r="264" spans="1:36" x14ac:dyDescent="0.15">
      <c r="A264" s="8">
        <v>261</v>
      </c>
      <c r="B264" s="16">
        <v>362909</v>
      </c>
      <c r="C264" s="16" t="s">
        <v>384</v>
      </c>
      <c r="D264" s="8">
        <v>1</v>
      </c>
      <c r="E264" s="8">
        <v>1</v>
      </c>
      <c r="F264" s="8">
        <v>1</v>
      </c>
      <c r="G264" s="8">
        <v>1</v>
      </c>
      <c r="H264" s="8">
        <v>1</v>
      </c>
      <c r="I264" s="8">
        <v>1</v>
      </c>
      <c r="J264" s="8">
        <v>1</v>
      </c>
      <c r="K264" s="8">
        <v>1</v>
      </c>
      <c r="L264" s="8">
        <v>1</v>
      </c>
      <c r="M264" s="13">
        <v>1</v>
      </c>
      <c r="N264" s="8">
        <v>1</v>
      </c>
      <c r="O264" s="8">
        <v>1</v>
      </c>
      <c r="P264" s="8">
        <v>1</v>
      </c>
      <c r="Q264" s="8">
        <v>1</v>
      </c>
      <c r="R264" s="8">
        <v>1</v>
      </c>
      <c r="S264" s="8">
        <v>1</v>
      </c>
      <c r="T264" s="8">
        <v>1</v>
      </c>
      <c r="U264" s="8">
        <v>1</v>
      </c>
      <c r="V264" s="8">
        <v>1</v>
      </c>
      <c r="W264" s="8">
        <v>1</v>
      </c>
      <c r="X264" s="8">
        <v>1</v>
      </c>
      <c r="Y264" s="8">
        <v>1</v>
      </c>
      <c r="Z264" s="8">
        <v>1</v>
      </c>
      <c r="AA264" s="8">
        <v>1</v>
      </c>
      <c r="AB264" s="8">
        <v>1</v>
      </c>
      <c r="AC264" s="8">
        <v>1</v>
      </c>
      <c r="AD264" s="8">
        <v>1</v>
      </c>
      <c r="AE264" s="8">
        <v>1</v>
      </c>
      <c r="AF264" s="8">
        <v>1</v>
      </c>
      <c r="AG264" s="8">
        <v>1</v>
      </c>
      <c r="AH264" s="8">
        <v>1</v>
      </c>
      <c r="AI264" s="8">
        <v>1</v>
      </c>
      <c r="AJ264" s="8">
        <v>1</v>
      </c>
    </row>
    <row r="265" spans="1:36" x14ac:dyDescent="0.15">
      <c r="A265" s="8">
        <v>262</v>
      </c>
      <c r="B265" s="16">
        <v>371101</v>
      </c>
      <c r="C265" s="16" t="s">
        <v>385</v>
      </c>
      <c r="D265" s="8">
        <v>1</v>
      </c>
      <c r="E265" s="8">
        <v>1</v>
      </c>
      <c r="F265" s="8">
        <v>1</v>
      </c>
      <c r="G265" s="8">
        <v>1</v>
      </c>
      <c r="H265" s="8">
        <v>1</v>
      </c>
      <c r="I265" s="8">
        <v>1</v>
      </c>
      <c r="J265" s="8">
        <v>1</v>
      </c>
      <c r="K265" s="8">
        <v>1</v>
      </c>
      <c r="L265" s="8">
        <v>1</v>
      </c>
      <c r="M265" s="13">
        <v>1</v>
      </c>
      <c r="N265" s="8">
        <v>1</v>
      </c>
      <c r="O265" s="8">
        <v>1</v>
      </c>
      <c r="P265" s="8">
        <v>1</v>
      </c>
      <c r="Q265" s="8">
        <v>1</v>
      </c>
      <c r="R265" s="8">
        <v>1</v>
      </c>
      <c r="S265" s="8">
        <v>1</v>
      </c>
      <c r="T265" s="8">
        <v>1</v>
      </c>
      <c r="U265" s="8">
        <v>1</v>
      </c>
      <c r="V265" s="8">
        <v>1</v>
      </c>
      <c r="W265" s="8">
        <v>1</v>
      </c>
      <c r="X265" s="8">
        <v>1</v>
      </c>
      <c r="Y265" s="8">
        <v>1</v>
      </c>
      <c r="Z265" s="8">
        <v>1</v>
      </c>
      <c r="AA265" s="8">
        <v>1</v>
      </c>
      <c r="AB265" s="8">
        <v>1</v>
      </c>
      <c r="AC265" s="8">
        <v>1</v>
      </c>
      <c r="AD265" s="8">
        <v>1</v>
      </c>
      <c r="AE265" s="8">
        <v>1</v>
      </c>
      <c r="AF265" s="8">
        <v>1</v>
      </c>
      <c r="AG265" s="8">
        <v>1</v>
      </c>
      <c r="AH265" s="8">
        <v>1</v>
      </c>
      <c r="AI265" s="8">
        <v>1</v>
      </c>
      <c r="AJ265" s="8">
        <v>1</v>
      </c>
    </row>
    <row r="266" spans="1:36" x14ac:dyDescent="0.15">
      <c r="A266" s="8">
        <v>263</v>
      </c>
      <c r="B266" s="16">
        <v>371109</v>
      </c>
      <c r="C266" s="16" t="s">
        <v>386</v>
      </c>
      <c r="D266" s="8">
        <v>1</v>
      </c>
      <c r="E266" s="8">
        <v>1</v>
      </c>
      <c r="F266" s="8">
        <v>1</v>
      </c>
      <c r="G266" s="8">
        <v>1</v>
      </c>
      <c r="H266" s="8">
        <v>1</v>
      </c>
      <c r="I266" s="8">
        <v>1</v>
      </c>
      <c r="J266" s="8">
        <v>1</v>
      </c>
      <c r="K266" s="8">
        <v>1</v>
      </c>
      <c r="L266" s="8">
        <v>1</v>
      </c>
      <c r="M266" s="13">
        <v>1</v>
      </c>
      <c r="N266" s="8">
        <v>1</v>
      </c>
      <c r="O266" s="8">
        <v>1</v>
      </c>
      <c r="P266" s="8">
        <v>1</v>
      </c>
      <c r="Q266" s="8">
        <v>1</v>
      </c>
      <c r="R266" s="8">
        <v>1</v>
      </c>
      <c r="S266" s="8">
        <v>1</v>
      </c>
      <c r="T266" s="8">
        <v>1</v>
      </c>
      <c r="U266" s="8">
        <v>1</v>
      </c>
      <c r="V266" s="8">
        <v>1</v>
      </c>
      <c r="W266" s="8">
        <v>1</v>
      </c>
      <c r="X266" s="8">
        <v>1</v>
      </c>
      <c r="Y266" s="8">
        <v>1</v>
      </c>
      <c r="Z266" s="8">
        <v>1</v>
      </c>
      <c r="AA266" s="8">
        <v>1</v>
      </c>
      <c r="AB266" s="8">
        <v>1</v>
      </c>
      <c r="AC266" s="8">
        <v>1</v>
      </c>
      <c r="AD266" s="8">
        <v>1</v>
      </c>
      <c r="AE266" s="8">
        <v>1</v>
      </c>
      <c r="AF266" s="8">
        <v>1</v>
      </c>
      <c r="AG266" s="8">
        <v>1</v>
      </c>
      <c r="AH266" s="8">
        <v>1</v>
      </c>
      <c r="AI266" s="8">
        <v>1</v>
      </c>
      <c r="AJ266" s="8">
        <v>1</v>
      </c>
    </row>
    <row r="267" spans="1:36" x14ac:dyDescent="0.15">
      <c r="A267" s="8">
        <v>264</v>
      </c>
      <c r="B267" s="16">
        <v>371201</v>
      </c>
      <c r="C267" s="16" t="s">
        <v>387</v>
      </c>
      <c r="D267" s="8">
        <v>1</v>
      </c>
      <c r="E267" s="8">
        <v>1</v>
      </c>
      <c r="F267" s="8">
        <v>1</v>
      </c>
      <c r="G267" s="8">
        <v>1</v>
      </c>
      <c r="H267" s="8">
        <v>1</v>
      </c>
      <c r="I267" s="8">
        <v>1</v>
      </c>
      <c r="J267" s="8">
        <v>1</v>
      </c>
      <c r="K267" s="8">
        <v>1</v>
      </c>
      <c r="L267" s="8">
        <v>1</v>
      </c>
      <c r="M267" s="13">
        <v>1</v>
      </c>
      <c r="N267" s="8">
        <v>1</v>
      </c>
      <c r="O267" s="8">
        <v>1</v>
      </c>
      <c r="P267" s="8">
        <v>1</v>
      </c>
      <c r="Q267" s="8">
        <v>1</v>
      </c>
      <c r="R267" s="8">
        <v>1</v>
      </c>
      <c r="S267" s="8">
        <v>1</v>
      </c>
      <c r="T267" s="8">
        <v>1</v>
      </c>
      <c r="U267" s="8">
        <v>1</v>
      </c>
      <c r="V267" s="8">
        <v>1</v>
      </c>
      <c r="W267" s="8">
        <v>1</v>
      </c>
      <c r="X267" s="8">
        <v>1</v>
      </c>
      <c r="Y267" s="8">
        <v>1</v>
      </c>
      <c r="Z267" s="8">
        <v>1</v>
      </c>
      <c r="AA267" s="8">
        <v>1</v>
      </c>
      <c r="AB267" s="8">
        <v>1</v>
      </c>
      <c r="AC267" s="8">
        <v>1</v>
      </c>
      <c r="AD267" s="8">
        <v>1</v>
      </c>
      <c r="AE267" s="8">
        <v>1</v>
      </c>
      <c r="AF267" s="8">
        <v>1</v>
      </c>
      <c r="AG267" s="8">
        <v>1</v>
      </c>
      <c r="AH267" s="8">
        <v>1</v>
      </c>
      <c r="AI267" s="8">
        <v>1</v>
      </c>
      <c r="AJ267" s="8">
        <v>1</v>
      </c>
    </row>
    <row r="268" spans="1:36" x14ac:dyDescent="0.15">
      <c r="A268" s="8">
        <v>265</v>
      </c>
      <c r="B268" s="16">
        <v>371901</v>
      </c>
      <c r="C268" s="16" t="s">
        <v>388</v>
      </c>
      <c r="D268" s="8">
        <v>1</v>
      </c>
      <c r="E268" s="8">
        <v>1</v>
      </c>
      <c r="F268" s="8">
        <v>1</v>
      </c>
      <c r="G268" s="8">
        <v>1</v>
      </c>
      <c r="H268" s="8">
        <v>1</v>
      </c>
      <c r="I268" s="8">
        <v>1</v>
      </c>
      <c r="J268" s="8">
        <v>1</v>
      </c>
      <c r="K268" s="8">
        <v>1</v>
      </c>
      <c r="L268" s="8">
        <v>1</v>
      </c>
      <c r="M268" s="13">
        <v>1</v>
      </c>
      <c r="N268" s="8">
        <v>1</v>
      </c>
      <c r="O268" s="8">
        <v>1</v>
      </c>
      <c r="P268" s="8">
        <v>1</v>
      </c>
      <c r="Q268" s="8">
        <v>1</v>
      </c>
      <c r="R268" s="8">
        <v>1</v>
      </c>
      <c r="S268" s="8">
        <v>1</v>
      </c>
      <c r="T268" s="8">
        <v>1</v>
      </c>
      <c r="U268" s="8">
        <v>1</v>
      </c>
      <c r="V268" s="8">
        <v>1</v>
      </c>
      <c r="W268" s="8">
        <v>1</v>
      </c>
      <c r="X268" s="8">
        <v>1</v>
      </c>
      <c r="Y268" s="8">
        <v>1</v>
      </c>
      <c r="Z268" s="8">
        <v>1</v>
      </c>
      <c r="AA268" s="8">
        <v>1</v>
      </c>
      <c r="AB268" s="8">
        <v>1</v>
      </c>
      <c r="AC268" s="8">
        <v>1</v>
      </c>
      <c r="AD268" s="8">
        <v>1</v>
      </c>
      <c r="AE268" s="8">
        <v>1</v>
      </c>
      <c r="AF268" s="8">
        <v>1</v>
      </c>
      <c r="AG268" s="8">
        <v>1</v>
      </c>
      <c r="AH268" s="8">
        <v>1</v>
      </c>
      <c r="AI268" s="8">
        <v>1</v>
      </c>
      <c r="AJ268" s="8">
        <v>1</v>
      </c>
    </row>
    <row r="269" spans="1:36" x14ac:dyDescent="0.15">
      <c r="A269" s="8">
        <v>266</v>
      </c>
      <c r="B269" s="16">
        <v>371902</v>
      </c>
      <c r="C269" s="16" t="s">
        <v>389</v>
      </c>
      <c r="D269" s="8">
        <v>1</v>
      </c>
      <c r="E269" s="8">
        <v>1</v>
      </c>
      <c r="F269" s="8">
        <v>1</v>
      </c>
      <c r="G269" s="8">
        <v>1</v>
      </c>
      <c r="H269" s="8">
        <v>1</v>
      </c>
      <c r="I269" s="8">
        <v>1</v>
      </c>
      <c r="J269" s="8">
        <v>1</v>
      </c>
      <c r="K269" s="8">
        <v>1</v>
      </c>
      <c r="L269" s="8">
        <v>1</v>
      </c>
      <c r="M269" s="13">
        <v>1</v>
      </c>
      <c r="N269" s="8">
        <v>1</v>
      </c>
      <c r="O269" s="8">
        <v>1</v>
      </c>
      <c r="P269" s="8">
        <v>1</v>
      </c>
      <c r="Q269" s="8">
        <v>1</v>
      </c>
      <c r="R269" s="8">
        <v>1</v>
      </c>
      <c r="S269" s="8">
        <v>1</v>
      </c>
      <c r="T269" s="8">
        <v>1</v>
      </c>
      <c r="U269" s="8">
        <v>1</v>
      </c>
      <c r="V269" s="8">
        <v>1</v>
      </c>
      <c r="W269" s="8">
        <v>1</v>
      </c>
      <c r="X269" s="8">
        <v>1</v>
      </c>
      <c r="Y269" s="8">
        <v>1</v>
      </c>
      <c r="Z269" s="8">
        <v>1</v>
      </c>
      <c r="AA269" s="8">
        <v>1</v>
      </c>
      <c r="AB269" s="8">
        <v>1</v>
      </c>
      <c r="AC269" s="8">
        <v>1</v>
      </c>
      <c r="AD269" s="8">
        <v>1</v>
      </c>
      <c r="AE269" s="8">
        <v>1</v>
      </c>
      <c r="AF269" s="8">
        <v>1</v>
      </c>
      <c r="AG269" s="8">
        <v>1</v>
      </c>
      <c r="AH269" s="8">
        <v>1</v>
      </c>
      <c r="AI269" s="8">
        <v>1</v>
      </c>
      <c r="AJ269" s="8">
        <v>1</v>
      </c>
    </row>
    <row r="270" spans="1:36" x14ac:dyDescent="0.15">
      <c r="A270" s="8">
        <v>267</v>
      </c>
      <c r="B270" s="16">
        <v>371903</v>
      </c>
      <c r="C270" s="16" t="s">
        <v>390</v>
      </c>
      <c r="D270" s="8">
        <v>1</v>
      </c>
      <c r="E270" s="8">
        <v>1</v>
      </c>
      <c r="F270" s="8">
        <v>1</v>
      </c>
      <c r="G270" s="8">
        <v>1</v>
      </c>
      <c r="H270" s="8">
        <v>1</v>
      </c>
      <c r="I270" s="8">
        <v>1</v>
      </c>
      <c r="J270" s="8">
        <v>1</v>
      </c>
      <c r="K270" s="8">
        <v>1</v>
      </c>
      <c r="L270" s="8">
        <v>1</v>
      </c>
      <c r="M270" s="13">
        <v>1</v>
      </c>
      <c r="N270" s="8">
        <v>1</v>
      </c>
      <c r="O270" s="8">
        <v>1</v>
      </c>
      <c r="P270" s="8">
        <v>1</v>
      </c>
      <c r="Q270" s="8">
        <v>1</v>
      </c>
      <c r="R270" s="8">
        <v>1</v>
      </c>
      <c r="S270" s="8">
        <v>1</v>
      </c>
      <c r="T270" s="8">
        <v>1</v>
      </c>
      <c r="U270" s="8">
        <v>1</v>
      </c>
      <c r="V270" s="8">
        <v>1</v>
      </c>
      <c r="W270" s="8">
        <v>1</v>
      </c>
      <c r="X270" s="8">
        <v>1</v>
      </c>
      <c r="Y270" s="8">
        <v>1</v>
      </c>
      <c r="Z270" s="8">
        <v>1</v>
      </c>
      <c r="AA270" s="8">
        <v>1</v>
      </c>
      <c r="AB270" s="8">
        <v>1</v>
      </c>
      <c r="AC270" s="8">
        <v>1</v>
      </c>
      <c r="AD270" s="8">
        <v>1</v>
      </c>
      <c r="AE270" s="8">
        <v>1</v>
      </c>
      <c r="AF270" s="8">
        <v>1</v>
      </c>
      <c r="AG270" s="8">
        <v>1</v>
      </c>
      <c r="AH270" s="8">
        <v>1</v>
      </c>
      <c r="AI270" s="8">
        <v>1</v>
      </c>
      <c r="AJ270" s="8">
        <v>1</v>
      </c>
    </row>
    <row r="271" spans="1:36" x14ac:dyDescent="0.15">
      <c r="A271" s="8">
        <v>268</v>
      </c>
      <c r="B271" s="16">
        <v>391101</v>
      </c>
      <c r="C271" s="16" t="s">
        <v>391</v>
      </c>
      <c r="D271" s="8">
        <v>1</v>
      </c>
      <c r="E271" s="8">
        <v>1</v>
      </c>
      <c r="F271" s="8">
        <v>1</v>
      </c>
      <c r="G271" s="8">
        <v>1</v>
      </c>
      <c r="H271" s="8">
        <v>1</v>
      </c>
      <c r="I271" s="8">
        <v>1</v>
      </c>
      <c r="J271" s="8">
        <v>1</v>
      </c>
      <c r="K271" s="8">
        <v>1</v>
      </c>
      <c r="L271" s="8">
        <v>1</v>
      </c>
      <c r="M271" s="13">
        <v>1</v>
      </c>
      <c r="N271" s="8">
        <v>1</v>
      </c>
      <c r="O271" s="8">
        <v>1</v>
      </c>
      <c r="P271" s="8">
        <v>1</v>
      </c>
      <c r="Q271" s="8">
        <v>1</v>
      </c>
      <c r="R271" s="8">
        <v>1</v>
      </c>
      <c r="S271" s="8">
        <v>1</v>
      </c>
      <c r="T271" s="8">
        <v>1</v>
      </c>
      <c r="U271" s="8">
        <v>1</v>
      </c>
      <c r="V271" s="8">
        <v>1</v>
      </c>
      <c r="W271" s="8">
        <v>1</v>
      </c>
      <c r="X271" s="8">
        <v>1</v>
      </c>
      <c r="Y271" s="8">
        <v>1</v>
      </c>
      <c r="Z271" s="8">
        <v>1</v>
      </c>
      <c r="AA271" s="8">
        <v>1</v>
      </c>
      <c r="AB271" s="8">
        <v>1</v>
      </c>
      <c r="AC271" s="8">
        <v>1</v>
      </c>
      <c r="AD271" s="8">
        <v>1</v>
      </c>
      <c r="AE271" s="8">
        <v>1</v>
      </c>
      <c r="AF271" s="8">
        <v>1</v>
      </c>
      <c r="AG271" s="8">
        <v>1</v>
      </c>
      <c r="AH271" s="8">
        <v>1</v>
      </c>
      <c r="AI271" s="8">
        <v>1</v>
      </c>
      <c r="AJ271" s="8">
        <v>1</v>
      </c>
    </row>
    <row r="272" spans="1:36" x14ac:dyDescent="0.15">
      <c r="A272" s="8">
        <v>269</v>
      </c>
      <c r="B272" s="16">
        <v>391102</v>
      </c>
      <c r="C272" s="16" t="s">
        <v>392</v>
      </c>
      <c r="D272" s="8">
        <v>1</v>
      </c>
      <c r="E272" s="8">
        <v>1</v>
      </c>
      <c r="F272" s="8">
        <v>1</v>
      </c>
      <c r="G272" s="8">
        <v>1</v>
      </c>
      <c r="H272" s="8">
        <v>1</v>
      </c>
      <c r="I272" s="8">
        <v>1</v>
      </c>
      <c r="J272" s="8">
        <v>1</v>
      </c>
      <c r="K272" s="8">
        <v>1</v>
      </c>
      <c r="L272" s="8">
        <v>1</v>
      </c>
      <c r="M272" s="13">
        <v>1</v>
      </c>
      <c r="N272" s="8">
        <v>1</v>
      </c>
      <c r="O272" s="8">
        <v>1</v>
      </c>
      <c r="P272" s="8">
        <v>1</v>
      </c>
      <c r="Q272" s="8">
        <v>1</v>
      </c>
      <c r="R272" s="8">
        <v>1</v>
      </c>
      <c r="S272" s="8">
        <v>1</v>
      </c>
      <c r="T272" s="8">
        <v>1</v>
      </c>
      <c r="U272" s="8">
        <v>1</v>
      </c>
      <c r="V272" s="8">
        <v>1</v>
      </c>
      <c r="W272" s="8">
        <v>1</v>
      </c>
      <c r="X272" s="8">
        <v>1</v>
      </c>
      <c r="Y272" s="8">
        <v>1</v>
      </c>
      <c r="Z272" s="8">
        <v>1</v>
      </c>
      <c r="AA272" s="8">
        <v>1</v>
      </c>
      <c r="AB272" s="8">
        <v>1</v>
      </c>
      <c r="AC272" s="8">
        <v>1</v>
      </c>
      <c r="AD272" s="8">
        <v>1</v>
      </c>
      <c r="AE272" s="8">
        <v>1</v>
      </c>
      <c r="AF272" s="8">
        <v>1</v>
      </c>
      <c r="AG272" s="8">
        <v>1</v>
      </c>
      <c r="AH272" s="8">
        <v>1</v>
      </c>
      <c r="AI272" s="8">
        <v>1</v>
      </c>
      <c r="AJ272" s="8">
        <v>1</v>
      </c>
    </row>
    <row r="273" spans="1:36" x14ac:dyDescent="0.15">
      <c r="A273" s="8">
        <v>270</v>
      </c>
      <c r="B273" s="16">
        <v>391901</v>
      </c>
      <c r="C273" s="16" t="s">
        <v>393</v>
      </c>
      <c r="D273" s="8">
        <v>1</v>
      </c>
      <c r="E273" s="8">
        <v>1</v>
      </c>
      <c r="F273" s="8">
        <v>1</v>
      </c>
      <c r="G273" s="8">
        <v>1</v>
      </c>
      <c r="H273" s="8">
        <v>1</v>
      </c>
      <c r="I273" s="8">
        <v>1</v>
      </c>
      <c r="J273" s="8">
        <v>1</v>
      </c>
      <c r="K273" s="8">
        <v>1</v>
      </c>
      <c r="L273" s="8">
        <v>1</v>
      </c>
      <c r="M273" s="13">
        <v>1</v>
      </c>
      <c r="N273" s="8">
        <v>1</v>
      </c>
      <c r="O273" s="8">
        <v>1</v>
      </c>
      <c r="P273" s="8">
        <v>1</v>
      </c>
      <c r="Q273" s="8">
        <v>1</v>
      </c>
      <c r="R273" s="8">
        <v>1</v>
      </c>
      <c r="S273" s="8">
        <v>1</v>
      </c>
      <c r="T273" s="8">
        <v>1</v>
      </c>
      <c r="U273" s="8">
        <v>1</v>
      </c>
      <c r="V273" s="8">
        <v>1</v>
      </c>
      <c r="W273" s="8">
        <v>1</v>
      </c>
      <c r="X273" s="8">
        <v>1</v>
      </c>
      <c r="Y273" s="8">
        <v>1</v>
      </c>
      <c r="Z273" s="8">
        <v>1</v>
      </c>
      <c r="AA273" s="8">
        <v>1</v>
      </c>
      <c r="AB273" s="8">
        <v>1</v>
      </c>
      <c r="AC273" s="8">
        <v>1</v>
      </c>
      <c r="AD273" s="8">
        <v>1</v>
      </c>
      <c r="AE273" s="8">
        <v>1</v>
      </c>
      <c r="AF273" s="8">
        <v>1</v>
      </c>
      <c r="AG273" s="8">
        <v>1</v>
      </c>
      <c r="AH273" s="8">
        <v>1</v>
      </c>
      <c r="AI273" s="8">
        <v>1</v>
      </c>
      <c r="AJ273" s="8">
        <v>1</v>
      </c>
    </row>
    <row r="274" spans="1:36" x14ac:dyDescent="0.15">
      <c r="A274" s="8">
        <v>271</v>
      </c>
      <c r="B274" s="16">
        <v>391902</v>
      </c>
      <c r="C274" s="16" t="s">
        <v>394</v>
      </c>
      <c r="D274" s="8">
        <v>1</v>
      </c>
      <c r="E274" s="8">
        <v>1</v>
      </c>
      <c r="F274" s="8">
        <v>1</v>
      </c>
      <c r="G274" s="8">
        <v>1</v>
      </c>
      <c r="H274" s="8">
        <v>1</v>
      </c>
      <c r="I274" s="8">
        <v>1</v>
      </c>
      <c r="J274" s="8">
        <v>1</v>
      </c>
      <c r="K274" s="8">
        <v>1</v>
      </c>
      <c r="L274" s="8">
        <v>1</v>
      </c>
      <c r="M274" s="13">
        <v>1</v>
      </c>
      <c r="N274" s="8">
        <v>1</v>
      </c>
      <c r="O274" s="8">
        <v>1</v>
      </c>
      <c r="P274" s="8">
        <v>1</v>
      </c>
      <c r="Q274" s="8">
        <v>1</v>
      </c>
      <c r="R274" s="8">
        <v>1</v>
      </c>
      <c r="S274" s="8">
        <v>1</v>
      </c>
      <c r="T274" s="8">
        <v>1</v>
      </c>
      <c r="U274" s="8">
        <v>1</v>
      </c>
      <c r="V274" s="8">
        <v>1</v>
      </c>
      <c r="W274" s="8">
        <v>1</v>
      </c>
      <c r="X274" s="8">
        <v>1</v>
      </c>
      <c r="Y274" s="8">
        <v>1</v>
      </c>
      <c r="Z274" s="8">
        <v>1</v>
      </c>
      <c r="AA274" s="8">
        <v>1</v>
      </c>
      <c r="AB274" s="8">
        <v>1</v>
      </c>
      <c r="AC274" s="8">
        <v>1</v>
      </c>
      <c r="AD274" s="8">
        <v>1</v>
      </c>
      <c r="AE274" s="8">
        <v>1</v>
      </c>
      <c r="AF274" s="8">
        <v>1</v>
      </c>
      <c r="AG274" s="8">
        <v>1</v>
      </c>
      <c r="AH274" s="8">
        <v>1</v>
      </c>
      <c r="AI274" s="8">
        <v>1</v>
      </c>
      <c r="AJ274" s="8">
        <v>1</v>
      </c>
    </row>
    <row r="275" spans="1:36" x14ac:dyDescent="0.15">
      <c r="A275" s="8">
        <v>272</v>
      </c>
      <c r="B275" s="16">
        <v>391903</v>
      </c>
      <c r="C275" s="16" t="s">
        <v>395</v>
      </c>
      <c r="D275" s="8">
        <v>1</v>
      </c>
      <c r="E275" s="8">
        <v>1</v>
      </c>
      <c r="F275" s="8">
        <v>1</v>
      </c>
      <c r="G275" s="8">
        <v>1</v>
      </c>
      <c r="H275" s="8">
        <v>1</v>
      </c>
      <c r="I275" s="8">
        <v>1</v>
      </c>
      <c r="J275" s="8">
        <v>1</v>
      </c>
      <c r="K275" s="8">
        <v>1</v>
      </c>
      <c r="L275" s="8">
        <v>1</v>
      </c>
      <c r="M275" s="13">
        <v>1</v>
      </c>
      <c r="N275" s="8">
        <v>1</v>
      </c>
      <c r="O275" s="8">
        <v>1</v>
      </c>
      <c r="P275" s="8">
        <v>1</v>
      </c>
      <c r="Q275" s="8">
        <v>1</v>
      </c>
      <c r="R275" s="8">
        <v>1</v>
      </c>
      <c r="S275" s="8">
        <v>1</v>
      </c>
      <c r="T275" s="8">
        <v>1</v>
      </c>
      <c r="U275" s="8">
        <v>1</v>
      </c>
      <c r="V275" s="8">
        <v>1</v>
      </c>
      <c r="W275" s="8">
        <v>1</v>
      </c>
      <c r="X275" s="8">
        <v>1</v>
      </c>
      <c r="Y275" s="8">
        <v>1</v>
      </c>
      <c r="Z275" s="8">
        <v>1</v>
      </c>
      <c r="AA275" s="8">
        <v>1</v>
      </c>
      <c r="AB275" s="8">
        <v>1</v>
      </c>
      <c r="AC275" s="8">
        <v>1</v>
      </c>
      <c r="AD275" s="8">
        <v>1</v>
      </c>
      <c r="AE275" s="8">
        <v>1</v>
      </c>
      <c r="AF275" s="8">
        <v>1</v>
      </c>
      <c r="AG275" s="8">
        <v>1</v>
      </c>
      <c r="AH275" s="8">
        <v>1</v>
      </c>
      <c r="AI275" s="8">
        <v>1</v>
      </c>
      <c r="AJ275" s="8">
        <v>1</v>
      </c>
    </row>
    <row r="276" spans="1:36" x14ac:dyDescent="0.15">
      <c r="A276" s="8">
        <v>273</v>
      </c>
      <c r="B276" s="16">
        <v>391904</v>
      </c>
      <c r="C276" s="16" t="s">
        <v>396</v>
      </c>
      <c r="D276" s="8">
        <v>1</v>
      </c>
      <c r="E276" s="8">
        <v>1</v>
      </c>
      <c r="F276" s="8">
        <v>1</v>
      </c>
      <c r="G276" s="8">
        <v>1</v>
      </c>
      <c r="H276" s="8">
        <v>1</v>
      </c>
      <c r="I276" s="8">
        <v>1</v>
      </c>
      <c r="J276" s="8">
        <v>1</v>
      </c>
      <c r="K276" s="8">
        <v>1</v>
      </c>
      <c r="L276" s="8">
        <v>1</v>
      </c>
      <c r="M276" s="13">
        <v>1</v>
      </c>
      <c r="N276" s="8">
        <v>1</v>
      </c>
      <c r="O276" s="8">
        <v>1</v>
      </c>
      <c r="P276" s="8">
        <v>1</v>
      </c>
      <c r="Q276" s="8">
        <v>1</v>
      </c>
      <c r="R276" s="8">
        <v>1</v>
      </c>
      <c r="S276" s="8">
        <v>1</v>
      </c>
      <c r="T276" s="8">
        <v>1</v>
      </c>
      <c r="U276" s="8">
        <v>1</v>
      </c>
      <c r="V276" s="8">
        <v>1</v>
      </c>
      <c r="W276" s="8">
        <v>1</v>
      </c>
      <c r="X276" s="8">
        <v>1</v>
      </c>
      <c r="Y276" s="8">
        <v>1</v>
      </c>
      <c r="Z276" s="8">
        <v>1</v>
      </c>
      <c r="AA276" s="8">
        <v>1</v>
      </c>
      <c r="AB276" s="8">
        <v>1</v>
      </c>
      <c r="AC276" s="8">
        <v>1</v>
      </c>
      <c r="AD276" s="8">
        <v>1</v>
      </c>
      <c r="AE276" s="8">
        <v>1</v>
      </c>
      <c r="AF276" s="8">
        <v>1</v>
      </c>
      <c r="AG276" s="8">
        <v>1</v>
      </c>
      <c r="AH276" s="8">
        <v>1</v>
      </c>
      <c r="AI276" s="8">
        <v>1</v>
      </c>
      <c r="AJ276" s="8">
        <v>1</v>
      </c>
    </row>
    <row r="277" spans="1:36" x14ac:dyDescent="0.15">
      <c r="A277" s="8">
        <v>274</v>
      </c>
      <c r="B277" s="16">
        <v>391905</v>
      </c>
      <c r="C277" s="16" t="s">
        <v>397</v>
      </c>
      <c r="D277" s="8">
        <v>1</v>
      </c>
      <c r="E277" s="8">
        <v>1</v>
      </c>
      <c r="F277" s="8">
        <v>1</v>
      </c>
      <c r="G277" s="8">
        <v>1</v>
      </c>
      <c r="H277" s="8">
        <v>1</v>
      </c>
      <c r="I277" s="8">
        <v>1</v>
      </c>
      <c r="J277" s="8">
        <v>1</v>
      </c>
      <c r="K277" s="8">
        <v>1</v>
      </c>
      <c r="L277" s="8">
        <v>1</v>
      </c>
      <c r="M277" s="13">
        <v>1</v>
      </c>
      <c r="N277" s="8">
        <v>1</v>
      </c>
      <c r="O277" s="8">
        <v>1</v>
      </c>
      <c r="P277" s="8">
        <v>1</v>
      </c>
      <c r="Q277" s="8">
        <v>1</v>
      </c>
      <c r="R277" s="8">
        <v>1</v>
      </c>
      <c r="S277" s="8">
        <v>1</v>
      </c>
      <c r="T277" s="8">
        <v>1</v>
      </c>
      <c r="U277" s="8">
        <v>1</v>
      </c>
      <c r="V277" s="8">
        <v>1</v>
      </c>
      <c r="W277" s="8">
        <v>1</v>
      </c>
      <c r="X277" s="8">
        <v>1</v>
      </c>
      <c r="Y277" s="8">
        <v>1</v>
      </c>
      <c r="Z277" s="8">
        <v>1</v>
      </c>
      <c r="AA277" s="8">
        <v>1</v>
      </c>
      <c r="AB277" s="8">
        <v>1</v>
      </c>
      <c r="AC277" s="8">
        <v>1</v>
      </c>
      <c r="AD277" s="8">
        <v>1</v>
      </c>
      <c r="AE277" s="8">
        <v>1</v>
      </c>
      <c r="AF277" s="8">
        <v>1</v>
      </c>
      <c r="AG277" s="8">
        <v>1</v>
      </c>
      <c r="AH277" s="8">
        <v>1</v>
      </c>
      <c r="AI277" s="8">
        <v>1</v>
      </c>
      <c r="AJ277" s="8">
        <v>1</v>
      </c>
    </row>
    <row r="278" spans="1:36" x14ac:dyDescent="0.15">
      <c r="A278" s="8">
        <v>275</v>
      </c>
      <c r="B278" s="16">
        <v>391906</v>
      </c>
      <c r="C278" s="16" t="s">
        <v>398</v>
      </c>
      <c r="D278" s="8">
        <v>1</v>
      </c>
      <c r="E278" s="8">
        <v>1</v>
      </c>
      <c r="F278" s="8">
        <v>1</v>
      </c>
      <c r="G278" s="8">
        <v>1</v>
      </c>
      <c r="H278" s="8">
        <v>1</v>
      </c>
      <c r="I278" s="8">
        <v>1</v>
      </c>
      <c r="J278" s="8">
        <v>1</v>
      </c>
      <c r="K278" s="8">
        <v>1</v>
      </c>
      <c r="L278" s="8">
        <v>1</v>
      </c>
      <c r="M278" s="13">
        <v>1</v>
      </c>
      <c r="N278" s="8">
        <v>1</v>
      </c>
      <c r="O278" s="8">
        <v>1</v>
      </c>
      <c r="P278" s="8">
        <v>1</v>
      </c>
      <c r="Q278" s="8">
        <v>1</v>
      </c>
      <c r="R278" s="8">
        <v>1</v>
      </c>
      <c r="S278" s="8">
        <v>1</v>
      </c>
      <c r="T278" s="8">
        <v>1</v>
      </c>
      <c r="U278" s="8">
        <v>1</v>
      </c>
      <c r="V278" s="8">
        <v>1</v>
      </c>
      <c r="W278" s="8">
        <v>1</v>
      </c>
      <c r="X278" s="8">
        <v>1</v>
      </c>
      <c r="Y278" s="8">
        <v>1</v>
      </c>
      <c r="Z278" s="8">
        <v>1</v>
      </c>
      <c r="AA278" s="8">
        <v>1</v>
      </c>
      <c r="AB278" s="8">
        <v>1</v>
      </c>
      <c r="AC278" s="8">
        <v>1</v>
      </c>
      <c r="AD278" s="8">
        <v>1</v>
      </c>
      <c r="AE278" s="8">
        <v>1</v>
      </c>
      <c r="AF278" s="8">
        <v>1</v>
      </c>
      <c r="AG278" s="8">
        <v>1</v>
      </c>
      <c r="AH278" s="8">
        <v>1</v>
      </c>
      <c r="AI278" s="8">
        <v>1</v>
      </c>
      <c r="AJ278" s="8">
        <v>1</v>
      </c>
    </row>
    <row r="279" spans="1:36" x14ac:dyDescent="0.15">
      <c r="A279" s="8">
        <v>276</v>
      </c>
      <c r="B279" s="16">
        <v>391909</v>
      </c>
      <c r="C279" s="16" t="s">
        <v>399</v>
      </c>
      <c r="D279" s="8">
        <v>1</v>
      </c>
      <c r="E279" s="8">
        <v>1</v>
      </c>
      <c r="F279" s="8">
        <v>1</v>
      </c>
      <c r="G279" s="8">
        <v>1</v>
      </c>
      <c r="H279" s="8">
        <v>1</v>
      </c>
      <c r="I279" s="8">
        <v>1</v>
      </c>
      <c r="J279" s="8">
        <v>1</v>
      </c>
      <c r="K279" s="8">
        <v>1</v>
      </c>
      <c r="L279" s="8">
        <v>1</v>
      </c>
      <c r="M279" s="13">
        <v>1</v>
      </c>
      <c r="N279" s="8">
        <v>1</v>
      </c>
      <c r="O279" s="8">
        <v>1</v>
      </c>
      <c r="P279" s="8">
        <v>1</v>
      </c>
      <c r="Q279" s="8">
        <v>1</v>
      </c>
      <c r="R279" s="8">
        <v>1</v>
      </c>
      <c r="S279" s="8">
        <v>1</v>
      </c>
      <c r="T279" s="8">
        <v>1</v>
      </c>
      <c r="U279" s="8">
        <v>1</v>
      </c>
      <c r="V279" s="8">
        <v>1</v>
      </c>
      <c r="W279" s="8">
        <v>1</v>
      </c>
      <c r="X279" s="8">
        <v>1</v>
      </c>
      <c r="Y279" s="8">
        <v>1</v>
      </c>
      <c r="Z279" s="8">
        <v>1</v>
      </c>
      <c r="AA279" s="8">
        <v>1</v>
      </c>
      <c r="AB279" s="8">
        <v>1</v>
      </c>
      <c r="AC279" s="8">
        <v>1</v>
      </c>
      <c r="AD279" s="8">
        <v>1</v>
      </c>
      <c r="AE279" s="8">
        <v>1</v>
      </c>
      <c r="AF279" s="8">
        <v>1</v>
      </c>
      <c r="AG279" s="8">
        <v>1</v>
      </c>
      <c r="AH279" s="8">
        <v>1</v>
      </c>
      <c r="AI279" s="8">
        <v>1</v>
      </c>
      <c r="AJ279" s="8">
        <v>1</v>
      </c>
    </row>
    <row r="280" spans="1:36" x14ac:dyDescent="0.15">
      <c r="A280" s="8">
        <v>277</v>
      </c>
      <c r="B280" s="16">
        <v>392101</v>
      </c>
      <c r="C280" s="16" t="s">
        <v>400</v>
      </c>
      <c r="D280" s="8">
        <v>1</v>
      </c>
      <c r="E280" s="8">
        <v>1</v>
      </c>
      <c r="F280" s="8">
        <v>1</v>
      </c>
      <c r="G280" s="8">
        <v>1</v>
      </c>
      <c r="H280" s="8">
        <v>1</v>
      </c>
      <c r="I280" s="8">
        <v>1</v>
      </c>
      <c r="J280" s="8">
        <v>1</v>
      </c>
      <c r="K280" s="8">
        <v>1</v>
      </c>
      <c r="L280" s="8">
        <v>1</v>
      </c>
      <c r="M280" s="13">
        <v>1</v>
      </c>
      <c r="N280" s="8">
        <v>1</v>
      </c>
      <c r="O280" s="8">
        <v>1</v>
      </c>
      <c r="P280" s="8">
        <v>1</v>
      </c>
      <c r="Q280" s="8">
        <v>1</v>
      </c>
      <c r="R280" s="8">
        <v>1</v>
      </c>
      <c r="S280" s="8">
        <v>1</v>
      </c>
      <c r="T280" s="8">
        <v>1</v>
      </c>
      <c r="U280" s="8">
        <v>1</v>
      </c>
      <c r="V280" s="8">
        <v>1</v>
      </c>
      <c r="W280" s="8">
        <v>1</v>
      </c>
      <c r="X280" s="8">
        <v>1</v>
      </c>
      <c r="Y280" s="8">
        <v>1</v>
      </c>
      <c r="Z280" s="8">
        <v>1</v>
      </c>
      <c r="AA280" s="8">
        <v>1</v>
      </c>
      <c r="AB280" s="8">
        <v>1</v>
      </c>
      <c r="AC280" s="8">
        <v>1</v>
      </c>
      <c r="AD280" s="8">
        <v>1</v>
      </c>
      <c r="AE280" s="8">
        <v>1</v>
      </c>
      <c r="AF280" s="8">
        <v>1</v>
      </c>
      <c r="AG280" s="8">
        <v>1</v>
      </c>
      <c r="AH280" s="8">
        <v>1</v>
      </c>
      <c r="AI280" s="8">
        <v>1</v>
      </c>
      <c r="AJ280" s="8">
        <v>1</v>
      </c>
    </row>
    <row r="281" spans="1:36" x14ac:dyDescent="0.15">
      <c r="A281" s="8">
        <v>278</v>
      </c>
      <c r="B281" s="16">
        <v>411101</v>
      </c>
      <c r="C281" s="16" t="s">
        <v>401</v>
      </c>
      <c r="D281" s="8">
        <v>1</v>
      </c>
      <c r="E281" s="8">
        <v>1</v>
      </c>
      <c r="F281" s="8">
        <v>1</v>
      </c>
      <c r="G281" s="8">
        <v>1</v>
      </c>
      <c r="H281" s="8">
        <v>1</v>
      </c>
      <c r="I281" s="8">
        <v>1</v>
      </c>
      <c r="J281" s="8">
        <v>1</v>
      </c>
      <c r="K281" s="8">
        <v>1</v>
      </c>
      <c r="L281" s="8">
        <v>1</v>
      </c>
      <c r="M281" s="13">
        <v>1</v>
      </c>
      <c r="N281" s="8">
        <v>1</v>
      </c>
      <c r="O281" s="8">
        <v>1</v>
      </c>
      <c r="P281" s="8">
        <v>1</v>
      </c>
      <c r="Q281" s="8">
        <v>1</v>
      </c>
      <c r="R281" s="8">
        <v>1</v>
      </c>
      <c r="S281" s="8">
        <v>1</v>
      </c>
      <c r="T281" s="8">
        <v>1</v>
      </c>
      <c r="U281" s="8">
        <v>1</v>
      </c>
      <c r="V281" s="8">
        <v>1</v>
      </c>
      <c r="W281" s="8">
        <v>1</v>
      </c>
      <c r="X281" s="8">
        <v>1</v>
      </c>
      <c r="Y281" s="8">
        <v>1</v>
      </c>
      <c r="Z281" s="8">
        <v>1</v>
      </c>
      <c r="AA281" s="8">
        <v>1</v>
      </c>
      <c r="AB281" s="8">
        <v>1</v>
      </c>
      <c r="AC281" s="8">
        <v>1</v>
      </c>
      <c r="AD281" s="8">
        <v>1</v>
      </c>
      <c r="AE281" s="8">
        <v>1</v>
      </c>
      <c r="AF281" s="8">
        <v>1</v>
      </c>
      <c r="AG281" s="8">
        <v>1</v>
      </c>
      <c r="AH281" s="8">
        <v>1</v>
      </c>
      <c r="AI281" s="8">
        <v>1</v>
      </c>
      <c r="AJ281" s="8">
        <v>1</v>
      </c>
    </row>
    <row r="282" spans="1:36" x14ac:dyDescent="0.15">
      <c r="A282" s="8">
        <v>279</v>
      </c>
      <c r="B282" s="16">
        <v>411102</v>
      </c>
      <c r="C282" s="16" t="s">
        <v>402</v>
      </c>
      <c r="D282" s="8">
        <v>1</v>
      </c>
      <c r="E282" s="8">
        <v>1</v>
      </c>
      <c r="F282" s="8">
        <v>1</v>
      </c>
      <c r="G282" s="8">
        <v>1</v>
      </c>
      <c r="H282" s="8">
        <v>1</v>
      </c>
      <c r="I282" s="8">
        <v>1</v>
      </c>
      <c r="J282" s="8">
        <v>1</v>
      </c>
      <c r="K282" s="8">
        <v>1</v>
      </c>
      <c r="L282" s="8">
        <v>1</v>
      </c>
      <c r="M282" s="13">
        <v>1</v>
      </c>
      <c r="N282" s="8">
        <v>1</v>
      </c>
      <c r="O282" s="8">
        <v>1</v>
      </c>
      <c r="P282" s="8">
        <v>1</v>
      </c>
      <c r="Q282" s="8">
        <v>1</v>
      </c>
      <c r="R282" s="8">
        <v>1</v>
      </c>
      <c r="S282" s="8">
        <v>1</v>
      </c>
      <c r="T282" s="8">
        <v>1</v>
      </c>
      <c r="U282" s="8">
        <v>1</v>
      </c>
      <c r="V282" s="8">
        <v>1</v>
      </c>
      <c r="W282" s="8">
        <v>1</v>
      </c>
      <c r="X282" s="8">
        <v>1</v>
      </c>
      <c r="Y282" s="8">
        <v>1</v>
      </c>
      <c r="Z282" s="8">
        <v>1</v>
      </c>
      <c r="AA282" s="8">
        <v>1</v>
      </c>
      <c r="AB282" s="8">
        <v>1</v>
      </c>
      <c r="AC282" s="8">
        <v>1</v>
      </c>
      <c r="AD282" s="8">
        <v>1</v>
      </c>
      <c r="AE282" s="8">
        <v>1</v>
      </c>
      <c r="AF282" s="8">
        <v>1</v>
      </c>
      <c r="AG282" s="8">
        <v>1</v>
      </c>
      <c r="AH282" s="8">
        <v>1</v>
      </c>
      <c r="AI282" s="8">
        <v>1</v>
      </c>
      <c r="AJ282" s="8">
        <v>1</v>
      </c>
    </row>
    <row r="283" spans="1:36" x14ac:dyDescent="0.15">
      <c r="A283" s="8">
        <v>280</v>
      </c>
      <c r="B283" s="16">
        <v>411201</v>
      </c>
      <c r="C283" s="16" t="s">
        <v>403</v>
      </c>
      <c r="D283" s="8">
        <v>1</v>
      </c>
      <c r="E283" s="8">
        <v>1</v>
      </c>
      <c r="F283" s="8">
        <v>1</v>
      </c>
      <c r="G283" s="8">
        <v>1</v>
      </c>
      <c r="H283" s="8">
        <v>1</v>
      </c>
      <c r="I283" s="8">
        <v>1</v>
      </c>
      <c r="J283" s="8">
        <v>1</v>
      </c>
      <c r="K283" s="8">
        <v>1</v>
      </c>
      <c r="L283" s="8">
        <v>1</v>
      </c>
      <c r="M283" s="13">
        <v>1</v>
      </c>
      <c r="N283" s="8">
        <v>1</v>
      </c>
      <c r="O283" s="8">
        <v>1</v>
      </c>
      <c r="P283" s="8">
        <v>1</v>
      </c>
      <c r="Q283" s="8">
        <v>1</v>
      </c>
      <c r="R283" s="8">
        <v>1</v>
      </c>
      <c r="S283" s="8">
        <v>1</v>
      </c>
      <c r="T283" s="8">
        <v>1</v>
      </c>
      <c r="U283" s="8">
        <v>1</v>
      </c>
      <c r="V283" s="8">
        <v>1</v>
      </c>
      <c r="W283" s="8">
        <v>1</v>
      </c>
      <c r="X283" s="8">
        <v>1</v>
      </c>
      <c r="Y283" s="8">
        <v>1</v>
      </c>
      <c r="Z283" s="8">
        <v>1</v>
      </c>
      <c r="AA283" s="8">
        <v>1</v>
      </c>
      <c r="AB283" s="8">
        <v>1</v>
      </c>
      <c r="AC283" s="8">
        <v>1</v>
      </c>
      <c r="AD283" s="8">
        <v>1</v>
      </c>
      <c r="AE283" s="8">
        <v>1</v>
      </c>
      <c r="AF283" s="8">
        <v>1</v>
      </c>
      <c r="AG283" s="8">
        <v>1</v>
      </c>
      <c r="AH283" s="8">
        <v>1</v>
      </c>
      <c r="AI283" s="8">
        <v>1</v>
      </c>
      <c r="AJ283" s="8">
        <v>1</v>
      </c>
    </row>
    <row r="284" spans="1:36" x14ac:dyDescent="0.15">
      <c r="A284" s="8">
        <v>281</v>
      </c>
      <c r="B284" s="16">
        <v>411202</v>
      </c>
      <c r="C284" s="16" t="s">
        <v>404</v>
      </c>
      <c r="D284" s="8">
        <v>1</v>
      </c>
      <c r="E284" s="8">
        <v>1</v>
      </c>
      <c r="F284" s="8">
        <v>1</v>
      </c>
      <c r="G284" s="8">
        <v>1</v>
      </c>
      <c r="H284" s="8">
        <v>1</v>
      </c>
      <c r="I284" s="8">
        <v>1</v>
      </c>
      <c r="J284" s="8">
        <v>1</v>
      </c>
      <c r="K284" s="8">
        <v>1</v>
      </c>
      <c r="L284" s="8">
        <v>1</v>
      </c>
      <c r="M284" s="13">
        <v>1</v>
      </c>
      <c r="N284" s="8">
        <v>1</v>
      </c>
      <c r="O284" s="8">
        <v>1</v>
      </c>
      <c r="P284" s="8">
        <v>1</v>
      </c>
      <c r="Q284" s="8">
        <v>1</v>
      </c>
      <c r="R284" s="8">
        <v>1</v>
      </c>
      <c r="S284" s="8">
        <v>1</v>
      </c>
      <c r="T284" s="8">
        <v>1</v>
      </c>
      <c r="U284" s="8">
        <v>1</v>
      </c>
      <c r="V284" s="8">
        <v>1</v>
      </c>
      <c r="W284" s="8">
        <v>1</v>
      </c>
      <c r="X284" s="8">
        <v>1</v>
      </c>
      <c r="Y284" s="8">
        <v>1</v>
      </c>
      <c r="Z284" s="8">
        <v>1</v>
      </c>
      <c r="AA284" s="8">
        <v>1</v>
      </c>
      <c r="AB284" s="8">
        <v>1</v>
      </c>
      <c r="AC284" s="8">
        <v>1</v>
      </c>
      <c r="AD284" s="8">
        <v>1</v>
      </c>
      <c r="AE284" s="8">
        <v>1</v>
      </c>
      <c r="AF284" s="8">
        <v>1</v>
      </c>
      <c r="AG284" s="8">
        <v>1</v>
      </c>
      <c r="AH284" s="8">
        <v>1</v>
      </c>
      <c r="AI284" s="8">
        <v>1</v>
      </c>
      <c r="AJ284" s="8">
        <v>1</v>
      </c>
    </row>
    <row r="285" spans="1:36" x14ac:dyDescent="0.15">
      <c r="A285" s="8">
        <v>282</v>
      </c>
      <c r="B285" s="16">
        <v>412101</v>
      </c>
      <c r="C285" s="16" t="s">
        <v>405</v>
      </c>
      <c r="D285" s="8">
        <v>1</v>
      </c>
      <c r="E285" s="8">
        <v>1</v>
      </c>
      <c r="F285" s="8">
        <v>1</v>
      </c>
      <c r="G285" s="8">
        <v>1</v>
      </c>
      <c r="H285" s="8">
        <v>1</v>
      </c>
      <c r="I285" s="8">
        <v>1</v>
      </c>
      <c r="J285" s="8">
        <v>1</v>
      </c>
      <c r="K285" s="8">
        <v>1</v>
      </c>
      <c r="L285" s="8">
        <v>1</v>
      </c>
      <c r="M285" s="13">
        <v>1</v>
      </c>
      <c r="N285" s="8">
        <v>1</v>
      </c>
      <c r="O285" s="8">
        <v>1</v>
      </c>
      <c r="P285" s="8">
        <v>1</v>
      </c>
      <c r="Q285" s="8">
        <v>1</v>
      </c>
      <c r="R285" s="8">
        <v>1</v>
      </c>
      <c r="S285" s="8">
        <v>1</v>
      </c>
      <c r="T285" s="8">
        <v>1</v>
      </c>
      <c r="U285" s="8">
        <v>1</v>
      </c>
      <c r="V285" s="8">
        <v>1</v>
      </c>
      <c r="W285" s="8">
        <v>1</v>
      </c>
      <c r="X285" s="8">
        <v>1</v>
      </c>
      <c r="Y285" s="8">
        <v>1</v>
      </c>
      <c r="Z285" s="8">
        <v>1</v>
      </c>
      <c r="AA285" s="8">
        <v>1</v>
      </c>
      <c r="AB285" s="8">
        <v>1</v>
      </c>
      <c r="AC285" s="8">
        <v>1</v>
      </c>
      <c r="AD285" s="8">
        <v>1</v>
      </c>
      <c r="AE285" s="8">
        <v>1</v>
      </c>
      <c r="AF285" s="8">
        <v>1</v>
      </c>
      <c r="AG285" s="8">
        <v>1</v>
      </c>
      <c r="AH285" s="8">
        <v>1</v>
      </c>
      <c r="AI285" s="8">
        <v>1</v>
      </c>
      <c r="AJ285" s="8">
        <v>1</v>
      </c>
    </row>
    <row r="286" spans="1:36" x14ac:dyDescent="0.15">
      <c r="A286" s="8">
        <v>283</v>
      </c>
      <c r="B286" s="16">
        <v>413101</v>
      </c>
      <c r="C286" s="16" t="s">
        <v>406</v>
      </c>
      <c r="D286" s="8">
        <v>1</v>
      </c>
      <c r="E286" s="8">
        <v>1</v>
      </c>
      <c r="F286" s="8">
        <v>1</v>
      </c>
      <c r="G286" s="8">
        <v>1</v>
      </c>
      <c r="H286" s="8">
        <v>1</v>
      </c>
      <c r="I286" s="8">
        <v>1</v>
      </c>
      <c r="J286" s="8">
        <v>1</v>
      </c>
      <c r="K286" s="8">
        <v>1</v>
      </c>
      <c r="L286" s="8">
        <v>1</v>
      </c>
      <c r="M286" s="13">
        <v>1</v>
      </c>
      <c r="N286" s="8">
        <v>1</v>
      </c>
      <c r="O286" s="8">
        <v>1</v>
      </c>
      <c r="P286" s="8">
        <v>1</v>
      </c>
      <c r="Q286" s="8">
        <v>1</v>
      </c>
      <c r="R286" s="8">
        <v>1</v>
      </c>
      <c r="S286" s="8">
        <v>1</v>
      </c>
      <c r="T286" s="8">
        <v>1</v>
      </c>
      <c r="U286" s="8">
        <v>1</v>
      </c>
      <c r="V286" s="8">
        <v>1</v>
      </c>
      <c r="W286" s="8">
        <v>1</v>
      </c>
      <c r="X286" s="8">
        <v>1</v>
      </c>
      <c r="Y286" s="8">
        <v>1</v>
      </c>
      <c r="Z286" s="8">
        <v>1</v>
      </c>
      <c r="AA286" s="8">
        <v>1</v>
      </c>
      <c r="AB286" s="8">
        <v>1</v>
      </c>
      <c r="AC286" s="8">
        <v>1</v>
      </c>
      <c r="AD286" s="8">
        <v>1</v>
      </c>
      <c r="AE286" s="8">
        <v>1</v>
      </c>
      <c r="AF286" s="8">
        <v>1</v>
      </c>
      <c r="AG286" s="8">
        <v>1</v>
      </c>
      <c r="AH286" s="8">
        <v>1</v>
      </c>
      <c r="AI286" s="8">
        <v>1</v>
      </c>
      <c r="AJ286" s="8">
        <v>1</v>
      </c>
    </row>
    <row r="287" spans="1:36" x14ac:dyDescent="0.15">
      <c r="A287" s="8">
        <v>284</v>
      </c>
      <c r="B287" s="16">
        <v>413102</v>
      </c>
      <c r="C287" s="16" t="s">
        <v>407</v>
      </c>
      <c r="D287" s="8">
        <v>1</v>
      </c>
      <c r="E287" s="8">
        <v>1</v>
      </c>
      <c r="F287" s="8">
        <v>1</v>
      </c>
      <c r="G287" s="8">
        <v>1</v>
      </c>
      <c r="H287" s="8">
        <v>1</v>
      </c>
      <c r="I287" s="8">
        <v>1</v>
      </c>
      <c r="J287" s="8">
        <v>1</v>
      </c>
      <c r="K287" s="8">
        <v>1</v>
      </c>
      <c r="L287" s="8">
        <v>1</v>
      </c>
      <c r="M287" s="13">
        <v>1</v>
      </c>
      <c r="N287" s="8">
        <v>1</v>
      </c>
      <c r="O287" s="8">
        <v>1</v>
      </c>
      <c r="P287" s="8">
        <v>1</v>
      </c>
      <c r="Q287" s="8">
        <v>1</v>
      </c>
      <c r="R287" s="8">
        <v>1</v>
      </c>
      <c r="S287" s="8">
        <v>1</v>
      </c>
      <c r="T287" s="8">
        <v>1</v>
      </c>
      <c r="U287" s="8">
        <v>1</v>
      </c>
      <c r="V287" s="8">
        <v>1</v>
      </c>
      <c r="W287" s="8">
        <v>1</v>
      </c>
      <c r="X287" s="8">
        <v>1</v>
      </c>
      <c r="Y287" s="8">
        <v>1</v>
      </c>
      <c r="Z287" s="8">
        <v>1</v>
      </c>
      <c r="AA287" s="8">
        <v>1</v>
      </c>
      <c r="AB287" s="8">
        <v>1</v>
      </c>
      <c r="AC287" s="8">
        <v>1</v>
      </c>
      <c r="AD287" s="8">
        <v>1</v>
      </c>
      <c r="AE287" s="8">
        <v>1</v>
      </c>
      <c r="AF287" s="8">
        <v>1</v>
      </c>
      <c r="AG287" s="8">
        <v>1</v>
      </c>
      <c r="AH287" s="8">
        <v>1</v>
      </c>
      <c r="AI287" s="8">
        <v>1</v>
      </c>
      <c r="AJ287" s="8">
        <v>1</v>
      </c>
    </row>
    <row r="288" spans="1:36" x14ac:dyDescent="0.15">
      <c r="A288" s="8">
        <v>285</v>
      </c>
      <c r="B288" s="16">
        <v>413103</v>
      </c>
      <c r="C288" s="16" t="s">
        <v>408</v>
      </c>
      <c r="D288" s="8">
        <v>1</v>
      </c>
      <c r="E288" s="8">
        <v>1</v>
      </c>
      <c r="F288" s="8">
        <v>1</v>
      </c>
      <c r="G288" s="8">
        <v>1</v>
      </c>
      <c r="H288" s="8">
        <v>1</v>
      </c>
      <c r="I288" s="8">
        <v>1</v>
      </c>
      <c r="J288" s="8">
        <v>1</v>
      </c>
      <c r="K288" s="8">
        <v>1</v>
      </c>
      <c r="L288" s="8">
        <v>1</v>
      </c>
      <c r="M288" s="13">
        <v>1</v>
      </c>
      <c r="N288" s="8">
        <v>1</v>
      </c>
      <c r="O288" s="8">
        <v>1</v>
      </c>
      <c r="P288" s="8">
        <v>1</v>
      </c>
      <c r="Q288" s="8">
        <v>1</v>
      </c>
      <c r="R288" s="8">
        <v>1</v>
      </c>
      <c r="S288" s="8">
        <v>1</v>
      </c>
      <c r="T288" s="8">
        <v>1</v>
      </c>
      <c r="U288" s="8">
        <v>1</v>
      </c>
      <c r="V288" s="8">
        <v>1</v>
      </c>
      <c r="W288" s="8">
        <v>1</v>
      </c>
      <c r="X288" s="8">
        <v>1</v>
      </c>
      <c r="Y288" s="8">
        <v>1</v>
      </c>
      <c r="Z288" s="8">
        <v>1</v>
      </c>
      <c r="AA288" s="8">
        <v>1</v>
      </c>
      <c r="AB288" s="8">
        <v>1</v>
      </c>
      <c r="AC288" s="8">
        <v>1</v>
      </c>
      <c r="AD288" s="8">
        <v>1</v>
      </c>
      <c r="AE288" s="8">
        <v>1</v>
      </c>
      <c r="AF288" s="8">
        <v>1</v>
      </c>
      <c r="AG288" s="8">
        <v>1</v>
      </c>
      <c r="AH288" s="8">
        <v>1</v>
      </c>
      <c r="AI288" s="8">
        <v>1</v>
      </c>
      <c r="AJ288" s="8">
        <v>1</v>
      </c>
    </row>
    <row r="289" spans="1:36" x14ac:dyDescent="0.15">
      <c r="A289" s="8">
        <v>286</v>
      </c>
      <c r="B289" s="16">
        <v>413201</v>
      </c>
      <c r="C289" s="16" t="s">
        <v>409</v>
      </c>
      <c r="D289" s="8">
        <v>1</v>
      </c>
      <c r="E289" s="8">
        <v>1</v>
      </c>
      <c r="F289" s="8">
        <v>1</v>
      </c>
      <c r="G289" s="8">
        <v>1</v>
      </c>
      <c r="H289" s="8">
        <v>1</v>
      </c>
      <c r="I289" s="8">
        <v>1</v>
      </c>
      <c r="J289" s="8">
        <v>1</v>
      </c>
      <c r="K289" s="8">
        <v>1</v>
      </c>
      <c r="L289" s="8">
        <v>1</v>
      </c>
      <c r="M289" s="13">
        <v>1</v>
      </c>
      <c r="N289" s="8">
        <v>1</v>
      </c>
      <c r="O289" s="8">
        <v>1</v>
      </c>
      <c r="P289" s="8">
        <v>1</v>
      </c>
      <c r="Q289" s="8">
        <v>1</v>
      </c>
      <c r="R289" s="8">
        <v>1</v>
      </c>
      <c r="S289" s="8">
        <v>1</v>
      </c>
      <c r="T289" s="8">
        <v>1</v>
      </c>
      <c r="U289" s="8">
        <v>1</v>
      </c>
      <c r="V289" s="8">
        <v>1</v>
      </c>
      <c r="W289" s="8">
        <v>1</v>
      </c>
      <c r="X289" s="8">
        <v>1</v>
      </c>
      <c r="Y289" s="8">
        <v>1</v>
      </c>
      <c r="Z289" s="8">
        <v>1</v>
      </c>
      <c r="AA289" s="8">
        <v>1</v>
      </c>
      <c r="AB289" s="8">
        <v>1</v>
      </c>
      <c r="AC289" s="8">
        <v>1</v>
      </c>
      <c r="AD289" s="8">
        <v>1</v>
      </c>
      <c r="AE289" s="8">
        <v>1</v>
      </c>
      <c r="AF289" s="8">
        <v>1</v>
      </c>
      <c r="AG289" s="8">
        <v>1</v>
      </c>
      <c r="AH289" s="8">
        <v>1</v>
      </c>
      <c r="AI289" s="8">
        <v>1</v>
      </c>
      <c r="AJ289" s="8">
        <v>1</v>
      </c>
    </row>
    <row r="290" spans="1:36" x14ac:dyDescent="0.15">
      <c r="A290" s="8">
        <v>287</v>
      </c>
      <c r="B290" s="16">
        <v>413202</v>
      </c>
      <c r="C290" s="16" t="s">
        <v>410</v>
      </c>
      <c r="D290" s="8">
        <v>1</v>
      </c>
      <c r="E290" s="8">
        <v>1</v>
      </c>
      <c r="F290" s="8">
        <v>1</v>
      </c>
      <c r="G290" s="8">
        <v>1</v>
      </c>
      <c r="H290" s="8">
        <v>1</v>
      </c>
      <c r="I290" s="8">
        <v>1</v>
      </c>
      <c r="J290" s="8">
        <v>1</v>
      </c>
      <c r="K290" s="8">
        <v>1</v>
      </c>
      <c r="L290" s="8">
        <v>1</v>
      </c>
      <c r="M290" s="13">
        <v>1</v>
      </c>
      <c r="N290" s="8">
        <v>1</v>
      </c>
      <c r="O290" s="8">
        <v>1</v>
      </c>
      <c r="P290" s="8">
        <v>1</v>
      </c>
      <c r="Q290" s="8">
        <v>1</v>
      </c>
      <c r="R290" s="8">
        <v>1</v>
      </c>
      <c r="S290" s="8">
        <v>1</v>
      </c>
      <c r="T290" s="8">
        <v>1</v>
      </c>
      <c r="U290" s="8">
        <v>1</v>
      </c>
      <c r="V290" s="8">
        <v>1</v>
      </c>
      <c r="W290" s="8">
        <v>1</v>
      </c>
      <c r="X290" s="8">
        <v>1</v>
      </c>
      <c r="Y290" s="8">
        <v>1</v>
      </c>
      <c r="Z290" s="8">
        <v>1</v>
      </c>
      <c r="AA290" s="8">
        <v>1</v>
      </c>
      <c r="AB290" s="8">
        <v>1</v>
      </c>
      <c r="AC290" s="8">
        <v>1</v>
      </c>
      <c r="AD290" s="8">
        <v>1</v>
      </c>
      <c r="AE290" s="8">
        <v>1</v>
      </c>
      <c r="AF290" s="8">
        <v>1</v>
      </c>
      <c r="AG290" s="8">
        <v>1</v>
      </c>
      <c r="AH290" s="8">
        <v>1</v>
      </c>
      <c r="AI290" s="8">
        <v>1</v>
      </c>
      <c r="AJ290" s="8">
        <v>1</v>
      </c>
    </row>
    <row r="291" spans="1:36" x14ac:dyDescent="0.15">
      <c r="A291" s="8">
        <v>288</v>
      </c>
      <c r="B291" s="16">
        <v>413203</v>
      </c>
      <c r="C291" s="16" t="s">
        <v>411</v>
      </c>
      <c r="D291" s="8">
        <v>1</v>
      </c>
      <c r="E291" s="8">
        <v>1</v>
      </c>
      <c r="F291" s="8">
        <v>1</v>
      </c>
      <c r="G291" s="8">
        <v>1</v>
      </c>
      <c r="H291" s="8">
        <v>1</v>
      </c>
      <c r="I291" s="8">
        <v>1</v>
      </c>
      <c r="J291" s="8">
        <v>1</v>
      </c>
      <c r="K291" s="8">
        <v>1</v>
      </c>
      <c r="L291" s="8">
        <v>1</v>
      </c>
      <c r="M291" s="13">
        <v>1</v>
      </c>
      <c r="N291" s="8">
        <v>1</v>
      </c>
      <c r="O291" s="8">
        <v>1</v>
      </c>
      <c r="P291" s="8">
        <v>1</v>
      </c>
      <c r="Q291" s="8">
        <v>1</v>
      </c>
      <c r="R291" s="8">
        <v>1</v>
      </c>
      <c r="S291" s="8">
        <v>1</v>
      </c>
      <c r="T291" s="8">
        <v>1</v>
      </c>
      <c r="U291" s="8">
        <v>1</v>
      </c>
      <c r="V291" s="8">
        <v>1</v>
      </c>
      <c r="W291" s="8">
        <v>1</v>
      </c>
      <c r="X291" s="8">
        <v>1</v>
      </c>
      <c r="Y291" s="8">
        <v>1</v>
      </c>
      <c r="Z291" s="8">
        <v>1</v>
      </c>
      <c r="AA291" s="8">
        <v>1</v>
      </c>
      <c r="AB291" s="8">
        <v>1</v>
      </c>
      <c r="AC291" s="8">
        <v>1</v>
      </c>
      <c r="AD291" s="8">
        <v>1</v>
      </c>
      <c r="AE291" s="8">
        <v>1</v>
      </c>
      <c r="AF291" s="8">
        <v>1</v>
      </c>
      <c r="AG291" s="8">
        <v>1</v>
      </c>
      <c r="AH291" s="8">
        <v>1</v>
      </c>
      <c r="AI291" s="8">
        <v>1</v>
      </c>
      <c r="AJ291" s="8">
        <v>1</v>
      </c>
    </row>
    <row r="292" spans="1:36" x14ac:dyDescent="0.15">
      <c r="A292" s="8">
        <v>289</v>
      </c>
      <c r="B292" s="16">
        <v>413209</v>
      </c>
      <c r="C292" s="16" t="s">
        <v>412</v>
      </c>
      <c r="D292" s="8">
        <v>1</v>
      </c>
      <c r="E292" s="8">
        <v>1</v>
      </c>
      <c r="F292" s="8">
        <v>1</v>
      </c>
      <c r="G292" s="8">
        <v>1</v>
      </c>
      <c r="H292" s="8">
        <v>1</v>
      </c>
      <c r="I292" s="8">
        <v>1</v>
      </c>
      <c r="J292" s="8">
        <v>1</v>
      </c>
      <c r="K292" s="8">
        <v>1</v>
      </c>
      <c r="L292" s="8">
        <v>1</v>
      </c>
      <c r="M292" s="13">
        <v>1</v>
      </c>
      <c r="N292" s="8">
        <v>1</v>
      </c>
      <c r="O292" s="8">
        <v>1</v>
      </c>
      <c r="P292" s="8">
        <v>1</v>
      </c>
      <c r="Q292" s="8">
        <v>1</v>
      </c>
      <c r="R292" s="8">
        <v>1</v>
      </c>
      <c r="S292" s="8">
        <v>1</v>
      </c>
      <c r="T292" s="8">
        <v>1</v>
      </c>
      <c r="U292" s="8">
        <v>1</v>
      </c>
      <c r="V292" s="8">
        <v>1</v>
      </c>
      <c r="W292" s="8">
        <v>1</v>
      </c>
      <c r="X292" s="8">
        <v>1</v>
      </c>
      <c r="Y292" s="8">
        <v>1</v>
      </c>
      <c r="Z292" s="8">
        <v>1</v>
      </c>
      <c r="AA292" s="8">
        <v>1</v>
      </c>
      <c r="AB292" s="8">
        <v>1</v>
      </c>
      <c r="AC292" s="8">
        <v>1</v>
      </c>
      <c r="AD292" s="8">
        <v>1</v>
      </c>
      <c r="AE292" s="8">
        <v>1</v>
      </c>
      <c r="AF292" s="8">
        <v>1</v>
      </c>
      <c r="AG292" s="8">
        <v>1</v>
      </c>
      <c r="AH292" s="8">
        <v>1</v>
      </c>
      <c r="AI292" s="8">
        <v>1</v>
      </c>
      <c r="AJ292" s="8">
        <v>1</v>
      </c>
    </row>
    <row r="293" spans="1:36" x14ac:dyDescent="0.15">
      <c r="A293" s="8">
        <v>290</v>
      </c>
      <c r="B293" s="16">
        <v>511101</v>
      </c>
      <c r="C293" s="16" t="s">
        <v>7</v>
      </c>
      <c r="D293" s="8">
        <v>1</v>
      </c>
      <c r="E293" s="8">
        <v>1</v>
      </c>
      <c r="F293" s="8">
        <v>1</v>
      </c>
      <c r="G293" s="8">
        <v>1</v>
      </c>
      <c r="H293" s="8">
        <v>1</v>
      </c>
      <c r="I293" s="8">
        <v>1</v>
      </c>
      <c r="J293" s="8">
        <v>1</v>
      </c>
      <c r="K293" s="8">
        <v>1</v>
      </c>
      <c r="L293" s="8">
        <v>1</v>
      </c>
      <c r="M293" s="13">
        <v>1</v>
      </c>
      <c r="N293" s="8">
        <v>1</v>
      </c>
      <c r="O293" s="8">
        <v>1</v>
      </c>
      <c r="P293" s="8">
        <v>1</v>
      </c>
      <c r="Q293" s="8">
        <v>1</v>
      </c>
      <c r="R293" s="8">
        <v>1</v>
      </c>
      <c r="S293" s="8">
        <v>1</v>
      </c>
      <c r="T293" s="8">
        <v>1</v>
      </c>
      <c r="U293" s="8">
        <v>1</v>
      </c>
      <c r="V293" s="8">
        <v>1</v>
      </c>
      <c r="W293" s="8">
        <v>1</v>
      </c>
      <c r="X293" s="8">
        <v>1</v>
      </c>
      <c r="Y293" s="8">
        <v>1</v>
      </c>
      <c r="Z293" s="8">
        <v>1</v>
      </c>
      <c r="AA293" s="8">
        <v>1</v>
      </c>
      <c r="AB293" s="8">
        <v>1</v>
      </c>
      <c r="AC293" s="8">
        <v>1</v>
      </c>
      <c r="AD293" s="8">
        <v>1</v>
      </c>
      <c r="AE293" s="8">
        <v>1</v>
      </c>
      <c r="AF293" s="8">
        <v>1</v>
      </c>
      <c r="AG293" s="8">
        <v>1</v>
      </c>
      <c r="AH293" s="8">
        <v>1</v>
      </c>
      <c r="AI293" s="8">
        <v>1</v>
      </c>
      <c r="AJ293" s="8">
        <v>1</v>
      </c>
    </row>
    <row r="294" spans="1:36" x14ac:dyDescent="0.15">
      <c r="A294" s="8">
        <v>291</v>
      </c>
      <c r="B294" s="16">
        <v>511104</v>
      </c>
      <c r="C294" s="16" t="s">
        <v>413</v>
      </c>
      <c r="D294" s="8">
        <v>1</v>
      </c>
      <c r="E294" s="8">
        <v>1</v>
      </c>
      <c r="F294" s="8">
        <v>1</v>
      </c>
      <c r="G294" s="8">
        <v>1</v>
      </c>
      <c r="H294" s="8">
        <v>1</v>
      </c>
      <c r="I294" s="8">
        <v>1</v>
      </c>
      <c r="J294" s="8">
        <v>1</v>
      </c>
      <c r="K294" s="8">
        <v>1</v>
      </c>
      <c r="L294" s="8">
        <v>1</v>
      </c>
      <c r="M294" s="13">
        <v>1</v>
      </c>
      <c r="N294" s="8">
        <v>1</v>
      </c>
      <c r="O294" s="8">
        <v>1</v>
      </c>
      <c r="P294" s="8">
        <v>1</v>
      </c>
      <c r="Q294" s="8">
        <v>1</v>
      </c>
      <c r="R294" s="8">
        <v>1</v>
      </c>
      <c r="S294" s="8">
        <v>1</v>
      </c>
      <c r="T294" s="8">
        <v>1</v>
      </c>
      <c r="U294" s="8">
        <v>1</v>
      </c>
      <c r="V294" s="8">
        <v>1</v>
      </c>
      <c r="W294" s="8">
        <v>1</v>
      </c>
      <c r="X294" s="8">
        <v>1</v>
      </c>
      <c r="Y294" s="8">
        <v>1</v>
      </c>
      <c r="Z294" s="8">
        <v>1</v>
      </c>
      <c r="AA294" s="8">
        <v>1</v>
      </c>
      <c r="AB294" s="8">
        <v>1</v>
      </c>
      <c r="AC294" s="8">
        <v>1</v>
      </c>
      <c r="AD294" s="8">
        <v>1</v>
      </c>
      <c r="AE294" s="8">
        <v>1</v>
      </c>
      <c r="AF294" s="8">
        <v>1</v>
      </c>
      <c r="AG294" s="8">
        <v>1</v>
      </c>
      <c r="AH294" s="8">
        <v>1</v>
      </c>
      <c r="AI294" s="8">
        <v>1</v>
      </c>
      <c r="AJ294" s="8">
        <v>1</v>
      </c>
    </row>
    <row r="295" spans="1:36" x14ac:dyDescent="0.15">
      <c r="A295" s="8">
        <v>292</v>
      </c>
      <c r="B295" s="16">
        <v>512101</v>
      </c>
      <c r="C295" s="16" t="s">
        <v>414</v>
      </c>
      <c r="D295" s="8">
        <v>1</v>
      </c>
      <c r="E295" s="8">
        <v>0</v>
      </c>
      <c r="F295" s="8">
        <v>1</v>
      </c>
      <c r="G295" s="8">
        <v>1</v>
      </c>
      <c r="H295" s="8">
        <v>1</v>
      </c>
      <c r="I295" s="8">
        <v>1</v>
      </c>
      <c r="J295" s="8">
        <v>1</v>
      </c>
      <c r="K295" s="8">
        <v>1</v>
      </c>
      <c r="L295" s="8">
        <v>1</v>
      </c>
      <c r="M295" s="13">
        <v>1</v>
      </c>
      <c r="N295" s="8">
        <v>1</v>
      </c>
      <c r="O295" s="8">
        <v>1</v>
      </c>
      <c r="P295" s="8">
        <v>1</v>
      </c>
      <c r="Q295" s="8">
        <v>1</v>
      </c>
      <c r="R295" s="8">
        <v>1</v>
      </c>
      <c r="S295" s="8">
        <v>1</v>
      </c>
      <c r="T295" s="8">
        <v>1</v>
      </c>
      <c r="U295" s="8">
        <v>0</v>
      </c>
      <c r="V295" s="8">
        <v>1</v>
      </c>
      <c r="W295" s="8">
        <v>1</v>
      </c>
      <c r="X295" s="8">
        <v>1</v>
      </c>
      <c r="Y295" s="8">
        <v>0</v>
      </c>
      <c r="Z295" s="8">
        <v>0</v>
      </c>
      <c r="AA295" s="8">
        <v>1</v>
      </c>
      <c r="AB295" s="8">
        <v>1</v>
      </c>
      <c r="AC295" s="8">
        <v>1</v>
      </c>
      <c r="AD295" s="8">
        <v>1</v>
      </c>
      <c r="AE295" s="8">
        <v>1</v>
      </c>
      <c r="AF295" s="8">
        <v>1</v>
      </c>
      <c r="AG295" s="8">
        <v>1</v>
      </c>
      <c r="AH295" s="8">
        <v>1</v>
      </c>
      <c r="AI295" s="8">
        <v>1</v>
      </c>
      <c r="AJ295" s="8">
        <v>1</v>
      </c>
    </row>
    <row r="296" spans="1:36" x14ac:dyDescent="0.15">
      <c r="A296" s="8">
        <v>293</v>
      </c>
      <c r="B296" s="16">
        <v>512201</v>
      </c>
      <c r="C296" s="16" t="s">
        <v>415</v>
      </c>
      <c r="D296" s="8">
        <v>1</v>
      </c>
      <c r="E296" s="8">
        <v>1</v>
      </c>
      <c r="F296" s="8">
        <v>1</v>
      </c>
      <c r="G296" s="8">
        <v>1</v>
      </c>
      <c r="H296" s="8">
        <v>1</v>
      </c>
      <c r="I296" s="8">
        <v>1</v>
      </c>
      <c r="J296" s="8">
        <v>1</v>
      </c>
      <c r="K296" s="8">
        <v>1</v>
      </c>
      <c r="L296" s="8">
        <v>1</v>
      </c>
      <c r="M296" s="13">
        <v>1</v>
      </c>
      <c r="N296" s="8">
        <v>1</v>
      </c>
      <c r="O296" s="8">
        <v>1</v>
      </c>
      <c r="P296" s="8">
        <v>1</v>
      </c>
      <c r="Q296" s="8">
        <v>1</v>
      </c>
      <c r="R296" s="8">
        <v>1</v>
      </c>
      <c r="S296" s="8">
        <v>1</v>
      </c>
      <c r="T296" s="8">
        <v>1</v>
      </c>
      <c r="U296" s="8">
        <v>1</v>
      </c>
      <c r="V296" s="8">
        <v>1</v>
      </c>
      <c r="W296" s="8">
        <v>1</v>
      </c>
      <c r="X296" s="8">
        <v>1</v>
      </c>
      <c r="Y296" s="8">
        <v>1</v>
      </c>
      <c r="Z296" s="8">
        <v>1</v>
      </c>
      <c r="AA296" s="8">
        <v>1</v>
      </c>
      <c r="AB296" s="8">
        <v>1</v>
      </c>
      <c r="AC296" s="8">
        <v>1</v>
      </c>
      <c r="AD296" s="8">
        <v>1</v>
      </c>
      <c r="AE296" s="8">
        <v>1</v>
      </c>
      <c r="AF296" s="8">
        <v>1</v>
      </c>
      <c r="AG296" s="8">
        <v>1</v>
      </c>
      <c r="AH296" s="8">
        <v>1</v>
      </c>
      <c r="AI296" s="8">
        <v>1</v>
      </c>
      <c r="AJ296" s="8">
        <v>1</v>
      </c>
    </row>
    <row r="297" spans="1:36" x14ac:dyDescent="0.15">
      <c r="A297" s="8">
        <v>294</v>
      </c>
      <c r="B297" s="16">
        <v>521101</v>
      </c>
      <c r="C297" s="16" t="s">
        <v>416</v>
      </c>
      <c r="D297" s="8">
        <v>1</v>
      </c>
      <c r="E297" s="8">
        <v>1</v>
      </c>
      <c r="F297" s="8">
        <v>1</v>
      </c>
      <c r="G297" s="8">
        <v>1</v>
      </c>
      <c r="H297" s="8">
        <v>1</v>
      </c>
      <c r="I297" s="8">
        <v>1</v>
      </c>
      <c r="J297" s="8">
        <v>1</v>
      </c>
      <c r="K297" s="8">
        <v>1</v>
      </c>
      <c r="L297" s="8">
        <v>1</v>
      </c>
      <c r="M297" s="13">
        <v>1</v>
      </c>
      <c r="N297" s="8">
        <v>1</v>
      </c>
      <c r="O297" s="8">
        <v>1</v>
      </c>
      <c r="P297" s="8">
        <v>1</v>
      </c>
      <c r="Q297" s="8">
        <v>1</v>
      </c>
      <c r="R297" s="8">
        <v>1</v>
      </c>
      <c r="S297" s="8">
        <v>1</v>
      </c>
      <c r="T297" s="8">
        <v>1</v>
      </c>
      <c r="U297" s="8">
        <v>1</v>
      </c>
      <c r="V297" s="8">
        <v>1</v>
      </c>
      <c r="W297" s="8">
        <v>1</v>
      </c>
      <c r="X297" s="8">
        <v>1</v>
      </c>
      <c r="Y297" s="8">
        <v>1</v>
      </c>
      <c r="Z297" s="8">
        <v>1</v>
      </c>
      <c r="AA297" s="8">
        <v>1</v>
      </c>
      <c r="AB297" s="8">
        <v>1</v>
      </c>
      <c r="AC297" s="8">
        <v>1</v>
      </c>
      <c r="AD297" s="8">
        <v>1</v>
      </c>
      <c r="AE297" s="8">
        <v>1</v>
      </c>
      <c r="AF297" s="8">
        <v>1</v>
      </c>
      <c r="AG297" s="8">
        <v>1</v>
      </c>
      <c r="AH297" s="8">
        <v>1</v>
      </c>
      <c r="AI297" s="8">
        <v>1</v>
      </c>
      <c r="AJ297" s="8">
        <v>1</v>
      </c>
    </row>
    <row r="298" spans="1:36" x14ac:dyDescent="0.15">
      <c r="A298" s="8">
        <v>295</v>
      </c>
      <c r="B298" s="16">
        <v>521102</v>
      </c>
      <c r="C298" s="16" t="s">
        <v>417</v>
      </c>
      <c r="D298" s="8">
        <v>1</v>
      </c>
      <c r="E298" s="8">
        <v>1</v>
      </c>
      <c r="F298" s="8">
        <v>1</v>
      </c>
      <c r="G298" s="8">
        <v>1</v>
      </c>
      <c r="H298" s="8">
        <v>1</v>
      </c>
      <c r="I298" s="8">
        <v>1</v>
      </c>
      <c r="J298" s="8">
        <v>1</v>
      </c>
      <c r="K298" s="8">
        <v>1</v>
      </c>
      <c r="L298" s="8">
        <v>1</v>
      </c>
      <c r="M298" s="13">
        <v>1</v>
      </c>
      <c r="N298" s="8">
        <v>1</v>
      </c>
      <c r="O298" s="8">
        <v>1</v>
      </c>
      <c r="P298" s="8">
        <v>1</v>
      </c>
      <c r="Q298" s="8">
        <v>1</v>
      </c>
      <c r="R298" s="8">
        <v>1</v>
      </c>
      <c r="S298" s="8">
        <v>1</v>
      </c>
      <c r="T298" s="8">
        <v>1</v>
      </c>
      <c r="U298" s="8">
        <v>1</v>
      </c>
      <c r="V298" s="8">
        <v>1</v>
      </c>
      <c r="W298" s="8">
        <v>1</v>
      </c>
      <c r="X298" s="8">
        <v>1</v>
      </c>
      <c r="Y298" s="8">
        <v>1</v>
      </c>
      <c r="Z298" s="8">
        <v>1</v>
      </c>
      <c r="AA298" s="8">
        <v>1</v>
      </c>
      <c r="AB298" s="8">
        <v>1</v>
      </c>
      <c r="AC298" s="8">
        <v>1</v>
      </c>
      <c r="AD298" s="8">
        <v>1</v>
      </c>
      <c r="AE298" s="8">
        <v>1</v>
      </c>
      <c r="AF298" s="8">
        <v>1</v>
      </c>
      <c r="AG298" s="8">
        <v>1</v>
      </c>
      <c r="AH298" s="8">
        <v>1</v>
      </c>
      <c r="AI298" s="8">
        <v>1</v>
      </c>
      <c r="AJ298" s="8">
        <v>1</v>
      </c>
    </row>
    <row r="299" spans="1:36" x14ac:dyDescent="0.15">
      <c r="A299" s="8">
        <v>296</v>
      </c>
      <c r="B299" s="16">
        <v>521103</v>
      </c>
      <c r="C299" s="16" t="s">
        <v>418</v>
      </c>
      <c r="D299" s="8">
        <v>1</v>
      </c>
      <c r="E299" s="8">
        <v>1</v>
      </c>
      <c r="F299" s="8">
        <v>1</v>
      </c>
      <c r="G299" s="8">
        <v>1</v>
      </c>
      <c r="H299" s="8">
        <v>1</v>
      </c>
      <c r="I299" s="8">
        <v>1</v>
      </c>
      <c r="J299" s="8">
        <v>1</v>
      </c>
      <c r="K299" s="8">
        <v>1</v>
      </c>
      <c r="L299" s="8">
        <v>1</v>
      </c>
      <c r="M299" s="13">
        <v>1</v>
      </c>
      <c r="N299" s="8">
        <v>1</v>
      </c>
      <c r="O299" s="8">
        <v>1</v>
      </c>
      <c r="P299" s="8">
        <v>1</v>
      </c>
      <c r="Q299" s="8">
        <v>1</v>
      </c>
      <c r="R299" s="8">
        <v>1</v>
      </c>
      <c r="S299" s="8">
        <v>1</v>
      </c>
      <c r="T299" s="8">
        <v>1</v>
      </c>
      <c r="U299" s="8">
        <v>1</v>
      </c>
      <c r="V299" s="8">
        <v>1</v>
      </c>
      <c r="W299" s="8">
        <v>1</v>
      </c>
      <c r="X299" s="8">
        <v>1</v>
      </c>
      <c r="Y299" s="8">
        <v>1</v>
      </c>
      <c r="Z299" s="8">
        <v>1</v>
      </c>
      <c r="AA299" s="8">
        <v>1</v>
      </c>
      <c r="AB299" s="8">
        <v>1</v>
      </c>
      <c r="AC299" s="8">
        <v>1</v>
      </c>
      <c r="AD299" s="8">
        <v>1</v>
      </c>
      <c r="AE299" s="8">
        <v>1</v>
      </c>
      <c r="AF299" s="8">
        <v>1</v>
      </c>
      <c r="AG299" s="8">
        <v>1</v>
      </c>
      <c r="AH299" s="8">
        <v>1</v>
      </c>
      <c r="AI299" s="8">
        <v>1</v>
      </c>
      <c r="AJ299" s="8">
        <v>1</v>
      </c>
    </row>
    <row r="300" spans="1:36" x14ac:dyDescent="0.15">
      <c r="A300" s="8">
        <v>297</v>
      </c>
      <c r="B300" s="16">
        <v>521201</v>
      </c>
      <c r="C300" s="16" t="s">
        <v>419</v>
      </c>
      <c r="D300" s="8">
        <v>1</v>
      </c>
      <c r="E300" s="8">
        <v>1</v>
      </c>
      <c r="F300" s="8">
        <v>1</v>
      </c>
      <c r="G300" s="8">
        <v>1</v>
      </c>
      <c r="H300" s="8">
        <v>1</v>
      </c>
      <c r="I300" s="8">
        <v>1</v>
      </c>
      <c r="J300" s="8">
        <v>1</v>
      </c>
      <c r="K300" s="8">
        <v>1</v>
      </c>
      <c r="L300" s="8">
        <v>1</v>
      </c>
      <c r="M300" s="13">
        <v>1</v>
      </c>
      <c r="N300" s="8">
        <v>1</v>
      </c>
      <c r="O300" s="8">
        <v>1</v>
      </c>
      <c r="P300" s="8">
        <v>1</v>
      </c>
      <c r="Q300" s="8">
        <v>1</v>
      </c>
      <c r="R300" s="8">
        <v>1</v>
      </c>
      <c r="S300" s="8">
        <v>1</v>
      </c>
      <c r="T300" s="8">
        <v>1</v>
      </c>
      <c r="U300" s="8">
        <v>1</v>
      </c>
      <c r="V300" s="8">
        <v>1</v>
      </c>
      <c r="W300" s="8">
        <v>1</v>
      </c>
      <c r="X300" s="8">
        <v>1</v>
      </c>
      <c r="Y300" s="8">
        <v>1</v>
      </c>
      <c r="Z300" s="8">
        <v>1</v>
      </c>
      <c r="AA300" s="8">
        <v>1</v>
      </c>
      <c r="AB300" s="8">
        <v>1</v>
      </c>
      <c r="AC300" s="8">
        <v>1</v>
      </c>
      <c r="AD300" s="8">
        <v>1</v>
      </c>
      <c r="AE300" s="8">
        <v>1</v>
      </c>
      <c r="AF300" s="8">
        <v>1</v>
      </c>
      <c r="AG300" s="8">
        <v>1</v>
      </c>
      <c r="AH300" s="8">
        <v>1</v>
      </c>
      <c r="AI300" s="8">
        <v>1</v>
      </c>
      <c r="AJ300" s="8">
        <v>1</v>
      </c>
    </row>
    <row r="301" spans="1:36" x14ac:dyDescent="0.15">
      <c r="A301" s="8">
        <v>298</v>
      </c>
      <c r="B301" s="16">
        <v>521202</v>
      </c>
      <c r="C301" s="16" t="s">
        <v>420</v>
      </c>
      <c r="D301" s="8">
        <v>1</v>
      </c>
      <c r="E301" s="8">
        <v>1</v>
      </c>
      <c r="F301" s="8">
        <v>1</v>
      </c>
      <c r="G301" s="8">
        <v>1</v>
      </c>
      <c r="H301" s="8">
        <v>1</v>
      </c>
      <c r="I301" s="8">
        <v>1</v>
      </c>
      <c r="J301" s="8">
        <v>1</v>
      </c>
      <c r="K301" s="8">
        <v>1</v>
      </c>
      <c r="L301" s="8">
        <v>1</v>
      </c>
      <c r="M301" s="13">
        <v>1</v>
      </c>
      <c r="N301" s="8">
        <v>1</v>
      </c>
      <c r="O301" s="8">
        <v>1</v>
      </c>
      <c r="P301" s="8">
        <v>1</v>
      </c>
      <c r="Q301" s="8">
        <v>1</v>
      </c>
      <c r="R301" s="8">
        <v>1</v>
      </c>
      <c r="S301" s="8">
        <v>1</v>
      </c>
      <c r="T301" s="8">
        <v>1</v>
      </c>
      <c r="U301" s="8">
        <v>1</v>
      </c>
      <c r="V301" s="8">
        <v>1</v>
      </c>
      <c r="W301" s="8">
        <v>1</v>
      </c>
      <c r="X301" s="8">
        <v>1</v>
      </c>
      <c r="Y301" s="8">
        <v>1</v>
      </c>
      <c r="Z301" s="8">
        <v>1</v>
      </c>
      <c r="AA301" s="8">
        <v>1</v>
      </c>
      <c r="AB301" s="8">
        <v>1</v>
      </c>
      <c r="AC301" s="8">
        <v>1</v>
      </c>
      <c r="AD301" s="8">
        <v>1</v>
      </c>
      <c r="AE301" s="8">
        <v>1</v>
      </c>
      <c r="AF301" s="8">
        <v>1</v>
      </c>
      <c r="AG301" s="8">
        <v>1</v>
      </c>
      <c r="AH301" s="8">
        <v>1</v>
      </c>
      <c r="AI301" s="8">
        <v>1</v>
      </c>
      <c r="AJ301" s="8">
        <v>1</v>
      </c>
    </row>
    <row r="302" spans="1:36" x14ac:dyDescent="0.15">
      <c r="A302" s="8">
        <v>299</v>
      </c>
      <c r="B302" s="16">
        <v>611101</v>
      </c>
      <c r="C302" s="16" t="s">
        <v>421</v>
      </c>
      <c r="D302" s="8">
        <v>1</v>
      </c>
      <c r="E302" s="8">
        <v>1</v>
      </c>
      <c r="F302" s="8">
        <v>1</v>
      </c>
      <c r="G302" s="8">
        <v>1</v>
      </c>
      <c r="H302" s="8">
        <v>1</v>
      </c>
      <c r="I302" s="8">
        <v>1</v>
      </c>
      <c r="J302" s="8">
        <v>1</v>
      </c>
      <c r="K302" s="8">
        <v>1</v>
      </c>
      <c r="L302" s="8">
        <v>1</v>
      </c>
      <c r="M302" s="13">
        <v>1</v>
      </c>
      <c r="N302" s="8">
        <v>1</v>
      </c>
      <c r="O302" s="8">
        <v>1</v>
      </c>
      <c r="P302" s="8">
        <v>1</v>
      </c>
      <c r="Q302" s="8">
        <v>1</v>
      </c>
      <c r="R302" s="8">
        <v>1</v>
      </c>
      <c r="S302" s="8">
        <v>1</v>
      </c>
      <c r="T302" s="8">
        <v>1</v>
      </c>
      <c r="U302" s="8">
        <v>1</v>
      </c>
      <c r="V302" s="8">
        <v>1</v>
      </c>
      <c r="W302" s="8">
        <v>1</v>
      </c>
      <c r="X302" s="8">
        <v>1</v>
      </c>
      <c r="Y302" s="8">
        <v>1</v>
      </c>
      <c r="Z302" s="8">
        <v>1</v>
      </c>
      <c r="AA302" s="8">
        <v>1</v>
      </c>
      <c r="AB302" s="8">
        <v>1</v>
      </c>
      <c r="AC302" s="8">
        <v>1</v>
      </c>
      <c r="AD302" s="8">
        <v>1</v>
      </c>
      <c r="AE302" s="8">
        <v>1</v>
      </c>
      <c r="AF302" s="8">
        <v>1</v>
      </c>
      <c r="AG302" s="8">
        <v>1</v>
      </c>
      <c r="AH302" s="8">
        <v>1</v>
      </c>
      <c r="AI302" s="8">
        <v>1</v>
      </c>
      <c r="AJ302" s="8">
        <v>1</v>
      </c>
    </row>
    <row r="303" spans="1:36" x14ac:dyDescent="0.15">
      <c r="A303" s="8">
        <v>300</v>
      </c>
      <c r="B303" s="16">
        <v>611201</v>
      </c>
      <c r="C303" s="16" t="s">
        <v>422</v>
      </c>
      <c r="D303" s="8">
        <v>1</v>
      </c>
      <c r="E303" s="8">
        <v>1</v>
      </c>
      <c r="F303" s="8">
        <v>1</v>
      </c>
      <c r="G303" s="8">
        <v>1</v>
      </c>
      <c r="H303" s="8">
        <v>1</v>
      </c>
      <c r="I303" s="8">
        <v>1</v>
      </c>
      <c r="J303" s="8">
        <v>1</v>
      </c>
      <c r="K303" s="8">
        <v>1</v>
      </c>
      <c r="L303" s="8">
        <v>1</v>
      </c>
      <c r="M303" s="13">
        <v>1</v>
      </c>
      <c r="N303" s="8">
        <v>1</v>
      </c>
      <c r="O303" s="8">
        <v>1</v>
      </c>
      <c r="P303" s="8">
        <v>1</v>
      </c>
      <c r="Q303" s="8">
        <v>1</v>
      </c>
      <c r="R303" s="8">
        <v>1</v>
      </c>
      <c r="S303" s="8">
        <v>1</v>
      </c>
      <c r="T303" s="8">
        <v>1</v>
      </c>
      <c r="U303" s="8">
        <v>1</v>
      </c>
      <c r="V303" s="8">
        <v>1</v>
      </c>
      <c r="W303" s="8">
        <v>1</v>
      </c>
      <c r="X303" s="8">
        <v>1</v>
      </c>
      <c r="Y303" s="8">
        <v>1</v>
      </c>
      <c r="Z303" s="8">
        <v>1</v>
      </c>
      <c r="AA303" s="8">
        <v>1</v>
      </c>
      <c r="AB303" s="8">
        <v>1</v>
      </c>
      <c r="AC303" s="8">
        <v>1</v>
      </c>
      <c r="AD303" s="8">
        <v>1</v>
      </c>
      <c r="AE303" s="8">
        <v>1</v>
      </c>
      <c r="AF303" s="8">
        <v>1</v>
      </c>
      <c r="AG303" s="8">
        <v>1</v>
      </c>
      <c r="AH303" s="8">
        <v>1</v>
      </c>
      <c r="AI303" s="8">
        <v>1</v>
      </c>
      <c r="AJ303" s="8">
        <v>1</v>
      </c>
    </row>
    <row r="304" spans="1:36" x14ac:dyDescent="0.15">
      <c r="A304" s="8">
        <v>301</v>
      </c>
      <c r="B304" s="16">
        <v>621101</v>
      </c>
      <c r="C304" s="16" t="s">
        <v>423</v>
      </c>
      <c r="D304" s="8">
        <v>1</v>
      </c>
      <c r="E304" s="8">
        <v>1</v>
      </c>
      <c r="F304" s="8">
        <v>1</v>
      </c>
      <c r="G304" s="8">
        <v>1</v>
      </c>
      <c r="H304" s="8">
        <v>1</v>
      </c>
      <c r="I304" s="8">
        <v>1</v>
      </c>
      <c r="J304" s="8">
        <v>1</v>
      </c>
      <c r="K304" s="8">
        <v>1</v>
      </c>
      <c r="L304" s="8">
        <v>1</v>
      </c>
      <c r="M304" s="13">
        <v>1</v>
      </c>
      <c r="N304" s="8">
        <v>1</v>
      </c>
      <c r="O304" s="8">
        <v>1</v>
      </c>
      <c r="P304" s="8">
        <v>1</v>
      </c>
      <c r="Q304" s="8">
        <v>1</v>
      </c>
      <c r="R304" s="8">
        <v>1</v>
      </c>
      <c r="S304" s="8">
        <v>1</v>
      </c>
      <c r="T304" s="8">
        <v>1</v>
      </c>
      <c r="U304" s="8">
        <v>1</v>
      </c>
      <c r="V304" s="8">
        <v>1</v>
      </c>
      <c r="W304" s="8">
        <v>1</v>
      </c>
      <c r="X304" s="8">
        <v>1</v>
      </c>
      <c r="Y304" s="8">
        <v>1</v>
      </c>
      <c r="Z304" s="8">
        <v>1</v>
      </c>
      <c r="AA304" s="8">
        <v>1</v>
      </c>
      <c r="AB304" s="8">
        <v>1</v>
      </c>
      <c r="AC304" s="8">
        <v>1</v>
      </c>
      <c r="AD304" s="8">
        <v>1</v>
      </c>
      <c r="AE304" s="8">
        <v>1</v>
      </c>
      <c r="AF304" s="8">
        <v>1</v>
      </c>
      <c r="AG304" s="8">
        <v>1</v>
      </c>
      <c r="AH304" s="8">
        <v>1</v>
      </c>
      <c r="AI304" s="8">
        <v>1</v>
      </c>
      <c r="AJ304" s="8">
        <v>1</v>
      </c>
    </row>
    <row r="305" spans="1:36" x14ac:dyDescent="0.15">
      <c r="A305" s="8">
        <v>302</v>
      </c>
      <c r="B305" s="16">
        <v>621201</v>
      </c>
      <c r="C305" s="16" t="s">
        <v>424</v>
      </c>
      <c r="D305" s="8">
        <v>1</v>
      </c>
      <c r="E305" s="8">
        <v>1</v>
      </c>
      <c r="F305" s="8">
        <v>1</v>
      </c>
      <c r="G305" s="8">
        <v>1</v>
      </c>
      <c r="H305" s="8">
        <v>1</v>
      </c>
      <c r="I305" s="8">
        <v>1</v>
      </c>
      <c r="J305" s="8">
        <v>1</v>
      </c>
      <c r="K305" s="8">
        <v>1</v>
      </c>
      <c r="L305" s="8">
        <v>1</v>
      </c>
      <c r="M305" s="13">
        <v>1</v>
      </c>
      <c r="N305" s="8">
        <v>1</v>
      </c>
      <c r="O305" s="8">
        <v>1</v>
      </c>
      <c r="P305" s="8">
        <v>1</v>
      </c>
      <c r="Q305" s="8">
        <v>1</v>
      </c>
      <c r="R305" s="8">
        <v>1</v>
      </c>
      <c r="S305" s="8">
        <v>1</v>
      </c>
      <c r="T305" s="8">
        <v>1</v>
      </c>
      <c r="U305" s="8">
        <v>1</v>
      </c>
      <c r="V305" s="8">
        <v>1</v>
      </c>
      <c r="W305" s="8">
        <v>1</v>
      </c>
      <c r="X305" s="8">
        <v>1</v>
      </c>
      <c r="Y305" s="8">
        <v>1</v>
      </c>
      <c r="Z305" s="8">
        <v>1</v>
      </c>
      <c r="AA305" s="8">
        <v>1</v>
      </c>
      <c r="AB305" s="8">
        <v>1</v>
      </c>
      <c r="AC305" s="8">
        <v>1</v>
      </c>
      <c r="AD305" s="8">
        <v>1</v>
      </c>
      <c r="AE305" s="8">
        <v>1</v>
      </c>
      <c r="AF305" s="8">
        <v>1</v>
      </c>
      <c r="AG305" s="8">
        <v>1</v>
      </c>
      <c r="AH305" s="8">
        <v>1</v>
      </c>
      <c r="AI305" s="8">
        <v>1</v>
      </c>
      <c r="AJ305" s="8">
        <v>1</v>
      </c>
    </row>
    <row r="306" spans="1:36" x14ac:dyDescent="0.15">
      <c r="A306" s="8">
        <v>303</v>
      </c>
      <c r="B306" s="16">
        <v>621202</v>
      </c>
      <c r="C306" s="16" t="s">
        <v>425</v>
      </c>
      <c r="D306" s="8">
        <v>1</v>
      </c>
      <c r="E306" s="8">
        <v>1</v>
      </c>
      <c r="F306" s="8">
        <v>1</v>
      </c>
      <c r="G306" s="8">
        <v>1</v>
      </c>
      <c r="H306" s="8">
        <v>1</v>
      </c>
      <c r="I306" s="8">
        <v>1</v>
      </c>
      <c r="J306" s="8">
        <v>1</v>
      </c>
      <c r="K306" s="8">
        <v>1</v>
      </c>
      <c r="L306" s="8">
        <v>1</v>
      </c>
      <c r="M306" s="13">
        <v>1</v>
      </c>
      <c r="N306" s="8">
        <v>1</v>
      </c>
      <c r="O306" s="8">
        <v>1</v>
      </c>
      <c r="P306" s="8">
        <v>1</v>
      </c>
      <c r="Q306" s="8">
        <v>1</v>
      </c>
      <c r="R306" s="8">
        <v>1</v>
      </c>
      <c r="S306" s="8">
        <v>1</v>
      </c>
      <c r="T306" s="8">
        <v>1</v>
      </c>
      <c r="U306" s="8">
        <v>1</v>
      </c>
      <c r="V306" s="8">
        <v>1</v>
      </c>
      <c r="W306" s="8">
        <v>1</v>
      </c>
      <c r="X306" s="8">
        <v>1</v>
      </c>
      <c r="Y306" s="8">
        <v>1</v>
      </c>
      <c r="Z306" s="8">
        <v>1</v>
      </c>
      <c r="AA306" s="8">
        <v>1</v>
      </c>
      <c r="AB306" s="8">
        <v>1</v>
      </c>
      <c r="AC306" s="8">
        <v>1</v>
      </c>
      <c r="AD306" s="8">
        <v>1</v>
      </c>
      <c r="AE306" s="8">
        <v>1</v>
      </c>
      <c r="AF306" s="8">
        <v>1</v>
      </c>
      <c r="AG306" s="8">
        <v>1</v>
      </c>
      <c r="AH306" s="8">
        <v>1</v>
      </c>
      <c r="AI306" s="8">
        <v>1</v>
      </c>
      <c r="AJ306" s="8">
        <v>1</v>
      </c>
    </row>
    <row r="307" spans="1:36" x14ac:dyDescent="0.15">
      <c r="A307" s="8">
        <v>304</v>
      </c>
      <c r="B307" s="16">
        <v>641101</v>
      </c>
      <c r="C307" s="16" t="s">
        <v>426</v>
      </c>
      <c r="D307" s="8">
        <v>1</v>
      </c>
      <c r="E307" s="8">
        <v>1</v>
      </c>
      <c r="F307" s="8">
        <v>1</v>
      </c>
      <c r="G307" s="8">
        <v>1</v>
      </c>
      <c r="H307" s="8">
        <v>1</v>
      </c>
      <c r="I307" s="8">
        <v>1</v>
      </c>
      <c r="J307" s="8">
        <v>1</v>
      </c>
      <c r="K307" s="8">
        <v>1</v>
      </c>
      <c r="L307" s="8">
        <v>1</v>
      </c>
      <c r="M307" s="13">
        <v>1</v>
      </c>
      <c r="N307" s="8">
        <v>1</v>
      </c>
      <c r="O307" s="8">
        <v>1</v>
      </c>
      <c r="P307" s="8">
        <v>1</v>
      </c>
      <c r="Q307" s="8">
        <v>1</v>
      </c>
      <c r="R307" s="8">
        <v>1</v>
      </c>
      <c r="S307" s="8">
        <v>1</v>
      </c>
      <c r="T307" s="8">
        <v>1</v>
      </c>
      <c r="U307" s="8">
        <v>1</v>
      </c>
      <c r="V307" s="8">
        <v>1</v>
      </c>
      <c r="W307" s="8">
        <v>1</v>
      </c>
      <c r="X307" s="8">
        <v>1</v>
      </c>
      <c r="Y307" s="8">
        <v>1</v>
      </c>
      <c r="Z307" s="8">
        <v>1</v>
      </c>
      <c r="AA307" s="8">
        <v>1</v>
      </c>
      <c r="AB307" s="8">
        <v>1</v>
      </c>
      <c r="AC307" s="8">
        <v>1</v>
      </c>
      <c r="AD307" s="8">
        <v>1</v>
      </c>
      <c r="AE307" s="8">
        <v>1</v>
      </c>
      <c r="AF307" s="8">
        <v>1</v>
      </c>
      <c r="AG307" s="8">
        <v>1</v>
      </c>
      <c r="AH307" s="8">
        <v>1</v>
      </c>
      <c r="AI307" s="8">
        <v>1</v>
      </c>
      <c r="AJ307" s="8">
        <v>1</v>
      </c>
    </row>
    <row r="308" spans="1:36" x14ac:dyDescent="0.15">
      <c r="A308" s="8">
        <v>305</v>
      </c>
      <c r="B308" s="16">
        <v>641102</v>
      </c>
      <c r="C308" s="16" t="s">
        <v>427</v>
      </c>
      <c r="D308" s="8">
        <v>1</v>
      </c>
      <c r="E308" s="8">
        <v>1</v>
      </c>
      <c r="F308" s="8">
        <v>1</v>
      </c>
      <c r="G308" s="8">
        <v>1</v>
      </c>
      <c r="H308" s="8">
        <v>1</v>
      </c>
      <c r="I308" s="8">
        <v>1</v>
      </c>
      <c r="J308" s="8">
        <v>1</v>
      </c>
      <c r="K308" s="8">
        <v>1</v>
      </c>
      <c r="L308" s="8">
        <v>1</v>
      </c>
      <c r="M308" s="13">
        <v>1</v>
      </c>
      <c r="N308" s="8">
        <v>1</v>
      </c>
      <c r="O308" s="8">
        <v>1</v>
      </c>
      <c r="P308" s="8">
        <v>1</v>
      </c>
      <c r="Q308" s="8">
        <v>1</v>
      </c>
      <c r="R308" s="8">
        <v>1</v>
      </c>
      <c r="S308" s="8">
        <v>1</v>
      </c>
      <c r="T308" s="8">
        <v>1</v>
      </c>
      <c r="U308" s="8">
        <v>1</v>
      </c>
      <c r="V308" s="8">
        <v>1</v>
      </c>
      <c r="W308" s="8">
        <v>1</v>
      </c>
      <c r="X308" s="8">
        <v>1</v>
      </c>
      <c r="Y308" s="8">
        <v>1</v>
      </c>
      <c r="Z308" s="8">
        <v>1</v>
      </c>
      <c r="AA308" s="8">
        <v>1</v>
      </c>
      <c r="AB308" s="8">
        <v>1</v>
      </c>
      <c r="AC308" s="8">
        <v>1</v>
      </c>
      <c r="AD308" s="8">
        <v>1</v>
      </c>
      <c r="AE308" s="8">
        <v>1</v>
      </c>
      <c r="AF308" s="8">
        <v>1</v>
      </c>
      <c r="AG308" s="8">
        <v>1</v>
      </c>
      <c r="AH308" s="8">
        <v>1</v>
      </c>
      <c r="AI308" s="8">
        <v>1</v>
      </c>
      <c r="AJ308" s="8">
        <v>1</v>
      </c>
    </row>
    <row r="309" spans="1:36" x14ac:dyDescent="0.15">
      <c r="A309" s="8">
        <v>306</v>
      </c>
      <c r="B309" s="16">
        <v>642101</v>
      </c>
      <c r="C309" s="16" t="s">
        <v>428</v>
      </c>
      <c r="D309" s="8">
        <v>1</v>
      </c>
      <c r="E309" s="8">
        <v>1</v>
      </c>
      <c r="F309" s="8">
        <v>1</v>
      </c>
      <c r="G309" s="8">
        <v>1</v>
      </c>
      <c r="H309" s="8">
        <v>1</v>
      </c>
      <c r="I309" s="8">
        <v>1</v>
      </c>
      <c r="J309" s="8">
        <v>1</v>
      </c>
      <c r="K309" s="8">
        <v>1</v>
      </c>
      <c r="L309" s="8">
        <v>1</v>
      </c>
      <c r="M309" s="13">
        <v>1</v>
      </c>
      <c r="N309" s="8">
        <v>1</v>
      </c>
      <c r="O309" s="8">
        <v>1</v>
      </c>
      <c r="P309" s="8">
        <v>1</v>
      </c>
      <c r="Q309" s="8">
        <v>1</v>
      </c>
      <c r="R309" s="8">
        <v>1</v>
      </c>
      <c r="S309" s="8">
        <v>1</v>
      </c>
      <c r="T309" s="8">
        <v>1</v>
      </c>
      <c r="U309" s="8">
        <v>1</v>
      </c>
      <c r="V309" s="8">
        <v>1</v>
      </c>
      <c r="W309" s="8">
        <v>1</v>
      </c>
      <c r="X309" s="8">
        <v>1</v>
      </c>
      <c r="Y309" s="8">
        <v>1</v>
      </c>
      <c r="Z309" s="8">
        <v>1</v>
      </c>
      <c r="AA309" s="8">
        <v>1</v>
      </c>
      <c r="AB309" s="8">
        <v>1</v>
      </c>
      <c r="AC309" s="8">
        <v>1</v>
      </c>
      <c r="AD309" s="8">
        <v>1</v>
      </c>
      <c r="AE309" s="8">
        <v>1</v>
      </c>
      <c r="AF309" s="8">
        <v>1</v>
      </c>
      <c r="AG309" s="8">
        <v>1</v>
      </c>
      <c r="AH309" s="8">
        <v>1</v>
      </c>
      <c r="AI309" s="8">
        <v>1</v>
      </c>
      <c r="AJ309" s="8">
        <v>1</v>
      </c>
    </row>
    <row r="310" spans="1:36" x14ac:dyDescent="0.15">
      <c r="A310" s="8">
        <v>307</v>
      </c>
      <c r="B310" s="16">
        <v>642201</v>
      </c>
      <c r="C310" s="16" t="s">
        <v>429</v>
      </c>
      <c r="D310" s="8">
        <v>1</v>
      </c>
      <c r="E310" s="8">
        <v>1</v>
      </c>
      <c r="F310" s="8">
        <v>1</v>
      </c>
      <c r="G310" s="8">
        <v>1</v>
      </c>
      <c r="H310" s="8">
        <v>1</v>
      </c>
      <c r="I310" s="8">
        <v>1</v>
      </c>
      <c r="J310" s="8">
        <v>1</v>
      </c>
      <c r="K310" s="8">
        <v>1</v>
      </c>
      <c r="L310" s="8">
        <v>1</v>
      </c>
      <c r="M310" s="13">
        <v>1</v>
      </c>
      <c r="N310" s="8">
        <v>1</v>
      </c>
      <c r="O310" s="8">
        <v>1</v>
      </c>
      <c r="P310" s="8">
        <v>1</v>
      </c>
      <c r="Q310" s="8">
        <v>1</v>
      </c>
      <c r="R310" s="8">
        <v>1</v>
      </c>
      <c r="S310" s="8">
        <v>1</v>
      </c>
      <c r="T310" s="8">
        <v>1</v>
      </c>
      <c r="U310" s="8">
        <v>1</v>
      </c>
      <c r="V310" s="8">
        <v>1</v>
      </c>
      <c r="W310" s="8">
        <v>1</v>
      </c>
      <c r="X310" s="8">
        <v>1</v>
      </c>
      <c r="Y310" s="8">
        <v>1</v>
      </c>
      <c r="Z310" s="8">
        <v>1</v>
      </c>
      <c r="AA310" s="8">
        <v>1</v>
      </c>
      <c r="AB310" s="8">
        <v>1</v>
      </c>
      <c r="AC310" s="8">
        <v>1</v>
      </c>
      <c r="AD310" s="8">
        <v>1</v>
      </c>
      <c r="AE310" s="8">
        <v>1</v>
      </c>
      <c r="AF310" s="8">
        <v>1</v>
      </c>
      <c r="AG310" s="8">
        <v>1</v>
      </c>
      <c r="AH310" s="8">
        <v>1</v>
      </c>
      <c r="AI310" s="8">
        <v>1</v>
      </c>
      <c r="AJ310" s="8">
        <v>1</v>
      </c>
    </row>
    <row r="311" spans="1:36" x14ac:dyDescent="0.15">
      <c r="A311" s="8">
        <v>308</v>
      </c>
      <c r="B311" s="16">
        <v>711101</v>
      </c>
      <c r="C311" s="16" t="s">
        <v>430</v>
      </c>
      <c r="D311" s="8">
        <v>1</v>
      </c>
      <c r="E311" s="8">
        <v>1</v>
      </c>
      <c r="F311" s="8">
        <v>1</v>
      </c>
      <c r="G311" s="8">
        <v>1</v>
      </c>
      <c r="H311" s="8">
        <v>1</v>
      </c>
      <c r="I311" s="8">
        <v>1</v>
      </c>
      <c r="J311" s="8">
        <v>1</v>
      </c>
      <c r="K311" s="8">
        <v>1</v>
      </c>
      <c r="L311" s="8">
        <v>1</v>
      </c>
      <c r="M311" s="13">
        <v>1</v>
      </c>
      <c r="N311" s="8">
        <v>1</v>
      </c>
      <c r="O311" s="8">
        <v>1</v>
      </c>
      <c r="P311" s="8">
        <v>1</v>
      </c>
      <c r="Q311" s="8">
        <v>1</v>
      </c>
      <c r="R311" s="8">
        <v>1</v>
      </c>
      <c r="S311" s="8">
        <v>1</v>
      </c>
      <c r="T311" s="8">
        <v>1</v>
      </c>
      <c r="U311" s="8">
        <v>1</v>
      </c>
      <c r="V311" s="8">
        <v>1</v>
      </c>
      <c r="W311" s="8">
        <v>1</v>
      </c>
      <c r="X311" s="8">
        <v>1</v>
      </c>
      <c r="Y311" s="8">
        <v>1</v>
      </c>
      <c r="Z311" s="8">
        <v>1</v>
      </c>
      <c r="AA311" s="8">
        <v>1</v>
      </c>
      <c r="AB311" s="8">
        <v>1</v>
      </c>
      <c r="AC311" s="8">
        <v>1</v>
      </c>
      <c r="AD311" s="8">
        <v>1</v>
      </c>
      <c r="AE311" s="8">
        <v>1</v>
      </c>
      <c r="AF311" s="8">
        <v>1</v>
      </c>
      <c r="AG311" s="8">
        <v>1</v>
      </c>
      <c r="AH311" s="8">
        <v>1</v>
      </c>
      <c r="AI311" s="8">
        <v>1</v>
      </c>
      <c r="AJ311" s="8">
        <v>1</v>
      </c>
    </row>
    <row r="312" spans="1:36" x14ac:dyDescent="0.15">
      <c r="A312" s="8">
        <v>309</v>
      </c>
      <c r="B312" s="16">
        <v>711201</v>
      </c>
      <c r="C312" s="16" t="s">
        <v>431</v>
      </c>
      <c r="D312" s="8">
        <v>1</v>
      </c>
      <c r="E312" s="8">
        <v>1</v>
      </c>
      <c r="F312" s="8">
        <v>1</v>
      </c>
      <c r="G312" s="8">
        <v>1</v>
      </c>
      <c r="H312" s="8">
        <v>1</v>
      </c>
      <c r="I312" s="8">
        <v>1</v>
      </c>
      <c r="J312" s="8">
        <v>1</v>
      </c>
      <c r="K312" s="8">
        <v>1</v>
      </c>
      <c r="L312" s="8">
        <v>1</v>
      </c>
      <c r="M312" s="13">
        <v>1</v>
      </c>
      <c r="N312" s="8">
        <v>1</v>
      </c>
      <c r="O312" s="8">
        <v>1</v>
      </c>
      <c r="P312" s="8">
        <v>1</v>
      </c>
      <c r="Q312" s="8">
        <v>1</v>
      </c>
      <c r="R312" s="8">
        <v>1</v>
      </c>
      <c r="S312" s="8">
        <v>1</v>
      </c>
      <c r="T312" s="8">
        <v>1</v>
      </c>
      <c r="U312" s="8">
        <v>1</v>
      </c>
      <c r="V312" s="8">
        <v>1</v>
      </c>
      <c r="W312" s="8">
        <v>1</v>
      </c>
      <c r="X312" s="8">
        <v>1</v>
      </c>
      <c r="Y312" s="8">
        <v>1</v>
      </c>
      <c r="Z312" s="8">
        <v>1</v>
      </c>
      <c r="AA312" s="8">
        <v>1</v>
      </c>
      <c r="AB312" s="8">
        <v>1</v>
      </c>
      <c r="AC312" s="8">
        <v>1</v>
      </c>
      <c r="AD312" s="8">
        <v>1</v>
      </c>
      <c r="AE312" s="8">
        <v>1</v>
      </c>
      <c r="AF312" s="8">
        <v>1</v>
      </c>
      <c r="AG312" s="8">
        <v>1</v>
      </c>
      <c r="AH312" s="8">
        <v>1</v>
      </c>
      <c r="AI312" s="8">
        <v>1</v>
      </c>
      <c r="AJ312" s="8">
        <v>1</v>
      </c>
    </row>
    <row r="313" spans="1:36" x14ac:dyDescent="0.15">
      <c r="A313" s="8">
        <v>310</v>
      </c>
      <c r="B313" s="16">
        <v>712101</v>
      </c>
      <c r="C313" s="16" t="s">
        <v>432</v>
      </c>
      <c r="D313" s="8">
        <v>1</v>
      </c>
      <c r="E313" s="8">
        <v>1</v>
      </c>
      <c r="F313" s="8">
        <v>1</v>
      </c>
      <c r="G313" s="8">
        <v>1</v>
      </c>
      <c r="H313" s="8">
        <v>1</v>
      </c>
      <c r="I313" s="8">
        <v>1</v>
      </c>
      <c r="J313" s="8">
        <v>1</v>
      </c>
      <c r="K313" s="8">
        <v>1</v>
      </c>
      <c r="L313" s="8">
        <v>1</v>
      </c>
      <c r="M313" s="13">
        <v>1</v>
      </c>
      <c r="N313" s="8">
        <v>1</v>
      </c>
      <c r="O313" s="8">
        <v>1</v>
      </c>
      <c r="P313" s="8">
        <v>1</v>
      </c>
      <c r="Q313" s="8">
        <v>1</v>
      </c>
      <c r="R313" s="8">
        <v>1</v>
      </c>
      <c r="S313" s="8">
        <v>1</v>
      </c>
      <c r="T313" s="8">
        <v>1</v>
      </c>
      <c r="U313" s="8">
        <v>1</v>
      </c>
      <c r="V313" s="8">
        <v>1</v>
      </c>
      <c r="W313" s="8">
        <v>1</v>
      </c>
      <c r="X313" s="8">
        <v>1</v>
      </c>
      <c r="Y313" s="8">
        <v>1</v>
      </c>
      <c r="Z313" s="8">
        <v>1</v>
      </c>
      <c r="AA313" s="8">
        <v>1</v>
      </c>
      <c r="AB313" s="8">
        <v>1</v>
      </c>
      <c r="AC313" s="8">
        <v>1</v>
      </c>
      <c r="AD313" s="8">
        <v>1</v>
      </c>
      <c r="AE313" s="8">
        <v>1</v>
      </c>
      <c r="AF313" s="8">
        <v>1</v>
      </c>
      <c r="AG313" s="8">
        <v>1</v>
      </c>
      <c r="AH313" s="8">
        <v>1</v>
      </c>
      <c r="AI313" s="8">
        <v>1</v>
      </c>
      <c r="AJ313" s="8">
        <v>1</v>
      </c>
    </row>
    <row r="314" spans="1:36" x14ac:dyDescent="0.15">
      <c r="A314" s="8">
        <v>311</v>
      </c>
      <c r="B314" s="16">
        <v>712102</v>
      </c>
      <c r="C314" s="16" t="s">
        <v>433</v>
      </c>
      <c r="D314" s="8">
        <v>1</v>
      </c>
      <c r="E314" s="8">
        <v>1</v>
      </c>
      <c r="F314" s="8">
        <v>1</v>
      </c>
      <c r="G314" s="8">
        <v>1</v>
      </c>
      <c r="H314" s="8">
        <v>1</v>
      </c>
      <c r="I314" s="8">
        <v>1</v>
      </c>
      <c r="J314" s="8">
        <v>1</v>
      </c>
      <c r="K314" s="8">
        <v>1</v>
      </c>
      <c r="L314" s="8">
        <v>1</v>
      </c>
      <c r="M314" s="13">
        <v>1</v>
      </c>
      <c r="N314" s="8">
        <v>1</v>
      </c>
      <c r="O314" s="8">
        <v>1</v>
      </c>
      <c r="P314" s="8">
        <v>1</v>
      </c>
      <c r="Q314" s="8">
        <v>1</v>
      </c>
      <c r="R314" s="8">
        <v>1</v>
      </c>
      <c r="S314" s="8">
        <v>1</v>
      </c>
      <c r="T314" s="8">
        <v>1</v>
      </c>
      <c r="U314" s="8">
        <v>1</v>
      </c>
      <c r="V314" s="8">
        <v>1</v>
      </c>
      <c r="W314" s="8">
        <v>1</v>
      </c>
      <c r="X314" s="8">
        <v>1</v>
      </c>
      <c r="Y314" s="8">
        <v>1</v>
      </c>
      <c r="Z314" s="8">
        <v>1</v>
      </c>
      <c r="AA314" s="8">
        <v>1</v>
      </c>
      <c r="AB314" s="8">
        <v>1</v>
      </c>
      <c r="AC314" s="8">
        <v>1</v>
      </c>
      <c r="AD314" s="8">
        <v>1</v>
      </c>
      <c r="AE314" s="8">
        <v>1</v>
      </c>
      <c r="AF314" s="8">
        <v>1</v>
      </c>
      <c r="AG314" s="8">
        <v>1</v>
      </c>
      <c r="AH314" s="8">
        <v>1</v>
      </c>
      <c r="AI314" s="8">
        <v>1</v>
      </c>
      <c r="AJ314" s="8">
        <v>1</v>
      </c>
    </row>
    <row r="315" spans="1:36" x14ac:dyDescent="0.15">
      <c r="A315" s="8">
        <v>312</v>
      </c>
      <c r="B315" s="16">
        <v>712201</v>
      </c>
      <c r="C315" s="16" t="s">
        <v>434</v>
      </c>
      <c r="D315" s="8">
        <v>1</v>
      </c>
      <c r="E315" s="8">
        <v>1</v>
      </c>
      <c r="F315" s="8">
        <v>1</v>
      </c>
      <c r="G315" s="8">
        <v>1</v>
      </c>
      <c r="H315" s="8">
        <v>1</v>
      </c>
      <c r="I315" s="8">
        <v>1</v>
      </c>
      <c r="J315" s="8">
        <v>1</v>
      </c>
      <c r="K315" s="8">
        <v>1</v>
      </c>
      <c r="L315" s="8">
        <v>1</v>
      </c>
      <c r="M315" s="13">
        <v>1</v>
      </c>
      <c r="N315" s="8">
        <v>1</v>
      </c>
      <c r="O315" s="8">
        <v>1</v>
      </c>
      <c r="P315" s="8">
        <v>1</v>
      </c>
      <c r="Q315" s="8">
        <v>1</v>
      </c>
      <c r="R315" s="8">
        <v>1</v>
      </c>
      <c r="S315" s="8">
        <v>1</v>
      </c>
      <c r="T315" s="8">
        <v>1</v>
      </c>
      <c r="U315" s="8">
        <v>1</v>
      </c>
      <c r="V315" s="8">
        <v>1</v>
      </c>
      <c r="W315" s="8">
        <v>1</v>
      </c>
      <c r="X315" s="8">
        <v>1</v>
      </c>
      <c r="Y315" s="8">
        <v>1</v>
      </c>
      <c r="Z315" s="8">
        <v>1</v>
      </c>
      <c r="AA315" s="8">
        <v>1</v>
      </c>
      <c r="AB315" s="8">
        <v>1</v>
      </c>
      <c r="AC315" s="8">
        <v>1</v>
      </c>
      <c r="AD315" s="8">
        <v>1</v>
      </c>
      <c r="AE315" s="8">
        <v>1</v>
      </c>
      <c r="AF315" s="8">
        <v>1</v>
      </c>
      <c r="AG315" s="8">
        <v>1</v>
      </c>
      <c r="AH315" s="8">
        <v>1</v>
      </c>
      <c r="AI315" s="8">
        <v>1</v>
      </c>
      <c r="AJ315" s="8">
        <v>1</v>
      </c>
    </row>
    <row r="316" spans="1:36" x14ac:dyDescent="0.15">
      <c r="A316" s="8">
        <v>313</v>
      </c>
      <c r="B316" s="16">
        <v>713101</v>
      </c>
      <c r="C316" s="16" t="s">
        <v>435</v>
      </c>
      <c r="D316" s="8">
        <v>1</v>
      </c>
      <c r="E316" s="8">
        <v>1</v>
      </c>
      <c r="F316" s="8">
        <v>1</v>
      </c>
      <c r="G316" s="8">
        <v>1</v>
      </c>
      <c r="H316" s="8">
        <v>1</v>
      </c>
      <c r="I316" s="8">
        <v>1</v>
      </c>
      <c r="J316" s="8">
        <v>1</v>
      </c>
      <c r="K316" s="8">
        <v>1</v>
      </c>
      <c r="L316" s="8">
        <v>1</v>
      </c>
      <c r="M316" s="13">
        <v>1</v>
      </c>
      <c r="N316" s="8">
        <v>1</v>
      </c>
      <c r="O316" s="8">
        <v>1</v>
      </c>
      <c r="P316" s="8">
        <v>1</v>
      </c>
      <c r="Q316" s="8">
        <v>1</v>
      </c>
      <c r="R316" s="8">
        <v>1</v>
      </c>
      <c r="S316" s="8">
        <v>1</v>
      </c>
      <c r="T316" s="8">
        <v>1</v>
      </c>
      <c r="U316" s="8">
        <v>1</v>
      </c>
      <c r="V316" s="8">
        <v>1</v>
      </c>
      <c r="W316" s="8">
        <v>1</v>
      </c>
      <c r="X316" s="8">
        <v>1</v>
      </c>
      <c r="Y316" s="8">
        <v>1</v>
      </c>
      <c r="Z316" s="8">
        <v>1</v>
      </c>
      <c r="AA316" s="8">
        <v>1</v>
      </c>
      <c r="AB316" s="8">
        <v>1</v>
      </c>
      <c r="AC316" s="8">
        <v>1</v>
      </c>
      <c r="AD316" s="8">
        <v>1</v>
      </c>
      <c r="AE316" s="8">
        <v>1</v>
      </c>
      <c r="AF316" s="8">
        <v>1</v>
      </c>
      <c r="AG316" s="8">
        <v>1</v>
      </c>
      <c r="AH316" s="8">
        <v>1</v>
      </c>
      <c r="AI316" s="8">
        <v>1</v>
      </c>
      <c r="AJ316" s="8">
        <v>1</v>
      </c>
    </row>
    <row r="317" spans="1:36" x14ac:dyDescent="0.15">
      <c r="A317" s="8">
        <v>314</v>
      </c>
      <c r="B317" s="16">
        <v>713201</v>
      </c>
      <c r="C317" s="16" t="s">
        <v>436</v>
      </c>
      <c r="D317" s="8">
        <v>1</v>
      </c>
      <c r="E317" s="8">
        <v>1</v>
      </c>
      <c r="F317" s="8">
        <v>1</v>
      </c>
      <c r="G317" s="8">
        <v>1</v>
      </c>
      <c r="H317" s="8">
        <v>1</v>
      </c>
      <c r="I317" s="8">
        <v>1</v>
      </c>
      <c r="J317" s="8">
        <v>1</v>
      </c>
      <c r="K317" s="8">
        <v>1</v>
      </c>
      <c r="L317" s="8">
        <v>1</v>
      </c>
      <c r="M317" s="13">
        <v>1</v>
      </c>
      <c r="N317" s="8">
        <v>1</v>
      </c>
      <c r="O317" s="8">
        <v>1</v>
      </c>
      <c r="P317" s="8">
        <v>1</v>
      </c>
      <c r="Q317" s="8">
        <v>1</v>
      </c>
      <c r="R317" s="8">
        <v>1</v>
      </c>
      <c r="S317" s="8">
        <v>1</v>
      </c>
      <c r="T317" s="8">
        <v>1</v>
      </c>
      <c r="U317" s="8">
        <v>1</v>
      </c>
      <c r="V317" s="8">
        <v>1</v>
      </c>
      <c r="W317" s="8">
        <v>1</v>
      </c>
      <c r="X317" s="8">
        <v>1</v>
      </c>
      <c r="Y317" s="8">
        <v>1</v>
      </c>
      <c r="Z317" s="8">
        <v>1</v>
      </c>
      <c r="AA317" s="8">
        <v>1</v>
      </c>
      <c r="AB317" s="8">
        <v>1</v>
      </c>
      <c r="AC317" s="8">
        <v>1</v>
      </c>
      <c r="AD317" s="8">
        <v>1</v>
      </c>
      <c r="AE317" s="8">
        <v>1</v>
      </c>
      <c r="AF317" s="8">
        <v>1</v>
      </c>
      <c r="AG317" s="8">
        <v>1</v>
      </c>
      <c r="AH317" s="8">
        <v>1</v>
      </c>
      <c r="AI317" s="8">
        <v>1</v>
      </c>
      <c r="AJ317" s="8">
        <v>1</v>
      </c>
    </row>
    <row r="318" spans="1:36" x14ac:dyDescent="0.15">
      <c r="A318" s="8">
        <v>315</v>
      </c>
      <c r="B318" s="16">
        <v>714101</v>
      </c>
      <c r="C318" s="16" t="s">
        <v>437</v>
      </c>
      <c r="D318" s="8">
        <v>1</v>
      </c>
      <c r="E318" s="8">
        <v>1</v>
      </c>
      <c r="F318" s="8">
        <v>1</v>
      </c>
      <c r="G318" s="8">
        <v>1</v>
      </c>
      <c r="H318" s="8">
        <v>1</v>
      </c>
      <c r="I318" s="8">
        <v>1</v>
      </c>
      <c r="J318" s="8">
        <v>1</v>
      </c>
      <c r="K318" s="8">
        <v>1</v>
      </c>
      <c r="L318" s="8">
        <v>1</v>
      </c>
      <c r="M318" s="13">
        <v>1</v>
      </c>
      <c r="N318" s="8">
        <v>1</v>
      </c>
      <c r="O318" s="8">
        <v>1</v>
      </c>
      <c r="P318" s="8">
        <v>1</v>
      </c>
      <c r="Q318" s="8">
        <v>1</v>
      </c>
      <c r="R318" s="8">
        <v>1</v>
      </c>
      <c r="S318" s="8">
        <v>1</v>
      </c>
      <c r="T318" s="8">
        <v>1</v>
      </c>
      <c r="U318" s="8">
        <v>1</v>
      </c>
      <c r="V318" s="8">
        <v>1</v>
      </c>
      <c r="W318" s="8">
        <v>1</v>
      </c>
      <c r="X318" s="8">
        <v>1</v>
      </c>
      <c r="Y318" s="8">
        <v>1</v>
      </c>
      <c r="Z318" s="8">
        <v>1</v>
      </c>
      <c r="AA318" s="8">
        <v>1</v>
      </c>
      <c r="AB318" s="8">
        <v>1</v>
      </c>
      <c r="AC318" s="8">
        <v>1</v>
      </c>
      <c r="AD318" s="8">
        <v>1</v>
      </c>
      <c r="AE318" s="8">
        <v>1</v>
      </c>
      <c r="AF318" s="8">
        <v>1</v>
      </c>
      <c r="AG318" s="8">
        <v>1</v>
      </c>
      <c r="AH318" s="8">
        <v>1</v>
      </c>
      <c r="AI318" s="8">
        <v>1</v>
      </c>
      <c r="AJ318" s="8">
        <v>1</v>
      </c>
    </row>
    <row r="319" spans="1:36" x14ac:dyDescent="0.15">
      <c r="A319" s="8">
        <v>316</v>
      </c>
      <c r="B319" s="16">
        <v>714201</v>
      </c>
      <c r="C319" s="16" t="s">
        <v>438</v>
      </c>
      <c r="D319" s="8">
        <v>1</v>
      </c>
      <c r="E319" s="8">
        <v>1</v>
      </c>
      <c r="F319" s="8">
        <v>1</v>
      </c>
      <c r="G319" s="8">
        <v>1</v>
      </c>
      <c r="H319" s="8">
        <v>1</v>
      </c>
      <c r="I319" s="8">
        <v>1</v>
      </c>
      <c r="J319" s="8">
        <v>1</v>
      </c>
      <c r="K319" s="8">
        <v>1</v>
      </c>
      <c r="L319" s="8">
        <v>1</v>
      </c>
      <c r="M319" s="13">
        <v>1</v>
      </c>
      <c r="N319" s="8">
        <v>1</v>
      </c>
      <c r="O319" s="8">
        <v>1</v>
      </c>
      <c r="P319" s="8">
        <v>1</v>
      </c>
      <c r="Q319" s="8">
        <v>1</v>
      </c>
      <c r="R319" s="8">
        <v>1</v>
      </c>
      <c r="S319" s="8">
        <v>1</v>
      </c>
      <c r="T319" s="8">
        <v>1</v>
      </c>
      <c r="U319" s="8">
        <v>1</v>
      </c>
      <c r="V319" s="8">
        <v>1</v>
      </c>
      <c r="W319" s="8">
        <v>1</v>
      </c>
      <c r="X319" s="8">
        <v>1</v>
      </c>
      <c r="Y319" s="8">
        <v>1</v>
      </c>
      <c r="Z319" s="8">
        <v>1</v>
      </c>
      <c r="AA319" s="8">
        <v>1</v>
      </c>
      <c r="AB319" s="8">
        <v>1</v>
      </c>
      <c r="AC319" s="8">
        <v>1</v>
      </c>
      <c r="AD319" s="8">
        <v>1</v>
      </c>
      <c r="AE319" s="8">
        <v>1</v>
      </c>
      <c r="AF319" s="8">
        <v>1</v>
      </c>
      <c r="AG319" s="8">
        <v>1</v>
      </c>
      <c r="AH319" s="8">
        <v>1</v>
      </c>
      <c r="AI319" s="8">
        <v>1</v>
      </c>
      <c r="AJ319" s="8">
        <v>1</v>
      </c>
    </row>
    <row r="320" spans="1:36" x14ac:dyDescent="0.15">
      <c r="A320" s="8">
        <v>317</v>
      </c>
      <c r="B320" s="16">
        <v>714301</v>
      </c>
      <c r="C320" s="16" t="s">
        <v>439</v>
      </c>
      <c r="D320" s="8">
        <v>1</v>
      </c>
      <c r="E320" s="8">
        <v>1</v>
      </c>
      <c r="F320" s="8">
        <v>1</v>
      </c>
      <c r="G320" s="8">
        <v>1</v>
      </c>
      <c r="H320" s="8">
        <v>1</v>
      </c>
      <c r="I320" s="8">
        <v>1</v>
      </c>
      <c r="J320" s="8">
        <v>1</v>
      </c>
      <c r="K320" s="8">
        <v>1</v>
      </c>
      <c r="L320" s="8">
        <v>1</v>
      </c>
      <c r="M320" s="13">
        <v>1</v>
      </c>
      <c r="N320" s="8">
        <v>1</v>
      </c>
      <c r="O320" s="8">
        <v>1</v>
      </c>
      <c r="P320" s="8">
        <v>1</v>
      </c>
      <c r="Q320" s="8">
        <v>1</v>
      </c>
      <c r="R320" s="8">
        <v>1</v>
      </c>
      <c r="S320" s="8">
        <v>1</v>
      </c>
      <c r="T320" s="8">
        <v>1</v>
      </c>
      <c r="U320" s="8">
        <v>1</v>
      </c>
      <c r="V320" s="8">
        <v>1</v>
      </c>
      <c r="W320" s="8">
        <v>1</v>
      </c>
      <c r="X320" s="8">
        <v>1</v>
      </c>
      <c r="Y320" s="8">
        <v>1</v>
      </c>
      <c r="Z320" s="8">
        <v>1</v>
      </c>
      <c r="AA320" s="8">
        <v>1</v>
      </c>
      <c r="AB320" s="8">
        <v>1</v>
      </c>
      <c r="AC320" s="8">
        <v>1</v>
      </c>
      <c r="AD320" s="8">
        <v>1</v>
      </c>
      <c r="AE320" s="8">
        <v>1</v>
      </c>
      <c r="AF320" s="8">
        <v>1</v>
      </c>
      <c r="AG320" s="8">
        <v>1</v>
      </c>
      <c r="AH320" s="8">
        <v>1</v>
      </c>
      <c r="AI320" s="8">
        <v>1</v>
      </c>
      <c r="AJ320" s="8">
        <v>1</v>
      </c>
    </row>
    <row r="321" spans="1:36" x14ac:dyDescent="0.15">
      <c r="A321" s="8">
        <v>318</v>
      </c>
      <c r="B321" s="16">
        <v>715101</v>
      </c>
      <c r="C321" s="16" t="s">
        <v>440</v>
      </c>
      <c r="D321" s="8">
        <v>1</v>
      </c>
      <c r="E321" s="8">
        <v>1</v>
      </c>
      <c r="F321" s="8">
        <v>1</v>
      </c>
      <c r="G321" s="8">
        <v>1</v>
      </c>
      <c r="H321" s="8">
        <v>1</v>
      </c>
      <c r="I321" s="8">
        <v>1</v>
      </c>
      <c r="J321" s="8">
        <v>1</v>
      </c>
      <c r="K321" s="8">
        <v>1</v>
      </c>
      <c r="L321" s="8">
        <v>1</v>
      </c>
      <c r="M321" s="13">
        <v>1</v>
      </c>
      <c r="N321" s="8">
        <v>1</v>
      </c>
      <c r="O321" s="8">
        <v>1</v>
      </c>
      <c r="P321" s="8">
        <v>1</v>
      </c>
      <c r="Q321" s="8">
        <v>1</v>
      </c>
      <c r="R321" s="8">
        <v>1</v>
      </c>
      <c r="S321" s="8">
        <v>1</v>
      </c>
      <c r="T321" s="8">
        <v>1</v>
      </c>
      <c r="U321" s="8">
        <v>1</v>
      </c>
      <c r="V321" s="8">
        <v>1</v>
      </c>
      <c r="W321" s="8">
        <v>1</v>
      </c>
      <c r="X321" s="8">
        <v>1</v>
      </c>
      <c r="Y321" s="8">
        <v>1</v>
      </c>
      <c r="Z321" s="8">
        <v>1</v>
      </c>
      <c r="AA321" s="8">
        <v>1</v>
      </c>
      <c r="AB321" s="8">
        <v>1</v>
      </c>
      <c r="AC321" s="8">
        <v>1</v>
      </c>
      <c r="AD321" s="8">
        <v>1</v>
      </c>
      <c r="AE321" s="8">
        <v>1</v>
      </c>
      <c r="AF321" s="8">
        <v>1</v>
      </c>
      <c r="AG321" s="8">
        <v>1</v>
      </c>
      <c r="AH321" s="8">
        <v>1</v>
      </c>
      <c r="AI321" s="8">
        <v>1</v>
      </c>
      <c r="AJ321" s="8">
        <v>1</v>
      </c>
    </row>
    <row r="322" spans="1:36" x14ac:dyDescent="0.15">
      <c r="A322" s="8">
        <v>319</v>
      </c>
      <c r="B322" s="16">
        <v>716101</v>
      </c>
      <c r="C322" s="16" t="s">
        <v>441</v>
      </c>
      <c r="D322" s="8">
        <v>1</v>
      </c>
      <c r="E322" s="8">
        <v>1</v>
      </c>
      <c r="F322" s="8">
        <v>1</v>
      </c>
      <c r="G322" s="8">
        <v>1</v>
      </c>
      <c r="H322" s="8">
        <v>1</v>
      </c>
      <c r="I322" s="8">
        <v>1</v>
      </c>
      <c r="J322" s="8">
        <v>1</v>
      </c>
      <c r="K322" s="8">
        <v>1</v>
      </c>
      <c r="L322" s="8">
        <v>1</v>
      </c>
      <c r="M322" s="13">
        <v>1</v>
      </c>
      <c r="N322" s="8">
        <v>1</v>
      </c>
      <c r="O322" s="8">
        <v>1</v>
      </c>
      <c r="P322" s="8">
        <v>1</v>
      </c>
      <c r="Q322" s="8">
        <v>1</v>
      </c>
      <c r="R322" s="8">
        <v>1</v>
      </c>
      <c r="S322" s="8">
        <v>1</v>
      </c>
      <c r="T322" s="8">
        <v>1</v>
      </c>
      <c r="U322" s="8">
        <v>1</v>
      </c>
      <c r="V322" s="8">
        <v>1</v>
      </c>
      <c r="W322" s="8">
        <v>1</v>
      </c>
      <c r="X322" s="8">
        <v>1</v>
      </c>
      <c r="Y322" s="8">
        <v>1</v>
      </c>
      <c r="Z322" s="8">
        <v>1</v>
      </c>
      <c r="AA322" s="8">
        <v>1</v>
      </c>
      <c r="AB322" s="8">
        <v>1</v>
      </c>
      <c r="AC322" s="8">
        <v>1</v>
      </c>
      <c r="AD322" s="8">
        <v>1</v>
      </c>
      <c r="AE322" s="8">
        <v>1</v>
      </c>
      <c r="AF322" s="8">
        <v>1</v>
      </c>
      <c r="AG322" s="8">
        <v>1</v>
      </c>
      <c r="AH322" s="8">
        <v>1</v>
      </c>
      <c r="AI322" s="8">
        <v>1</v>
      </c>
      <c r="AJ322" s="8">
        <v>1</v>
      </c>
    </row>
    <row r="323" spans="1:36" x14ac:dyDescent="0.15">
      <c r="A323" s="8">
        <v>320</v>
      </c>
      <c r="B323" s="16">
        <v>717101</v>
      </c>
      <c r="C323" s="16" t="s">
        <v>442</v>
      </c>
      <c r="D323" s="8">
        <v>1</v>
      </c>
      <c r="E323" s="8">
        <v>1</v>
      </c>
      <c r="F323" s="8">
        <v>1</v>
      </c>
      <c r="G323" s="8">
        <v>1</v>
      </c>
      <c r="H323" s="8">
        <v>1</v>
      </c>
      <c r="I323" s="8">
        <v>1</v>
      </c>
      <c r="J323" s="8">
        <v>1</v>
      </c>
      <c r="K323" s="8">
        <v>1</v>
      </c>
      <c r="L323" s="8">
        <v>1</v>
      </c>
      <c r="M323" s="13">
        <v>1</v>
      </c>
      <c r="N323" s="8">
        <v>1</v>
      </c>
      <c r="O323" s="8">
        <v>1</v>
      </c>
      <c r="P323" s="8">
        <v>1</v>
      </c>
      <c r="Q323" s="8">
        <v>1</v>
      </c>
      <c r="R323" s="8">
        <v>1</v>
      </c>
      <c r="S323" s="8">
        <v>1</v>
      </c>
      <c r="T323" s="8">
        <v>1</v>
      </c>
      <c r="U323" s="8">
        <v>1</v>
      </c>
      <c r="V323" s="8">
        <v>1</v>
      </c>
      <c r="W323" s="8">
        <v>1</v>
      </c>
      <c r="X323" s="8">
        <v>1</v>
      </c>
      <c r="Y323" s="8">
        <v>1</v>
      </c>
      <c r="Z323" s="8">
        <v>1</v>
      </c>
      <c r="AA323" s="8">
        <v>1</v>
      </c>
      <c r="AB323" s="8">
        <v>1</v>
      </c>
      <c r="AC323" s="8">
        <v>1</v>
      </c>
      <c r="AD323" s="8">
        <v>1</v>
      </c>
      <c r="AE323" s="8">
        <v>1</v>
      </c>
      <c r="AF323" s="8">
        <v>1</v>
      </c>
      <c r="AG323" s="8">
        <v>1</v>
      </c>
      <c r="AH323" s="8">
        <v>1</v>
      </c>
      <c r="AI323" s="8">
        <v>1</v>
      </c>
      <c r="AJ323" s="8">
        <v>1</v>
      </c>
    </row>
    <row r="324" spans="1:36" x14ac:dyDescent="0.15">
      <c r="A324" s="8">
        <v>321</v>
      </c>
      <c r="B324" s="16">
        <v>718101</v>
      </c>
      <c r="C324" s="16" t="s">
        <v>443</v>
      </c>
      <c r="D324" s="8">
        <v>1</v>
      </c>
      <c r="E324" s="8">
        <v>1</v>
      </c>
      <c r="F324" s="8">
        <v>1</v>
      </c>
      <c r="G324" s="8">
        <v>1</v>
      </c>
      <c r="H324" s="8">
        <v>1</v>
      </c>
      <c r="I324" s="8">
        <v>1</v>
      </c>
      <c r="J324" s="8">
        <v>1</v>
      </c>
      <c r="K324" s="8">
        <v>1</v>
      </c>
      <c r="L324" s="8">
        <v>1</v>
      </c>
      <c r="M324" s="13">
        <v>1</v>
      </c>
      <c r="N324" s="8">
        <v>1</v>
      </c>
      <c r="O324" s="8">
        <v>1</v>
      </c>
      <c r="P324" s="8">
        <v>1</v>
      </c>
      <c r="Q324" s="8">
        <v>1</v>
      </c>
      <c r="R324" s="8">
        <v>1</v>
      </c>
      <c r="S324" s="8">
        <v>1</v>
      </c>
      <c r="T324" s="8">
        <v>1</v>
      </c>
      <c r="U324" s="8">
        <v>1</v>
      </c>
      <c r="V324" s="8">
        <v>1</v>
      </c>
      <c r="W324" s="8">
        <v>1</v>
      </c>
      <c r="X324" s="8">
        <v>1</v>
      </c>
      <c r="Y324" s="8">
        <v>1</v>
      </c>
      <c r="Z324" s="8">
        <v>1</v>
      </c>
      <c r="AA324" s="8">
        <v>1</v>
      </c>
      <c r="AB324" s="8">
        <v>1</v>
      </c>
      <c r="AC324" s="8">
        <v>1</v>
      </c>
      <c r="AD324" s="8">
        <v>1</v>
      </c>
      <c r="AE324" s="8">
        <v>1</v>
      </c>
      <c r="AF324" s="8">
        <v>1</v>
      </c>
      <c r="AG324" s="8">
        <v>1</v>
      </c>
      <c r="AH324" s="8">
        <v>1</v>
      </c>
      <c r="AI324" s="8">
        <v>1</v>
      </c>
      <c r="AJ324" s="8">
        <v>1</v>
      </c>
    </row>
    <row r="325" spans="1:36" x14ac:dyDescent="0.15">
      <c r="A325" s="8">
        <v>322</v>
      </c>
      <c r="B325" s="16">
        <v>718901</v>
      </c>
      <c r="C325" s="16" t="s">
        <v>444</v>
      </c>
      <c r="D325" s="8">
        <v>1</v>
      </c>
      <c r="E325" s="8">
        <v>1</v>
      </c>
      <c r="F325" s="8">
        <v>1</v>
      </c>
      <c r="G325" s="8">
        <v>1</v>
      </c>
      <c r="H325" s="8">
        <v>1</v>
      </c>
      <c r="I325" s="8">
        <v>1</v>
      </c>
      <c r="J325" s="8">
        <v>1</v>
      </c>
      <c r="K325" s="8">
        <v>1</v>
      </c>
      <c r="L325" s="8">
        <v>1</v>
      </c>
      <c r="M325" s="13">
        <v>1</v>
      </c>
      <c r="N325" s="8">
        <v>1</v>
      </c>
      <c r="O325" s="8">
        <v>1</v>
      </c>
      <c r="P325" s="8">
        <v>1</v>
      </c>
      <c r="Q325" s="8">
        <v>1</v>
      </c>
      <c r="R325" s="8">
        <v>1</v>
      </c>
      <c r="S325" s="8">
        <v>1</v>
      </c>
      <c r="T325" s="8">
        <v>1</v>
      </c>
      <c r="U325" s="8">
        <v>1</v>
      </c>
      <c r="V325" s="8">
        <v>1</v>
      </c>
      <c r="W325" s="8">
        <v>1</v>
      </c>
      <c r="X325" s="8">
        <v>1</v>
      </c>
      <c r="Y325" s="8">
        <v>1</v>
      </c>
      <c r="Z325" s="8">
        <v>1</v>
      </c>
      <c r="AA325" s="8">
        <v>1</v>
      </c>
      <c r="AB325" s="8">
        <v>1</v>
      </c>
      <c r="AC325" s="8">
        <v>1</v>
      </c>
      <c r="AD325" s="8">
        <v>1</v>
      </c>
      <c r="AE325" s="8">
        <v>1</v>
      </c>
      <c r="AF325" s="8">
        <v>1</v>
      </c>
      <c r="AG325" s="8">
        <v>1</v>
      </c>
      <c r="AH325" s="8">
        <v>1</v>
      </c>
      <c r="AI325" s="8">
        <v>1</v>
      </c>
      <c r="AJ325" s="8">
        <v>1</v>
      </c>
    </row>
    <row r="326" spans="1:36" x14ac:dyDescent="0.15">
      <c r="A326" s="8">
        <v>323</v>
      </c>
      <c r="B326" s="16">
        <v>718902</v>
      </c>
      <c r="C326" s="16" t="s">
        <v>445</v>
      </c>
      <c r="D326" s="8">
        <v>1</v>
      </c>
      <c r="E326" s="8">
        <v>1</v>
      </c>
      <c r="F326" s="8">
        <v>1</v>
      </c>
      <c r="G326" s="8">
        <v>1</v>
      </c>
      <c r="H326" s="8">
        <v>1</v>
      </c>
      <c r="I326" s="8">
        <v>1</v>
      </c>
      <c r="J326" s="8">
        <v>1</v>
      </c>
      <c r="K326" s="8">
        <v>1</v>
      </c>
      <c r="L326" s="8">
        <v>1</v>
      </c>
      <c r="M326" s="13">
        <v>1</v>
      </c>
      <c r="N326" s="8">
        <v>1</v>
      </c>
      <c r="O326" s="8">
        <v>1</v>
      </c>
      <c r="P326" s="8">
        <v>1</v>
      </c>
      <c r="Q326" s="8">
        <v>1</v>
      </c>
      <c r="R326" s="8">
        <v>1</v>
      </c>
      <c r="S326" s="8">
        <v>1</v>
      </c>
      <c r="T326" s="8">
        <v>1</v>
      </c>
      <c r="U326" s="8">
        <v>1</v>
      </c>
      <c r="V326" s="8">
        <v>1</v>
      </c>
      <c r="W326" s="8">
        <v>1</v>
      </c>
      <c r="X326" s="8">
        <v>1</v>
      </c>
      <c r="Y326" s="8">
        <v>1</v>
      </c>
      <c r="Z326" s="8">
        <v>1</v>
      </c>
      <c r="AA326" s="8">
        <v>1</v>
      </c>
      <c r="AB326" s="8">
        <v>1</v>
      </c>
      <c r="AC326" s="8">
        <v>1</v>
      </c>
      <c r="AD326" s="8">
        <v>1</v>
      </c>
      <c r="AE326" s="8">
        <v>1</v>
      </c>
      <c r="AF326" s="8">
        <v>1</v>
      </c>
      <c r="AG326" s="8">
        <v>1</v>
      </c>
      <c r="AH326" s="8">
        <v>1</v>
      </c>
      <c r="AI326" s="8">
        <v>1</v>
      </c>
      <c r="AJ326" s="8">
        <v>1</v>
      </c>
    </row>
    <row r="327" spans="1:36" x14ac:dyDescent="0.15">
      <c r="A327" s="8">
        <v>324</v>
      </c>
      <c r="B327" s="16">
        <v>718903</v>
      </c>
      <c r="C327" s="16" t="s">
        <v>446</v>
      </c>
      <c r="D327" s="8">
        <v>1</v>
      </c>
      <c r="E327" s="8">
        <v>1</v>
      </c>
      <c r="F327" s="8">
        <v>1</v>
      </c>
      <c r="G327" s="8">
        <v>1</v>
      </c>
      <c r="H327" s="8">
        <v>1</v>
      </c>
      <c r="I327" s="8">
        <v>1</v>
      </c>
      <c r="J327" s="8">
        <v>1</v>
      </c>
      <c r="K327" s="8">
        <v>1</v>
      </c>
      <c r="L327" s="8">
        <v>1</v>
      </c>
      <c r="M327" s="13">
        <v>1</v>
      </c>
      <c r="N327" s="8">
        <v>1</v>
      </c>
      <c r="O327" s="8">
        <v>1</v>
      </c>
      <c r="P327" s="8">
        <v>1</v>
      </c>
      <c r="Q327" s="8">
        <v>1</v>
      </c>
      <c r="R327" s="8">
        <v>1</v>
      </c>
      <c r="S327" s="8">
        <v>1</v>
      </c>
      <c r="T327" s="8">
        <v>1</v>
      </c>
      <c r="U327" s="8">
        <v>1</v>
      </c>
      <c r="V327" s="8">
        <v>1</v>
      </c>
      <c r="W327" s="8">
        <v>1</v>
      </c>
      <c r="X327" s="8">
        <v>1</v>
      </c>
      <c r="Y327" s="8">
        <v>1</v>
      </c>
      <c r="Z327" s="8">
        <v>1</v>
      </c>
      <c r="AA327" s="8">
        <v>1</v>
      </c>
      <c r="AB327" s="8">
        <v>1</v>
      </c>
      <c r="AC327" s="8">
        <v>1</v>
      </c>
      <c r="AD327" s="8">
        <v>1</v>
      </c>
      <c r="AE327" s="8">
        <v>1</v>
      </c>
      <c r="AF327" s="8">
        <v>1</v>
      </c>
      <c r="AG327" s="8">
        <v>1</v>
      </c>
      <c r="AH327" s="8">
        <v>1</v>
      </c>
      <c r="AI327" s="8">
        <v>1</v>
      </c>
      <c r="AJ327" s="8">
        <v>1</v>
      </c>
    </row>
    <row r="328" spans="1:36" x14ac:dyDescent="0.15">
      <c r="A328" s="8">
        <v>325</v>
      </c>
      <c r="B328" s="16">
        <v>718904</v>
      </c>
      <c r="C328" s="16" t="s">
        <v>447</v>
      </c>
      <c r="D328" s="8">
        <v>1</v>
      </c>
      <c r="E328" s="8">
        <v>1</v>
      </c>
      <c r="F328" s="8">
        <v>1</v>
      </c>
      <c r="G328" s="8">
        <v>1</v>
      </c>
      <c r="H328" s="8">
        <v>1</v>
      </c>
      <c r="I328" s="8">
        <v>1</v>
      </c>
      <c r="J328" s="8">
        <v>1</v>
      </c>
      <c r="K328" s="8">
        <v>1</v>
      </c>
      <c r="L328" s="8">
        <v>1</v>
      </c>
      <c r="M328" s="13">
        <v>1</v>
      </c>
      <c r="N328" s="8">
        <v>1</v>
      </c>
      <c r="O328" s="8">
        <v>1</v>
      </c>
      <c r="P328" s="8">
        <v>1</v>
      </c>
      <c r="Q328" s="8">
        <v>1</v>
      </c>
      <c r="R328" s="8">
        <v>1</v>
      </c>
      <c r="S328" s="8">
        <v>1</v>
      </c>
      <c r="T328" s="8">
        <v>1</v>
      </c>
      <c r="U328" s="8">
        <v>1</v>
      </c>
      <c r="V328" s="8">
        <v>1</v>
      </c>
      <c r="W328" s="8">
        <v>1</v>
      </c>
      <c r="X328" s="8">
        <v>1</v>
      </c>
      <c r="Y328" s="8">
        <v>1</v>
      </c>
      <c r="Z328" s="8">
        <v>1</v>
      </c>
      <c r="AA328" s="8">
        <v>1</v>
      </c>
      <c r="AB328" s="8">
        <v>1</v>
      </c>
      <c r="AC328" s="8">
        <v>1</v>
      </c>
      <c r="AD328" s="8">
        <v>1</v>
      </c>
      <c r="AE328" s="8">
        <v>1</v>
      </c>
      <c r="AF328" s="8">
        <v>1</v>
      </c>
      <c r="AG328" s="8">
        <v>1</v>
      </c>
      <c r="AH328" s="8">
        <v>1</v>
      </c>
      <c r="AI328" s="8">
        <v>1</v>
      </c>
      <c r="AJ328" s="8">
        <v>1</v>
      </c>
    </row>
    <row r="329" spans="1:36" x14ac:dyDescent="0.15">
      <c r="A329" s="8">
        <v>326</v>
      </c>
      <c r="B329" s="16">
        <v>718905</v>
      </c>
      <c r="C329" s="16" t="s">
        <v>448</v>
      </c>
      <c r="D329" s="8">
        <v>1</v>
      </c>
      <c r="E329" s="8">
        <v>1</v>
      </c>
      <c r="F329" s="8">
        <v>1</v>
      </c>
      <c r="G329" s="8">
        <v>1</v>
      </c>
      <c r="H329" s="8">
        <v>1</v>
      </c>
      <c r="I329" s="8">
        <v>1</v>
      </c>
      <c r="J329" s="8">
        <v>1</v>
      </c>
      <c r="K329" s="8">
        <v>1</v>
      </c>
      <c r="L329" s="8">
        <v>1</v>
      </c>
      <c r="M329" s="13">
        <v>1</v>
      </c>
      <c r="N329" s="8">
        <v>1</v>
      </c>
      <c r="O329" s="8">
        <v>1</v>
      </c>
      <c r="P329" s="8">
        <v>1</v>
      </c>
      <c r="Q329" s="8">
        <v>1</v>
      </c>
      <c r="R329" s="8">
        <v>1</v>
      </c>
      <c r="S329" s="8">
        <v>1</v>
      </c>
      <c r="T329" s="8">
        <v>1</v>
      </c>
      <c r="U329" s="8">
        <v>1</v>
      </c>
      <c r="V329" s="8">
        <v>1</v>
      </c>
      <c r="W329" s="8">
        <v>1</v>
      </c>
      <c r="X329" s="8">
        <v>1</v>
      </c>
      <c r="Y329" s="8">
        <v>1</v>
      </c>
      <c r="Z329" s="8">
        <v>1</v>
      </c>
      <c r="AA329" s="8">
        <v>1</v>
      </c>
      <c r="AB329" s="8">
        <v>1</v>
      </c>
      <c r="AC329" s="8">
        <v>1</v>
      </c>
      <c r="AD329" s="8">
        <v>1</v>
      </c>
      <c r="AE329" s="8">
        <v>1</v>
      </c>
      <c r="AF329" s="8">
        <v>1</v>
      </c>
      <c r="AG329" s="8">
        <v>1</v>
      </c>
      <c r="AH329" s="8">
        <v>1</v>
      </c>
      <c r="AI329" s="8">
        <v>1</v>
      </c>
      <c r="AJ329" s="8">
        <v>1</v>
      </c>
    </row>
    <row r="330" spans="1:36" x14ac:dyDescent="0.15">
      <c r="A330" s="8">
        <v>327</v>
      </c>
      <c r="B330" s="16">
        <v>718906</v>
      </c>
      <c r="C330" s="16" t="s">
        <v>449</v>
      </c>
      <c r="D330" s="8">
        <v>1</v>
      </c>
      <c r="E330" s="8">
        <v>1</v>
      </c>
      <c r="F330" s="8">
        <v>1</v>
      </c>
      <c r="G330" s="8">
        <v>1</v>
      </c>
      <c r="H330" s="8">
        <v>1</v>
      </c>
      <c r="I330" s="8">
        <v>1</v>
      </c>
      <c r="J330" s="8">
        <v>1</v>
      </c>
      <c r="K330" s="8">
        <v>1</v>
      </c>
      <c r="L330" s="8">
        <v>1</v>
      </c>
      <c r="M330" s="13">
        <v>1</v>
      </c>
      <c r="N330" s="8">
        <v>1</v>
      </c>
      <c r="O330" s="8">
        <v>1</v>
      </c>
      <c r="P330" s="8">
        <v>1</v>
      </c>
      <c r="Q330" s="8">
        <v>1</v>
      </c>
      <c r="R330" s="8">
        <v>1</v>
      </c>
      <c r="S330" s="8">
        <v>1</v>
      </c>
      <c r="T330" s="8">
        <v>1</v>
      </c>
      <c r="U330" s="8">
        <v>1</v>
      </c>
      <c r="V330" s="8">
        <v>1</v>
      </c>
      <c r="W330" s="8">
        <v>1</v>
      </c>
      <c r="X330" s="8">
        <v>1</v>
      </c>
      <c r="Y330" s="8">
        <v>1</v>
      </c>
      <c r="Z330" s="8">
        <v>1</v>
      </c>
      <c r="AA330" s="8">
        <v>1</v>
      </c>
      <c r="AB330" s="8">
        <v>1</v>
      </c>
      <c r="AC330" s="8">
        <v>1</v>
      </c>
      <c r="AD330" s="8">
        <v>1</v>
      </c>
      <c r="AE330" s="8">
        <v>1</v>
      </c>
      <c r="AF330" s="8">
        <v>1</v>
      </c>
      <c r="AG330" s="8">
        <v>1</v>
      </c>
      <c r="AH330" s="8">
        <v>1</v>
      </c>
      <c r="AI330" s="8">
        <v>1</v>
      </c>
      <c r="AJ330" s="8">
        <v>1</v>
      </c>
    </row>
    <row r="331" spans="1:36" x14ac:dyDescent="0.15">
      <c r="A331" s="8">
        <v>328</v>
      </c>
      <c r="B331" s="16">
        <v>718909</v>
      </c>
      <c r="C331" s="16" t="s">
        <v>450</v>
      </c>
      <c r="D331" s="8">
        <v>1</v>
      </c>
      <c r="E331" s="8">
        <v>1</v>
      </c>
      <c r="F331" s="8">
        <v>1</v>
      </c>
      <c r="G331" s="8">
        <v>1</v>
      </c>
      <c r="H331" s="8">
        <v>1</v>
      </c>
      <c r="I331" s="8">
        <v>1</v>
      </c>
      <c r="J331" s="8">
        <v>1</v>
      </c>
      <c r="K331" s="8">
        <v>1</v>
      </c>
      <c r="L331" s="8">
        <v>1</v>
      </c>
      <c r="M331" s="13">
        <v>1</v>
      </c>
      <c r="N331" s="8">
        <v>1</v>
      </c>
      <c r="O331" s="8">
        <v>1</v>
      </c>
      <c r="P331" s="8">
        <v>1</v>
      </c>
      <c r="Q331" s="8">
        <v>1</v>
      </c>
      <c r="R331" s="8">
        <v>1</v>
      </c>
      <c r="S331" s="8">
        <v>1</v>
      </c>
      <c r="T331" s="8">
        <v>1</v>
      </c>
      <c r="U331" s="8">
        <v>1</v>
      </c>
      <c r="V331" s="8">
        <v>1</v>
      </c>
      <c r="W331" s="8">
        <v>1</v>
      </c>
      <c r="X331" s="8">
        <v>1</v>
      </c>
      <c r="Y331" s="8">
        <v>1</v>
      </c>
      <c r="Z331" s="8">
        <v>1</v>
      </c>
      <c r="AA331" s="8">
        <v>1</v>
      </c>
      <c r="AB331" s="8">
        <v>1</v>
      </c>
      <c r="AC331" s="8">
        <v>1</v>
      </c>
      <c r="AD331" s="8">
        <v>1</v>
      </c>
      <c r="AE331" s="8">
        <v>1</v>
      </c>
      <c r="AF331" s="8">
        <v>1</v>
      </c>
      <c r="AG331" s="8">
        <v>1</v>
      </c>
      <c r="AH331" s="8">
        <v>1</v>
      </c>
      <c r="AI331" s="8">
        <v>1</v>
      </c>
      <c r="AJ331" s="8">
        <v>1</v>
      </c>
    </row>
    <row r="332" spans="1:36" x14ac:dyDescent="0.15">
      <c r="A332" s="8">
        <v>329</v>
      </c>
      <c r="B332" s="16">
        <v>731101</v>
      </c>
      <c r="C332" s="16" t="s">
        <v>451</v>
      </c>
      <c r="D332" s="8">
        <v>1</v>
      </c>
      <c r="E332" s="8">
        <v>1</v>
      </c>
      <c r="F332" s="8">
        <v>1</v>
      </c>
      <c r="G332" s="8">
        <v>1</v>
      </c>
      <c r="H332" s="8">
        <v>1</v>
      </c>
      <c r="I332" s="8">
        <v>1</v>
      </c>
      <c r="J332" s="8">
        <v>1</v>
      </c>
      <c r="K332" s="8">
        <v>1</v>
      </c>
      <c r="L332" s="8">
        <v>1</v>
      </c>
      <c r="M332" s="13">
        <v>1</v>
      </c>
      <c r="N332" s="8">
        <v>1</v>
      </c>
      <c r="O332" s="8">
        <v>1</v>
      </c>
      <c r="P332" s="8">
        <v>1</v>
      </c>
      <c r="Q332" s="8">
        <v>1</v>
      </c>
      <c r="R332" s="8">
        <v>1</v>
      </c>
      <c r="S332" s="8">
        <v>1</v>
      </c>
      <c r="T332" s="8">
        <v>1</v>
      </c>
      <c r="U332" s="8">
        <v>1</v>
      </c>
      <c r="V332" s="8">
        <v>1</v>
      </c>
      <c r="W332" s="8">
        <v>1</v>
      </c>
      <c r="X332" s="8">
        <v>1</v>
      </c>
      <c r="Y332" s="8">
        <v>1</v>
      </c>
      <c r="Z332" s="8">
        <v>1</v>
      </c>
      <c r="AA332" s="8">
        <v>1</v>
      </c>
      <c r="AB332" s="8">
        <v>1</v>
      </c>
      <c r="AC332" s="8">
        <v>1</v>
      </c>
      <c r="AD332" s="8">
        <v>1</v>
      </c>
      <c r="AE332" s="8">
        <v>1</v>
      </c>
      <c r="AF332" s="8">
        <v>1</v>
      </c>
      <c r="AG332" s="8">
        <v>1</v>
      </c>
      <c r="AH332" s="8">
        <v>1</v>
      </c>
      <c r="AI332" s="8">
        <v>1</v>
      </c>
      <c r="AJ332" s="8">
        <v>1</v>
      </c>
    </row>
    <row r="333" spans="1:36" x14ac:dyDescent="0.15">
      <c r="A333" s="8">
        <v>330</v>
      </c>
      <c r="B333" s="16">
        <v>731201</v>
      </c>
      <c r="C333" s="16" t="s">
        <v>452</v>
      </c>
      <c r="D333" s="8">
        <v>1</v>
      </c>
      <c r="E333" s="8">
        <v>1</v>
      </c>
      <c r="F333" s="8">
        <v>1</v>
      </c>
      <c r="G333" s="8">
        <v>1</v>
      </c>
      <c r="H333" s="8">
        <v>1</v>
      </c>
      <c r="I333" s="8">
        <v>1</v>
      </c>
      <c r="J333" s="8">
        <v>1</v>
      </c>
      <c r="K333" s="8">
        <v>1</v>
      </c>
      <c r="L333" s="8">
        <v>1</v>
      </c>
      <c r="M333" s="13">
        <v>1</v>
      </c>
      <c r="N333" s="8">
        <v>1</v>
      </c>
      <c r="O333" s="8">
        <v>1</v>
      </c>
      <c r="P333" s="8">
        <v>1</v>
      </c>
      <c r="Q333" s="8">
        <v>1</v>
      </c>
      <c r="R333" s="8">
        <v>1</v>
      </c>
      <c r="S333" s="8">
        <v>1</v>
      </c>
      <c r="T333" s="8">
        <v>1</v>
      </c>
      <c r="U333" s="8">
        <v>1</v>
      </c>
      <c r="V333" s="8">
        <v>1</v>
      </c>
      <c r="W333" s="8">
        <v>1</v>
      </c>
      <c r="X333" s="8">
        <v>1</v>
      </c>
      <c r="Y333" s="8">
        <v>1</v>
      </c>
      <c r="Z333" s="8">
        <v>1</v>
      </c>
      <c r="AA333" s="8">
        <v>1</v>
      </c>
      <c r="AB333" s="8">
        <v>1</v>
      </c>
      <c r="AC333" s="8">
        <v>1</v>
      </c>
      <c r="AD333" s="8">
        <v>1</v>
      </c>
      <c r="AE333" s="8">
        <v>1</v>
      </c>
      <c r="AF333" s="8">
        <v>1</v>
      </c>
      <c r="AG333" s="8">
        <v>1</v>
      </c>
      <c r="AH333" s="8">
        <v>1</v>
      </c>
      <c r="AI333" s="8">
        <v>1</v>
      </c>
      <c r="AJ333" s="8">
        <v>1</v>
      </c>
    </row>
    <row r="334" spans="1:36" x14ac:dyDescent="0.15">
      <c r="A334" s="8">
        <v>331</v>
      </c>
      <c r="B334" s="16">
        <v>731202</v>
      </c>
      <c r="C334" s="16" t="s">
        <v>453</v>
      </c>
      <c r="D334" s="8">
        <v>1</v>
      </c>
      <c r="E334" s="8">
        <v>1</v>
      </c>
      <c r="F334" s="8">
        <v>1</v>
      </c>
      <c r="G334" s="8">
        <v>1</v>
      </c>
      <c r="H334" s="8">
        <v>1</v>
      </c>
      <c r="I334" s="8">
        <v>1</v>
      </c>
      <c r="J334" s="8">
        <v>1</v>
      </c>
      <c r="K334" s="8">
        <v>1</v>
      </c>
      <c r="L334" s="8">
        <v>1</v>
      </c>
      <c r="M334" s="13">
        <v>1</v>
      </c>
      <c r="N334" s="8">
        <v>1</v>
      </c>
      <c r="O334" s="8">
        <v>1</v>
      </c>
      <c r="P334" s="8">
        <v>1</v>
      </c>
      <c r="Q334" s="8">
        <v>1</v>
      </c>
      <c r="R334" s="8">
        <v>1</v>
      </c>
      <c r="S334" s="8">
        <v>1</v>
      </c>
      <c r="T334" s="8">
        <v>1</v>
      </c>
      <c r="U334" s="8">
        <v>1</v>
      </c>
      <c r="V334" s="8">
        <v>1</v>
      </c>
      <c r="W334" s="8">
        <v>1</v>
      </c>
      <c r="X334" s="8">
        <v>1</v>
      </c>
      <c r="Y334" s="8">
        <v>1</v>
      </c>
      <c r="Z334" s="8">
        <v>1</v>
      </c>
      <c r="AA334" s="8">
        <v>1</v>
      </c>
      <c r="AB334" s="8">
        <v>1</v>
      </c>
      <c r="AC334" s="8">
        <v>1</v>
      </c>
      <c r="AD334" s="8">
        <v>1</v>
      </c>
      <c r="AE334" s="8">
        <v>1</v>
      </c>
      <c r="AF334" s="8">
        <v>1</v>
      </c>
      <c r="AG334" s="8">
        <v>1</v>
      </c>
      <c r="AH334" s="8">
        <v>1</v>
      </c>
      <c r="AI334" s="8">
        <v>1</v>
      </c>
      <c r="AJ334" s="8">
        <v>1</v>
      </c>
    </row>
    <row r="335" spans="1:36" x14ac:dyDescent="0.15">
      <c r="A335" s="8">
        <v>332</v>
      </c>
      <c r="B335" s="16">
        <v>731203</v>
      </c>
      <c r="C335" s="16" t="s">
        <v>454</v>
      </c>
      <c r="D335" s="8">
        <v>1</v>
      </c>
      <c r="E335" s="8">
        <v>1</v>
      </c>
      <c r="F335" s="8">
        <v>1</v>
      </c>
      <c r="G335" s="8">
        <v>1</v>
      </c>
      <c r="H335" s="8">
        <v>1</v>
      </c>
      <c r="I335" s="8">
        <v>1</v>
      </c>
      <c r="J335" s="8">
        <v>1</v>
      </c>
      <c r="K335" s="8">
        <v>1</v>
      </c>
      <c r="L335" s="8">
        <v>1</v>
      </c>
      <c r="M335" s="13">
        <v>1</v>
      </c>
      <c r="N335" s="8">
        <v>1</v>
      </c>
      <c r="O335" s="8">
        <v>1</v>
      </c>
      <c r="P335" s="8">
        <v>1</v>
      </c>
      <c r="Q335" s="8">
        <v>1</v>
      </c>
      <c r="R335" s="8">
        <v>1</v>
      </c>
      <c r="S335" s="8">
        <v>1</v>
      </c>
      <c r="T335" s="8">
        <v>1</v>
      </c>
      <c r="U335" s="8">
        <v>1</v>
      </c>
      <c r="V335" s="8">
        <v>1</v>
      </c>
      <c r="W335" s="8">
        <v>1</v>
      </c>
      <c r="X335" s="8">
        <v>1</v>
      </c>
      <c r="Y335" s="8">
        <v>1</v>
      </c>
      <c r="Z335" s="8">
        <v>1</v>
      </c>
      <c r="AA335" s="8">
        <v>1</v>
      </c>
      <c r="AB335" s="8">
        <v>1</v>
      </c>
      <c r="AC335" s="8">
        <v>1</v>
      </c>
      <c r="AD335" s="8">
        <v>1</v>
      </c>
      <c r="AE335" s="8">
        <v>1</v>
      </c>
      <c r="AF335" s="8">
        <v>1</v>
      </c>
      <c r="AG335" s="8">
        <v>1</v>
      </c>
      <c r="AH335" s="8">
        <v>1</v>
      </c>
      <c r="AI335" s="8">
        <v>1</v>
      </c>
      <c r="AJ335" s="8">
        <v>1</v>
      </c>
    </row>
    <row r="336" spans="1:36" x14ac:dyDescent="0.15">
      <c r="A336" s="8">
        <v>333</v>
      </c>
      <c r="B336" s="16">
        <v>731909</v>
      </c>
      <c r="C336" s="16" t="s">
        <v>455</v>
      </c>
      <c r="D336" s="8">
        <v>1</v>
      </c>
      <c r="E336" s="8">
        <v>1</v>
      </c>
      <c r="F336" s="8">
        <v>1</v>
      </c>
      <c r="G336" s="8">
        <v>1</v>
      </c>
      <c r="H336" s="8">
        <v>1</v>
      </c>
      <c r="I336" s="8">
        <v>1</v>
      </c>
      <c r="J336" s="8">
        <v>1</v>
      </c>
      <c r="K336" s="8">
        <v>1</v>
      </c>
      <c r="L336" s="8">
        <v>1</v>
      </c>
      <c r="M336" s="13">
        <v>1</v>
      </c>
      <c r="N336" s="8">
        <v>1</v>
      </c>
      <c r="O336" s="8">
        <v>1</v>
      </c>
      <c r="P336" s="8">
        <v>1</v>
      </c>
      <c r="Q336" s="8">
        <v>1</v>
      </c>
      <c r="R336" s="8">
        <v>1</v>
      </c>
      <c r="S336" s="8">
        <v>1</v>
      </c>
      <c r="T336" s="8">
        <v>1</v>
      </c>
      <c r="U336" s="8">
        <v>1</v>
      </c>
      <c r="V336" s="8">
        <v>1</v>
      </c>
      <c r="W336" s="8">
        <v>1</v>
      </c>
      <c r="X336" s="8">
        <v>1</v>
      </c>
      <c r="Y336" s="8">
        <v>1</v>
      </c>
      <c r="Z336" s="8">
        <v>1</v>
      </c>
      <c r="AA336" s="8">
        <v>1</v>
      </c>
      <c r="AB336" s="8">
        <v>1</v>
      </c>
      <c r="AC336" s="8">
        <v>1</v>
      </c>
      <c r="AD336" s="8">
        <v>1</v>
      </c>
      <c r="AE336" s="8">
        <v>1</v>
      </c>
      <c r="AF336" s="8">
        <v>1</v>
      </c>
      <c r="AG336" s="8">
        <v>1</v>
      </c>
      <c r="AH336" s="8">
        <v>1</v>
      </c>
      <c r="AI336" s="8">
        <v>1</v>
      </c>
      <c r="AJ336" s="8">
        <v>1</v>
      </c>
    </row>
    <row r="337" spans="1:36" x14ac:dyDescent="0.15">
      <c r="A337" s="8">
        <v>334</v>
      </c>
      <c r="B337" s="16">
        <v>732101</v>
      </c>
      <c r="C337" s="16" t="s">
        <v>456</v>
      </c>
      <c r="D337" s="8">
        <v>1</v>
      </c>
      <c r="E337" s="8">
        <v>1</v>
      </c>
      <c r="F337" s="8">
        <v>1</v>
      </c>
      <c r="G337" s="8">
        <v>1</v>
      </c>
      <c r="H337" s="8">
        <v>1</v>
      </c>
      <c r="I337" s="8">
        <v>1</v>
      </c>
      <c r="J337" s="8">
        <v>1</v>
      </c>
      <c r="K337" s="8">
        <v>1</v>
      </c>
      <c r="L337" s="8">
        <v>1</v>
      </c>
      <c r="M337" s="13">
        <v>1</v>
      </c>
      <c r="N337" s="8">
        <v>1</v>
      </c>
      <c r="O337" s="8">
        <v>1</v>
      </c>
      <c r="P337" s="8">
        <v>1</v>
      </c>
      <c r="Q337" s="8">
        <v>1</v>
      </c>
      <c r="R337" s="8">
        <v>1</v>
      </c>
      <c r="S337" s="8">
        <v>1</v>
      </c>
      <c r="T337" s="8">
        <v>1</v>
      </c>
      <c r="U337" s="8">
        <v>1</v>
      </c>
      <c r="V337" s="8">
        <v>1</v>
      </c>
      <c r="W337" s="8">
        <v>1</v>
      </c>
      <c r="X337" s="8">
        <v>1</v>
      </c>
      <c r="Y337" s="8">
        <v>1</v>
      </c>
      <c r="Z337" s="8">
        <v>1</v>
      </c>
      <c r="AA337" s="8">
        <v>1</v>
      </c>
      <c r="AB337" s="8">
        <v>1</v>
      </c>
      <c r="AC337" s="8">
        <v>1</v>
      </c>
      <c r="AD337" s="8">
        <v>1</v>
      </c>
      <c r="AE337" s="8">
        <v>1</v>
      </c>
      <c r="AF337" s="8">
        <v>1</v>
      </c>
      <c r="AG337" s="8">
        <v>1</v>
      </c>
      <c r="AH337" s="8">
        <v>1</v>
      </c>
      <c r="AI337" s="8">
        <v>1</v>
      </c>
      <c r="AJ337" s="8">
        <v>1</v>
      </c>
    </row>
    <row r="338" spans="1:36" x14ac:dyDescent="0.15">
      <c r="A338" s="8">
        <v>335</v>
      </c>
      <c r="B338" s="16">
        <v>732102</v>
      </c>
      <c r="C338" s="16" t="s">
        <v>457</v>
      </c>
      <c r="D338" s="8">
        <v>1</v>
      </c>
      <c r="E338" s="8">
        <v>1</v>
      </c>
      <c r="F338" s="8">
        <v>1</v>
      </c>
      <c r="G338" s="8">
        <v>1</v>
      </c>
      <c r="H338" s="8">
        <v>1</v>
      </c>
      <c r="I338" s="8">
        <v>1</v>
      </c>
      <c r="J338" s="8">
        <v>1</v>
      </c>
      <c r="K338" s="8">
        <v>1</v>
      </c>
      <c r="L338" s="8">
        <v>1</v>
      </c>
      <c r="M338" s="13">
        <v>1</v>
      </c>
      <c r="N338" s="8">
        <v>1</v>
      </c>
      <c r="O338" s="8">
        <v>1</v>
      </c>
      <c r="P338" s="8">
        <v>1</v>
      </c>
      <c r="Q338" s="8">
        <v>1</v>
      </c>
      <c r="R338" s="8">
        <v>1</v>
      </c>
      <c r="S338" s="8">
        <v>1</v>
      </c>
      <c r="T338" s="8">
        <v>1</v>
      </c>
      <c r="U338" s="8">
        <v>1</v>
      </c>
      <c r="V338" s="8">
        <v>1</v>
      </c>
      <c r="W338" s="8">
        <v>1</v>
      </c>
      <c r="X338" s="8">
        <v>1</v>
      </c>
      <c r="Y338" s="8">
        <v>1</v>
      </c>
      <c r="Z338" s="8">
        <v>1</v>
      </c>
      <c r="AA338" s="8">
        <v>1</v>
      </c>
      <c r="AB338" s="8">
        <v>1</v>
      </c>
      <c r="AC338" s="8">
        <v>1</v>
      </c>
      <c r="AD338" s="8">
        <v>1</v>
      </c>
      <c r="AE338" s="8">
        <v>1</v>
      </c>
      <c r="AF338" s="8">
        <v>1</v>
      </c>
      <c r="AG338" s="8">
        <v>1</v>
      </c>
      <c r="AH338" s="8">
        <v>1</v>
      </c>
      <c r="AI338" s="8">
        <v>1</v>
      </c>
      <c r="AJ338" s="8">
        <v>1</v>
      </c>
    </row>
    <row r="339" spans="1:36" x14ac:dyDescent="0.15">
      <c r="A339" s="8">
        <v>336</v>
      </c>
      <c r="B339" s="16">
        <v>732103</v>
      </c>
      <c r="C339" s="16" t="s">
        <v>458</v>
      </c>
      <c r="D339" s="8">
        <v>1</v>
      </c>
      <c r="E339" s="8">
        <v>1</v>
      </c>
      <c r="F339" s="8">
        <v>1</v>
      </c>
      <c r="G339" s="8">
        <v>1</v>
      </c>
      <c r="H339" s="8">
        <v>1</v>
      </c>
      <c r="I339" s="8">
        <v>1</v>
      </c>
      <c r="J339" s="8">
        <v>1</v>
      </c>
      <c r="K339" s="8">
        <v>1</v>
      </c>
      <c r="L339" s="8">
        <v>1</v>
      </c>
      <c r="M339" s="13">
        <v>1</v>
      </c>
      <c r="N339" s="8">
        <v>1</v>
      </c>
      <c r="O339" s="8">
        <v>1</v>
      </c>
      <c r="P339" s="8">
        <v>1</v>
      </c>
      <c r="Q339" s="8">
        <v>1</v>
      </c>
      <c r="R339" s="8">
        <v>1</v>
      </c>
      <c r="S339" s="8">
        <v>1</v>
      </c>
      <c r="T339" s="8">
        <v>1</v>
      </c>
      <c r="U339" s="8">
        <v>1</v>
      </c>
      <c r="V339" s="8">
        <v>1</v>
      </c>
      <c r="W339" s="8">
        <v>1</v>
      </c>
      <c r="X339" s="8">
        <v>1</v>
      </c>
      <c r="Y339" s="8">
        <v>1</v>
      </c>
      <c r="Z339" s="8">
        <v>1</v>
      </c>
      <c r="AA339" s="8">
        <v>1</v>
      </c>
      <c r="AB339" s="8">
        <v>1</v>
      </c>
      <c r="AC339" s="8">
        <v>1</v>
      </c>
      <c r="AD339" s="8">
        <v>1</v>
      </c>
      <c r="AE339" s="8">
        <v>1</v>
      </c>
      <c r="AF339" s="8">
        <v>1</v>
      </c>
      <c r="AG339" s="8">
        <v>1</v>
      </c>
      <c r="AH339" s="8">
        <v>1</v>
      </c>
      <c r="AI339" s="8">
        <v>1</v>
      </c>
      <c r="AJ339" s="8">
        <v>1</v>
      </c>
    </row>
    <row r="340" spans="1:36" x14ac:dyDescent="0.15">
      <c r="A340" s="8">
        <v>337</v>
      </c>
      <c r="B340" s="16">
        <v>733101</v>
      </c>
      <c r="C340" s="16" t="s">
        <v>459</v>
      </c>
      <c r="D340" s="8">
        <v>1</v>
      </c>
      <c r="E340" s="8">
        <v>1</v>
      </c>
      <c r="F340" s="8">
        <v>1</v>
      </c>
      <c r="G340" s="8">
        <v>1</v>
      </c>
      <c r="H340" s="8">
        <v>1</v>
      </c>
      <c r="I340" s="8">
        <v>1</v>
      </c>
      <c r="J340" s="8">
        <v>1</v>
      </c>
      <c r="K340" s="8">
        <v>1</v>
      </c>
      <c r="L340" s="8">
        <v>1</v>
      </c>
      <c r="M340" s="13">
        <v>1</v>
      </c>
      <c r="N340" s="8">
        <v>1</v>
      </c>
      <c r="O340" s="8">
        <v>1</v>
      </c>
      <c r="P340" s="8">
        <v>1</v>
      </c>
      <c r="Q340" s="8">
        <v>1</v>
      </c>
      <c r="R340" s="8">
        <v>1</v>
      </c>
      <c r="S340" s="8">
        <v>1</v>
      </c>
      <c r="T340" s="8">
        <v>1</v>
      </c>
      <c r="U340" s="8">
        <v>1</v>
      </c>
      <c r="V340" s="8">
        <v>1</v>
      </c>
      <c r="W340" s="8">
        <v>1</v>
      </c>
      <c r="X340" s="8">
        <v>1</v>
      </c>
      <c r="Y340" s="8">
        <v>1</v>
      </c>
      <c r="Z340" s="8">
        <v>1</v>
      </c>
      <c r="AA340" s="8">
        <v>1</v>
      </c>
      <c r="AB340" s="8">
        <v>1</v>
      </c>
      <c r="AC340" s="8">
        <v>1</v>
      </c>
      <c r="AD340" s="8">
        <v>1</v>
      </c>
      <c r="AE340" s="8">
        <v>1</v>
      </c>
      <c r="AF340" s="8">
        <v>1</v>
      </c>
      <c r="AG340" s="8">
        <v>1</v>
      </c>
      <c r="AH340" s="8">
        <v>1</v>
      </c>
      <c r="AI340" s="8">
        <v>1</v>
      </c>
      <c r="AJ340" s="8">
        <v>1</v>
      </c>
    </row>
    <row r="341" spans="1:36" x14ac:dyDescent="0.15">
      <c r="A341" s="8">
        <v>338</v>
      </c>
      <c r="B341" s="16">
        <v>734101</v>
      </c>
      <c r="C341" s="16" t="s">
        <v>460</v>
      </c>
      <c r="D341" s="8">
        <v>1</v>
      </c>
      <c r="E341" s="8">
        <v>1</v>
      </c>
      <c r="F341" s="8">
        <v>1</v>
      </c>
      <c r="G341" s="8">
        <v>1</v>
      </c>
      <c r="H341" s="8">
        <v>1</v>
      </c>
      <c r="I341" s="8">
        <v>1</v>
      </c>
      <c r="J341" s="8">
        <v>1</v>
      </c>
      <c r="K341" s="8">
        <v>1</v>
      </c>
      <c r="L341" s="8">
        <v>1</v>
      </c>
      <c r="M341" s="13">
        <v>1</v>
      </c>
      <c r="N341" s="8">
        <v>1</v>
      </c>
      <c r="O341" s="8">
        <v>1</v>
      </c>
      <c r="P341" s="8">
        <v>1</v>
      </c>
      <c r="Q341" s="8">
        <v>1</v>
      </c>
      <c r="R341" s="8">
        <v>1</v>
      </c>
      <c r="S341" s="8">
        <v>1</v>
      </c>
      <c r="T341" s="8">
        <v>1</v>
      </c>
      <c r="U341" s="8">
        <v>1</v>
      </c>
      <c r="V341" s="8">
        <v>1</v>
      </c>
      <c r="W341" s="8">
        <v>1</v>
      </c>
      <c r="X341" s="8">
        <v>1</v>
      </c>
      <c r="Y341" s="8">
        <v>1</v>
      </c>
      <c r="Z341" s="8">
        <v>1</v>
      </c>
      <c r="AA341" s="8">
        <v>1</v>
      </c>
      <c r="AB341" s="8">
        <v>1</v>
      </c>
      <c r="AC341" s="8">
        <v>1</v>
      </c>
      <c r="AD341" s="8">
        <v>1</v>
      </c>
      <c r="AE341" s="8">
        <v>1</v>
      </c>
      <c r="AF341" s="8">
        <v>1</v>
      </c>
      <c r="AG341" s="8">
        <v>1</v>
      </c>
      <c r="AH341" s="8">
        <v>1</v>
      </c>
      <c r="AI341" s="8">
        <v>1</v>
      </c>
      <c r="AJ341" s="8">
        <v>1</v>
      </c>
    </row>
    <row r="342" spans="1:36" x14ac:dyDescent="0.15">
      <c r="A342" s="8">
        <v>339</v>
      </c>
      <c r="B342" s="16">
        <v>735101</v>
      </c>
      <c r="C342" s="16" t="s">
        <v>461</v>
      </c>
      <c r="D342" s="8">
        <v>1</v>
      </c>
      <c r="E342" s="8">
        <v>1</v>
      </c>
      <c r="F342" s="8">
        <v>1</v>
      </c>
      <c r="G342" s="8">
        <v>1</v>
      </c>
      <c r="H342" s="8">
        <v>1</v>
      </c>
      <c r="I342" s="8">
        <v>1</v>
      </c>
      <c r="J342" s="8">
        <v>1</v>
      </c>
      <c r="K342" s="8">
        <v>1</v>
      </c>
      <c r="L342" s="8">
        <v>1</v>
      </c>
      <c r="M342" s="13">
        <v>1</v>
      </c>
      <c r="N342" s="8">
        <v>1</v>
      </c>
      <c r="O342" s="8">
        <v>1</v>
      </c>
      <c r="P342" s="8">
        <v>1</v>
      </c>
      <c r="Q342" s="8">
        <v>1</v>
      </c>
      <c r="R342" s="8">
        <v>1</v>
      </c>
      <c r="S342" s="8">
        <v>1</v>
      </c>
      <c r="T342" s="8">
        <v>1</v>
      </c>
      <c r="U342" s="8">
        <v>1</v>
      </c>
      <c r="V342" s="8">
        <v>1</v>
      </c>
      <c r="W342" s="8">
        <v>1</v>
      </c>
      <c r="X342" s="8">
        <v>1</v>
      </c>
      <c r="Y342" s="8">
        <v>1</v>
      </c>
      <c r="Z342" s="8">
        <v>1</v>
      </c>
      <c r="AA342" s="8">
        <v>1</v>
      </c>
      <c r="AB342" s="8">
        <v>1</v>
      </c>
      <c r="AC342" s="8">
        <v>1</v>
      </c>
      <c r="AD342" s="8">
        <v>1</v>
      </c>
      <c r="AE342" s="8">
        <v>1</v>
      </c>
      <c r="AF342" s="8">
        <v>1</v>
      </c>
      <c r="AG342" s="8">
        <v>1</v>
      </c>
      <c r="AH342" s="8">
        <v>1</v>
      </c>
      <c r="AI342" s="8">
        <v>1</v>
      </c>
      <c r="AJ342" s="8">
        <v>1</v>
      </c>
    </row>
    <row r="343" spans="1:36" x14ac:dyDescent="0.15">
      <c r="A343" s="8">
        <v>340</v>
      </c>
      <c r="B343" s="16">
        <v>735102</v>
      </c>
      <c r="C343" s="16" t="s">
        <v>462</v>
      </c>
      <c r="D343" s="8">
        <v>1</v>
      </c>
      <c r="E343" s="8">
        <v>1</v>
      </c>
      <c r="F343" s="8">
        <v>1</v>
      </c>
      <c r="G343" s="8">
        <v>1</v>
      </c>
      <c r="H343" s="8">
        <v>1</v>
      </c>
      <c r="I343" s="8">
        <v>1</v>
      </c>
      <c r="J343" s="8">
        <v>1</v>
      </c>
      <c r="K343" s="8">
        <v>1</v>
      </c>
      <c r="L343" s="8">
        <v>1</v>
      </c>
      <c r="M343" s="13">
        <v>1</v>
      </c>
      <c r="N343" s="8">
        <v>1</v>
      </c>
      <c r="O343" s="8">
        <v>1</v>
      </c>
      <c r="P343" s="8">
        <v>1</v>
      </c>
      <c r="Q343" s="8">
        <v>1</v>
      </c>
      <c r="R343" s="8">
        <v>1</v>
      </c>
      <c r="S343" s="8">
        <v>1</v>
      </c>
      <c r="T343" s="8">
        <v>1</v>
      </c>
      <c r="U343" s="8">
        <v>1</v>
      </c>
      <c r="V343" s="8">
        <v>1</v>
      </c>
      <c r="W343" s="8">
        <v>1</v>
      </c>
      <c r="X343" s="8">
        <v>1</v>
      </c>
      <c r="Y343" s="8">
        <v>1</v>
      </c>
      <c r="Z343" s="8">
        <v>1</v>
      </c>
      <c r="AA343" s="8">
        <v>1</v>
      </c>
      <c r="AB343" s="8">
        <v>1</v>
      </c>
      <c r="AC343" s="8">
        <v>1</v>
      </c>
      <c r="AD343" s="8">
        <v>1</v>
      </c>
      <c r="AE343" s="8">
        <v>1</v>
      </c>
      <c r="AF343" s="8">
        <v>1</v>
      </c>
      <c r="AG343" s="8">
        <v>1</v>
      </c>
      <c r="AH343" s="8">
        <v>1</v>
      </c>
      <c r="AI343" s="8">
        <v>1</v>
      </c>
      <c r="AJ343" s="8">
        <v>1</v>
      </c>
    </row>
    <row r="344" spans="1:36" x14ac:dyDescent="0.15">
      <c r="A344" s="8">
        <v>341</v>
      </c>
      <c r="B344" s="16">
        <v>735103</v>
      </c>
      <c r="C344" s="16" t="s">
        <v>463</v>
      </c>
      <c r="D344" s="8">
        <v>1</v>
      </c>
      <c r="E344" s="8">
        <v>1</v>
      </c>
      <c r="F344" s="8">
        <v>1</v>
      </c>
      <c r="G344" s="8">
        <v>1</v>
      </c>
      <c r="H344" s="8">
        <v>1</v>
      </c>
      <c r="I344" s="8">
        <v>1</v>
      </c>
      <c r="J344" s="8">
        <v>1</v>
      </c>
      <c r="K344" s="8">
        <v>1</v>
      </c>
      <c r="L344" s="8">
        <v>1</v>
      </c>
      <c r="M344" s="13">
        <v>1</v>
      </c>
      <c r="N344" s="8">
        <v>1</v>
      </c>
      <c r="O344" s="8">
        <v>1</v>
      </c>
      <c r="P344" s="8">
        <v>1</v>
      </c>
      <c r="Q344" s="8">
        <v>1</v>
      </c>
      <c r="R344" s="8">
        <v>1</v>
      </c>
      <c r="S344" s="8">
        <v>1</v>
      </c>
      <c r="T344" s="8">
        <v>1</v>
      </c>
      <c r="U344" s="8">
        <v>1</v>
      </c>
      <c r="V344" s="8">
        <v>1</v>
      </c>
      <c r="W344" s="8">
        <v>1</v>
      </c>
      <c r="X344" s="8">
        <v>1</v>
      </c>
      <c r="Y344" s="8">
        <v>1</v>
      </c>
      <c r="Z344" s="8">
        <v>1</v>
      </c>
      <c r="AA344" s="8">
        <v>1</v>
      </c>
      <c r="AB344" s="8">
        <v>1</v>
      </c>
      <c r="AC344" s="8">
        <v>1</v>
      </c>
      <c r="AD344" s="8">
        <v>1</v>
      </c>
      <c r="AE344" s="8">
        <v>1</v>
      </c>
      <c r="AF344" s="8">
        <v>1</v>
      </c>
      <c r="AG344" s="8">
        <v>1</v>
      </c>
      <c r="AH344" s="8">
        <v>1</v>
      </c>
      <c r="AI344" s="8">
        <v>1</v>
      </c>
      <c r="AJ344" s="8">
        <v>1</v>
      </c>
    </row>
    <row r="345" spans="1:36" x14ac:dyDescent="0.15">
      <c r="A345" s="8">
        <v>342</v>
      </c>
      <c r="B345" s="16">
        <v>735104</v>
      </c>
      <c r="C345" s="16" t="s">
        <v>464</v>
      </c>
      <c r="D345" s="8">
        <v>1</v>
      </c>
      <c r="E345" s="8">
        <v>1</v>
      </c>
      <c r="F345" s="8">
        <v>1</v>
      </c>
      <c r="G345" s="8">
        <v>1</v>
      </c>
      <c r="H345" s="8">
        <v>1</v>
      </c>
      <c r="I345" s="8">
        <v>1</v>
      </c>
      <c r="J345" s="8">
        <v>1</v>
      </c>
      <c r="K345" s="8">
        <v>1</v>
      </c>
      <c r="L345" s="8">
        <v>1</v>
      </c>
      <c r="M345" s="13">
        <v>1</v>
      </c>
      <c r="N345" s="8">
        <v>1</v>
      </c>
      <c r="O345" s="8">
        <v>1</v>
      </c>
      <c r="P345" s="8">
        <v>1</v>
      </c>
      <c r="Q345" s="8">
        <v>1</v>
      </c>
      <c r="R345" s="8">
        <v>1</v>
      </c>
      <c r="S345" s="8">
        <v>1</v>
      </c>
      <c r="T345" s="8">
        <v>1</v>
      </c>
      <c r="U345" s="8">
        <v>1</v>
      </c>
      <c r="V345" s="8">
        <v>1</v>
      </c>
      <c r="W345" s="8">
        <v>1</v>
      </c>
      <c r="X345" s="8">
        <v>1</v>
      </c>
      <c r="Y345" s="8">
        <v>1</v>
      </c>
      <c r="Z345" s="8">
        <v>1</v>
      </c>
      <c r="AA345" s="8">
        <v>1</v>
      </c>
      <c r="AB345" s="8">
        <v>1</v>
      </c>
      <c r="AC345" s="8">
        <v>1</v>
      </c>
      <c r="AD345" s="8">
        <v>1</v>
      </c>
      <c r="AE345" s="8">
        <v>1</v>
      </c>
      <c r="AF345" s="8">
        <v>1</v>
      </c>
      <c r="AG345" s="8">
        <v>1</v>
      </c>
      <c r="AH345" s="8">
        <v>1</v>
      </c>
      <c r="AI345" s="8">
        <v>1</v>
      </c>
      <c r="AJ345" s="8">
        <v>1</v>
      </c>
    </row>
    <row r="346" spans="1:36" x14ac:dyDescent="0.15">
      <c r="A346" s="8">
        <v>343</v>
      </c>
      <c r="B346" s="16">
        <v>811101</v>
      </c>
      <c r="C346" s="16" t="s">
        <v>465</v>
      </c>
      <c r="D346" s="8">
        <v>1</v>
      </c>
      <c r="E346" s="8">
        <v>1</v>
      </c>
      <c r="F346" s="8">
        <v>1</v>
      </c>
      <c r="G346" s="8">
        <v>1</v>
      </c>
      <c r="H346" s="8">
        <v>1</v>
      </c>
      <c r="I346" s="8">
        <v>1</v>
      </c>
      <c r="J346" s="8">
        <v>1</v>
      </c>
      <c r="K346" s="8">
        <v>1</v>
      </c>
      <c r="L346" s="8">
        <v>1</v>
      </c>
      <c r="M346" s="13">
        <v>1</v>
      </c>
      <c r="N346" s="8">
        <v>1</v>
      </c>
      <c r="O346" s="8">
        <v>1</v>
      </c>
      <c r="P346" s="8">
        <v>1</v>
      </c>
      <c r="Q346" s="8">
        <v>1</v>
      </c>
      <c r="R346" s="8">
        <v>1</v>
      </c>
      <c r="S346" s="8">
        <v>1</v>
      </c>
      <c r="T346" s="8">
        <v>1</v>
      </c>
      <c r="U346" s="8">
        <v>1</v>
      </c>
      <c r="V346" s="8">
        <v>1</v>
      </c>
      <c r="W346" s="8">
        <v>1</v>
      </c>
      <c r="X346" s="8">
        <v>1</v>
      </c>
      <c r="Y346" s="8">
        <v>1</v>
      </c>
      <c r="Z346" s="8">
        <v>1</v>
      </c>
      <c r="AA346" s="8">
        <v>1</v>
      </c>
      <c r="AB346" s="8">
        <v>1</v>
      </c>
      <c r="AC346" s="8">
        <v>1</v>
      </c>
      <c r="AD346" s="8">
        <v>1</v>
      </c>
      <c r="AE346" s="8">
        <v>1</v>
      </c>
      <c r="AF346" s="8">
        <v>1</v>
      </c>
      <c r="AG346" s="8">
        <v>1</v>
      </c>
      <c r="AH346" s="8">
        <v>1</v>
      </c>
      <c r="AI346" s="8">
        <v>1</v>
      </c>
      <c r="AJ346" s="8">
        <v>1</v>
      </c>
    </row>
    <row r="347" spans="1:36" x14ac:dyDescent="0.15">
      <c r="A347" s="8">
        <v>344</v>
      </c>
      <c r="B347" s="16">
        <v>811201</v>
      </c>
      <c r="C347" s="16" t="s">
        <v>466</v>
      </c>
      <c r="D347" s="8">
        <v>1</v>
      </c>
      <c r="E347" s="8">
        <v>1</v>
      </c>
      <c r="F347" s="8">
        <v>1</v>
      </c>
      <c r="G347" s="8">
        <v>1</v>
      </c>
      <c r="H347" s="8">
        <v>1</v>
      </c>
      <c r="I347" s="8">
        <v>1</v>
      </c>
      <c r="J347" s="8">
        <v>1</v>
      </c>
      <c r="K347" s="8">
        <v>1</v>
      </c>
      <c r="L347" s="8">
        <v>1</v>
      </c>
      <c r="M347" s="13">
        <v>1</v>
      </c>
      <c r="N347" s="8">
        <v>1</v>
      </c>
      <c r="O347" s="8">
        <v>1</v>
      </c>
      <c r="P347" s="8">
        <v>1</v>
      </c>
      <c r="Q347" s="8">
        <v>1</v>
      </c>
      <c r="R347" s="8">
        <v>1</v>
      </c>
      <c r="S347" s="8">
        <v>1</v>
      </c>
      <c r="T347" s="8">
        <v>1</v>
      </c>
      <c r="U347" s="8">
        <v>1</v>
      </c>
      <c r="V347" s="8">
        <v>1</v>
      </c>
      <c r="W347" s="8">
        <v>1</v>
      </c>
      <c r="X347" s="8">
        <v>1</v>
      </c>
      <c r="Y347" s="8">
        <v>1</v>
      </c>
      <c r="Z347" s="8">
        <v>1</v>
      </c>
      <c r="AA347" s="8">
        <v>1</v>
      </c>
      <c r="AB347" s="8">
        <v>1</v>
      </c>
      <c r="AC347" s="8">
        <v>1</v>
      </c>
      <c r="AD347" s="8">
        <v>1</v>
      </c>
      <c r="AE347" s="8">
        <v>1</v>
      </c>
      <c r="AF347" s="8">
        <v>1</v>
      </c>
      <c r="AG347" s="8">
        <v>1</v>
      </c>
      <c r="AH347" s="8">
        <v>1</v>
      </c>
      <c r="AI347" s="8">
        <v>1</v>
      </c>
      <c r="AJ347" s="8">
        <v>1</v>
      </c>
    </row>
    <row r="348" spans="1:36" x14ac:dyDescent="0.15">
      <c r="A348" s="8">
        <v>345</v>
      </c>
      <c r="B348" s="16">
        <v>821101</v>
      </c>
      <c r="C348" s="16" t="s">
        <v>467</v>
      </c>
      <c r="D348" s="8">
        <v>1</v>
      </c>
      <c r="E348" s="8">
        <v>1</v>
      </c>
      <c r="F348" s="8">
        <v>1</v>
      </c>
      <c r="G348" s="8">
        <v>1</v>
      </c>
      <c r="H348" s="8">
        <v>1</v>
      </c>
      <c r="I348" s="8">
        <v>1</v>
      </c>
      <c r="J348" s="8">
        <v>1</v>
      </c>
      <c r="K348" s="8">
        <v>1</v>
      </c>
      <c r="L348" s="8">
        <v>1</v>
      </c>
      <c r="M348" s="13">
        <v>1</v>
      </c>
      <c r="N348" s="8">
        <v>1</v>
      </c>
      <c r="O348" s="8">
        <v>1</v>
      </c>
      <c r="P348" s="8">
        <v>1</v>
      </c>
      <c r="Q348" s="8">
        <v>1</v>
      </c>
      <c r="R348" s="8">
        <v>1</v>
      </c>
      <c r="S348" s="8">
        <v>1</v>
      </c>
      <c r="T348" s="8">
        <v>1</v>
      </c>
      <c r="U348" s="8">
        <v>1</v>
      </c>
      <c r="V348" s="8">
        <v>1</v>
      </c>
      <c r="W348" s="8">
        <v>1</v>
      </c>
      <c r="X348" s="8">
        <v>1</v>
      </c>
      <c r="Y348" s="8">
        <v>1</v>
      </c>
      <c r="Z348" s="8">
        <v>1</v>
      </c>
      <c r="AA348" s="8">
        <v>1</v>
      </c>
      <c r="AB348" s="8">
        <v>1</v>
      </c>
      <c r="AC348" s="8">
        <v>1</v>
      </c>
      <c r="AD348" s="8">
        <v>1</v>
      </c>
      <c r="AE348" s="8">
        <v>1</v>
      </c>
      <c r="AF348" s="8">
        <v>1</v>
      </c>
      <c r="AG348" s="8">
        <v>1</v>
      </c>
      <c r="AH348" s="8">
        <v>1</v>
      </c>
      <c r="AI348" s="8">
        <v>1</v>
      </c>
      <c r="AJ348" s="8">
        <v>1</v>
      </c>
    </row>
    <row r="349" spans="1:36" x14ac:dyDescent="0.15">
      <c r="A349" s="8">
        <v>346</v>
      </c>
      <c r="B349" s="16">
        <v>821102</v>
      </c>
      <c r="C349" s="16" t="s">
        <v>468</v>
      </c>
      <c r="D349" s="8">
        <v>1</v>
      </c>
      <c r="E349" s="8">
        <v>1</v>
      </c>
      <c r="F349" s="8">
        <v>1</v>
      </c>
      <c r="G349" s="8">
        <v>1</v>
      </c>
      <c r="H349" s="8">
        <v>1</v>
      </c>
      <c r="I349" s="8">
        <v>1</v>
      </c>
      <c r="J349" s="8">
        <v>1</v>
      </c>
      <c r="K349" s="8">
        <v>1</v>
      </c>
      <c r="L349" s="8">
        <v>1</v>
      </c>
      <c r="M349" s="13">
        <v>1</v>
      </c>
      <c r="N349" s="8">
        <v>1</v>
      </c>
      <c r="O349" s="8">
        <v>1</v>
      </c>
      <c r="P349" s="8">
        <v>1</v>
      </c>
      <c r="Q349" s="8">
        <v>1</v>
      </c>
      <c r="R349" s="8">
        <v>1</v>
      </c>
      <c r="S349" s="8">
        <v>1</v>
      </c>
      <c r="T349" s="8">
        <v>1</v>
      </c>
      <c r="U349" s="8">
        <v>1</v>
      </c>
      <c r="V349" s="8">
        <v>1</v>
      </c>
      <c r="W349" s="8">
        <v>1</v>
      </c>
      <c r="X349" s="8">
        <v>1</v>
      </c>
      <c r="Y349" s="8">
        <v>1</v>
      </c>
      <c r="Z349" s="8">
        <v>1</v>
      </c>
      <c r="AA349" s="8">
        <v>1</v>
      </c>
      <c r="AB349" s="8">
        <v>1</v>
      </c>
      <c r="AC349" s="8">
        <v>1</v>
      </c>
      <c r="AD349" s="8">
        <v>1</v>
      </c>
      <c r="AE349" s="8">
        <v>1</v>
      </c>
      <c r="AF349" s="8">
        <v>1</v>
      </c>
      <c r="AG349" s="8">
        <v>1</v>
      </c>
      <c r="AH349" s="8">
        <v>1</v>
      </c>
      <c r="AI349" s="8">
        <v>1</v>
      </c>
      <c r="AJ349" s="8">
        <v>1</v>
      </c>
    </row>
    <row r="350" spans="1:36" x14ac:dyDescent="0.15">
      <c r="A350" s="8">
        <v>347</v>
      </c>
      <c r="B350" s="16">
        <v>821301</v>
      </c>
      <c r="C350" s="16" t="s">
        <v>469</v>
      </c>
      <c r="D350" s="8">
        <v>1</v>
      </c>
      <c r="E350" s="8">
        <v>1</v>
      </c>
      <c r="F350" s="8">
        <v>1</v>
      </c>
      <c r="G350" s="8">
        <v>1</v>
      </c>
      <c r="H350" s="8">
        <v>1</v>
      </c>
      <c r="I350" s="8">
        <v>1</v>
      </c>
      <c r="J350" s="8">
        <v>1</v>
      </c>
      <c r="K350" s="8">
        <v>1</v>
      </c>
      <c r="L350" s="8">
        <v>1</v>
      </c>
      <c r="M350" s="13">
        <v>1</v>
      </c>
      <c r="N350" s="8">
        <v>1</v>
      </c>
      <c r="O350" s="8">
        <v>1</v>
      </c>
      <c r="P350" s="8">
        <v>1</v>
      </c>
      <c r="Q350" s="8">
        <v>1</v>
      </c>
      <c r="R350" s="8">
        <v>1</v>
      </c>
      <c r="S350" s="8">
        <v>1</v>
      </c>
      <c r="T350" s="8">
        <v>1</v>
      </c>
      <c r="U350" s="8">
        <v>1</v>
      </c>
      <c r="V350" s="8">
        <v>1</v>
      </c>
      <c r="W350" s="8">
        <v>1</v>
      </c>
      <c r="X350" s="8">
        <v>1</v>
      </c>
      <c r="Y350" s="8">
        <v>1</v>
      </c>
      <c r="Z350" s="8">
        <v>1</v>
      </c>
      <c r="AA350" s="8">
        <v>1</v>
      </c>
      <c r="AB350" s="8">
        <v>1</v>
      </c>
      <c r="AC350" s="8">
        <v>1</v>
      </c>
      <c r="AD350" s="8">
        <v>1</v>
      </c>
      <c r="AE350" s="8">
        <v>1</v>
      </c>
      <c r="AF350" s="8">
        <v>1</v>
      </c>
      <c r="AG350" s="8">
        <v>1</v>
      </c>
      <c r="AH350" s="8">
        <v>1</v>
      </c>
      <c r="AI350" s="8">
        <v>1</v>
      </c>
      <c r="AJ350" s="8">
        <v>1</v>
      </c>
    </row>
    <row r="351" spans="1:36" x14ac:dyDescent="0.15">
      <c r="A351" s="8">
        <v>348</v>
      </c>
      <c r="B351" s="16">
        <v>821302</v>
      </c>
      <c r="C351" s="16" t="s">
        <v>470</v>
      </c>
      <c r="D351" s="8">
        <v>1</v>
      </c>
      <c r="E351" s="8">
        <v>1</v>
      </c>
      <c r="F351" s="8">
        <v>1</v>
      </c>
      <c r="G351" s="8">
        <v>1</v>
      </c>
      <c r="H351" s="8">
        <v>1</v>
      </c>
      <c r="I351" s="8">
        <v>1</v>
      </c>
      <c r="J351" s="8">
        <v>1</v>
      </c>
      <c r="K351" s="8">
        <v>1</v>
      </c>
      <c r="L351" s="8">
        <v>1</v>
      </c>
      <c r="M351" s="13">
        <v>1</v>
      </c>
      <c r="N351" s="8">
        <v>1</v>
      </c>
      <c r="O351" s="8">
        <v>1</v>
      </c>
      <c r="P351" s="8">
        <v>1</v>
      </c>
      <c r="Q351" s="8">
        <v>1</v>
      </c>
      <c r="R351" s="8">
        <v>1</v>
      </c>
      <c r="S351" s="8">
        <v>1</v>
      </c>
      <c r="T351" s="8">
        <v>1</v>
      </c>
      <c r="U351" s="8">
        <v>1</v>
      </c>
      <c r="V351" s="8">
        <v>1</v>
      </c>
      <c r="W351" s="8">
        <v>1</v>
      </c>
      <c r="X351" s="8">
        <v>1</v>
      </c>
      <c r="Y351" s="8">
        <v>1</v>
      </c>
      <c r="Z351" s="8">
        <v>1</v>
      </c>
      <c r="AA351" s="8">
        <v>1</v>
      </c>
      <c r="AB351" s="8">
        <v>1</v>
      </c>
      <c r="AC351" s="8">
        <v>1</v>
      </c>
      <c r="AD351" s="8">
        <v>1</v>
      </c>
      <c r="AE351" s="8">
        <v>1</v>
      </c>
      <c r="AF351" s="8">
        <v>1</v>
      </c>
      <c r="AG351" s="8">
        <v>1</v>
      </c>
      <c r="AH351" s="8">
        <v>1</v>
      </c>
      <c r="AI351" s="8">
        <v>1</v>
      </c>
      <c r="AJ351" s="8">
        <v>1</v>
      </c>
    </row>
    <row r="352" spans="1:36" x14ac:dyDescent="0.15">
      <c r="A352" s="8">
        <v>349</v>
      </c>
      <c r="B352" s="16">
        <v>821303</v>
      </c>
      <c r="C352" s="16" t="s">
        <v>471</v>
      </c>
      <c r="D352" s="8">
        <v>1</v>
      </c>
      <c r="E352" s="8">
        <v>1</v>
      </c>
      <c r="F352" s="8">
        <v>1</v>
      </c>
      <c r="G352" s="8">
        <v>1</v>
      </c>
      <c r="H352" s="8">
        <v>1</v>
      </c>
      <c r="I352" s="8">
        <v>1</v>
      </c>
      <c r="J352" s="8">
        <v>1</v>
      </c>
      <c r="K352" s="8">
        <v>1</v>
      </c>
      <c r="L352" s="8">
        <v>1</v>
      </c>
      <c r="M352" s="13">
        <v>1</v>
      </c>
      <c r="N352" s="8">
        <v>1</v>
      </c>
      <c r="O352" s="8">
        <v>1</v>
      </c>
      <c r="P352" s="8">
        <v>1</v>
      </c>
      <c r="Q352" s="8">
        <v>1</v>
      </c>
      <c r="R352" s="8">
        <v>1</v>
      </c>
      <c r="S352" s="8">
        <v>1</v>
      </c>
      <c r="T352" s="8">
        <v>1</v>
      </c>
      <c r="U352" s="8">
        <v>1</v>
      </c>
      <c r="V352" s="8">
        <v>1</v>
      </c>
      <c r="W352" s="8">
        <v>1</v>
      </c>
      <c r="X352" s="8">
        <v>1</v>
      </c>
      <c r="Y352" s="8">
        <v>1</v>
      </c>
      <c r="Z352" s="8">
        <v>1</v>
      </c>
      <c r="AA352" s="8">
        <v>1</v>
      </c>
      <c r="AB352" s="8">
        <v>1</v>
      </c>
      <c r="AC352" s="8">
        <v>1</v>
      </c>
      <c r="AD352" s="8">
        <v>1</v>
      </c>
      <c r="AE352" s="8">
        <v>1</v>
      </c>
      <c r="AF352" s="8">
        <v>1</v>
      </c>
      <c r="AG352" s="8">
        <v>1</v>
      </c>
      <c r="AH352" s="8">
        <v>1</v>
      </c>
      <c r="AI352" s="8">
        <v>1</v>
      </c>
      <c r="AJ352" s="8">
        <v>1</v>
      </c>
    </row>
    <row r="353" spans="1:36" x14ac:dyDescent="0.15">
      <c r="A353" s="8">
        <v>350</v>
      </c>
      <c r="B353" s="16">
        <v>821304</v>
      </c>
      <c r="C353" s="16" t="s">
        <v>472</v>
      </c>
      <c r="D353" s="8">
        <v>1</v>
      </c>
      <c r="E353" s="8">
        <v>1</v>
      </c>
      <c r="F353" s="8">
        <v>1</v>
      </c>
      <c r="G353" s="8">
        <v>1</v>
      </c>
      <c r="H353" s="8">
        <v>1</v>
      </c>
      <c r="I353" s="8">
        <v>1</v>
      </c>
      <c r="J353" s="8">
        <v>1</v>
      </c>
      <c r="K353" s="8">
        <v>1</v>
      </c>
      <c r="L353" s="8">
        <v>1</v>
      </c>
      <c r="M353" s="13">
        <v>1</v>
      </c>
      <c r="N353" s="8">
        <v>1</v>
      </c>
      <c r="O353" s="8">
        <v>1</v>
      </c>
      <c r="P353" s="8">
        <v>1</v>
      </c>
      <c r="Q353" s="8">
        <v>1</v>
      </c>
      <c r="R353" s="8">
        <v>1</v>
      </c>
      <c r="S353" s="8">
        <v>1</v>
      </c>
      <c r="T353" s="8">
        <v>1</v>
      </c>
      <c r="U353" s="8">
        <v>1</v>
      </c>
      <c r="V353" s="8">
        <v>1</v>
      </c>
      <c r="W353" s="8">
        <v>1</v>
      </c>
      <c r="X353" s="8">
        <v>1</v>
      </c>
      <c r="Y353" s="8">
        <v>1</v>
      </c>
      <c r="Z353" s="8">
        <v>1</v>
      </c>
      <c r="AA353" s="8">
        <v>1</v>
      </c>
      <c r="AB353" s="8">
        <v>1</v>
      </c>
      <c r="AC353" s="8">
        <v>1</v>
      </c>
      <c r="AD353" s="8">
        <v>1</v>
      </c>
      <c r="AE353" s="8">
        <v>1</v>
      </c>
      <c r="AF353" s="8">
        <v>1</v>
      </c>
      <c r="AG353" s="8">
        <v>1</v>
      </c>
      <c r="AH353" s="8">
        <v>1</v>
      </c>
      <c r="AI353" s="8">
        <v>1</v>
      </c>
      <c r="AJ353" s="8">
        <v>1</v>
      </c>
    </row>
    <row r="354" spans="1:36" x14ac:dyDescent="0.15">
      <c r="A354" s="8">
        <v>351</v>
      </c>
      <c r="B354" s="16">
        <v>822101</v>
      </c>
      <c r="C354" s="16" t="s">
        <v>473</v>
      </c>
      <c r="D354" s="8">
        <v>1</v>
      </c>
      <c r="E354" s="8">
        <v>1</v>
      </c>
      <c r="F354" s="8">
        <v>1</v>
      </c>
      <c r="G354" s="8">
        <v>1</v>
      </c>
      <c r="H354" s="8">
        <v>1</v>
      </c>
      <c r="I354" s="8">
        <v>1</v>
      </c>
      <c r="J354" s="8">
        <v>1</v>
      </c>
      <c r="K354" s="8">
        <v>1</v>
      </c>
      <c r="L354" s="8">
        <v>1</v>
      </c>
      <c r="M354" s="13">
        <v>1</v>
      </c>
      <c r="N354" s="8">
        <v>1</v>
      </c>
      <c r="O354" s="8">
        <v>1</v>
      </c>
      <c r="P354" s="8">
        <v>1</v>
      </c>
      <c r="Q354" s="8">
        <v>1</v>
      </c>
      <c r="R354" s="8">
        <v>1</v>
      </c>
      <c r="S354" s="8">
        <v>1</v>
      </c>
      <c r="T354" s="8">
        <v>1</v>
      </c>
      <c r="U354" s="8">
        <v>1</v>
      </c>
      <c r="V354" s="8">
        <v>1</v>
      </c>
      <c r="W354" s="8">
        <v>1</v>
      </c>
      <c r="X354" s="8">
        <v>1</v>
      </c>
      <c r="Y354" s="8">
        <v>1</v>
      </c>
      <c r="Z354" s="8">
        <v>1</v>
      </c>
      <c r="AA354" s="8">
        <v>1</v>
      </c>
      <c r="AB354" s="8">
        <v>1</v>
      </c>
      <c r="AC354" s="8">
        <v>1</v>
      </c>
      <c r="AD354" s="8">
        <v>1</v>
      </c>
      <c r="AE354" s="8">
        <v>1</v>
      </c>
      <c r="AF354" s="8">
        <v>1</v>
      </c>
      <c r="AG354" s="8">
        <v>1</v>
      </c>
      <c r="AH354" s="8">
        <v>1</v>
      </c>
      <c r="AI354" s="8">
        <v>1</v>
      </c>
      <c r="AJ354" s="8">
        <v>1</v>
      </c>
    </row>
    <row r="355" spans="1:36" x14ac:dyDescent="0.15">
      <c r="A355" s="8">
        <v>352</v>
      </c>
      <c r="B355" s="16">
        <v>822102</v>
      </c>
      <c r="C355" s="16" t="s">
        <v>474</v>
      </c>
      <c r="D355" s="8">
        <v>1</v>
      </c>
      <c r="E355" s="8">
        <v>1</v>
      </c>
      <c r="F355" s="8">
        <v>1</v>
      </c>
      <c r="G355" s="8">
        <v>1</v>
      </c>
      <c r="H355" s="8">
        <v>1</v>
      </c>
      <c r="I355" s="8">
        <v>1</v>
      </c>
      <c r="J355" s="8">
        <v>1</v>
      </c>
      <c r="K355" s="8">
        <v>1</v>
      </c>
      <c r="L355" s="8">
        <v>1</v>
      </c>
      <c r="M355" s="13">
        <v>1</v>
      </c>
      <c r="N355" s="8">
        <v>1</v>
      </c>
      <c r="O355" s="8">
        <v>1</v>
      </c>
      <c r="P355" s="8">
        <v>1</v>
      </c>
      <c r="Q355" s="8">
        <v>1</v>
      </c>
      <c r="R355" s="8">
        <v>1</v>
      </c>
      <c r="S355" s="8">
        <v>1</v>
      </c>
      <c r="T355" s="8">
        <v>1</v>
      </c>
      <c r="U355" s="8">
        <v>1</v>
      </c>
      <c r="V355" s="8">
        <v>1</v>
      </c>
      <c r="W355" s="8">
        <v>1</v>
      </c>
      <c r="X355" s="8">
        <v>1</v>
      </c>
      <c r="Y355" s="8">
        <v>1</v>
      </c>
      <c r="Z355" s="8">
        <v>1</v>
      </c>
      <c r="AA355" s="8">
        <v>1</v>
      </c>
      <c r="AB355" s="8">
        <v>1</v>
      </c>
      <c r="AC355" s="8">
        <v>1</v>
      </c>
      <c r="AD355" s="8">
        <v>1</v>
      </c>
      <c r="AE355" s="8">
        <v>1</v>
      </c>
      <c r="AF355" s="8">
        <v>1</v>
      </c>
      <c r="AG355" s="8">
        <v>1</v>
      </c>
      <c r="AH355" s="8">
        <v>1</v>
      </c>
      <c r="AI355" s="8">
        <v>1</v>
      </c>
      <c r="AJ355" s="8">
        <v>1</v>
      </c>
    </row>
    <row r="356" spans="1:36" x14ac:dyDescent="0.15">
      <c r="A356" s="8">
        <v>353</v>
      </c>
      <c r="B356" s="16">
        <v>822103</v>
      </c>
      <c r="C356" s="16" t="s">
        <v>475</v>
      </c>
      <c r="D356" s="8">
        <v>1</v>
      </c>
      <c r="E356" s="8">
        <v>1</v>
      </c>
      <c r="F356" s="8">
        <v>1</v>
      </c>
      <c r="G356" s="8">
        <v>1</v>
      </c>
      <c r="H356" s="8">
        <v>1</v>
      </c>
      <c r="I356" s="8">
        <v>1</v>
      </c>
      <c r="J356" s="8">
        <v>1</v>
      </c>
      <c r="K356" s="8">
        <v>1</v>
      </c>
      <c r="L356" s="8">
        <v>1</v>
      </c>
      <c r="M356" s="13">
        <v>1</v>
      </c>
      <c r="N356" s="8">
        <v>1</v>
      </c>
      <c r="O356" s="8">
        <v>1</v>
      </c>
      <c r="P356" s="8">
        <v>1</v>
      </c>
      <c r="Q356" s="8">
        <v>1</v>
      </c>
      <c r="R356" s="8">
        <v>1</v>
      </c>
      <c r="S356" s="8">
        <v>1</v>
      </c>
      <c r="T356" s="8">
        <v>1</v>
      </c>
      <c r="U356" s="8">
        <v>1</v>
      </c>
      <c r="V356" s="8">
        <v>1</v>
      </c>
      <c r="W356" s="8">
        <v>1</v>
      </c>
      <c r="X356" s="8">
        <v>1</v>
      </c>
      <c r="Y356" s="8">
        <v>1</v>
      </c>
      <c r="Z356" s="8">
        <v>1</v>
      </c>
      <c r="AA356" s="8">
        <v>1</v>
      </c>
      <c r="AB356" s="8">
        <v>1</v>
      </c>
      <c r="AC356" s="8">
        <v>1</v>
      </c>
      <c r="AD356" s="8">
        <v>1</v>
      </c>
      <c r="AE356" s="8">
        <v>1</v>
      </c>
      <c r="AF356" s="8">
        <v>1</v>
      </c>
      <c r="AG356" s="8">
        <v>1</v>
      </c>
      <c r="AH356" s="8">
        <v>1</v>
      </c>
      <c r="AI356" s="8">
        <v>1</v>
      </c>
      <c r="AJ356" s="8">
        <v>1</v>
      </c>
    </row>
    <row r="357" spans="1:36" x14ac:dyDescent="0.15">
      <c r="A357" s="8">
        <v>354</v>
      </c>
      <c r="B357" s="16">
        <v>822104</v>
      </c>
      <c r="C357" s="16" t="s">
        <v>476</v>
      </c>
      <c r="D357" s="8">
        <v>1</v>
      </c>
      <c r="E357" s="8">
        <v>1</v>
      </c>
      <c r="F357" s="8">
        <v>1</v>
      </c>
      <c r="G357" s="8">
        <v>1</v>
      </c>
      <c r="H357" s="8">
        <v>1</v>
      </c>
      <c r="I357" s="8">
        <v>1</v>
      </c>
      <c r="J357" s="8">
        <v>1</v>
      </c>
      <c r="K357" s="8">
        <v>1</v>
      </c>
      <c r="L357" s="8">
        <v>1</v>
      </c>
      <c r="M357" s="13">
        <v>1</v>
      </c>
      <c r="N357" s="8">
        <v>1</v>
      </c>
      <c r="O357" s="8">
        <v>1</v>
      </c>
      <c r="P357" s="8">
        <v>1</v>
      </c>
      <c r="Q357" s="8">
        <v>1</v>
      </c>
      <c r="R357" s="8">
        <v>1</v>
      </c>
      <c r="S357" s="8">
        <v>1</v>
      </c>
      <c r="T357" s="8">
        <v>1</v>
      </c>
      <c r="U357" s="8">
        <v>1</v>
      </c>
      <c r="V357" s="8">
        <v>1</v>
      </c>
      <c r="W357" s="8">
        <v>1</v>
      </c>
      <c r="X357" s="8">
        <v>1</v>
      </c>
      <c r="Y357" s="8">
        <v>1</v>
      </c>
      <c r="Z357" s="8">
        <v>1</v>
      </c>
      <c r="AA357" s="8">
        <v>1</v>
      </c>
      <c r="AB357" s="8">
        <v>1</v>
      </c>
      <c r="AC357" s="8">
        <v>1</v>
      </c>
      <c r="AD357" s="8">
        <v>1</v>
      </c>
      <c r="AE357" s="8">
        <v>1</v>
      </c>
      <c r="AF357" s="8">
        <v>1</v>
      </c>
      <c r="AG357" s="8">
        <v>1</v>
      </c>
      <c r="AH357" s="8">
        <v>1</v>
      </c>
      <c r="AI357" s="8">
        <v>1</v>
      </c>
      <c r="AJ357" s="8">
        <v>1</v>
      </c>
    </row>
    <row r="358" spans="1:36" x14ac:dyDescent="0.15">
      <c r="A358" s="8">
        <v>355</v>
      </c>
      <c r="B358" s="16">
        <v>822105</v>
      </c>
      <c r="C358" s="16" t="s">
        <v>477</v>
      </c>
      <c r="D358" s="8">
        <v>1</v>
      </c>
      <c r="E358" s="8">
        <v>1</v>
      </c>
      <c r="F358" s="8">
        <v>1</v>
      </c>
      <c r="G358" s="8">
        <v>1</v>
      </c>
      <c r="H358" s="8">
        <v>1</v>
      </c>
      <c r="I358" s="8">
        <v>1</v>
      </c>
      <c r="J358" s="8">
        <v>1</v>
      </c>
      <c r="K358" s="8">
        <v>1</v>
      </c>
      <c r="L358" s="8">
        <v>1</v>
      </c>
      <c r="M358" s="13">
        <v>1</v>
      </c>
      <c r="N358" s="8">
        <v>1</v>
      </c>
      <c r="O358" s="8">
        <v>1</v>
      </c>
      <c r="P358" s="8">
        <v>1</v>
      </c>
      <c r="Q358" s="8">
        <v>1</v>
      </c>
      <c r="R358" s="8">
        <v>1</v>
      </c>
      <c r="S358" s="8">
        <v>1</v>
      </c>
      <c r="T358" s="8">
        <v>1</v>
      </c>
      <c r="U358" s="8">
        <v>1</v>
      </c>
      <c r="V358" s="8">
        <v>1</v>
      </c>
      <c r="W358" s="8">
        <v>1</v>
      </c>
      <c r="X358" s="8">
        <v>1</v>
      </c>
      <c r="Y358" s="8">
        <v>1</v>
      </c>
      <c r="Z358" s="8">
        <v>1</v>
      </c>
      <c r="AA358" s="8">
        <v>1</v>
      </c>
      <c r="AB358" s="8">
        <v>1</v>
      </c>
      <c r="AC358" s="8">
        <v>1</v>
      </c>
      <c r="AD358" s="8">
        <v>1</v>
      </c>
      <c r="AE358" s="8">
        <v>1</v>
      </c>
      <c r="AF358" s="8">
        <v>1</v>
      </c>
      <c r="AG358" s="8">
        <v>1</v>
      </c>
      <c r="AH358" s="8">
        <v>1</v>
      </c>
      <c r="AI358" s="8">
        <v>1</v>
      </c>
      <c r="AJ358" s="8">
        <v>1</v>
      </c>
    </row>
    <row r="359" spans="1:36" x14ac:dyDescent="0.15">
      <c r="A359" s="8">
        <v>356</v>
      </c>
      <c r="B359" s="16">
        <v>822106</v>
      </c>
      <c r="C359" s="16" t="s">
        <v>478</v>
      </c>
      <c r="D359" s="8">
        <v>1</v>
      </c>
      <c r="E359" s="8">
        <v>1</v>
      </c>
      <c r="F359" s="8">
        <v>1</v>
      </c>
      <c r="G359" s="8">
        <v>1</v>
      </c>
      <c r="H359" s="8">
        <v>1</v>
      </c>
      <c r="I359" s="8">
        <v>1</v>
      </c>
      <c r="J359" s="8">
        <v>1</v>
      </c>
      <c r="K359" s="8">
        <v>1</v>
      </c>
      <c r="L359" s="8">
        <v>1</v>
      </c>
      <c r="M359" s="13">
        <v>1</v>
      </c>
      <c r="N359" s="8">
        <v>1</v>
      </c>
      <c r="O359" s="8">
        <v>1</v>
      </c>
      <c r="P359" s="8">
        <v>1</v>
      </c>
      <c r="Q359" s="8">
        <v>1</v>
      </c>
      <c r="R359" s="8">
        <v>1</v>
      </c>
      <c r="S359" s="8">
        <v>1</v>
      </c>
      <c r="T359" s="8">
        <v>1</v>
      </c>
      <c r="U359" s="8">
        <v>1</v>
      </c>
      <c r="V359" s="8">
        <v>1</v>
      </c>
      <c r="W359" s="8">
        <v>1</v>
      </c>
      <c r="X359" s="8">
        <v>1</v>
      </c>
      <c r="Y359" s="8">
        <v>1</v>
      </c>
      <c r="Z359" s="8">
        <v>1</v>
      </c>
      <c r="AA359" s="8">
        <v>1</v>
      </c>
      <c r="AB359" s="8">
        <v>1</v>
      </c>
      <c r="AC359" s="8">
        <v>1</v>
      </c>
      <c r="AD359" s="8">
        <v>1</v>
      </c>
      <c r="AE359" s="8">
        <v>1</v>
      </c>
      <c r="AF359" s="8">
        <v>1</v>
      </c>
      <c r="AG359" s="8">
        <v>1</v>
      </c>
      <c r="AH359" s="8">
        <v>1</v>
      </c>
      <c r="AI359" s="8">
        <v>1</v>
      </c>
      <c r="AJ359" s="8">
        <v>1</v>
      </c>
    </row>
    <row r="360" spans="1:36" x14ac:dyDescent="0.15">
      <c r="A360" s="8">
        <v>357</v>
      </c>
      <c r="B360" s="16">
        <v>822201</v>
      </c>
      <c r="C360" s="16" t="s">
        <v>479</v>
      </c>
      <c r="D360" s="8">
        <v>1</v>
      </c>
      <c r="E360" s="8">
        <v>1</v>
      </c>
      <c r="F360" s="8">
        <v>1</v>
      </c>
      <c r="G360" s="8">
        <v>1</v>
      </c>
      <c r="H360" s="8">
        <v>1</v>
      </c>
      <c r="I360" s="8">
        <v>1</v>
      </c>
      <c r="J360" s="8">
        <v>1</v>
      </c>
      <c r="K360" s="8">
        <v>1</v>
      </c>
      <c r="L360" s="8">
        <v>1</v>
      </c>
      <c r="M360" s="13">
        <v>1</v>
      </c>
      <c r="N360" s="8">
        <v>1</v>
      </c>
      <c r="O360" s="8">
        <v>1</v>
      </c>
      <c r="P360" s="8">
        <v>1</v>
      </c>
      <c r="Q360" s="8">
        <v>1</v>
      </c>
      <c r="R360" s="8">
        <v>1</v>
      </c>
      <c r="S360" s="8">
        <v>1</v>
      </c>
      <c r="T360" s="8">
        <v>1</v>
      </c>
      <c r="U360" s="8">
        <v>1</v>
      </c>
      <c r="V360" s="8">
        <v>1</v>
      </c>
      <c r="W360" s="8">
        <v>1</v>
      </c>
      <c r="X360" s="8">
        <v>1</v>
      </c>
      <c r="Y360" s="8">
        <v>1</v>
      </c>
      <c r="Z360" s="8">
        <v>1</v>
      </c>
      <c r="AA360" s="8">
        <v>1</v>
      </c>
      <c r="AB360" s="8">
        <v>1</v>
      </c>
      <c r="AC360" s="8">
        <v>1</v>
      </c>
      <c r="AD360" s="8">
        <v>1</v>
      </c>
      <c r="AE360" s="8">
        <v>1</v>
      </c>
      <c r="AF360" s="8">
        <v>1</v>
      </c>
      <c r="AG360" s="8">
        <v>1</v>
      </c>
      <c r="AH360" s="8">
        <v>1</v>
      </c>
      <c r="AI360" s="8">
        <v>1</v>
      </c>
      <c r="AJ360" s="8">
        <v>1</v>
      </c>
    </row>
    <row r="361" spans="1:36" x14ac:dyDescent="0.15">
      <c r="A361" s="8">
        <v>358</v>
      </c>
      <c r="B361" s="16">
        <v>831101</v>
      </c>
      <c r="C361" s="16" t="s">
        <v>480</v>
      </c>
      <c r="D361" s="8">
        <v>1</v>
      </c>
      <c r="E361" s="8">
        <v>1</v>
      </c>
      <c r="F361" s="8">
        <v>1</v>
      </c>
      <c r="G361" s="8">
        <v>1</v>
      </c>
      <c r="H361" s="8">
        <v>1</v>
      </c>
      <c r="I361" s="8">
        <v>1</v>
      </c>
      <c r="J361" s="8">
        <v>1</v>
      </c>
      <c r="K361" s="8">
        <v>1</v>
      </c>
      <c r="L361" s="8">
        <v>1</v>
      </c>
      <c r="M361" s="13">
        <v>1</v>
      </c>
      <c r="N361" s="8">
        <v>1</v>
      </c>
      <c r="O361" s="8">
        <v>1</v>
      </c>
      <c r="P361" s="8">
        <v>1</v>
      </c>
      <c r="Q361" s="8">
        <v>1</v>
      </c>
      <c r="R361" s="8">
        <v>1</v>
      </c>
      <c r="S361" s="8">
        <v>1</v>
      </c>
      <c r="T361" s="8">
        <v>1</v>
      </c>
      <c r="U361" s="8">
        <v>1</v>
      </c>
      <c r="V361" s="8">
        <v>1</v>
      </c>
      <c r="W361" s="8">
        <v>1</v>
      </c>
      <c r="X361" s="8">
        <v>1</v>
      </c>
      <c r="Y361" s="8">
        <v>1</v>
      </c>
      <c r="Z361" s="8">
        <v>1</v>
      </c>
      <c r="AA361" s="8">
        <v>1</v>
      </c>
      <c r="AB361" s="8">
        <v>1</v>
      </c>
      <c r="AC361" s="8">
        <v>1</v>
      </c>
      <c r="AD361" s="8">
        <v>1</v>
      </c>
      <c r="AE361" s="8">
        <v>1</v>
      </c>
      <c r="AF361" s="8">
        <v>1</v>
      </c>
      <c r="AG361" s="8">
        <v>1</v>
      </c>
      <c r="AH361" s="8">
        <v>1</v>
      </c>
      <c r="AI361" s="8">
        <v>1</v>
      </c>
      <c r="AJ361" s="8">
        <v>1</v>
      </c>
    </row>
    <row r="362" spans="1:36" x14ac:dyDescent="0.15">
      <c r="A362" s="8">
        <v>359</v>
      </c>
      <c r="B362" s="16">
        <v>831102</v>
      </c>
      <c r="C362" s="16" t="s">
        <v>481</v>
      </c>
      <c r="D362" s="8">
        <v>1</v>
      </c>
      <c r="E362" s="8">
        <v>1</v>
      </c>
      <c r="F362" s="8">
        <v>1</v>
      </c>
      <c r="G362" s="8">
        <v>1</v>
      </c>
      <c r="H362" s="8">
        <v>1</v>
      </c>
      <c r="I362" s="8">
        <v>1</v>
      </c>
      <c r="J362" s="8">
        <v>1</v>
      </c>
      <c r="K362" s="8">
        <v>1</v>
      </c>
      <c r="L362" s="8">
        <v>1</v>
      </c>
      <c r="M362" s="13">
        <v>1</v>
      </c>
      <c r="N362" s="8">
        <v>1</v>
      </c>
      <c r="O362" s="8">
        <v>1</v>
      </c>
      <c r="P362" s="8">
        <v>1</v>
      </c>
      <c r="Q362" s="8">
        <v>1</v>
      </c>
      <c r="R362" s="8">
        <v>1</v>
      </c>
      <c r="S362" s="8">
        <v>1</v>
      </c>
      <c r="T362" s="8">
        <v>1</v>
      </c>
      <c r="U362" s="8">
        <v>1</v>
      </c>
      <c r="V362" s="8">
        <v>1</v>
      </c>
      <c r="W362" s="8">
        <v>1</v>
      </c>
      <c r="X362" s="8">
        <v>1</v>
      </c>
      <c r="Y362" s="8">
        <v>1</v>
      </c>
      <c r="Z362" s="8">
        <v>1</v>
      </c>
      <c r="AA362" s="8">
        <v>1</v>
      </c>
      <c r="AB362" s="8">
        <v>1</v>
      </c>
      <c r="AC362" s="8">
        <v>1</v>
      </c>
      <c r="AD362" s="8">
        <v>1</v>
      </c>
      <c r="AE362" s="8">
        <v>1</v>
      </c>
      <c r="AF362" s="8">
        <v>1</v>
      </c>
      <c r="AG362" s="8">
        <v>1</v>
      </c>
      <c r="AH362" s="8">
        <v>1</v>
      </c>
      <c r="AI362" s="8">
        <v>1</v>
      </c>
      <c r="AJ362" s="8">
        <v>1</v>
      </c>
    </row>
    <row r="363" spans="1:36" x14ac:dyDescent="0.15">
      <c r="A363" s="8">
        <v>360</v>
      </c>
      <c r="B363" s="16">
        <v>831103</v>
      </c>
      <c r="C363" s="16" t="s">
        <v>482</v>
      </c>
      <c r="D363" s="8">
        <v>1</v>
      </c>
      <c r="E363" s="8">
        <v>1</v>
      </c>
      <c r="F363" s="8">
        <v>1</v>
      </c>
      <c r="G363" s="8">
        <v>1</v>
      </c>
      <c r="H363" s="8">
        <v>1</v>
      </c>
      <c r="I363" s="8">
        <v>1</v>
      </c>
      <c r="J363" s="8">
        <v>1</v>
      </c>
      <c r="K363" s="8">
        <v>1</v>
      </c>
      <c r="L363" s="8">
        <v>1</v>
      </c>
      <c r="M363" s="13">
        <v>1</v>
      </c>
      <c r="N363" s="8">
        <v>1</v>
      </c>
      <c r="O363" s="8">
        <v>1</v>
      </c>
      <c r="P363" s="8">
        <v>1</v>
      </c>
      <c r="Q363" s="8">
        <v>1</v>
      </c>
      <c r="R363" s="8">
        <v>1</v>
      </c>
      <c r="S363" s="8">
        <v>1</v>
      </c>
      <c r="T363" s="8">
        <v>1</v>
      </c>
      <c r="U363" s="8">
        <v>1</v>
      </c>
      <c r="V363" s="8">
        <v>1</v>
      </c>
      <c r="W363" s="8">
        <v>1</v>
      </c>
      <c r="X363" s="8">
        <v>1</v>
      </c>
      <c r="Y363" s="8">
        <v>1</v>
      </c>
      <c r="Z363" s="8">
        <v>1</v>
      </c>
      <c r="AA363" s="8">
        <v>1</v>
      </c>
      <c r="AB363" s="8">
        <v>1</v>
      </c>
      <c r="AC363" s="8">
        <v>1</v>
      </c>
      <c r="AD363" s="8">
        <v>1</v>
      </c>
      <c r="AE363" s="8">
        <v>1</v>
      </c>
      <c r="AF363" s="8">
        <v>1</v>
      </c>
      <c r="AG363" s="8">
        <v>1</v>
      </c>
      <c r="AH363" s="8">
        <v>1</v>
      </c>
      <c r="AI363" s="8">
        <v>1</v>
      </c>
      <c r="AJ363" s="8">
        <v>1</v>
      </c>
    </row>
    <row r="364" spans="1:36" x14ac:dyDescent="0.15">
      <c r="A364" s="8">
        <v>361</v>
      </c>
      <c r="B364" s="16">
        <v>831201</v>
      </c>
      <c r="C364" s="16" t="s">
        <v>483</v>
      </c>
      <c r="D364" s="8">
        <v>1</v>
      </c>
      <c r="E364" s="8">
        <v>1</v>
      </c>
      <c r="F364" s="8">
        <v>1</v>
      </c>
      <c r="G364" s="8">
        <v>1</v>
      </c>
      <c r="H364" s="8">
        <v>1</v>
      </c>
      <c r="I364" s="8">
        <v>1</v>
      </c>
      <c r="J364" s="8">
        <v>1</v>
      </c>
      <c r="K364" s="8">
        <v>1</v>
      </c>
      <c r="L364" s="8">
        <v>1</v>
      </c>
      <c r="M364" s="13">
        <v>1</v>
      </c>
      <c r="N364" s="8">
        <v>1</v>
      </c>
      <c r="O364" s="8">
        <v>1</v>
      </c>
      <c r="P364" s="8">
        <v>1</v>
      </c>
      <c r="Q364" s="8">
        <v>1</v>
      </c>
      <c r="R364" s="8">
        <v>1</v>
      </c>
      <c r="S364" s="8">
        <v>1</v>
      </c>
      <c r="T364" s="8">
        <v>1</v>
      </c>
      <c r="U364" s="8">
        <v>1</v>
      </c>
      <c r="V364" s="8">
        <v>1</v>
      </c>
      <c r="W364" s="8">
        <v>1</v>
      </c>
      <c r="X364" s="8">
        <v>1</v>
      </c>
      <c r="Y364" s="8">
        <v>1</v>
      </c>
      <c r="Z364" s="8">
        <v>1</v>
      </c>
      <c r="AA364" s="8">
        <v>1</v>
      </c>
      <c r="AB364" s="8">
        <v>1</v>
      </c>
      <c r="AC364" s="8">
        <v>1</v>
      </c>
      <c r="AD364" s="8">
        <v>1</v>
      </c>
      <c r="AE364" s="8">
        <v>1</v>
      </c>
      <c r="AF364" s="8">
        <v>1</v>
      </c>
      <c r="AG364" s="8">
        <v>1</v>
      </c>
      <c r="AH364" s="8">
        <v>1</v>
      </c>
      <c r="AI364" s="8">
        <v>1</v>
      </c>
      <c r="AJ364" s="8">
        <v>1</v>
      </c>
    </row>
    <row r="365" spans="1:36" x14ac:dyDescent="0.15">
      <c r="A365" s="8">
        <v>362</v>
      </c>
      <c r="B365" s="16">
        <v>831202</v>
      </c>
      <c r="C365" s="16" t="s">
        <v>484</v>
      </c>
      <c r="D365" s="8">
        <v>1</v>
      </c>
      <c r="E365" s="8">
        <v>1</v>
      </c>
      <c r="F365" s="8">
        <v>1</v>
      </c>
      <c r="G365" s="8">
        <v>1</v>
      </c>
      <c r="H365" s="8">
        <v>1</v>
      </c>
      <c r="I365" s="8">
        <v>1</v>
      </c>
      <c r="J365" s="8">
        <v>1</v>
      </c>
      <c r="K365" s="8">
        <v>1</v>
      </c>
      <c r="L365" s="8">
        <v>1</v>
      </c>
      <c r="M365" s="13">
        <v>1</v>
      </c>
      <c r="N365" s="8">
        <v>1</v>
      </c>
      <c r="O365" s="8">
        <v>1</v>
      </c>
      <c r="P365" s="8">
        <v>1</v>
      </c>
      <c r="Q365" s="8">
        <v>1</v>
      </c>
      <c r="R365" s="8">
        <v>1</v>
      </c>
      <c r="S365" s="8">
        <v>1</v>
      </c>
      <c r="T365" s="8">
        <v>1</v>
      </c>
      <c r="U365" s="8">
        <v>1</v>
      </c>
      <c r="V365" s="8">
        <v>1</v>
      </c>
      <c r="W365" s="8">
        <v>1</v>
      </c>
      <c r="X365" s="8">
        <v>1</v>
      </c>
      <c r="Y365" s="8">
        <v>1</v>
      </c>
      <c r="Z365" s="8">
        <v>1</v>
      </c>
      <c r="AA365" s="8">
        <v>1</v>
      </c>
      <c r="AB365" s="8">
        <v>1</v>
      </c>
      <c r="AC365" s="8">
        <v>1</v>
      </c>
      <c r="AD365" s="8">
        <v>1</v>
      </c>
      <c r="AE365" s="8">
        <v>1</v>
      </c>
      <c r="AF365" s="8">
        <v>1</v>
      </c>
      <c r="AG365" s="8">
        <v>1</v>
      </c>
      <c r="AH365" s="8">
        <v>1</v>
      </c>
      <c r="AI365" s="8">
        <v>1</v>
      </c>
      <c r="AJ365" s="8">
        <v>1</v>
      </c>
    </row>
    <row r="366" spans="1:36" x14ac:dyDescent="0.15">
      <c r="A366" s="8">
        <v>363</v>
      </c>
      <c r="B366" s="16">
        <v>831301</v>
      </c>
      <c r="C366" s="16" t="s">
        <v>485</v>
      </c>
      <c r="D366" s="8">
        <v>1</v>
      </c>
      <c r="E366" s="8">
        <v>1</v>
      </c>
      <c r="F366" s="8">
        <v>1</v>
      </c>
      <c r="G366" s="8">
        <v>1</v>
      </c>
      <c r="H366" s="8">
        <v>1</v>
      </c>
      <c r="I366" s="8">
        <v>1</v>
      </c>
      <c r="J366" s="8">
        <v>1</v>
      </c>
      <c r="K366" s="8">
        <v>1</v>
      </c>
      <c r="L366" s="8">
        <v>1</v>
      </c>
      <c r="M366" s="13">
        <v>1</v>
      </c>
      <c r="N366" s="8">
        <v>1</v>
      </c>
      <c r="O366" s="8">
        <v>1</v>
      </c>
      <c r="P366" s="8">
        <v>1</v>
      </c>
      <c r="Q366" s="8">
        <v>1</v>
      </c>
      <c r="R366" s="8">
        <v>1</v>
      </c>
      <c r="S366" s="8">
        <v>1</v>
      </c>
      <c r="T366" s="8">
        <v>1</v>
      </c>
      <c r="U366" s="8">
        <v>1</v>
      </c>
      <c r="V366" s="8">
        <v>1</v>
      </c>
      <c r="W366" s="8">
        <v>1</v>
      </c>
      <c r="X366" s="8">
        <v>1</v>
      </c>
      <c r="Y366" s="8">
        <v>1</v>
      </c>
      <c r="Z366" s="8">
        <v>1</v>
      </c>
      <c r="AA366" s="8">
        <v>1</v>
      </c>
      <c r="AB366" s="8">
        <v>1</v>
      </c>
      <c r="AC366" s="8">
        <v>1</v>
      </c>
      <c r="AD366" s="8">
        <v>1</v>
      </c>
      <c r="AE366" s="8">
        <v>1</v>
      </c>
      <c r="AF366" s="8">
        <v>1</v>
      </c>
      <c r="AG366" s="8">
        <v>1</v>
      </c>
      <c r="AH366" s="8">
        <v>1</v>
      </c>
      <c r="AI366" s="8">
        <v>1</v>
      </c>
      <c r="AJ366" s="8">
        <v>1</v>
      </c>
    </row>
    <row r="367" spans="1:36" x14ac:dyDescent="0.15">
      <c r="A367" s="8">
        <v>364</v>
      </c>
      <c r="B367" s="16">
        <v>831302</v>
      </c>
      <c r="C367" s="16" t="s">
        <v>486</v>
      </c>
      <c r="D367" s="8">
        <v>1</v>
      </c>
      <c r="E367" s="8">
        <v>1</v>
      </c>
      <c r="F367" s="8">
        <v>1</v>
      </c>
      <c r="G367" s="8">
        <v>1</v>
      </c>
      <c r="H367" s="8">
        <v>1</v>
      </c>
      <c r="I367" s="8">
        <v>1</v>
      </c>
      <c r="J367" s="8">
        <v>1</v>
      </c>
      <c r="K367" s="8">
        <v>1</v>
      </c>
      <c r="L367" s="8">
        <v>1</v>
      </c>
      <c r="M367" s="13">
        <v>1</v>
      </c>
      <c r="N367" s="8">
        <v>1</v>
      </c>
      <c r="O367" s="8">
        <v>1</v>
      </c>
      <c r="P367" s="8">
        <v>1</v>
      </c>
      <c r="Q367" s="8">
        <v>1</v>
      </c>
      <c r="R367" s="8">
        <v>1</v>
      </c>
      <c r="S367" s="8">
        <v>1</v>
      </c>
      <c r="T367" s="8">
        <v>1</v>
      </c>
      <c r="U367" s="8">
        <v>1</v>
      </c>
      <c r="V367" s="8">
        <v>1</v>
      </c>
      <c r="W367" s="8">
        <v>1</v>
      </c>
      <c r="X367" s="8">
        <v>1</v>
      </c>
      <c r="Y367" s="8">
        <v>1</v>
      </c>
      <c r="Z367" s="8">
        <v>1</v>
      </c>
      <c r="AA367" s="8">
        <v>1</v>
      </c>
      <c r="AB367" s="8">
        <v>1</v>
      </c>
      <c r="AC367" s="8">
        <v>1</v>
      </c>
      <c r="AD367" s="8">
        <v>1</v>
      </c>
      <c r="AE367" s="8">
        <v>1</v>
      </c>
      <c r="AF367" s="8">
        <v>1</v>
      </c>
      <c r="AG367" s="8">
        <v>1</v>
      </c>
      <c r="AH367" s="8">
        <v>1</v>
      </c>
      <c r="AI367" s="8">
        <v>1</v>
      </c>
      <c r="AJ367" s="8">
        <v>1</v>
      </c>
    </row>
    <row r="368" spans="1:36" x14ac:dyDescent="0.15">
      <c r="A368" s="8">
        <v>365</v>
      </c>
      <c r="B368" s="16">
        <v>831303</v>
      </c>
      <c r="C368" s="16" t="s">
        <v>487</v>
      </c>
      <c r="D368" s="8">
        <v>1</v>
      </c>
      <c r="E368" s="8">
        <v>1</v>
      </c>
      <c r="F368" s="8">
        <v>1</v>
      </c>
      <c r="G368" s="8">
        <v>1</v>
      </c>
      <c r="H368" s="8">
        <v>1</v>
      </c>
      <c r="I368" s="8">
        <v>1</v>
      </c>
      <c r="J368" s="8">
        <v>1</v>
      </c>
      <c r="K368" s="8">
        <v>1</v>
      </c>
      <c r="L368" s="8">
        <v>1</v>
      </c>
      <c r="M368" s="13">
        <v>1</v>
      </c>
      <c r="N368" s="8">
        <v>1</v>
      </c>
      <c r="O368" s="8">
        <v>1</v>
      </c>
      <c r="P368" s="8">
        <v>1</v>
      </c>
      <c r="Q368" s="8">
        <v>1</v>
      </c>
      <c r="R368" s="8">
        <v>1</v>
      </c>
      <c r="S368" s="8">
        <v>1</v>
      </c>
      <c r="T368" s="8">
        <v>1</v>
      </c>
      <c r="U368" s="8">
        <v>1</v>
      </c>
      <c r="V368" s="8">
        <v>1</v>
      </c>
      <c r="W368" s="8">
        <v>1</v>
      </c>
      <c r="X368" s="8">
        <v>1</v>
      </c>
      <c r="Y368" s="8">
        <v>1</v>
      </c>
      <c r="Z368" s="8">
        <v>1</v>
      </c>
      <c r="AA368" s="8">
        <v>1</v>
      </c>
      <c r="AB368" s="8">
        <v>1</v>
      </c>
      <c r="AC368" s="8">
        <v>1</v>
      </c>
      <c r="AD368" s="8">
        <v>1</v>
      </c>
      <c r="AE368" s="8">
        <v>1</v>
      </c>
      <c r="AF368" s="8">
        <v>1</v>
      </c>
      <c r="AG368" s="8">
        <v>1</v>
      </c>
      <c r="AH368" s="8">
        <v>1</v>
      </c>
      <c r="AI368" s="8">
        <v>1</v>
      </c>
      <c r="AJ368" s="8">
        <v>1</v>
      </c>
    </row>
    <row r="369" spans="1:36" x14ac:dyDescent="0.15">
      <c r="A369" s="8">
        <v>366</v>
      </c>
      <c r="B369" s="16">
        <v>831304</v>
      </c>
      <c r="C369" s="16" t="s">
        <v>488</v>
      </c>
      <c r="D369" s="8">
        <v>1</v>
      </c>
      <c r="E369" s="8">
        <v>1</v>
      </c>
      <c r="F369" s="8">
        <v>1</v>
      </c>
      <c r="G369" s="8">
        <v>1</v>
      </c>
      <c r="H369" s="8">
        <v>1</v>
      </c>
      <c r="I369" s="8">
        <v>1</v>
      </c>
      <c r="J369" s="8">
        <v>1</v>
      </c>
      <c r="K369" s="8">
        <v>1</v>
      </c>
      <c r="L369" s="8">
        <v>1</v>
      </c>
      <c r="M369" s="13">
        <v>1</v>
      </c>
      <c r="N369" s="8">
        <v>1</v>
      </c>
      <c r="O369" s="8">
        <v>1</v>
      </c>
      <c r="P369" s="8">
        <v>1</v>
      </c>
      <c r="Q369" s="8">
        <v>1</v>
      </c>
      <c r="R369" s="8">
        <v>1</v>
      </c>
      <c r="S369" s="8">
        <v>1</v>
      </c>
      <c r="T369" s="8">
        <v>1</v>
      </c>
      <c r="U369" s="8">
        <v>1</v>
      </c>
      <c r="V369" s="8">
        <v>1</v>
      </c>
      <c r="W369" s="8">
        <v>1</v>
      </c>
      <c r="X369" s="8">
        <v>1</v>
      </c>
      <c r="Y369" s="8">
        <v>1</v>
      </c>
      <c r="Z369" s="8">
        <v>1</v>
      </c>
      <c r="AA369" s="8">
        <v>1</v>
      </c>
      <c r="AB369" s="8">
        <v>1</v>
      </c>
      <c r="AC369" s="8">
        <v>1</v>
      </c>
      <c r="AD369" s="8">
        <v>1</v>
      </c>
      <c r="AE369" s="8">
        <v>1</v>
      </c>
      <c r="AF369" s="8">
        <v>1</v>
      </c>
      <c r="AG369" s="8">
        <v>1</v>
      </c>
      <c r="AH369" s="8">
        <v>1</v>
      </c>
      <c r="AI369" s="8">
        <v>1</v>
      </c>
      <c r="AJ369" s="8">
        <v>1</v>
      </c>
    </row>
    <row r="370" spans="1:36" x14ac:dyDescent="0.15">
      <c r="A370" s="8">
        <v>367</v>
      </c>
      <c r="B370" s="16">
        <v>831305</v>
      </c>
      <c r="C370" s="16" t="s">
        <v>489</v>
      </c>
      <c r="D370" s="8">
        <v>1</v>
      </c>
      <c r="E370" s="8">
        <v>1</v>
      </c>
      <c r="F370" s="8">
        <v>1</v>
      </c>
      <c r="G370" s="8">
        <v>1</v>
      </c>
      <c r="H370" s="8">
        <v>1</v>
      </c>
      <c r="I370" s="8">
        <v>1</v>
      </c>
      <c r="J370" s="8">
        <v>1</v>
      </c>
      <c r="K370" s="8">
        <v>1</v>
      </c>
      <c r="L370" s="8">
        <v>1</v>
      </c>
      <c r="M370" s="13">
        <v>1</v>
      </c>
      <c r="N370" s="8">
        <v>1</v>
      </c>
      <c r="O370" s="8">
        <v>1</v>
      </c>
      <c r="P370" s="8">
        <v>1</v>
      </c>
      <c r="Q370" s="8">
        <v>1</v>
      </c>
      <c r="R370" s="8">
        <v>1</v>
      </c>
      <c r="S370" s="8">
        <v>1</v>
      </c>
      <c r="T370" s="8">
        <v>1</v>
      </c>
      <c r="U370" s="8">
        <v>1</v>
      </c>
      <c r="V370" s="8">
        <v>1</v>
      </c>
      <c r="W370" s="8">
        <v>1</v>
      </c>
      <c r="X370" s="8">
        <v>1</v>
      </c>
      <c r="Y370" s="8">
        <v>1</v>
      </c>
      <c r="Z370" s="8">
        <v>1</v>
      </c>
      <c r="AA370" s="8">
        <v>1</v>
      </c>
      <c r="AB370" s="8">
        <v>1</v>
      </c>
      <c r="AC370" s="8">
        <v>1</v>
      </c>
      <c r="AD370" s="8">
        <v>1</v>
      </c>
      <c r="AE370" s="8">
        <v>1</v>
      </c>
      <c r="AF370" s="8">
        <v>1</v>
      </c>
      <c r="AG370" s="8">
        <v>1</v>
      </c>
      <c r="AH370" s="8">
        <v>1</v>
      </c>
      <c r="AI370" s="8">
        <v>1</v>
      </c>
      <c r="AJ370" s="8">
        <v>1</v>
      </c>
    </row>
    <row r="371" spans="1:36" x14ac:dyDescent="0.15">
      <c r="A371" s="8">
        <v>368</v>
      </c>
      <c r="B371" s="16">
        <v>831401</v>
      </c>
      <c r="C371" s="16" t="s">
        <v>490</v>
      </c>
      <c r="D371" s="8">
        <v>1</v>
      </c>
      <c r="E371" s="8">
        <v>1</v>
      </c>
      <c r="F371" s="8">
        <v>1</v>
      </c>
      <c r="G371" s="8">
        <v>1</v>
      </c>
      <c r="H371" s="8">
        <v>1</v>
      </c>
      <c r="I371" s="8">
        <v>1</v>
      </c>
      <c r="J371" s="8">
        <v>1</v>
      </c>
      <c r="K371" s="8">
        <v>1</v>
      </c>
      <c r="L371" s="8">
        <v>1</v>
      </c>
      <c r="M371" s="13">
        <v>1</v>
      </c>
      <c r="N371" s="8">
        <v>1</v>
      </c>
      <c r="O371" s="8">
        <v>1</v>
      </c>
      <c r="P371" s="8">
        <v>1</v>
      </c>
      <c r="Q371" s="8">
        <v>1</v>
      </c>
      <c r="R371" s="8">
        <v>1</v>
      </c>
      <c r="S371" s="8">
        <v>1</v>
      </c>
      <c r="T371" s="8">
        <v>1</v>
      </c>
      <c r="U371" s="8">
        <v>1</v>
      </c>
      <c r="V371" s="8">
        <v>1</v>
      </c>
      <c r="W371" s="8">
        <v>1</v>
      </c>
      <c r="X371" s="8">
        <v>1</v>
      </c>
      <c r="Y371" s="8">
        <v>1</v>
      </c>
      <c r="Z371" s="8">
        <v>1</v>
      </c>
      <c r="AA371" s="8">
        <v>1</v>
      </c>
      <c r="AB371" s="8">
        <v>1</v>
      </c>
      <c r="AC371" s="8">
        <v>1</v>
      </c>
      <c r="AD371" s="8">
        <v>1</v>
      </c>
      <c r="AE371" s="8">
        <v>1</v>
      </c>
      <c r="AF371" s="8">
        <v>1</v>
      </c>
      <c r="AG371" s="8">
        <v>1</v>
      </c>
      <c r="AH371" s="8">
        <v>1</v>
      </c>
      <c r="AI371" s="8">
        <v>1</v>
      </c>
      <c r="AJ371" s="8">
        <v>1</v>
      </c>
    </row>
    <row r="372" spans="1:36" x14ac:dyDescent="0.15">
      <c r="A372" s="8">
        <v>369</v>
      </c>
      <c r="B372" s="16">
        <v>831402</v>
      </c>
      <c r="C372" s="16" t="s">
        <v>491</v>
      </c>
      <c r="D372" s="8">
        <v>1</v>
      </c>
      <c r="E372" s="8">
        <v>1</v>
      </c>
      <c r="F372" s="8">
        <v>1</v>
      </c>
      <c r="G372" s="8">
        <v>1</v>
      </c>
      <c r="H372" s="8">
        <v>1</v>
      </c>
      <c r="I372" s="8">
        <v>1</v>
      </c>
      <c r="J372" s="8">
        <v>1</v>
      </c>
      <c r="K372" s="8">
        <v>1</v>
      </c>
      <c r="L372" s="8">
        <v>1</v>
      </c>
      <c r="M372" s="13">
        <v>1</v>
      </c>
      <c r="N372" s="8">
        <v>1</v>
      </c>
      <c r="O372" s="8">
        <v>1</v>
      </c>
      <c r="P372" s="8">
        <v>1</v>
      </c>
      <c r="Q372" s="8">
        <v>1</v>
      </c>
      <c r="R372" s="8">
        <v>1</v>
      </c>
      <c r="S372" s="8">
        <v>1</v>
      </c>
      <c r="T372" s="8">
        <v>1</v>
      </c>
      <c r="U372" s="8">
        <v>1</v>
      </c>
      <c r="V372" s="8">
        <v>1</v>
      </c>
      <c r="W372" s="8">
        <v>1</v>
      </c>
      <c r="X372" s="8">
        <v>1</v>
      </c>
      <c r="Y372" s="8">
        <v>1</v>
      </c>
      <c r="Z372" s="8">
        <v>1</v>
      </c>
      <c r="AA372" s="8">
        <v>1</v>
      </c>
      <c r="AB372" s="8">
        <v>1</v>
      </c>
      <c r="AC372" s="8">
        <v>1</v>
      </c>
      <c r="AD372" s="8">
        <v>1</v>
      </c>
      <c r="AE372" s="8">
        <v>1</v>
      </c>
      <c r="AF372" s="8">
        <v>1</v>
      </c>
      <c r="AG372" s="8">
        <v>1</v>
      </c>
      <c r="AH372" s="8">
        <v>1</v>
      </c>
      <c r="AI372" s="8">
        <v>1</v>
      </c>
      <c r="AJ372" s="8">
        <v>1</v>
      </c>
    </row>
    <row r="373" spans="1:36" x14ac:dyDescent="0.15">
      <c r="A373" s="8">
        <v>370</v>
      </c>
      <c r="B373" s="16">
        <v>841101</v>
      </c>
      <c r="C373" s="16" t="s">
        <v>492</v>
      </c>
      <c r="D373" s="8">
        <v>1</v>
      </c>
      <c r="E373" s="8">
        <v>1</v>
      </c>
      <c r="F373" s="8">
        <v>1</v>
      </c>
      <c r="G373" s="8">
        <v>1</v>
      </c>
      <c r="H373" s="8">
        <v>1</v>
      </c>
      <c r="I373" s="8">
        <v>1</v>
      </c>
      <c r="J373" s="8">
        <v>1</v>
      </c>
      <c r="K373" s="8">
        <v>1</v>
      </c>
      <c r="L373" s="8">
        <v>1</v>
      </c>
      <c r="M373" s="13">
        <v>1</v>
      </c>
      <c r="N373" s="8">
        <v>1</v>
      </c>
      <c r="O373" s="8">
        <v>1</v>
      </c>
      <c r="P373" s="8">
        <v>1</v>
      </c>
      <c r="Q373" s="8">
        <v>1</v>
      </c>
      <c r="R373" s="8">
        <v>1</v>
      </c>
      <c r="S373" s="8">
        <v>1</v>
      </c>
      <c r="T373" s="8">
        <v>1</v>
      </c>
      <c r="U373" s="8">
        <v>1</v>
      </c>
      <c r="V373" s="8">
        <v>1</v>
      </c>
      <c r="W373" s="8">
        <v>1</v>
      </c>
      <c r="X373" s="8">
        <v>1</v>
      </c>
      <c r="Y373" s="8">
        <v>1</v>
      </c>
      <c r="Z373" s="8">
        <v>1</v>
      </c>
      <c r="AA373" s="8">
        <v>1</v>
      </c>
      <c r="AB373" s="8">
        <v>1</v>
      </c>
      <c r="AC373" s="8">
        <v>1</v>
      </c>
      <c r="AD373" s="8">
        <v>1</v>
      </c>
      <c r="AE373" s="8">
        <v>1</v>
      </c>
      <c r="AF373" s="8">
        <v>1</v>
      </c>
      <c r="AG373" s="8">
        <v>1</v>
      </c>
      <c r="AH373" s="8">
        <v>1</v>
      </c>
      <c r="AI373" s="8">
        <v>1</v>
      </c>
      <c r="AJ373" s="8">
        <v>1</v>
      </c>
    </row>
    <row r="374" spans="1:36" x14ac:dyDescent="0.15">
      <c r="A374" s="8">
        <v>371</v>
      </c>
      <c r="B374" s="16">
        <v>841102</v>
      </c>
      <c r="C374" s="16" t="s">
        <v>493</v>
      </c>
      <c r="D374" s="8">
        <v>1</v>
      </c>
      <c r="E374" s="8">
        <v>1</v>
      </c>
      <c r="F374" s="8">
        <v>1</v>
      </c>
      <c r="G374" s="8">
        <v>1</v>
      </c>
      <c r="H374" s="8">
        <v>1</v>
      </c>
      <c r="I374" s="8">
        <v>1</v>
      </c>
      <c r="J374" s="8">
        <v>1</v>
      </c>
      <c r="K374" s="8">
        <v>1</v>
      </c>
      <c r="L374" s="8">
        <v>1</v>
      </c>
      <c r="M374" s="13">
        <v>1</v>
      </c>
      <c r="N374" s="8">
        <v>1</v>
      </c>
      <c r="O374" s="8">
        <v>1</v>
      </c>
      <c r="P374" s="8">
        <v>1</v>
      </c>
      <c r="Q374" s="8">
        <v>1</v>
      </c>
      <c r="R374" s="8">
        <v>1</v>
      </c>
      <c r="S374" s="8">
        <v>1</v>
      </c>
      <c r="T374" s="8">
        <v>1</v>
      </c>
      <c r="U374" s="8">
        <v>1</v>
      </c>
      <c r="V374" s="8">
        <v>1</v>
      </c>
      <c r="W374" s="8">
        <v>1</v>
      </c>
      <c r="X374" s="8">
        <v>1</v>
      </c>
      <c r="Y374" s="8">
        <v>1</v>
      </c>
      <c r="Z374" s="8">
        <v>1</v>
      </c>
      <c r="AA374" s="8">
        <v>1</v>
      </c>
      <c r="AB374" s="8">
        <v>1</v>
      </c>
      <c r="AC374" s="8">
        <v>1</v>
      </c>
      <c r="AD374" s="8">
        <v>1</v>
      </c>
      <c r="AE374" s="8">
        <v>1</v>
      </c>
      <c r="AF374" s="8">
        <v>1</v>
      </c>
      <c r="AG374" s="8">
        <v>1</v>
      </c>
      <c r="AH374" s="8">
        <v>1</v>
      </c>
      <c r="AI374" s="8">
        <v>1</v>
      </c>
      <c r="AJ374" s="8">
        <v>1</v>
      </c>
    </row>
    <row r="375" spans="1:36" x14ac:dyDescent="0.15">
      <c r="A375" s="8">
        <v>372</v>
      </c>
      <c r="B375" s="16">
        <v>851101</v>
      </c>
      <c r="C375" s="16" t="s">
        <v>494</v>
      </c>
      <c r="D375" s="8">
        <v>1</v>
      </c>
      <c r="E375" s="8">
        <v>1</v>
      </c>
      <c r="F375" s="8">
        <v>1</v>
      </c>
      <c r="G375" s="8">
        <v>1</v>
      </c>
      <c r="H375" s="8">
        <v>1</v>
      </c>
      <c r="I375" s="8">
        <v>1</v>
      </c>
      <c r="J375" s="8">
        <v>1</v>
      </c>
      <c r="K375" s="8">
        <v>1</v>
      </c>
      <c r="L375" s="8">
        <v>1</v>
      </c>
      <c r="M375" s="13">
        <v>1</v>
      </c>
      <c r="N375" s="8">
        <v>1</v>
      </c>
      <c r="O375" s="8">
        <v>1</v>
      </c>
      <c r="P375" s="8">
        <v>1</v>
      </c>
      <c r="Q375" s="8">
        <v>1</v>
      </c>
      <c r="R375" s="8">
        <v>1</v>
      </c>
      <c r="S375" s="8">
        <v>1</v>
      </c>
      <c r="T375" s="8">
        <v>1</v>
      </c>
      <c r="U375" s="8">
        <v>1</v>
      </c>
      <c r="V375" s="8">
        <v>1</v>
      </c>
      <c r="W375" s="8">
        <v>1</v>
      </c>
      <c r="X375" s="8">
        <v>1</v>
      </c>
      <c r="Y375" s="8">
        <v>1</v>
      </c>
      <c r="Z375" s="8">
        <v>1</v>
      </c>
      <c r="AA375" s="8">
        <v>1</v>
      </c>
      <c r="AB375" s="8">
        <v>1</v>
      </c>
      <c r="AC375" s="8">
        <v>1</v>
      </c>
      <c r="AD375" s="8">
        <v>1</v>
      </c>
      <c r="AE375" s="8">
        <v>1</v>
      </c>
      <c r="AF375" s="8">
        <v>1</v>
      </c>
      <c r="AG375" s="8">
        <v>1</v>
      </c>
      <c r="AH375" s="8">
        <v>1</v>
      </c>
      <c r="AI375" s="8">
        <v>1</v>
      </c>
      <c r="AJ375" s="8">
        <v>1</v>
      </c>
    </row>
    <row r="376" spans="1:36" x14ac:dyDescent="0.15">
      <c r="A376" s="8">
        <v>373</v>
      </c>
      <c r="B376" s="16">
        <v>851201</v>
      </c>
      <c r="C376" s="16" t="s">
        <v>495</v>
      </c>
      <c r="D376" s="8">
        <v>1</v>
      </c>
      <c r="E376" s="8">
        <v>1</v>
      </c>
      <c r="F376" s="8">
        <v>1</v>
      </c>
      <c r="G376" s="8">
        <v>1</v>
      </c>
      <c r="H376" s="8">
        <v>1</v>
      </c>
      <c r="I376" s="8">
        <v>1</v>
      </c>
      <c r="J376" s="8">
        <v>1</v>
      </c>
      <c r="K376" s="8">
        <v>1</v>
      </c>
      <c r="L376" s="8">
        <v>1</v>
      </c>
      <c r="M376" s="13">
        <v>1</v>
      </c>
      <c r="N376" s="8">
        <v>1</v>
      </c>
      <c r="O376" s="8">
        <v>1</v>
      </c>
      <c r="P376" s="8">
        <v>1</v>
      </c>
      <c r="Q376" s="8">
        <v>1</v>
      </c>
      <c r="R376" s="8">
        <v>1</v>
      </c>
      <c r="S376" s="8">
        <v>1</v>
      </c>
      <c r="T376" s="8">
        <v>1</v>
      </c>
      <c r="U376" s="8">
        <v>1</v>
      </c>
      <c r="V376" s="8">
        <v>1</v>
      </c>
      <c r="W376" s="8">
        <v>1</v>
      </c>
      <c r="X376" s="8">
        <v>1</v>
      </c>
      <c r="Y376" s="8">
        <v>1</v>
      </c>
      <c r="Z376" s="8">
        <v>1</v>
      </c>
      <c r="AA376" s="8">
        <v>1</v>
      </c>
      <c r="AB376" s="8">
        <v>1</v>
      </c>
      <c r="AC376" s="8">
        <v>1</v>
      </c>
      <c r="AD376" s="8">
        <v>1</v>
      </c>
      <c r="AE376" s="8">
        <v>1</v>
      </c>
      <c r="AF376" s="8">
        <v>1</v>
      </c>
      <c r="AG376" s="8">
        <v>1</v>
      </c>
      <c r="AH376" s="8">
        <v>1</v>
      </c>
      <c r="AI376" s="8">
        <v>1</v>
      </c>
      <c r="AJ376" s="8">
        <v>1</v>
      </c>
    </row>
    <row r="377" spans="1:36" x14ac:dyDescent="0.15">
      <c r="A377" s="8">
        <v>374</v>
      </c>
      <c r="B377" s="16">
        <v>851301</v>
      </c>
      <c r="C377" s="16" t="s">
        <v>496</v>
      </c>
      <c r="D377" s="8">
        <v>1</v>
      </c>
      <c r="E377" s="8">
        <v>1</v>
      </c>
      <c r="F377" s="8">
        <v>1</v>
      </c>
      <c r="G377" s="8">
        <v>1</v>
      </c>
      <c r="H377" s="8">
        <v>1</v>
      </c>
      <c r="I377" s="8">
        <v>1</v>
      </c>
      <c r="J377" s="8">
        <v>1</v>
      </c>
      <c r="K377" s="8">
        <v>1</v>
      </c>
      <c r="L377" s="8">
        <v>1</v>
      </c>
      <c r="M377" s="13">
        <v>1</v>
      </c>
      <c r="N377" s="8">
        <v>1</v>
      </c>
      <c r="O377" s="8">
        <v>1</v>
      </c>
      <c r="P377" s="8">
        <v>1</v>
      </c>
      <c r="Q377" s="8">
        <v>1</v>
      </c>
      <c r="R377" s="8">
        <v>1</v>
      </c>
      <c r="S377" s="8">
        <v>1</v>
      </c>
      <c r="T377" s="8">
        <v>1</v>
      </c>
      <c r="U377" s="8">
        <v>1</v>
      </c>
      <c r="V377" s="8">
        <v>1</v>
      </c>
      <c r="W377" s="8">
        <v>1</v>
      </c>
      <c r="X377" s="8">
        <v>1</v>
      </c>
      <c r="Y377" s="8">
        <v>1</v>
      </c>
      <c r="Z377" s="8">
        <v>1</v>
      </c>
      <c r="AA377" s="8">
        <v>1</v>
      </c>
      <c r="AB377" s="8">
        <v>1</v>
      </c>
      <c r="AC377" s="8">
        <v>1</v>
      </c>
      <c r="AD377" s="8">
        <v>1</v>
      </c>
      <c r="AE377" s="8">
        <v>1</v>
      </c>
      <c r="AF377" s="8">
        <v>1</v>
      </c>
      <c r="AG377" s="8">
        <v>1</v>
      </c>
      <c r="AH377" s="8">
        <v>1</v>
      </c>
      <c r="AI377" s="8">
        <v>1</v>
      </c>
      <c r="AJ377" s="8">
        <v>1</v>
      </c>
    </row>
    <row r="378" spans="1:36" x14ac:dyDescent="0.15">
      <c r="A378" s="8">
        <v>375</v>
      </c>
      <c r="B378" s="16">
        <v>851410</v>
      </c>
      <c r="C378" s="16" t="s">
        <v>497</v>
      </c>
      <c r="D378" s="8">
        <v>1</v>
      </c>
      <c r="E378" s="8">
        <v>1</v>
      </c>
      <c r="F378" s="8">
        <v>1</v>
      </c>
      <c r="G378" s="8">
        <v>1</v>
      </c>
      <c r="H378" s="8">
        <v>1</v>
      </c>
      <c r="I378" s="8">
        <v>1</v>
      </c>
      <c r="J378" s="8">
        <v>1</v>
      </c>
      <c r="K378" s="8">
        <v>1</v>
      </c>
      <c r="L378" s="8">
        <v>1</v>
      </c>
      <c r="M378" s="13">
        <v>1</v>
      </c>
      <c r="N378" s="8">
        <v>1</v>
      </c>
      <c r="O378" s="8">
        <v>1</v>
      </c>
      <c r="P378" s="8">
        <v>1</v>
      </c>
      <c r="Q378" s="8">
        <v>1</v>
      </c>
      <c r="R378" s="8">
        <v>1</v>
      </c>
      <c r="S378" s="8">
        <v>1</v>
      </c>
      <c r="T378" s="8">
        <v>1</v>
      </c>
      <c r="U378" s="8">
        <v>1</v>
      </c>
      <c r="V378" s="8">
        <v>1</v>
      </c>
      <c r="W378" s="8">
        <v>1</v>
      </c>
      <c r="X378" s="8">
        <v>1</v>
      </c>
      <c r="Y378" s="8">
        <v>1</v>
      </c>
      <c r="Z378" s="8">
        <v>1</v>
      </c>
      <c r="AA378" s="8">
        <v>1</v>
      </c>
      <c r="AB378" s="8">
        <v>1</v>
      </c>
      <c r="AC378" s="8">
        <v>1</v>
      </c>
      <c r="AD378" s="8">
        <v>1</v>
      </c>
      <c r="AE378" s="8">
        <v>1</v>
      </c>
      <c r="AF378" s="8">
        <v>1</v>
      </c>
      <c r="AG378" s="8">
        <v>1</v>
      </c>
      <c r="AH378" s="8">
        <v>1</v>
      </c>
      <c r="AI378" s="8">
        <v>1</v>
      </c>
      <c r="AJ378" s="8">
        <v>1</v>
      </c>
    </row>
    <row r="379" spans="1:36" x14ac:dyDescent="0.15">
      <c r="A379" s="8">
        <v>376</v>
      </c>
      <c r="B379" s="16">
        <v>851510</v>
      </c>
      <c r="C379" s="16" t="s">
        <v>498</v>
      </c>
      <c r="D379" s="8">
        <v>1</v>
      </c>
      <c r="E379" s="8">
        <v>1</v>
      </c>
      <c r="F379" s="8">
        <v>1</v>
      </c>
      <c r="G379" s="8">
        <v>1</v>
      </c>
      <c r="H379" s="8">
        <v>1</v>
      </c>
      <c r="I379" s="8">
        <v>1</v>
      </c>
      <c r="J379" s="8">
        <v>1</v>
      </c>
      <c r="K379" s="8">
        <v>1</v>
      </c>
      <c r="L379" s="8">
        <v>1</v>
      </c>
      <c r="M379" s="13">
        <v>1</v>
      </c>
      <c r="N379" s="8">
        <v>1</v>
      </c>
      <c r="O379" s="8">
        <v>1</v>
      </c>
      <c r="P379" s="8">
        <v>1</v>
      </c>
      <c r="Q379" s="8">
        <v>1</v>
      </c>
      <c r="R379" s="8">
        <v>1</v>
      </c>
      <c r="S379" s="8">
        <v>1</v>
      </c>
      <c r="T379" s="8">
        <v>1</v>
      </c>
      <c r="U379" s="8">
        <v>1</v>
      </c>
      <c r="V379" s="8">
        <v>1</v>
      </c>
      <c r="W379" s="8">
        <v>1</v>
      </c>
      <c r="X379" s="8">
        <v>1</v>
      </c>
      <c r="Y379" s="8">
        <v>1</v>
      </c>
      <c r="Z379" s="8">
        <v>1</v>
      </c>
      <c r="AA379" s="8">
        <v>1</v>
      </c>
      <c r="AB379" s="8">
        <v>1</v>
      </c>
      <c r="AC379" s="8">
        <v>1</v>
      </c>
      <c r="AD379" s="8">
        <v>1</v>
      </c>
      <c r="AE379" s="8">
        <v>1</v>
      </c>
      <c r="AF379" s="8">
        <v>1</v>
      </c>
      <c r="AG379" s="8">
        <v>1</v>
      </c>
      <c r="AH379" s="8">
        <v>1</v>
      </c>
      <c r="AI379" s="8">
        <v>1</v>
      </c>
      <c r="AJ379" s="8">
        <v>1</v>
      </c>
    </row>
    <row r="380" spans="1:36" x14ac:dyDescent="0.15">
      <c r="A380" s="8">
        <v>377</v>
      </c>
      <c r="B380" s="16">
        <v>851901</v>
      </c>
      <c r="C380" s="16" t="s">
        <v>499</v>
      </c>
      <c r="D380" s="8">
        <v>1</v>
      </c>
      <c r="E380" s="8">
        <v>1</v>
      </c>
      <c r="F380" s="8">
        <v>1</v>
      </c>
      <c r="G380" s="8">
        <v>1</v>
      </c>
      <c r="H380" s="8">
        <v>1</v>
      </c>
      <c r="I380" s="8">
        <v>1</v>
      </c>
      <c r="J380" s="8">
        <v>1</v>
      </c>
      <c r="K380" s="8">
        <v>1</v>
      </c>
      <c r="L380" s="8">
        <v>1</v>
      </c>
      <c r="M380" s="13">
        <v>1</v>
      </c>
      <c r="N380" s="8">
        <v>1</v>
      </c>
      <c r="O380" s="8">
        <v>1</v>
      </c>
      <c r="P380" s="8">
        <v>1</v>
      </c>
      <c r="Q380" s="8">
        <v>1</v>
      </c>
      <c r="R380" s="8">
        <v>1</v>
      </c>
      <c r="S380" s="8">
        <v>1</v>
      </c>
      <c r="T380" s="8">
        <v>1</v>
      </c>
      <c r="U380" s="8">
        <v>1</v>
      </c>
      <c r="V380" s="8">
        <v>1</v>
      </c>
      <c r="W380" s="8">
        <v>1</v>
      </c>
      <c r="X380" s="8">
        <v>1</v>
      </c>
      <c r="Y380" s="8">
        <v>1</v>
      </c>
      <c r="Z380" s="8">
        <v>1</v>
      </c>
      <c r="AA380" s="8">
        <v>1</v>
      </c>
      <c r="AB380" s="8">
        <v>1</v>
      </c>
      <c r="AC380" s="8">
        <v>1</v>
      </c>
      <c r="AD380" s="8">
        <v>1</v>
      </c>
      <c r="AE380" s="8">
        <v>1</v>
      </c>
      <c r="AF380" s="8">
        <v>1</v>
      </c>
      <c r="AG380" s="8">
        <v>1</v>
      </c>
      <c r="AH380" s="8">
        <v>1</v>
      </c>
      <c r="AI380" s="8">
        <v>1</v>
      </c>
      <c r="AJ380" s="8">
        <v>1</v>
      </c>
    </row>
    <row r="381" spans="1:36" x14ac:dyDescent="0.15">
      <c r="A381" s="8">
        <v>378</v>
      </c>
      <c r="B381" s="16">
        <v>851902</v>
      </c>
      <c r="C381" s="16" t="s">
        <v>500</v>
      </c>
      <c r="D381" s="8">
        <v>1</v>
      </c>
      <c r="E381" s="8">
        <v>1</v>
      </c>
      <c r="F381" s="8">
        <v>1</v>
      </c>
      <c r="G381" s="8">
        <v>1</v>
      </c>
      <c r="H381" s="8">
        <v>1</v>
      </c>
      <c r="I381" s="8">
        <v>1</v>
      </c>
      <c r="J381" s="8">
        <v>1</v>
      </c>
      <c r="K381" s="8">
        <v>1</v>
      </c>
      <c r="L381" s="8">
        <v>1</v>
      </c>
      <c r="M381" s="13">
        <v>1</v>
      </c>
      <c r="N381" s="8">
        <v>1</v>
      </c>
      <c r="O381" s="8">
        <v>1</v>
      </c>
      <c r="P381" s="8">
        <v>1</v>
      </c>
      <c r="Q381" s="8">
        <v>1</v>
      </c>
      <c r="R381" s="8">
        <v>1</v>
      </c>
      <c r="S381" s="8">
        <v>1</v>
      </c>
      <c r="T381" s="8">
        <v>1</v>
      </c>
      <c r="U381" s="8">
        <v>1</v>
      </c>
      <c r="V381" s="8">
        <v>1</v>
      </c>
      <c r="W381" s="8">
        <v>1</v>
      </c>
      <c r="X381" s="8">
        <v>1</v>
      </c>
      <c r="Y381" s="8">
        <v>1</v>
      </c>
      <c r="Z381" s="8">
        <v>1</v>
      </c>
      <c r="AA381" s="8">
        <v>1</v>
      </c>
      <c r="AB381" s="8">
        <v>1</v>
      </c>
      <c r="AC381" s="8">
        <v>1</v>
      </c>
      <c r="AD381" s="8">
        <v>1</v>
      </c>
      <c r="AE381" s="8">
        <v>1</v>
      </c>
      <c r="AF381" s="8">
        <v>1</v>
      </c>
      <c r="AG381" s="8">
        <v>1</v>
      </c>
      <c r="AH381" s="8">
        <v>1</v>
      </c>
      <c r="AI381" s="8">
        <v>1</v>
      </c>
      <c r="AJ381" s="8">
        <v>1</v>
      </c>
    </row>
    <row r="382" spans="1:36" x14ac:dyDescent="0.15">
      <c r="A382" s="8">
        <v>379</v>
      </c>
      <c r="B382" s="16">
        <v>851903</v>
      </c>
      <c r="C382" s="16" t="s">
        <v>501</v>
      </c>
      <c r="D382" s="8">
        <v>1</v>
      </c>
      <c r="E382" s="8">
        <v>1</v>
      </c>
      <c r="F382" s="8">
        <v>1</v>
      </c>
      <c r="G382" s="8">
        <v>1</v>
      </c>
      <c r="H382" s="8">
        <v>1</v>
      </c>
      <c r="I382" s="8">
        <v>1</v>
      </c>
      <c r="J382" s="8">
        <v>1</v>
      </c>
      <c r="K382" s="8">
        <v>1</v>
      </c>
      <c r="L382" s="8">
        <v>1</v>
      </c>
      <c r="M382" s="13">
        <v>1</v>
      </c>
      <c r="N382" s="8">
        <v>1</v>
      </c>
      <c r="O382" s="8">
        <v>1</v>
      </c>
      <c r="P382" s="8">
        <v>1</v>
      </c>
      <c r="Q382" s="8">
        <v>1</v>
      </c>
      <c r="R382" s="8">
        <v>1</v>
      </c>
      <c r="S382" s="8">
        <v>1</v>
      </c>
      <c r="T382" s="8">
        <v>1</v>
      </c>
      <c r="U382" s="8">
        <v>1</v>
      </c>
      <c r="V382" s="8">
        <v>1</v>
      </c>
      <c r="W382" s="8">
        <v>1</v>
      </c>
      <c r="X382" s="8">
        <v>1</v>
      </c>
      <c r="Y382" s="8">
        <v>1</v>
      </c>
      <c r="Z382" s="8">
        <v>1</v>
      </c>
      <c r="AA382" s="8">
        <v>1</v>
      </c>
      <c r="AB382" s="8">
        <v>1</v>
      </c>
      <c r="AC382" s="8">
        <v>1</v>
      </c>
      <c r="AD382" s="8">
        <v>1</v>
      </c>
      <c r="AE382" s="8">
        <v>1</v>
      </c>
      <c r="AF382" s="8">
        <v>1</v>
      </c>
      <c r="AG382" s="8">
        <v>1</v>
      </c>
      <c r="AH382" s="8">
        <v>1</v>
      </c>
      <c r="AI382" s="8">
        <v>1</v>
      </c>
      <c r="AJ382" s="8">
        <v>1</v>
      </c>
    </row>
    <row r="383" spans="1:36" x14ac:dyDescent="0.15">
      <c r="A383" s="8">
        <v>380</v>
      </c>
      <c r="B383" s="16">
        <v>851904</v>
      </c>
      <c r="C383" s="16" t="s">
        <v>502</v>
      </c>
      <c r="D383" s="8">
        <v>1</v>
      </c>
      <c r="E383" s="8">
        <v>1</v>
      </c>
      <c r="F383" s="8">
        <v>1</v>
      </c>
      <c r="G383" s="8">
        <v>1</v>
      </c>
      <c r="H383" s="8">
        <v>1</v>
      </c>
      <c r="I383" s="8">
        <v>1</v>
      </c>
      <c r="J383" s="8">
        <v>1</v>
      </c>
      <c r="K383" s="8">
        <v>1</v>
      </c>
      <c r="L383" s="8">
        <v>1</v>
      </c>
      <c r="M383" s="13">
        <v>1</v>
      </c>
      <c r="N383" s="8">
        <v>1</v>
      </c>
      <c r="O383" s="8">
        <v>1</v>
      </c>
      <c r="P383" s="8">
        <v>1</v>
      </c>
      <c r="Q383" s="8">
        <v>1</v>
      </c>
      <c r="R383" s="8">
        <v>1</v>
      </c>
      <c r="S383" s="8">
        <v>1</v>
      </c>
      <c r="T383" s="8">
        <v>1</v>
      </c>
      <c r="U383" s="8">
        <v>1</v>
      </c>
      <c r="V383" s="8">
        <v>1</v>
      </c>
      <c r="W383" s="8">
        <v>1</v>
      </c>
      <c r="X383" s="8">
        <v>1</v>
      </c>
      <c r="Y383" s="8">
        <v>1</v>
      </c>
      <c r="Z383" s="8">
        <v>1</v>
      </c>
      <c r="AA383" s="8">
        <v>1</v>
      </c>
      <c r="AB383" s="8">
        <v>1</v>
      </c>
      <c r="AC383" s="8">
        <v>1</v>
      </c>
      <c r="AD383" s="8">
        <v>1</v>
      </c>
      <c r="AE383" s="8">
        <v>1</v>
      </c>
      <c r="AF383" s="8">
        <v>1</v>
      </c>
      <c r="AG383" s="8">
        <v>1</v>
      </c>
      <c r="AH383" s="8">
        <v>1</v>
      </c>
      <c r="AI383" s="8">
        <v>1</v>
      </c>
      <c r="AJ383" s="8">
        <v>1</v>
      </c>
    </row>
    <row r="384" spans="1:36" x14ac:dyDescent="0.15">
      <c r="A384" s="8">
        <v>381</v>
      </c>
      <c r="B384" s="16">
        <v>851909</v>
      </c>
      <c r="C384" s="16" t="s">
        <v>503</v>
      </c>
      <c r="D384" s="8">
        <v>1</v>
      </c>
      <c r="E384" s="8">
        <v>1</v>
      </c>
      <c r="F384" s="8">
        <v>1</v>
      </c>
      <c r="G384" s="8">
        <v>1</v>
      </c>
      <c r="H384" s="8">
        <v>1</v>
      </c>
      <c r="I384" s="8">
        <v>1</v>
      </c>
      <c r="J384" s="8">
        <v>1</v>
      </c>
      <c r="K384" s="8">
        <v>1</v>
      </c>
      <c r="L384" s="8">
        <v>1</v>
      </c>
      <c r="M384" s="13">
        <v>1</v>
      </c>
      <c r="N384" s="8">
        <v>1</v>
      </c>
      <c r="O384" s="8">
        <v>1</v>
      </c>
      <c r="P384" s="8">
        <v>1</v>
      </c>
      <c r="Q384" s="8">
        <v>1</v>
      </c>
      <c r="R384" s="8">
        <v>1</v>
      </c>
      <c r="S384" s="8">
        <v>1</v>
      </c>
      <c r="T384" s="8">
        <v>1</v>
      </c>
      <c r="U384" s="8">
        <v>1</v>
      </c>
      <c r="V384" s="8">
        <v>1</v>
      </c>
      <c r="W384" s="8">
        <v>1</v>
      </c>
      <c r="X384" s="8">
        <v>1</v>
      </c>
      <c r="Y384" s="8">
        <v>1</v>
      </c>
      <c r="Z384" s="8">
        <v>1</v>
      </c>
      <c r="AA384" s="8">
        <v>1</v>
      </c>
      <c r="AB384" s="8">
        <v>1</v>
      </c>
      <c r="AC384" s="8">
        <v>1</v>
      </c>
      <c r="AD384" s="8">
        <v>1</v>
      </c>
      <c r="AE384" s="8">
        <v>1</v>
      </c>
      <c r="AF384" s="8">
        <v>1</v>
      </c>
      <c r="AG384" s="8">
        <v>1</v>
      </c>
      <c r="AH384" s="8">
        <v>1</v>
      </c>
      <c r="AI384" s="8">
        <v>1</v>
      </c>
      <c r="AJ384" s="8">
        <v>1</v>
      </c>
    </row>
    <row r="385" spans="1:36" x14ac:dyDescent="0.15">
      <c r="A385" s="8">
        <v>382</v>
      </c>
      <c r="B385" s="16">
        <v>861101</v>
      </c>
      <c r="C385" s="16" t="s">
        <v>504</v>
      </c>
      <c r="D385" s="8">
        <v>1</v>
      </c>
      <c r="E385" s="8">
        <v>1</v>
      </c>
      <c r="F385" s="8">
        <v>1</v>
      </c>
      <c r="G385" s="8">
        <v>1</v>
      </c>
      <c r="H385" s="8">
        <v>1</v>
      </c>
      <c r="I385" s="8">
        <v>1</v>
      </c>
      <c r="J385" s="8">
        <v>1</v>
      </c>
      <c r="K385" s="8">
        <v>1</v>
      </c>
      <c r="L385" s="8">
        <v>1</v>
      </c>
      <c r="M385" s="13">
        <v>1</v>
      </c>
      <c r="N385" s="8">
        <v>1</v>
      </c>
      <c r="O385" s="8">
        <v>1</v>
      </c>
      <c r="P385" s="8">
        <v>1</v>
      </c>
      <c r="Q385" s="8">
        <v>1</v>
      </c>
      <c r="R385" s="8">
        <v>1</v>
      </c>
      <c r="S385" s="8">
        <v>1</v>
      </c>
      <c r="T385" s="8">
        <v>1</v>
      </c>
      <c r="U385" s="8">
        <v>1</v>
      </c>
      <c r="V385" s="8">
        <v>1</v>
      </c>
      <c r="W385" s="8">
        <v>1</v>
      </c>
      <c r="X385" s="8">
        <v>1</v>
      </c>
      <c r="Y385" s="8">
        <v>1</v>
      </c>
      <c r="Z385" s="8">
        <v>1</v>
      </c>
      <c r="AA385" s="8">
        <v>1</v>
      </c>
      <c r="AB385" s="8">
        <v>1</v>
      </c>
      <c r="AC385" s="8">
        <v>1</v>
      </c>
      <c r="AD385" s="8">
        <v>1</v>
      </c>
      <c r="AE385" s="8">
        <v>1</v>
      </c>
      <c r="AF385" s="8">
        <v>1</v>
      </c>
      <c r="AG385" s="8">
        <v>1</v>
      </c>
      <c r="AH385" s="8">
        <v>1</v>
      </c>
      <c r="AI385" s="8">
        <v>1</v>
      </c>
      <c r="AJ385" s="8">
        <v>1</v>
      </c>
    </row>
    <row r="386" spans="1:36" x14ac:dyDescent="0.15">
      <c r="A386" s="8">
        <v>383</v>
      </c>
      <c r="B386" s="16">
        <v>861102</v>
      </c>
      <c r="C386" s="16" t="s">
        <v>505</v>
      </c>
      <c r="D386" s="8">
        <v>1</v>
      </c>
      <c r="E386" s="8">
        <v>1</v>
      </c>
      <c r="F386" s="8">
        <v>1</v>
      </c>
      <c r="G386" s="8">
        <v>1</v>
      </c>
      <c r="H386" s="8">
        <v>1</v>
      </c>
      <c r="I386" s="8">
        <v>1</v>
      </c>
      <c r="J386" s="8">
        <v>1</v>
      </c>
      <c r="K386" s="8">
        <v>1</v>
      </c>
      <c r="L386" s="8">
        <v>1</v>
      </c>
      <c r="M386" s="13">
        <v>1</v>
      </c>
      <c r="N386" s="8">
        <v>1</v>
      </c>
      <c r="O386" s="8">
        <v>1</v>
      </c>
      <c r="P386" s="8">
        <v>1</v>
      </c>
      <c r="Q386" s="8">
        <v>1</v>
      </c>
      <c r="R386" s="8">
        <v>1</v>
      </c>
      <c r="S386" s="8">
        <v>1</v>
      </c>
      <c r="T386" s="8">
        <v>1</v>
      </c>
      <c r="U386" s="8">
        <v>1</v>
      </c>
      <c r="V386" s="8">
        <v>1</v>
      </c>
      <c r="W386" s="8">
        <v>1</v>
      </c>
      <c r="X386" s="8">
        <v>1</v>
      </c>
      <c r="Y386" s="8">
        <v>1</v>
      </c>
      <c r="Z386" s="8">
        <v>1</v>
      </c>
      <c r="AA386" s="8">
        <v>1</v>
      </c>
      <c r="AB386" s="8">
        <v>1</v>
      </c>
      <c r="AC386" s="8">
        <v>1</v>
      </c>
      <c r="AD386" s="8">
        <v>1</v>
      </c>
      <c r="AE386" s="8">
        <v>1</v>
      </c>
      <c r="AF386" s="8">
        <v>1</v>
      </c>
      <c r="AG386" s="8">
        <v>1</v>
      </c>
      <c r="AH386" s="8">
        <v>1</v>
      </c>
      <c r="AI386" s="8">
        <v>1</v>
      </c>
      <c r="AJ386" s="8">
        <v>1</v>
      </c>
    </row>
    <row r="387" spans="1:36" x14ac:dyDescent="0.15">
      <c r="A387" s="8">
        <v>384</v>
      </c>
      <c r="B387" s="16">
        <v>861103</v>
      </c>
      <c r="C387" s="16" t="s">
        <v>506</v>
      </c>
      <c r="D387" s="8">
        <v>1</v>
      </c>
      <c r="E387" s="8">
        <v>1</v>
      </c>
      <c r="F387" s="8">
        <v>1</v>
      </c>
      <c r="G387" s="8">
        <v>1</v>
      </c>
      <c r="H387" s="8">
        <v>1</v>
      </c>
      <c r="I387" s="8">
        <v>1</v>
      </c>
      <c r="J387" s="8">
        <v>1</v>
      </c>
      <c r="K387" s="8">
        <v>1</v>
      </c>
      <c r="L387" s="8">
        <v>1</v>
      </c>
      <c r="M387" s="13">
        <v>1</v>
      </c>
      <c r="N387" s="8">
        <v>1</v>
      </c>
      <c r="O387" s="8">
        <v>1</v>
      </c>
      <c r="P387" s="8">
        <v>1</v>
      </c>
      <c r="Q387" s="8">
        <v>1</v>
      </c>
      <c r="R387" s="8">
        <v>1</v>
      </c>
      <c r="S387" s="8">
        <v>1</v>
      </c>
      <c r="T387" s="8">
        <v>1</v>
      </c>
      <c r="U387" s="8">
        <v>1</v>
      </c>
      <c r="V387" s="8">
        <v>1</v>
      </c>
      <c r="W387" s="8">
        <v>1</v>
      </c>
      <c r="X387" s="8">
        <v>1</v>
      </c>
      <c r="Y387" s="8">
        <v>1</v>
      </c>
      <c r="Z387" s="8">
        <v>1</v>
      </c>
      <c r="AA387" s="8">
        <v>1</v>
      </c>
      <c r="AB387" s="8">
        <v>1</v>
      </c>
      <c r="AC387" s="8">
        <v>1</v>
      </c>
      <c r="AD387" s="8">
        <v>1</v>
      </c>
      <c r="AE387" s="8">
        <v>1</v>
      </c>
      <c r="AF387" s="8">
        <v>1</v>
      </c>
      <c r="AG387" s="8">
        <v>1</v>
      </c>
      <c r="AH387" s="8">
        <v>1</v>
      </c>
      <c r="AI387" s="8">
        <v>1</v>
      </c>
      <c r="AJ387" s="8">
        <v>1</v>
      </c>
    </row>
    <row r="388" spans="1:36" x14ac:dyDescent="0.15">
      <c r="A388" s="8">
        <v>385</v>
      </c>
      <c r="B388" s="16">
        <v>861104</v>
      </c>
      <c r="C388" s="16" t="s">
        <v>507</v>
      </c>
      <c r="D388" s="8">
        <v>1</v>
      </c>
      <c r="E388" s="8">
        <v>1</v>
      </c>
      <c r="F388" s="8">
        <v>1</v>
      </c>
      <c r="G388" s="8">
        <v>1</v>
      </c>
      <c r="H388" s="8">
        <v>1</v>
      </c>
      <c r="I388" s="8">
        <v>1</v>
      </c>
      <c r="J388" s="8">
        <v>1</v>
      </c>
      <c r="K388" s="8">
        <v>1</v>
      </c>
      <c r="L388" s="8">
        <v>1</v>
      </c>
      <c r="M388" s="13">
        <v>1</v>
      </c>
      <c r="N388" s="8">
        <v>1</v>
      </c>
      <c r="O388" s="8">
        <v>1</v>
      </c>
      <c r="P388" s="8">
        <v>1</v>
      </c>
      <c r="Q388" s="8">
        <v>1</v>
      </c>
      <c r="R388" s="8">
        <v>1</v>
      </c>
      <c r="S388" s="8">
        <v>1</v>
      </c>
      <c r="T388" s="8">
        <v>1</v>
      </c>
      <c r="U388" s="8">
        <v>1</v>
      </c>
      <c r="V388" s="8">
        <v>1</v>
      </c>
      <c r="W388" s="8">
        <v>1</v>
      </c>
      <c r="X388" s="8">
        <v>1</v>
      </c>
      <c r="Y388" s="8">
        <v>1</v>
      </c>
      <c r="Z388" s="8">
        <v>1</v>
      </c>
      <c r="AA388" s="8">
        <v>1</v>
      </c>
      <c r="AB388" s="8">
        <v>1</v>
      </c>
      <c r="AC388" s="8">
        <v>1</v>
      </c>
      <c r="AD388" s="8">
        <v>1</v>
      </c>
      <c r="AE388" s="8">
        <v>1</v>
      </c>
      <c r="AF388" s="8">
        <v>1</v>
      </c>
      <c r="AG388" s="8">
        <v>1</v>
      </c>
      <c r="AH388" s="8">
        <v>1</v>
      </c>
      <c r="AI388" s="8">
        <v>1</v>
      </c>
      <c r="AJ388" s="8">
        <v>1</v>
      </c>
    </row>
    <row r="389" spans="1:36" x14ac:dyDescent="0.15">
      <c r="A389" s="8">
        <v>386</v>
      </c>
      <c r="B389" s="16">
        <v>861105</v>
      </c>
      <c r="C389" s="16" t="s">
        <v>508</v>
      </c>
      <c r="D389" s="8">
        <v>1</v>
      </c>
      <c r="E389" s="8">
        <v>1</v>
      </c>
      <c r="F389" s="8">
        <v>1</v>
      </c>
      <c r="G389" s="8">
        <v>1</v>
      </c>
      <c r="H389" s="8">
        <v>1</v>
      </c>
      <c r="I389" s="8">
        <v>1</v>
      </c>
      <c r="J389" s="8">
        <v>1</v>
      </c>
      <c r="K389" s="8">
        <v>1</v>
      </c>
      <c r="L389" s="8">
        <v>1</v>
      </c>
      <c r="M389" s="13">
        <v>1</v>
      </c>
      <c r="N389" s="8">
        <v>1</v>
      </c>
      <c r="O389" s="8">
        <v>1</v>
      </c>
      <c r="P389" s="8">
        <v>1</v>
      </c>
      <c r="Q389" s="8">
        <v>1</v>
      </c>
      <c r="R389" s="8">
        <v>1</v>
      </c>
      <c r="S389" s="8">
        <v>1</v>
      </c>
      <c r="T389" s="8">
        <v>1</v>
      </c>
      <c r="U389" s="8">
        <v>1</v>
      </c>
      <c r="V389" s="8">
        <v>1</v>
      </c>
      <c r="W389" s="8">
        <v>1</v>
      </c>
      <c r="X389" s="8">
        <v>1</v>
      </c>
      <c r="Y389" s="8">
        <v>1</v>
      </c>
      <c r="Z389" s="8">
        <v>1</v>
      </c>
      <c r="AA389" s="8">
        <v>1</v>
      </c>
      <c r="AB389" s="8">
        <v>1</v>
      </c>
      <c r="AC389" s="8">
        <v>1</v>
      </c>
      <c r="AD389" s="8">
        <v>1</v>
      </c>
      <c r="AE389" s="8">
        <v>1</v>
      </c>
      <c r="AF389" s="8">
        <v>1</v>
      </c>
      <c r="AG389" s="8">
        <v>1</v>
      </c>
      <c r="AH389" s="8">
        <v>1</v>
      </c>
      <c r="AI389" s="8">
        <v>1</v>
      </c>
      <c r="AJ389" s="8">
        <v>1</v>
      </c>
    </row>
    <row r="390" spans="1:36" x14ac:dyDescent="0.15">
      <c r="A390" s="8">
        <v>387</v>
      </c>
      <c r="B390" s="16">
        <v>861109</v>
      </c>
      <c r="C390" s="16" t="s">
        <v>509</v>
      </c>
      <c r="D390" s="8">
        <v>1</v>
      </c>
      <c r="E390" s="8">
        <v>1</v>
      </c>
      <c r="F390" s="8">
        <v>1</v>
      </c>
      <c r="G390" s="8">
        <v>1</v>
      </c>
      <c r="H390" s="8">
        <v>1</v>
      </c>
      <c r="I390" s="8">
        <v>1</v>
      </c>
      <c r="J390" s="8">
        <v>1</v>
      </c>
      <c r="K390" s="8">
        <v>1</v>
      </c>
      <c r="L390" s="8">
        <v>1</v>
      </c>
      <c r="M390" s="13">
        <v>1</v>
      </c>
      <c r="N390" s="8">
        <v>1</v>
      </c>
      <c r="O390" s="8">
        <v>1</v>
      </c>
      <c r="P390" s="8">
        <v>1</v>
      </c>
      <c r="Q390" s="8">
        <v>1</v>
      </c>
      <c r="R390" s="8">
        <v>1</v>
      </c>
      <c r="S390" s="8">
        <v>1</v>
      </c>
      <c r="T390" s="8">
        <v>1</v>
      </c>
      <c r="U390" s="8">
        <v>1</v>
      </c>
      <c r="V390" s="8">
        <v>1</v>
      </c>
      <c r="W390" s="8">
        <v>1</v>
      </c>
      <c r="X390" s="8">
        <v>1</v>
      </c>
      <c r="Y390" s="8">
        <v>1</v>
      </c>
      <c r="Z390" s="8">
        <v>1</v>
      </c>
      <c r="AA390" s="8">
        <v>1</v>
      </c>
      <c r="AB390" s="8">
        <v>1</v>
      </c>
      <c r="AC390" s="8">
        <v>1</v>
      </c>
      <c r="AD390" s="8">
        <v>1</v>
      </c>
      <c r="AE390" s="8">
        <v>1</v>
      </c>
      <c r="AF390" s="8">
        <v>1</v>
      </c>
      <c r="AG390" s="8">
        <v>1</v>
      </c>
      <c r="AH390" s="8">
        <v>1</v>
      </c>
      <c r="AI390" s="8">
        <v>1</v>
      </c>
      <c r="AJ390" s="8">
        <v>1</v>
      </c>
    </row>
    <row r="391" spans="1:36" x14ac:dyDescent="0.15">
      <c r="A391" s="8">
        <v>388</v>
      </c>
      <c r="B391" s="16">
        <v>861201</v>
      </c>
      <c r="C391" s="16" t="s">
        <v>510</v>
      </c>
      <c r="D391" s="8">
        <v>1</v>
      </c>
      <c r="E391" s="8">
        <v>1</v>
      </c>
      <c r="F391" s="8">
        <v>1</v>
      </c>
      <c r="G391" s="8">
        <v>1</v>
      </c>
      <c r="H391" s="8">
        <v>1</v>
      </c>
      <c r="I391" s="8">
        <v>1</v>
      </c>
      <c r="J391" s="8">
        <v>1</v>
      </c>
      <c r="K391" s="8">
        <v>1</v>
      </c>
      <c r="L391" s="8">
        <v>1</v>
      </c>
      <c r="M391" s="13">
        <v>1</v>
      </c>
      <c r="N391" s="8">
        <v>1</v>
      </c>
      <c r="O391" s="8">
        <v>1</v>
      </c>
      <c r="P391" s="8">
        <v>1</v>
      </c>
      <c r="Q391" s="8">
        <v>1</v>
      </c>
      <c r="R391" s="8">
        <v>1</v>
      </c>
      <c r="S391" s="8">
        <v>1</v>
      </c>
      <c r="T391" s="8">
        <v>1</v>
      </c>
      <c r="U391" s="8">
        <v>1</v>
      </c>
      <c r="V391" s="8">
        <v>1</v>
      </c>
      <c r="W391" s="8">
        <v>1</v>
      </c>
      <c r="X391" s="8">
        <v>1</v>
      </c>
      <c r="Y391" s="8">
        <v>1</v>
      </c>
      <c r="Z391" s="8">
        <v>1</v>
      </c>
      <c r="AA391" s="8">
        <v>1</v>
      </c>
      <c r="AB391" s="8">
        <v>1</v>
      </c>
      <c r="AC391" s="8">
        <v>1</v>
      </c>
      <c r="AD391" s="8">
        <v>1</v>
      </c>
      <c r="AE391" s="8">
        <v>1</v>
      </c>
      <c r="AF391" s="8">
        <v>1</v>
      </c>
      <c r="AG391" s="8">
        <v>1</v>
      </c>
      <c r="AH391" s="8">
        <v>1</v>
      </c>
      <c r="AI391" s="8">
        <v>1</v>
      </c>
      <c r="AJ391" s="8">
        <v>1</v>
      </c>
    </row>
    <row r="392" spans="1:36" x14ac:dyDescent="0.15">
      <c r="A392" s="8">
        <v>389</v>
      </c>
      <c r="B392" s="16">
        <v>861202</v>
      </c>
      <c r="C392" s="16" t="s">
        <v>511</v>
      </c>
      <c r="D392" s="8">
        <v>1</v>
      </c>
      <c r="E392" s="8">
        <v>1</v>
      </c>
      <c r="F392" s="8">
        <v>1</v>
      </c>
      <c r="G392" s="8">
        <v>1</v>
      </c>
      <c r="H392" s="8">
        <v>1</v>
      </c>
      <c r="I392" s="8">
        <v>1</v>
      </c>
      <c r="J392" s="8">
        <v>1</v>
      </c>
      <c r="K392" s="8">
        <v>1</v>
      </c>
      <c r="L392" s="8">
        <v>1</v>
      </c>
      <c r="M392" s="13">
        <v>1</v>
      </c>
      <c r="N392" s="8">
        <v>1</v>
      </c>
      <c r="O392" s="8">
        <v>1</v>
      </c>
      <c r="P392" s="8">
        <v>1</v>
      </c>
      <c r="Q392" s="8">
        <v>1</v>
      </c>
      <c r="R392" s="8">
        <v>1</v>
      </c>
      <c r="S392" s="8">
        <v>1</v>
      </c>
      <c r="T392" s="8">
        <v>1</v>
      </c>
      <c r="U392" s="8">
        <v>1</v>
      </c>
      <c r="V392" s="8">
        <v>1</v>
      </c>
      <c r="W392" s="8">
        <v>1</v>
      </c>
      <c r="X392" s="8">
        <v>1</v>
      </c>
      <c r="Y392" s="8">
        <v>1</v>
      </c>
      <c r="Z392" s="8">
        <v>1</v>
      </c>
      <c r="AA392" s="8">
        <v>1</v>
      </c>
      <c r="AB392" s="8">
        <v>1</v>
      </c>
      <c r="AC392" s="8">
        <v>1</v>
      </c>
      <c r="AD392" s="8">
        <v>1</v>
      </c>
      <c r="AE392" s="8">
        <v>1</v>
      </c>
      <c r="AF392" s="8">
        <v>1</v>
      </c>
      <c r="AG392" s="8">
        <v>1</v>
      </c>
      <c r="AH392" s="8">
        <v>1</v>
      </c>
      <c r="AI392" s="8">
        <v>1</v>
      </c>
      <c r="AJ392" s="8">
        <v>1</v>
      </c>
    </row>
    <row r="393" spans="1:36" x14ac:dyDescent="0.15">
      <c r="A393" s="8">
        <v>390</v>
      </c>
      <c r="B393" s="16">
        <v>861203</v>
      </c>
      <c r="C393" s="16" t="s">
        <v>512</v>
      </c>
      <c r="D393" s="8">
        <v>1</v>
      </c>
      <c r="E393" s="8">
        <v>1</v>
      </c>
      <c r="F393" s="8">
        <v>1</v>
      </c>
      <c r="G393" s="8">
        <v>1</v>
      </c>
      <c r="H393" s="8">
        <v>1</v>
      </c>
      <c r="I393" s="8">
        <v>1</v>
      </c>
      <c r="J393" s="8">
        <v>1</v>
      </c>
      <c r="K393" s="8">
        <v>1</v>
      </c>
      <c r="L393" s="8">
        <v>1</v>
      </c>
      <c r="M393" s="13">
        <v>1</v>
      </c>
      <c r="N393" s="8">
        <v>1</v>
      </c>
      <c r="O393" s="8">
        <v>1</v>
      </c>
      <c r="P393" s="8">
        <v>1</v>
      </c>
      <c r="Q393" s="8">
        <v>1</v>
      </c>
      <c r="R393" s="8">
        <v>1</v>
      </c>
      <c r="S393" s="8">
        <v>1</v>
      </c>
      <c r="T393" s="8">
        <v>1</v>
      </c>
      <c r="U393" s="8">
        <v>1</v>
      </c>
      <c r="V393" s="8">
        <v>1</v>
      </c>
      <c r="W393" s="8">
        <v>1</v>
      </c>
      <c r="X393" s="8">
        <v>1</v>
      </c>
      <c r="Y393" s="8">
        <v>1</v>
      </c>
      <c r="Z393" s="8">
        <v>1</v>
      </c>
      <c r="AA393" s="8">
        <v>1</v>
      </c>
      <c r="AB393" s="8">
        <v>1</v>
      </c>
      <c r="AC393" s="8">
        <v>1</v>
      </c>
      <c r="AD393" s="8">
        <v>1</v>
      </c>
      <c r="AE393" s="8">
        <v>1</v>
      </c>
      <c r="AF393" s="8">
        <v>1</v>
      </c>
      <c r="AG393" s="8">
        <v>1</v>
      </c>
      <c r="AH393" s="8">
        <v>1</v>
      </c>
      <c r="AI393" s="8">
        <v>1</v>
      </c>
      <c r="AJ393" s="8">
        <v>1</v>
      </c>
    </row>
    <row r="394" spans="1:36" x14ac:dyDescent="0.15">
      <c r="A394" s="8">
        <v>391</v>
      </c>
      <c r="B394" s="16">
        <v>861301</v>
      </c>
      <c r="C394" s="16" t="s">
        <v>513</v>
      </c>
      <c r="D394" s="8">
        <v>1</v>
      </c>
      <c r="E394" s="8">
        <v>1</v>
      </c>
      <c r="F394" s="8">
        <v>1</v>
      </c>
      <c r="G394" s="8">
        <v>1</v>
      </c>
      <c r="H394" s="8">
        <v>1</v>
      </c>
      <c r="I394" s="8">
        <v>1</v>
      </c>
      <c r="J394" s="8">
        <v>1</v>
      </c>
      <c r="K394" s="8">
        <v>1</v>
      </c>
      <c r="L394" s="8">
        <v>1</v>
      </c>
      <c r="M394" s="13">
        <v>1</v>
      </c>
      <c r="N394" s="8">
        <v>1</v>
      </c>
      <c r="O394" s="8">
        <v>1</v>
      </c>
      <c r="P394" s="8">
        <v>1</v>
      </c>
      <c r="Q394" s="8">
        <v>1</v>
      </c>
      <c r="R394" s="8">
        <v>1</v>
      </c>
      <c r="S394" s="8">
        <v>1</v>
      </c>
      <c r="T394" s="8">
        <v>1</v>
      </c>
      <c r="U394" s="8">
        <v>1</v>
      </c>
      <c r="V394" s="8">
        <v>1</v>
      </c>
      <c r="W394" s="8">
        <v>1</v>
      </c>
      <c r="X394" s="8">
        <v>1</v>
      </c>
      <c r="Y394" s="8">
        <v>1</v>
      </c>
      <c r="Z394" s="8">
        <v>1</v>
      </c>
      <c r="AA394" s="8">
        <v>1</v>
      </c>
      <c r="AB394" s="8">
        <v>1</v>
      </c>
      <c r="AC394" s="8">
        <v>1</v>
      </c>
      <c r="AD394" s="8">
        <v>1</v>
      </c>
      <c r="AE394" s="8">
        <v>1</v>
      </c>
      <c r="AF394" s="8">
        <v>1</v>
      </c>
      <c r="AG394" s="8">
        <v>1</v>
      </c>
      <c r="AH394" s="8">
        <v>1</v>
      </c>
      <c r="AI394" s="8">
        <v>1</v>
      </c>
      <c r="AJ394" s="8">
        <v>1</v>
      </c>
    </row>
    <row r="395" spans="1:36" x14ac:dyDescent="0.15">
      <c r="A395" s="8">
        <v>392</v>
      </c>
      <c r="B395" s="16">
        <v>861401</v>
      </c>
      <c r="C395" s="16" t="s">
        <v>514</v>
      </c>
      <c r="D395" s="8">
        <v>1</v>
      </c>
      <c r="E395" s="8">
        <v>1</v>
      </c>
      <c r="F395" s="8">
        <v>1</v>
      </c>
      <c r="G395" s="8">
        <v>1</v>
      </c>
      <c r="H395" s="8">
        <v>1</v>
      </c>
      <c r="I395" s="8">
        <v>1</v>
      </c>
      <c r="J395" s="8">
        <v>1</v>
      </c>
      <c r="K395" s="8">
        <v>1</v>
      </c>
      <c r="L395" s="8">
        <v>1</v>
      </c>
      <c r="M395" s="13">
        <v>1</v>
      </c>
      <c r="N395" s="8">
        <v>1</v>
      </c>
      <c r="O395" s="8">
        <v>1</v>
      </c>
      <c r="P395" s="8">
        <v>1</v>
      </c>
      <c r="Q395" s="8">
        <v>1</v>
      </c>
      <c r="R395" s="8">
        <v>1</v>
      </c>
      <c r="S395" s="8">
        <v>1</v>
      </c>
      <c r="T395" s="8">
        <v>1</v>
      </c>
      <c r="U395" s="8">
        <v>1</v>
      </c>
      <c r="V395" s="8">
        <v>1</v>
      </c>
      <c r="W395" s="8">
        <v>1</v>
      </c>
      <c r="X395" s="8">
        <v>1</v>
      </c>
      <c r="Y395" s="8">
        <v>1</v>
      </c>
      <c r="Z395" s="8">
        <v>1</v>
      </c>
      <c r="AA395" s="8">
        <v>1</v>
      </c>
      <c r="AB395" s="8">
        <v>1</v>
      </c>
      <c r="AC395" s="8">
        <v>1</v>
      </c>
      <c r="AD395" s="8">
        <v>1</v>
      </c>
      <c r="AE395" s="8">
        <v>1</v>
      </c>
      <c r="AF395" s="8">
        <v>1</v>
      </c>
      <c r="AG395" s="8">
        <v>1</v>
      </c>
      <c r="AH395" s="8">
        <v>1</v>
      </c>
      <c r="AI395" s="8">
        <v>1</v>
      </c>
      <c r="AJ395" s="8">
        <v>1</v>
      </c>
    </row>
    <row r="396" spans="1:36" x14ac:dyDescent="0.15">
      <c r="A396" s="8">
        <v>393</v>
      </c>
      <c r="B396" s="16">
        <v>861402</v>
      </c>
      <c r="C396" s="16" t="s">
        <v>515</v>
      </c>
      <c r="D396" s="8">
        <v>1</v>
      </c>
      <c r="E396" s="8">
        <v>1</v>
      </c>
      <c r="F396" s="8">
        <v>1</v>
      </c>
      <c r="G396" s="8">
        <v>1</v>
      </c>
      <c r="H396" s="8">
        <v>1</v>
      </c>
      <c r="I396" s="8">
        <v>1</v>
      </c>
      <c r="J396" s="8">
        <v>1</v>
      </c>
      <c r="K396" s="8">
        <v>1</v>
      </c>
      <c r="L396" s="8">
        <v>1</v>
      </c>
      <c r="M396" s="13">
        <v>1</v>
      </c>
      <c r="N396" s="8">
        <v>1</v>
      </c>
      <c r="O396" s="8">
        <v>1</v>
      </c>
      <c r="P396" s="8">
        <v>1</v>
      </c>
      <c r="Q396" s="8">
        <v>1</v>
      </c>
      <c r="R396" s="8">
        <v>1</v>
      </c>
      <c r="S396" s="8">
        <v>1</v>
      </c>
      <c r="T396" s="8">
        <v>1</v>
      </c>
      <c r="U396" s="8">
        <v>1</v>
      </c>
      <c r="V396" s="8">
        <v>1</v>
      </c>
      <c r="W396" s="8">
        <v>1</v>
      </c>
      <c r="X396" s="8">
        <v>1</v>
      </c>
      <c r="Y396" s="8">
        <v>1</v>
      </c>
      <c r="Z396" s="8">
        <v>1</v>
      </c>
      <c r="AA396" s="8">
        <v>1</v>
      </c>
      <c r="AB396" s="8">
        <v>1</v>
      </c>
      <c r="AC396" s="8">
        <v>1</v>
      </c>
      <c r="AD396" s="8">
        <v>1</v>
      </c>
      <c r="AE396" s="8">
        <v>1</v>
      </c>
      <c r="AF396" s="8">
        <v>1</v>
      </c>
      <c r="AG396" s="8">
        <v>1</v>
      </c>
      <c r="AH396" s="8">
        <v>1</v>
      </c>
      <c r="AI396" s="8">
        <v>1</v>
      </c>
      <c r="AJ396" s="8">
        <v>1</v>
      </c>
    </row>
    <row r="397" spans="1:36" x14ac:dyDescent="0.15">
      <c r="A397" s="8">
        <v>394</v>
      </c>
      <c r="B397" s="16">
        <v>861403</v>
      </c>
      <c r="C397" s="16" t="s">
        <v>516</v>
      </c>
      <c r="D397" s="8">
        <v>1</v>
      </c>
      <c r="E397" s="8">
        <v>1</v>
      </c>
      <c r="F397" s="8">
        <v>1</v>
      </c>
      <c r="G397" s="8">
        <v>1</v>
      </c>
      <c r="H397" s="8">
        <v>1</v>
      </c>
      <c r="I397" s="8">
        <v>1</v>
      </c>
      <c r="J397" s="8">
        <v>1</v>
      </c>
      <c r="K397" s="8">
        <v>1</v>
      </c>
      <c r="L397" s="8">
        <v>1</v>
      </c>
      <c r="M397" s="13">
        <v>1</v>
      </c>
      <c r="N397" s="8">
        <v>1</v>
      </c>
      <c r="O397" s="8">
        <v>1</v>
      </c>
      <c r="P397" s="8">
        <v>1</v>
      </c>
      <c r="Q397" s="8">
        <v>1</v>
      </c>
      <c r="R397" s="8">
        <v>1</v>
      </c>
      <c r="S397" s="8">
        <v>1</v>
      </c>
      <c r="T397" s="8">
        <v>1</v>
      </c>
      <c r="U397" s="8">
        <v>1</v>
      </c>
      <c r="V397" s="8">
        <v>1</v>
      </c>
      <c r="W397" s="8">
        <v>1</v>
      </c>
      <c r="X397" s="8">
        <v>1</v>
      </c>
      <c r="Y397" s="8">
        <v>1</v>
      </c>
      <c r="Z397" s="8">
        <v>1</v>
      </c>
      <c r="AA397" s="8">
        <v>1</v>
      </c>
      <c r="AB397" s="8">
        <v>1</v>
      </c>
      <c r="AC397" s="8">
        <v>1</v>
      </c>
      <c r="AD397" s="8">
        <v>1</v>
      </c>
      <c r="AE397" s="8">
        <v>1</v>
      </c>
      <c r="AF397" s="8">
        <v>1</v>
      </c>
      <c r="AG397" s="8">
        <v>1</v>
      </c>
      <c r="AH397" s="8">
        <v>1</v>
      </c>
      <c r="AI397" s="8">
        <v>1</v>
      </c>
      <c r="AJ397" s="8">
        <v>1</v>
      </c>
    </row>
    <row r="398" spans="1:36" x14ac:dyDescent="0.15">
      <c r="A398" s="8">
        <v>395</v>
      </c>
      <c r="B398" s="16">
        <v>861404</v>
      </c>
      <c r="C398" s="16" t="s">
        <v>517</v>
      </c>
      <c r="D398" s="8">
        <v>1</v>
      </c>
      <c r="E398" s="8">
        <v>1</v>
      </c>
      <c r="F398" s="8">
        <v>1</v>
      </c>
      <c r="G398" s="8">
        <v>1</v>
      </c>
      <c r="H398" s="8">
        <v>1</v>
      </c>
      <c r="I398" s="8">
        <v>1</v>
      </c>
      <c r="J398" s="8">
        <v>1</v>
      </c>
      <c r="K398" s="8">
        <v>1</v>
      </c>
      <c r="L398" s="8">
        <v>1</v>
      </c>
      <c r="M398" s="13">
        <v>1</v>
      </c>
      <c r="N398" s="8">
        <v>1</v>
      </c>
      <c r="O398" s="8">
        <v>1</v>
      </c>
      <c r="P398" s="8">
        <v>1</v>
      </c>
      <c r="Q398" s="8">
        <v>1</v>
      </c>
      <c r="R398" s="8">
        <v>1</v>
      </c>
      <c r="S398" s="8">
        <v>1</v>
      </c>
      <c r="T398" s="8">
        <v>1</v>
      </c>
      <c r="U398" s="8">
        <v>1</v>
      </c>
      <c r="V398" s="8">
        <v>1</v>
      </c>
      <c r="W398" s="8">
        <v>1</v>
      </c>
      <c r="X398" s="8">
        <v>1</v>
      </c>
      <c r="Y398" s="8">
        <v>1</v>
      </c>
      <c r="Z398" s="8">
        <v>1</v>
      </c>
      <c r="AA398" s="8">
        <v>1</v>
      </c>
      <c r="AB398" s="8">
        <v>1</v>
      </c>
      <c r="AC398" s="8">
        <v>1</v>
      </c>
      <c r="AD398" s="8">
        <v>1</v>
      </c>
      <c r="AE398" s="8">
        <v>1</v>
      </c>
      <c r="AF398" s="8">
        <v>1</v>
      </c>
      <c r="AG398" s="8">
        <v>1</v>
      </c>
      <c r="AH398" s="8">
        <v>1</v>
      </c>
      <c r="AI398" s="8">
        <v>1</v>
      </c>
      <c r="AJ398" s="8">
        <v>1</v>
      </c>
    </row>
    <row r="399" spans="1:36" x14ac:dyDescent="0.15">
      <c r="A399" s="8">
        <v>396</v>
      </c>
      <c r="B399" s="16">
        <v>861409</v>
      </c>
      <c r="C399" s="16" t="s">
        <v>518</v>
      </c>
      <c r="D399" s="8">
        <v>1</v>
      </c>
      <c r="E399" s="8">
        <v>1</v>
      </c>
      <c r="F399" s="8">
        <v>1</v>
      </c>
      <c r="G399" s="8">
        <v>1</v>
      </c>
      <c r="H399" s="8">
        <v>1</v>
      </c>
      <c r="I399" s="8">
        <v>1</v>
      </c>
      <c r="J399" s="8">
        <v>1</v>
      </c>
      <c r="K399" s="8">
        <v>1</v>
      </c>
      <c r="L399" s="8">
        <v>1</v>
      </c>
      <c r="M399" s="13">
        <v>1</v>
      </c>
      <c r="N399" s="8">
        <v>1</v>
      </c>
      <c r="O399" s="8">
        <v>1</v>
      </c>
      <c r="P399" s="8">
        <v>1</v>
      </c>
      <c r="Q399" s="8">
        <v>1</v>
      </c>
      <c r="R399" s="8">
        <v>1</v>
      </c>
      <c r="S399" s="8">
        <v>1</v>
      </c>
      <c r="T399" s="8">
        <v>1</v>
      </c>
      <c r="U399" s="8">
        <v>1</v>
      </c>
      <c r="V399" s="8">
        <v>1</v>
      </c>
      <c r="W399" s="8">
        <v>1</v>
      </c>
      <c r="X399" s="8">
        <v>1</v>
      </c>
      <c r="Y399" s="8">
        <v>1</v>
      </c>
      <c r="Z399" s="8">
        <v>1</v>
      </c>
      <c r="AA399" s="8">
        <v>1</v>
      </c>
      <c r="AB399" s="8">
        <v>1</v>
      </c>
      <c r="AC399" s="8">
        <v>1</v>
      </c>
      <c r="AD399" s="8">
        <v>1</v>
      </c>
      <c r="AE399" s="8">
        <v>1</v>
      </c>
      <c r="AF399" s="8">
        <v>1</v>
      </c>
      <c r="AG399" s="8">
        <v>1</v>
      </c>
      <c r="AH399" s="8">
        <v>1</v>
      </c>
      <c r="AI399" s="8">
        <v>1</v>
      </c>
      <c r="AJ399" s="8">
        <v>1</v>
      </c>
    </row>
    <row r="400" spans="1:36" x14ac:dyDescent="0.15">
      <c r="A400" s="8">
        <v>397</v>
      </c>
      <c r="B400" s="16">
        <v>861901</v>
      </c>
      <c r="C400" s="16" t="s">
        <v>519</v>
      </c>
      <c r="D400" s="8">
        <v>1</v>
      </c>
      <c r="E400" s="8">
        <v>1</v>
      </c>
      <c r="F400" s="8">
        <v>1</v>
      </c>
      <c r="G400" s="8">
        <v>1</v>
      </c>
      <c r="H400" s="8">
        <v>1</v>
      </c>
      <c r="I400" s="8">
        <v>1</v>
      </c>
      <c r="J400" s="8">
        <v>1</v>
      </c>
      <c r="K400" s="8">
        <v>1</v>
      </c>
      <c r="L400" s="8">
        <v>1</v>
      </c>
      <c r="M400" s="13">
        <v>1</v>
      </c>
      <c r="N400" s="8">
        <v>1</v>
      </c>
      <c r="O400" s="8">
        <v>1</v>
      </c>
      <c r="P400" s="8">
        <v>1</v>
      </c>
      <c r="Q400" s="8">
        <v>1</v>
      </c>
      <c r="R400" s="8">
        <v>1</v>
      </c>
      <c r="S400" s="8">
        <v>1</v>
      </c>
      <c r="T400" s="8">
        <v>1</v>
      </c>
      <c r="U400" s="8">
        <v>1</v>
      </c>
      <c r="V400" s="8">
        <v>1</v>
      </c>
      <c r="W400" s="8">
        <v>1</v>
      </c>
      <c r="X400" s="8">
        <v>1</v>
      </c>
      <c r="Y400" s="8">
        <v>1</v>
      </c>
      <c r="Z400" s="8">
        <v>1</v>
      </c>
      <c r="AA400" s="8">
        <v>1</v>
      </c>
      <c r="AB400" s="8">
        <v>1</v>
      </c>
      <c r="AC400" s="8">
        <v>1</v>
      </c>
      <c r="AD400" s="8">
        <v>1</v>
      </c>
      <c r="AE400" s="8">
        <v>1</v>
      </c>
      <c r="AF400" s="8">
        <v>1</v>
      </c>
      <c r="AG400" s="8">
        <v>1</v>
      </c>
      <c r="AH400" s="8">
        <v>1</v>
      </c>
      <c r="AI400" s="8">
        <v>1</v>
      </c>
      <c r="AJ400" s="8">
        <v>1</v>
      </c>
    </row>
    <row r="401" spans="1:36" x14ac:dyDescent="0.15">
      <c r="A401" s="8">
        <v>398</v>
      </c>
      <c r="B401" s="16">
        <v>861902</v>
      </c>
      <c r="C401" s="16" t="s">
        <v>520</v>
      </c>
      <c r="D401" s="8">
        <v>1</v>
      </c>
      <c r="E401" s="8">
        <v>1</v>
      </c>
      <c r="F401" s="8">
        <v>1</v>
      </c>
      <c r="G401" s="8">
        <v>1</v>
      </c>
      <c r="H401" s="8">
        <v>1</v>
      </c>
      <c r="I401" s="8">
        <v>1</v>
      </c>
      <c r="J401" s="8">
        <v>1</v>
      </c>
      <c r="K401" s="8">
        <v>1</v>
      </c>
      <c r="L401" s="8">
        <v>1</v>
      </c>
      <c r="M401" s="13">
        <v>1</v>
      </c>
      <c r="N401" s="8">
        <v>1</v>
      </c>
      <c r="O401" s="8">
        <v>1</v>
      </c>
      <c r="P401" s="8">
        <v>1</v>
      </c>
      <c r="Q401" s="8">
        <v>1</v>
      </c>
      <c r="R401" s="8">
        <v>1</v>
      </c>
      <c r="S401" s="8">
        <v>1</v>
      </c>
      <c r="T401" s="8">
        <v>1</v>
      </c>
      <c r="U401" s="8">
        <v>1</v>
      </c>
      <c r="V401" s="8">
        <v>1</v>
      </c>
      <c r="W401" s="8">
        <v>1</v>
      </c>
      <c r="X401" s="8">
        <v>1</v>
      </c>
      <c r="Y401" s="8">
        <v>1</v>
      </c>
      <c r="Z401" s="8">
        <v>1</v>
      </c>
      <c r="AA401" s="8">
        <v>1</v>
      </c>
      <c r="AB401" s="8">
        <v>1</v>
      </c>
      <c r="AC401" s="8">
        <v>1</v>
      </c>
      <c r="AD401" s="8">
        <v>1</v>
      </c>
      <c r="AE401" s="8">
        <v>1</v>
      </c>
      <c r="AF401" s="8">
        <v>1</v>
      </c>
      <c r="AG401" s="8">
        <v>1</v>
      </c>
      <c r="AH401" s="8">
        <v>1</v>
      </c>
      <c r="AI401" s="8">
        <v>1</v>
      </c>
      <c r="AJ401" s="8">
        <v>1</v>
      </c>
    </row>
    <row r="402" spans="1:36" x14ac:dyDescent="0.15">
      <c r="A402" s="8">
        <v>399</v>
      </c>
      <c r="B402" s="16">
        <v>861903</v>
      </c>
      <c r="C402" s="16" t="s">
        <v>521</v>
      </c>
      <c r="D402" s="8">
        <v>1</v>
      </c>
      <c r="E402" s="8">
        <v>1</v>
      </c>
      <c r="F402" s="8">
        <v>1</v>
      </c>
      <c r="G402" s="8">
        <v>1</v>
      </c>
      <c r="H402" s="8">
        <v>1</v>
      </c>
      <c r="I402" s="8">
        <v>1</v>
      </c>
      <c r="J402" s="8">
        <v>1</v>
      </c>
      <c r="K402" s="8">
        <v>1</v>
      </c>
      <c r="L402" s="8">
        <v>1</v>
      </c>
      <c r="M402" s="13">
        <v>1</v>
      </c>
      <c r="N402" s="8">
        <v>1</v>
      </c>
      <c r="O402" s="8">
        <v>1</v>
      </c>
      <c r="P402" s="8">
        <v>1</v>
      </c>
      <c r="Q402" s="8">
        <v>1</v>
      </c>
      <c r="R402" s="8">
        <v>1</v>
      </c>
      <c r="S402" s="8">
        <v>1</v>
      </c>
      <c r="T402" s="8">
        <v>1</v>
      </c>
      <c r="U402" s="8">
        <v>1</v>
      </c>
      <c r="V402" s="8">
        <v>1</v>
      </c>
      <c r="W402" s="8">
        <v>1</v>
      </c>
      <c r="X402" s="8">
        <v>1</v>
      </c>
      <c r="Y402" s="8">
        <v>1</v>
      </c>
      <c r="Z402" s="8">
        <v>1</v>
      </c>
      <c r="AA402" s="8">
        <v>1</v>
      </c>
      <c r="AB402" s="8">
        <v>1</v>
      </c>
      <c r="AC402" s="8">
        <v>1</v>
      </c>
      <c r="AD402" s="8">
        <v>1</v>
      </c>
      <c r="AE402" s="8">
        <v>1</v>
      </c>
      <c r="AF402" s="8">
        <v>1</v>
      </c>
      <c r="AG402" s="8">
        <v>1</v>
      </c>
      <c r="AH402" s="8">
        <v>1</v>
      </c>
      <c r="AI402" s="8">
        <v>1</v>
      </c>
      <c r="AJ402" s="8">
        <v>1</v>
      </c>
    </row>
    <row r="403" spans="1:36" x14ac:dyDescent="0.15">
      <c r="A403" s="8">
        <v>400</v>
      </c>
      <c r="B403" s="16">
        <v>861904</v>
      </c>
      <c r="C403" s="16" t="s">
        <v>522</v>
      </c>
      <c r="D403" s="8">
        <v>1</v>
      </c>
      <c r="E403" s="8">
        <v>1</v>
      </c>
      <c r="F403" s="8">
        <v>1</v>
      </c>
      <c r="G403" s="8">
        <v>1</v>
      </c>
      <c r="H403" s="8">
        <v>1</v>
      </c>
      <c r="I403" s="8">
        <v>1</v>
      </c>
      <c r="J403" s="8">
        <v>1</v>
      </c>
      <c r="K403" s="8">
        <v>1</v>
      </c>
      <c r="L403" s="8">
        <v>1</v>
      </c>
      <c r="M403" s="13">
        <v>1</v>
      </c>
      <c r="N403" s="8">
        <v>1</v>
      </c>
      <c r="O403" s="8">
        <v>1</v>
      </c>
      <c r="P403" s="8">
        <v>1</v>
      </c>
      <c r="Q403" s="8">
        <v>1</v>
      </c>
      <c r="R403" s="8">
        <v>1</v>
      </c>
      <c r="S403" s="8">
        <v>1</v>
      </c>
      <c r="T403" s="8">
        <v>1</v>
      </c>
      <c r="U403" s="8">
        <v>1</v>
      </c>
      <c r="V403" s="8">
        <v>1</v>
      </c>
      <c r="W403" s="8">
        <v>1</v>
      </c>
      <c r="X403" s="8">
        <v>1</v>
      </c>
      <c r="Y403" s="8">
        <v>1</v>
      </c>
      <c r="Z403" s="8">
        <v>1</v>
      </c>
      <c r="AA403" s="8">
        <v>1</v>
      </c>
      <c r="AB403" s="8">
        <v>1</v>
      </c>
      <c r="AC403" s="8">
        <v>1</v>
      </c>
      <c r="AD403" s="8">
        <v>1</v>
      </c>
      <c r="AE403" s="8">
        <v>1</v>
      </c>
      <c r="AF403" s="8">
        <v>1</v>
      </c>
      <c r="AG403" s="8">
        <v>1</v>
      </c>
      <c r="AH403" s="8">
        <v>1</v>
      </c>
      <c r="AI403" s="8">
        <v>1</v>
      </c>
      <c r="AJ403" s="8">
        <v>1</v>
      </c>
    </row>
    <row r="404" spans="1:36" x14ac:dyDescent="0.15">
      <c r="A404" s="8">
        <v>401</v>
      </c>
      <c r="B404" s="16">
        <v>861909</v>
      </c>
      <c r="C404" s="16" t="s">
        <v>523</v>
      </c>
      <c r="D404" s="8">
        <v>1</v>
      </c>
      <c r="E404" s="8">
        <v>1</v>
      </c>
      <c r="F404" s="8">
        <v>1</v>
      </c>
      <c r="G404" s="8">
        <v>1</v>
      </c>
      <c r="H404" s="8">
        <v>1</v>
      </c>
      <c r="I404" s="8">
        <v>1</v>
      </c>
      <c r="J404" s="8">
        <v>1</v>
      </c>
      <c r="K404" s="8">
        <v>1</v>
      </c>
      <c r="L404" s="8">
        <v>1</v>
      </c>
      <c r="M404" s="13">
        <v>1</v>
      </c>
      <c r="N404" s="8">
        <v>1</v>
      </c>
      <c r="O404" s="8">
        <v>1</v>
      </c>
      <c r="P404" s="8">
        <v>1</v>
      </c>
      <c r="Q404" s="8">
        <v>1</v>
      </c>
      <c r="R404" s="8">
        <v>1</v>
      </c>
      <c r="S404" s="8">
        <v>1</v>
      </c>
      <c r="T404" s="8">
        <v>1</v>
      </c>
      <c r="U404" s="8">
        <v>1</v>
      </c>
      <c r="V404" s="8">
        <v>1</v>
      </c>
      <c r="W404" s="8">
        <v>1</v>
      </c>
      <c r="X404" s="8">
        <v>1</v>
      </c>
      <c r="Y404" s="8">
        <v>1</v>
      </c>
      <c r="Z404" s="8">
        <v>1</v>
      </c>
      <c r="AA404" s="8">
        <v>1</v>
      </c>
      <c r="AB404" s="8">
        <v>1</v>
      </c>
      <c r="AC404" s="8">
        <v>1</v>
      </c>
      <c r="AD404" s="8">
        <v>1</v>
      </c>
      <c r="AE404" s="8">
        <v>1</v>
      </c>
      <c r="AF404" s="8">
        <v>1</v>
      </c>
      <c r="AG404" s="8">
        <v>1</v>
      </c>
      <c r="AH404" s="8">
        <v>1</v>
      </c>
      <c r="AI404" s="8">
        <v>1</v>
      </c>
      <c r="AJ404" s="8">
        <v>1</v>
      </c>
    </row>
    <row r="405" spans="1:36" x14ac:dyDescent="0.15">
      <c r="A405" s="8">
        <v>402</v>
      </c>
      <c r="B405" s="16">
        <v>890000</v>
      </c>
      <c r="C405" s="16" t="s">
        <v>524</v>
      </c>
      <c r="D405" s="8">
        <v>1</v>
      </c>
      <c r="E405" s="8">
        <v>1</v>
      </c>
      <c r="F405" s="8">
        <v>1</v>
      </c>
      <c r="G405" s="8">
        <v>1</v>
      </c>
      <c r="H405" s="8">
        <v>1</v>
      </c>
      <c r="I405" s="8">
        <v>1</v>
      </c>
      <c r="J405" s="8">
        <v>1</v>
      </c>
      <c r="K405" s="8">
        <v>1</v>
      </c>
      <c r="L405" s="8">
        <v>1</v>
      </c>
      <c r="M405" s="13">
        <v>1</v>
      </c>
      <c r="N405" s="8">
        <v>1</v>
      </c>
      <c r="O405" s="8">
        <v>1</v>
      </c>
      <c r="P405" s="8">
        <v>1</v>
      </c>
      <c r="Q405" s="8">
        <v>1</v>
      </c>
      <c r="R405" s="8">
        <v>1</v>
      </c>
      <c r="S405" s="8">
        <v>1</v>
      </c>
      <c r="T405" s="8">
        <v>1</v>
      </c>
      <c r="U405" s="8">
        <v>1</v>
      </c>
      <c r="V405" s="8">
        <v>1</v>
      </c>
      <c r="W405" s="8">
        <v>1</v>
      </c>
      <c r="X405" s="8">
        <v>1</v>
      </c>
      <c r="Y405" s="8">
        <v>1</v>
      </c>
      <c r="Z405" s="8">
        <v>1</v>
      </c>
      <c r="AA405" s="8">
        <v>1</v>
      </c>
      <c r="AB405" s="8">
        <v>1</v>
      </c>
      <c r="AC405" s="8">
        <v>1</v>
      </c>
      <c r="AD405" s="8">
        <v>1</v>
      </c>
      <c r="AE405" s="8">
        <v>1</v>
      </c>
      <c r="AF405" s="8">
        <v>1</v>
      </c>
      <c r="AG405" s="8">
        <v>1</v>
      </c>
      <c r="AH405" s="8">
        <v>1</v>
      </c>
      <c r="AI405" s="8">
        <v>1</v>
      </c>
      <c r="AJ405" s="8">
        <v>1</v>
      </c>
    </row>
    <row r="406" spans="1:36" x14ac:dyDescent="0.15">
      <c r="A406" s="8">
        <v>403</v>
      </c>
      <c r="B406" s="16">
        <v>900000</v>
      </c>
      <c r="C406" s="16" t="s">
        <v>525</v>
      </c>
      <c r="D406" s="8">
        <v>1</v>
      </c>
      <c r="E406" s="8">
        <v>1</v>
      </c>
      <c r="F406" s="8">
        <v>1</v>
      </c>
      <c r="G406" s="8">
        <v>1</v>
      </c>
      <c r="H406" s="8">
        <v>1</v>
      </c>
      <c r="I406" s="8">
        <v>1</v>
      </c>
      <c r="J406" s="8">
        <v>1</v>
      </c>
      <c r="K406" s="8">
        <v>1</v>
      </c>
      <c r="L406" s="8">
        <v>1</v>
      </c>
      <c r="M406" s="13">
        <v>1</v>
      </c>
      <c r="N406" s="8">
        <v>1</v>
      </c>
      <c r="O406" s="8">
        <v>1</v>
      </c>
      <c r="P406" s="8">
        <v>1</v>
      </c>
      <c r="Q406" s="8">
        <v>1</v>
      </c>
      <c r="R406" s="8">
        <v>1</v>
      </c>
      <c r="S406" s="8">
        <v>1</v>
      </c>
      <c r="T406" s="8">
        <v>1</v>
      </c>
      <c r="U406" s="8">
        <v>1</v>
      </c>
      <c r="V406" s="8">
        <v>1</v>
      </c>
      <c r="W406" s="8">
        <v>1</v>
      </c>
      <c r="X406" s="8">
        <v>1</v>
      </c>
      <c r="Y406" s="8">
        <v>1</v>
      </c>
      <c r="Z406" s="8">
        <v>1</v>
      </c>
      <c r="AA406" s="8">
        <v>1</v>
      </c>
      <c r="AB406" s="8">
        <v>1</v>
      </c>
      <c r="AC406" s="8">
        <v>1</v>
      </c>
      <c r="AD406" s="8">
        <v>1</v>
      </c>
      <c r="AE406" s="8">
        <v>1</v>
      </c>
      <c r="AF406" s="8">
        <v>1</v>
      </c>
      <c r="AG406" s="8">
        <v>1</v>
      </c>
      <c r="AH406" s="8">
        <v>1</v>
      </c>
      <c r="AI406" s="8">
        <v>1</v>
      </c>
      <c r="AJ406" s="8">
        <v>1</v>
      </c>
    </row>
    <row r="407" spans="1:36" x14ac:dyDescent="0.15">
      <c r="A407" s="19">
        <v>404</v>
      </c>
      <c r="B407" s="20">
        <v>909900</v>
      </c>
      <c r="C407" s="20" t="s">
        <v>526</v>
      </c>
      <c r="D407" s="19">
        <v>1</v>
      </c>
      <c r="E407" s="19">
        <v>1</v>
      </c>
      <c r="F407" s="19">
        <v>1</v>
      </c>
      <c r="G407" s="19">
        <v>1</v>
      </c>
      <c r="H407" s="19">
        <v>1</v>
      </c>
      <c r="I407" s="19">
        <v>1</v>
      </c>
      <c r="J407" s="19">
        <v>1</v>
      </c>
      <c r="K407" s="19">
        <v>1</v>
      </c>
      <c r="L407" s="19">
        <v>1</v>
      </c>
      <c r="M407" s="21">
        <v>1</v>
      </c>
      <c r="N407" s="19">
        <v>1</v>
      </c>
      <c r="O407" s="19">
        <v>1</v>
      </c>
      <c r="P407" s="19">
        <v>1</v>
      </c>
      <c r="Q407" s="19">
        <v>1</v>
      </c>
      <c r="R407" s="19">
        <v>1</v>
      </c>
      <c r="S407" s="19">
        <v>1</v>
      </c>
      <c r="T407" s="19">
        <v>1</v>
      </c>
      <c r="U407" s="19">
        <v>1</v>
      </c>
      <c r="V407" s="19">
        <v>1</v>
      </c>
      <c r="W407" s="19">
        <v>1</v>
      </c>
      <c r="X407" s="19">
        <v>1</v>
      </c>
      <c r="Y407" s="19">
        <v>1</v>
      </c>
      <c r="Z407" s="19">
        <v>1</v>
      </c>
      <c r="AA407" s="19">
        <v>1</v>
      </c>
      <c r="AB407" s="19">
        <v>1</v>
      </c>
      <c r="AC407" s="19">
        <v>1</v>
      </c>
      <c r="AD407" s="19">
        <v>1</v>
      </c>
      <c r="AE407" s="19">
        <v>1</v>
      </c>
      <c r="AF407" s="19">
        <v>1</v>
      </c>
      <c r="AG407" s="19">
        <v>1</v>
      </c>
      <c r="AH407" s="19">
        <v>1</v>
      </c>
      <c r="AI407" s="19">
        <v>1</v>
      </c>
      <c r="AJ407" s="19">
        <v>1</v>
      </c>
    </row>
    <row r="408" spans="1:36" x14ac:dyDescent="0.15">
      <c r="A408" s="8">
        <v>405</v>
      </c>
      <c r="B408" s="16">
        <v>911000</v>
      </c>
      <c r="C408" s="16" t="s">
        <v>527</v>
      </c>
      <c r="D408" s="8">
        <v>1</v>
      </c>
      <c r="E408" s="8">
        <v>1</v>
      </c>
      <c r="F408" s="8">
        <v>1</v>
      </c>
      <c r="G408" s="8">
        <v>1</v>
      </c>
      <c r="H408" s="8">
        <v>1</v>
      </c>
      <c r="I408" s="8">
        <v>1</v>
      </c>
      <c r="J408" s="8">
        <v>1</v>
      </c>
      <c r="K408" s="8">
        <v>1</v>
      </c>
      <c r="L408" s="8">
        <v>1</v>
      </c>
      <c r="M408" s="13">
        <v>1</v>
      </c>
      <c r="N408" s="8">
        <v>1</v>
      </c>
      <c r="O408" s="8">
        <v>1</v>
      </c>
      <c r="P408" s="8">
        <v>1</v>
      </c>
      <c r="Q408" s="8">
        <v>1</v>
      </c>
      <c r="R408" s="8">
        <v>1</v>
      </c>
      <c r="S408" s="8">
        <v>1</v>
      </c>
      <c r="T408" s="8">
        <v>1</v>
      </c>
      <c r="U408" s="8">
        <v>1</v>
      </c>
      <c r="V408" s="8">
        <v>1</v>
      </c>
      <c r="W408" s="8">
        <v>1</v>
      </c>
      <c r="X408" s="8">
        <v>1</v>
      </c>
      <c r="Y408" s="8">
        <v>1</v>
      </c>
      <c r="Z408" s="8">
        <v>1</v>
      </c>
      <c r="AA408" s="8">
        <v>1</v>
      </c>
      <c r="AB408" s="8">
        <v>1</v>
      </c>
      <c r="AC408" s="8">
        <v>1</v>
      </c>
      <c r="AD408" s="8">
        <v>1</v>
      </c>
      <c r="AE408" s="8">
        <v>1</v>
      </c>
      <c r="AF408" s="8">
        <v>1</v>
      </c>
      <c r="AG408" s="8">
        <v>1</v>
      </c>
      <c r="AH408" s="8">
        <v>1</v>
      </c>
      <c r="AI408" s="8">
        <v>1</v>
      </c>
      <c r="AJ408" s="8">
        <v>1</v>
      </c>
    </row>
    <row r="409" spans="1:36" x14ac:dyDescent="0.15">
      <c r="A409" s="8">
        <v>406</v>
      </c>
      <c r="B409" s="16">
        <v>912100</v>
      </c>
      <c r="C409" s="16" t="s">
        <v>528</v>
      </c>
      <c r="D409" s="8">
        <v>1</v>
      </c>
      <c r="E409" s="8">
        <v>1</v>
      </c>
      <c r="F409" s="8">
        <v>1</v>
      </c>
      <c r="G409" s="8">
        <v>1</v>
      </c>
      <c r="H409" s="8">
        <v>1</v>
      </c>
      <c r="I409" s="8">
        <v>1</v>
      </c>
      <c r="J409" s="8">
        <v>1</v>
      </c>
      <c r="K409" s="8">
        <v>1</v>
      </c>
      <c r="L409" s="8">
        <v>1</v>
      </c>
      <c r="M409" s="13">
        <v>1</v>
      </c>
      <c r="N409" s="8">
        <v>1</v>
      </c>
      <c r="O409" s="8">
        <v>1</v>
      </c>
      <c r="P409" s="8">
        <v>1</v>
      </c>
      <c r="Q409" s="8">
        <v>1</v>
      </c>
      <c r="R409" s="8">
        <v>1</v>
      </c>
      <c r="S409" s="8">
        <v>1</v>
      </c>
      <c r="T409" s="8">
        <v>1</v>
      </c>
      <c r="U409" s="8">
        <v>1</v>
      </c>
      <c r="V409" s="8">
        <v>1</v>
      </c>
      <c r="W409" s="8">
        <v>1</v>
      </c>
      <c r="X409" s="8">
        <v>1</v>
      </c>
      <c r="Y409" s="8">
        <v>1</v>
      </c>
      <c r="Z409" s="8">
        <v>1</v>
      </c>
      <c r="AA409" s="8">
        <v>1</v>
      </c>
      <c r="AB409" s="8">
        <v>1</v>
      </c>
      <c r="AC409" s="8">
        <v>1</v>
      </c>
      <c r="AD409" s="8">
        <v>1</v>
      </c>
      <c r="AE409" s="8">
        <v>1</v>
      </c>
      <c r="AF409" s="8">
        <v>1</v>
      </c>
      <c r="AG409" s="8">
        <v>1</v>
      </c>
      <c r="AH409" s="8">
        <v>1</v>
      </c>
      <c r="AI409" s="8">
        <v>1</v>
      </c>
      <c r="AJ409" s="8">
        <v>1</v>
      </c>
    </row>
    <row r="410" spans="1:36" x14ac:dyDescent="0.15">
      <c r="A410" s="22">
        <v>407</v>
      </c>
      <c r="B410" s="23">
        <v>970000</v>
      </c>
      <c r="C410" s="23" t="s">
        <v>529</v>
      </c>
      <c r="D410" s="22">
        <v>1</v>
      </c>
      <c r="E410" s="22">
        <v>1</v>
      </c>
      <c r="F410" s="22">
        <v>1</v>
      </c>
      <c r="G410" s="22">
        <v>1</v>
      </c>
      <c r="H410" s="22">
        <v>1</v>
      </c>
      <c r="I410" s="22">
        <v>1</v>
      </c>
      <c r="J410" s="22">
        <v>1</v>
      </c>
      <c r="K410" s="22">
        <v>1</v>
      </c>
      <c r="L410" s="22">
        <v>1</v>
      </c>
      <c r="M410" s="17">
        <v>1</v>
      </c>
      <c r="N410" s="22">
        <v>1</v>
      </c>
      <c r="O410" s="22">
        <v>1</v>
      </c>
      <c r="P410" s="22">
        <v>1</v>
      </c>
      <c r="Q410" s="22">
        <v>1</v>
      </c>
      <c r="R410" s="22">
        <v>1</v>
      </c>
      <c r="S410" s="22">
        <v>1</v>
      </c>
      <c r="T410" s="22">
        <v>1</v>
      </c>
      <c r="U410" s="22">
        <v>1</v>
      </c>
      <c r="V410" s="22">
        <v>1</v>
      </c>
      <c r="W410" s="22">
        <v>1</v>
      </c>
      <c r="X410" s="22">
        <v>1</v>
      </c>
      <c r="Y410" s="22">
        <v>1</v>
      </c>
      <c r="Z410" s="22">
        <v>1</v>
      </c>
      <c r="AA410" s="22">
        <v>1</v>
      </c>
      <c r="AB410" s="22">
        <v>1</v>
      </c>
      <c r="AC410" s="22">
        <v>1</v>
      </c>
      <c r="AD410" s="22">
        <v>1</v>
      </c>
      <c r="AE410" s="22">
        <v>1</v>
      </c>
      <c r="AF410" s="22">
        <v>1</v>
      </c>
      <c r="AG410" s="22">
        <v>1</v>
      </c>
      <c r="AH410" s="22">
        <v>1</v>
      </c>
      <c r="AI410" s="22">
        <v>1</v>
      </c>
      <c r="AJ410" s="22">
        <v>1</v>
      </c>
    </row>
    <row r="411" spans="1:36" x14ac:dyDescent="0.15">
      <c r="B411" s="16"/>
      <c r="C411" s="16"/>
    </row>
    <row r="412" spans="1:36" x14ac:dyDescent="0.15">
      <c r="B412" s="16"/>
      <c r="C412" s="16"/>
    </row>
    <row r="413" spans="1:36" x14ac:dyDescent="0.15">
      <c r="B413" s="16"/>
      <c r="C413" s="16"/>
    </row>
    <row r="414" spans="1:36" x14ac:dyDescent="0.15">
      <c r="B414" s="16"/>
      <c r="C414" s="16"/>
    </row>
    <row r="415" spans="1:36" x14ac:dyDescent="0.15">
      <c r="B415" s="16"/>
      <c r="C415" s="16"/>
    </row>
    <row r="416" spans="1:36" x14ac:dyDescent="0.15">
      <c r="B416" s="16"/>
      <c r="C416" s="16"/>
    </row>
    <row r="417" spans="2:3" x14ac:dyDescent="0.15">
      <c r="B417" s="16"/>
      <c r="C417" s="16"/>
    </row>
    <row r="418" spans="2:3" x14ac:dyDescent="0.15">
      <c r="B418" s="16"/>
      <c r="C418" s="16"/>
    </row>
    <row r="419" spans="2:3" x14ac:dyDescent="0.15">
      <c r="B419" s="16"/>
      <c r="C419" s="16"/>
    </row>
    <row r="420" spans="2:3" x14ac:dyDescent="0.15">
      <c r="B420" s="16"/>
      <c r="C420" s="16"/>
    </row>
  </sheetData>
  <phoneticPr fontId="2"/>
  <conditionalFormatting sqref="D4:AJ410">
    <cfRule type="cellIs" dxfId="1" priority="1" operator="notEqual">
      <formula>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S421"/>
  <sheetViews>
    <sheetView workbookViewId="0">
      <selection activeCell="H41" activeCellId="1" sqref="A1 H41"/>
    </sheetView>
  </sheetViews>
  <sheetFormatPr defaultColWidth="9" defaultRowHeight="13.5" x14ac:dyDescent="0.15"/>
  <cols>
    <col min="1" max="1" width="14.375" style="8" customWidth="1"/>
    <col min="2" max="2" width="25.625" style="8" customWidth="1"/>
    <col min="3" max="3" width="11.625" style="8" customWidth="1"/>
    <col min="4" max="4" width="12" style="8" customWidth="1"/>
    <col min="5" max="142" width="9.125" style="8" bestFit="1" customWidth="1"/>
    <col min="143" max="143" width="9.5" style="8" bestFit="1" customWidth="1"/>
    <col min="144" max="145" width="9.125" style="8" bestFit="1" customWidth="1"/>
    <col min="146" max="146" width="9.5" style="8" bestFit="1" customWidth="1"/>
    <col min="147" max="251" width="9.125" style="8" bestFit="1" customWidth="1"/>
    <col min="252" max="252" width="9.5" style="8" bestFit="1" customWidth="1"/>
    <col min="253" max="256" width="9.125" style="8" bestFit="1" customWidth="1"/>
    <col min="257" max="257" width="9.5" style="8" bestFit="1" customWidth="1"/>
    <col min="258" max="286" width="9.125" style="8" bestFit="1" customWidth="1"/>
    <col min="287" max="287" width="9.5" style="8" bestFit="1" customWidth="1"/>
    <col min="288" max="306" width="9.125" style="8" bestFit="1" customWidth="1"/>
    <col min="307" max="309" width="9.5" style="8" bestFit="1" customWidth="1"/>
    <col min="310" max="313" width="9.125" style="8" bestFit="1" customWidth="1"/>
    <col min="314" max="315" width="9.5" style="8" bestFit="1" customWidth="1"/>
    <col min="316" max="319" width="9.125" style="8" bestFit="1" customWidth="1"/>
    <col min="320" max="320" width="9.5" style="8" bestFit="1" customWidth="1"/>
    <col min="321" max="344" width="9.125" style="8" bestFit="1" customWidth="1"/>
    <col min="345" max="345" width="9.5" style="8" bestFit="1" customWidth="1"/>
    <col min="346" max="350" width="9.125" style="8" bestFit="1" customWidth="1"/>
    <col min="351" max="353" width="9.5" style="8" bestFit="1" customWidth="1"/>
    <col min="354" max="364" width="9.125" style="8" bestFit="1" customWidth="1"/>
    <col min="365" max="365" width="9.5" style="8" bestFit="1" customWidth="1"/>
    <col min="366" max="367" width="9.125" style="8" bestFit="1" customWidth="1"/>
    <col min="368" max="368" width="9.5" style="8" bestFit="1" customWidth="1"/>
    <col min="369" max="380" width="9.125" style="8" bestFit="1" customWidth="1"/>
    <col min="381" max="381" width="9.5" style="8" bestFit="1" customWidth="1"/>
    <col min="382" max="394" width="9.125" style="8" bestFit="1" customWidth="1"/>
    <col min="395" max="395" width="9.5" style="8" bestFit="1" customWidth="1"/>
    <col min="396" max="409" width="9.125" style="8" bestFit="1" customWidth="1"/>
    <col min="410" max="16384" width="9" style="8"/>
  </cols>
  <sheetData>
    <row r="1" spans="1:409" x14ac:dyDescent="0.15">
      <c r="A1" s="8" t="s">
        <v>0</v>
      </c>
    </row>
    <row r="2" spans="1:409" x14ac:dyDescent="0.15">
      <c r="A2" s="27" t="s">
        <v>46</v>
      </c>
      <c r="B2" s="12"/>
      <c r="C2" s="12"/>
      <c r="D2" s="12"/>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28"/>
      <c r="FJ2" s="16"/>
      <c r="FK2" s="16"/>
      <c r="FL2" s="16"/>
      <c r="FM2" s="16"/>
      <c r="FN2" s="16"/>
      <c r="FO2" s="16"/>
      <c r="FP2" s="16"/>
      <c r="FQ2" s="16"/>
      <c r="FR2" s="16"/>
      <c r="FS2" s="16"/>
      <c r="FT2" s="16"/>
      <c r="FU2" s="16"/>
      <c r="FV2" s="16"/>
      <c r="FW2" s="28"/>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row>
    <row r="3" spans="1:409" x14ac:dyDescent="0.15">
      <c r="A3" s="29"/>
      <c r="B3" s="29" t="s">
        <v>8</v>
      </c>
      <c r="C3" s="29" t="s">
        <v>73</v>
      </c>
      <c r="D3" s="29" t="s">
        <v>47</v>
      </c>
      <c r="E3" s="29" t="s">
        <v>48</v>
      </c>
      <c r="F3" s="26" t="s">
        <v>49</v>
      </c>
      <c r="G3" s="16"/>
      <c r="H3" s="16"/>
      <c r="I3" s="16"/>
      <c r="J3" s="16"/>
      <c r="K3" s="16"/>
      <c r="L3" s="16"/>
      <c r="M3" s="16"/>
      <c r="N3" s="16"/>
      <c r="O3" s="16"/>
      <c r="P3" s="16"/>
      <c r="Q3" s="16"/>
      <c r="R3" s="16"/>
      <c r="S3" s="16"/>
      <c r="T3" s="16"/>
      <c r="U3" s="16"/>
      <c r="V3" s="16"/>
      <c r="W3" s="16"/>
      <c r="X3" s="16"/>
      <c r="Y3" s="16"/>
      <c r="Z3" s="16"/>
      <c r="AA3" s="16"/>
      <c r="AB3" s="28"/>
      <c r="AC3" s="16"/>
      <c r="AD3" s="28"/>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28"/>
      <c r="FJ3" s="16"/>
      <c r="FK3" s="16"/>
      <c r="FL3" s="16"/>
      <c r="FM3" s="16"/>
      <c r="FN3" s="16"/>
      <c r="FO3" s="16"/>
      <c r="FP3" s="16"/>
      <c r="FQ3" s="16"/>
      <c r="FR3" s="16"/>
      <c r="FS3" s="16"/>
      <c r="FT3" s="16"/>
      <c r="FU3" s="16"/>
      <c r="FV3" s="16"/>
      <c r="FW3" s="28"/>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28"/>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c r="LI3" s="16"/>
      <c r="LJ3" s="16"/>
      <c r="LK3" s="16"/>
      <c r="LL3" s="16"/>
      <c r="LM3" s="16"/>
      <c r="LN3" s="16"/>
      <c r="LO3" s="16"/>
      <c r="LP3" s="16"/>
      <c r="LQ3" s="16"/>
      <c r="LR3" s="16"/>
      <c r="LS3" s="16"/>
      <c r="LT3" s="16"/>
      <c r="LU3" s="16"/>
      <c r="LV3" s="16"/>
      <c r="LW3" s="16"/>
      <c r="LX3" s="16"/>
      <c r="LY3" s="16"/>
      <c r="LZ3" s="16"/>
      <c r="MA3" s="16"/>
      <c r="MB3" s="16"/>
      <c r="MC3" s="16"/>
      <c r="MD3" s="16"/>
      <c r="ME3" s="16"/>
      <c r="MF3" s="16"/>
      <c r="MG3" s="16"/>
      <c r="MH3" s="16"/>
      <c r="MI3" s="16"/>
      <c r="MJ3" s="16"/>
      <c r="MK3" s="16"/>
      <c r="ML3" s="16"/>
      <c r="MM3" s="16"/>
      <c r="MN3" s="16"/>
      <c r="MO3" s="16"/>
      <c r="MP3" s="16"/>
      <c r="MQ3" s="16"/>
      <c r="MR3" s="16"/>
      <c r="MS3" s="16"/>
      <c r="MT3" s="16"/>
      <c r="MU3" s="16"/>
      <c r="MV3" s="16"/>
      <c r="MW3" s="16"/>
      <c r="MX3" s="16"/>
      <c r="MY3" s="16"/>
      <c r="MZ3" s="16"/>
      <c r="NA3" s="16"/>
      <c r="NB3" s="16"/>
      <c r="NC3" s="16"/>
      <c r="ND3" s="16"/>
      <c r="NE3" s="16"/>
      <c r="NF3" s="16"/>
      <c r="NG3" s="16"/>
      <c r="NH3" s="16"/>
      <c r="NI3" s="16"/>
      <c r="NJ3" s="16"/>
      <c r="NK3" s="16"/>
      <c r="NL3" s="16"/>
      <c r="NM3" s="16"/>
      <c r="NN3" s="16"/>
      <c r="NO3" s="16"/>
      <c r="NP3" s="16"/>
      <c r="NQ3" s="16"/>
      <c r="NR3" s="16"/>
      <c r="NS3" s="16"/>
      <c r="NT3" s="16"/>
      <c r="NU3" s="16"/>
      <c r="NV3" s="16"/>
      <c r="NW3" s="16"/>
      <c r="NX3" s="16"/>
      <c r="NY3" s="16"/>
      <c r="NZ3" s="16"/>
      <c r="OA3" s="16"/>
      <c r="OB3" s="16"/>
      <c r="OC3" s="16"/>
      <c r="OD3" s="16"/>
      <c r="OE3" s="16"/>
      <c r="OF3" s="16"/>
      <c r="OG3" s="16"/>
      <c r="OH3" s="16"/>
      <c r="OI3" s="16"/>
      <c r="OJ3" s="16"/>
      <c r="OK3" s="16"/>
      <c r="OL3" s="16"/>
      <c r="OM3" s="16"/>
      <c r="ON3" s="16"/>
      <c r="OO3" s="16"/>
      <c r="OP3" s="16"/>
      <c r="OQ3" s="16"/>
      <c r="OR3" s="16"/>
      <c r="OS3" s="16"/>
    </row>
    <row r="4" spans="1:409" x14ac:dyDescent="0.15">
      <c r="A4" s="8">
        <v>1</v>
      </c>
      <c r="B4" s="12" t="s">
        <v>9</v>
      </c>
      <c r="C4" s="12">
        <v>1</v>
      </c>
      <c r="D4" s="30">
        <v>29</v>
      </c>
      <c r="E4" s="12" t="s">
        <v>74</v>
      </c>
      <c r="F4" s="12"/>
    </row>
    <row r="5" spans="1:409" x14ac:dyDescent="0.15">
      <c r="A5" s="8">
        <v>2</v>
      </c>
      <c r="B5" s="12" t="s">
        <v>11</v>
      </c>
      <c r="C5" s="12">
        <v>1</v>
      </c>
      <c r="D5" s="30">
        <v>25.7</v>
      </c>
      <c r="E5" s="12" t="s">
        <v>74</v>
      </c>
      <c r="F5" s="12"/>
    </row>
    <row r="6" spans="1:409" x14ac:dyDescent="0.15">
      <c r="A6" s="8">
        <v>3</v>
      </c>
      <c r="B6" s="12" t="s">
        <v>12</v>
      </c>
      <c r="C6" s="12">
        <v>1</v>
      </c>
      <c r="D6" s="30">
        <v>29.4</v>
      </c>
      <c r="E6" s="12" t="s">
        <v>74</v>
      </c>
      <c r="F6" s="12"/>
    </row>
    <row r="7" spans="1:409" x14ac:dyDescent="0.15">
      <c r="A7" s="8">
        <v>4</v>
      </c>
      <c r="B7" s="12" t="s">
        <v>14</v>
      </c>
      <c r="C7" s="12">
        <v>1</v>
      </c>
      <c r="D7" s="30">
        <v>29.4</v>
      </c>
      <c r="E7" s="12" t="s">
        <v>74</v>
      </c>
      <c r="F7" s="12"/>
    </row>
    <row r="8" spans="1:409" ht="15.75" x14ac:dyDescent="0.15">
      <c r="A8" s="8">
        <v>5</v>
      </c>
      <c r="B8" s="12" t="s">
        <v>115</v>
      </c>
      <c r="C8" s="12">
        <v>1</v>
      </c>
      <c r="D8" s="30">
        <v>21.1</v>
      </c>
      <c r="E8" s="12" t="s">
        <v>530</v>
      </c>
      <c r="F8" s="12"/>
    </row>
    <row r="9" spans="1:409" ht="15.75" x14ac:dyDescent="0.15">
      <c r="A9" s="8">
        <v>6</v>
      </c>
      <c r="B9" s="12" t="s">
        <v>116</v>
      </c>
      <c r="C9" s="12">
        <v>1</v>
      </c>
      <c r="D9" s="12">
        <v>3410</v>
      </c>
      <c r="E9" s="12" t="s">
        <v>531</v>
      </c>
      <c r="F9" s="12"/>
    </row>
    <row r="10" spans="1:409" ht="15.75" x14ac:dyDescent="0.15">
      <c r="A10" s="8">
        <v>7</v>
      </c>
      <c r="B10" s="12" t="s">
        <v>117</v>
      </c>
      <c r="C10" s="12">
        <v>1</v>
      </c>
      <c r="D10" s="12">
        <v>3410</v>
      </c>
      <c r="E10" s="12" t="s">
        <v>531</v>
      </c>
      <c r="F10" s="12"/>
    </row>
    <row r="11" spans="1:409" ht="15.75" x14ac:dyDescent="0.15">
      <c r="A11" s="8">
        <v>8</v>
      </c>
      <c r="B11" s="12" t="s">
        <v>118</v>
      </c>
      <c r="C11" s="12">
        <v>1</v>
      </c>
      <c r="D11" s="12">
        <v>8410</v>
      </c>
      <c r="E11" s="12" t="s">
        <v>531</v>
      </c>
      <c r="F11" s="12"/>
    </row>
    <row r="12" spans="1:409" ht="15.75" x14ac:dyDescent="0.15">
      <c r="A12" s="8">
        <v>9</v>
      </c>
      <c r="B12" s="12" t="s">
        <v>119</v>
      </c>
      <c r="C12" s="12">
        <v>1</v>
      </c>
      <c r="D12" s="12">
        <v>8410</v>
      </c>
      <c r="E12" s="12" t="s">
        <v>531</v>
      </c>
      <c r="F12" s="12"/>
    </row>
    <row r="13" spans="1:409" ht="15.75" x14ac:dyDescent="0.15">
      <c r="A13" s="8">
        <v>10</v>
      </c>
      <c r="B13" s="11" t="s">
        <v>80</v>
      </c>
      <c r="C13" s="12">
        <v>1</v>
      </c>
      <c r="D13" s="12">
        <v>8410</v>
      </c>
      <c r="E13" s="12" t="s">
        <v>531</v>
      </c>
      <c r="F13" s="12"/>
    </row>
    <row r="14" spans="1:409" x14ac:dyDescent="0.15">
      <c r="A14" s="8">
        <v>11</v>
      </c>
      <c r="B14" s="12" t="s">
        <v>15</v>
      </c>
      <c r="C14" s="12">
        <v>1</v>
      </c>
      <c r="D14" s="31">
        <v>38.200000000000003</v>
      </c>
      <c r="E14" s="12" t="s">
        <v>75</v>
      </c>
      <c r="F14" s="12"/>
    </row>
    <row r="15" spans="1:409" x14ac:dyDescent="0.15">
      <c r="A15" s="8">
        <v>12</v>
      </c>
      <c r="B15" s="12" t="s">
        <v>120</v>
      </c>
      <c r="C15" s="12">
        <v>1</v>
      </c>
      <c r="D15" s="31">
        <v>39.1</v>
      </c>
      <c r="E15" s="12" t="s">
        <v>75</v>
      </c>
      <c r="F15" s="12"/>
    </row>
    <row r="16" spans="1:409" x14ac:dyDescent="0.15">
      <c r="A16" s="8">
        <v>13</v>
      </c>
      <c r="B16" s="12" t="s">
        <v>121</v>
      </c>
      <c r="C16" s="12">
        <v>1</v>
      </c>
      <c r="D16" s="31">
        <v>41.9</v>
      </c>
      <c r="E16" s="12" t="s">
        <v>75</v>
      </c>
      <c r="F16" s="12"/>
    </row>
    <row r="17" spans="1:6" x14ac:dyDescent="0.15">
      <c r="A17" s="8">
        <v>14</v>
      </c>
      <c r="B17" s="12" t="s">
        <v>16</v>
      </c>
      <c r="C17" s="12">
        <v>1</v>
      </c>
      <c r="D17" s="31">
        <v>36.700000000000003</v>
      </c>
      <c r="E17" s="12" t="s">
        <v>75</v>
      </c>
      <c r="F17" s="12"/>
    </row>
    <row r="18" spans="1:6" x14ac:dyDescent="0.15">
      <c r="A18" s="8">
        <v>15</v>
      </c>
      <c r="B18" s="12" t="s">
        <v>17</v>
      </c>
      <c r="C18" s="12">
        <v>1</v>
      </c>
      <c r="D18" s="31">
        <v>37.700000000000003</v>
      </c>
      <c r="E18" s="12" t="s">
        <v>75</v>
      </c>
      <c r="F18" s="12"/>
    </row>
    <row r="19" spans="1:6" x14ac:dyDescent="0.15">
      <c r="A19" s="8">
        <v>16</v>
      </c>
      <c r="B19" s="12" t="s">
        <v>18</v>
      </c>
      <c r="C19" s="12">
        <v>1</v>
      </c>
      <c r="D19" s="31">
        <v>34.6</v>
      </c>
      <c r="E19" s="12" t="s">
        <v>75</v>
      </c>
      <c r="F19" s="12"/>
    </row>
    <row r="20" spans="1:6" x14ac:dyDescent="0.15">
      <c r="A20" s="8">
        <v>17</v>
      </c>
      <c r="B20" s="12" t="s">
        <v>19</v>
      </c>
      <c r="C20" s="12">
        <v>1</v>
      </c>
      <c r="D20" s="31">
        <v>36.700000000000003</v>
      </c>
      <c r="E20" s="12" t="s">
        <v>75</v>
      </c>
      <c r="F20" s="12"/>
    </row>
    <row r="21" spans="1:6" x14ac:dyDescent="0.15">
      <c r="A21" s="8">
        <v>18</v>
      </c>
      <c r="B21" s="12" t="s">
        <v>20</v>
      </c>
      <c r="C21" s="12">
        <v>1</v>
      </c>
      <c r="D21" s="31">
        <v>33.6</v>
      </c>
      <c r="E21" s="12" t="s">
        <v>75</v>
      </c>
      <c r="F21" s="12"/>
    </row>
    <row r="22" spans="1:6" ht="15.75" x14ac:dyDescent="0.15">
      <c r="A22" s="8">
        <v>19</v>
      </c>
      <c r="B22" s="12" t="s">
        <v>32</v>
      </c>
      <c r="C22" s="12">
        <v>1</v>
      </c>
      <c r="D22" s="31">
        <v>44.9</v>
      </c>
      <c r="E22" s="12" t="s">
        <v>530</v>
      </c>
      <c r="F22" s="12"/>
    </row>
    <row r="23" spans="1:6" x14ac:dyDescent="0.15">
      <c r="A23" s="8">
        <v>20</v>
      </c>
      <c r="B23" s="25" t="s">
        <v>21</v>
      </c>
      <c r="C23" s="12">
        <v>1</v>
      </c>
      <c r="D23" s="31">
        <v>41.717999999999996</v>
      </c>
      <c r="E23" s="12" t="s">
        <v>75</v>
      </c>
      <c r="F23" s="12"/>
    </row>
    <row r="24" spans="1:6" x14ac:dyDescent="0.15">
      <c r="A24" s="8">
        <v>21</v>
      </c>
      <c r="B24" s="25" t="s">
        <v>22</v>
      </c>
      <c r="C24" s="12">
        <v>1</v>
      </c>
      <c r="D24" s="31">
        <v>29.9</v>
      </c>
      <c r="E24" s="25" t="s">
        <v>74</v>
      </c>
      <c r="F24" s="12"/>
    </row>
    <row r="25" spans="1:6" x14ac:dyDescent="0.15">
      <c r="A25" s="8">
        <v>22</v>
      </c>
      <c r="B25" s="25" t="s">
        <v>33</v>
      </c>
      <c r="C25" s="12">
        <v>1</v>
      </c>
      <c r="D25" s="31">
        <v>50.8</v>
      </c>
      <c r="E25" s="25" t="s">
        <v>74</v>
      </c>
      <c r="F25" s="12"/>
    </row>
    <row r="26" spans="1:6" x14ac:dyDescent="0.15">
      <c r="A26" s="8">
        <v>23</v>
      </c>
      <c r="B26" s="12" t="s">
        <v>122</v>
      </c>
      <c r="C26" s="12">
        <v>1</v>
      </c>
      <c r="D26" s="31">
        <v>54.6</v>
      </c>
      <c r="E26" s="25" t="s">
        <v>74</v>
      </c>
      <c r="F26" s="12"/>
    </row>
    <row r="27" spans="1:6" ht="15.75" x14ac:dyDescent="0.15">
      <c r="A27" s="8">
        <v>24</v>
      </c>
      <c r="B27" s="12" t="s">
        <v>23</v>
      </c>
      <c r="C27" s="12">
        <v>1</v>
      </c>
      <c r="D27" s="31">
        <v>44.8</v>
      </c>
      <c r="E27" s="12" t="s">
        <v>530</v>
      </c>
      <c r="F27" s="12"/>
    </row>
    <row r="28" spans="1:6" x14ac:dyDescent="0.15">
      <c r="A28" s="8">
        <v>25</v>
      </c>
      <c r="B28" s="12" t="s">
        <v>24</v>
      </c>
      <c r="C28" s="12">
        <v>1</v>
      </c>
      <c r="D28" s="31">
        <v>13.2</v>
      </c>
      <c r="E28" s="12" t="s">
        <v>76</v>
      </c>
      <c r="F28" s="12"/>
    </row>
    <row r="29" spans="1:6" x14ac:dyDescent="0.15">
      <c r="A29" s="8">
        <v>26</v>
      </c>
      <c r="B29" s="12" t="s">
        <v>25</v>
      </c>
      <c r="C29" s="12">
        <v>1</v>
      </c>
      <c r="D29" s="31">
        <v>16.3</v>
      </c>
      <c r="E29" s="12" t="s">
        <v>76</v>
      </c>
      <c r="F29" s="12"/>
    </row>
    <row r="30" spans="1:6" x14ac:dyDescent="0.15">
      <c r="A30" s="8">
        <v>27</v>
      </c>
      <c r="B30" s="12" t="s">
        <v>26</v>
      </c>
      <c r="C30" s="12">
        <v>1</v>
      </c>
      <c r="D30" s="31">
        <v>33.200000000000003</v>
      </c>
      <c r="E30" s="12" t="s">
        <v>74</v>
      </c>
      <c r="F30" s="12"/>
    </row>
    <row r="31" spans="1:6" ht="16.5" x14ac:dyDescent="0.25">
      <c r="A31" s="8">
        <v>28</v>
      </c>
      <c r="B31" s="12" t="s">
        <v>27</v>
      </c>
      <c r="C31" s="12">
        <v>0</v>
      </c>
      <c r="D31" s="31">
        <v>10.749544959814623</v>
      </c>
      <c r="E31" s="12" t="s">
        <v>74</v>
      </c>
      <c r="F31" s="12" t="s">
        <v>532</v>
      </c>
    </row>
    <row r="32" spans="1:6" ht="16.5" x14ac:dyDescent="0.25">
      <c r="A32" s="8">
        <v>29</v>
      </c>
      <c r="B32" s="12" t="s">
        <v>28</v>
      </c>
      <c r="C32" s="12">
        <v>0</v>
      </c>
      <c r="D32" s="31">
        <v>16.79913230533948</v>
      </c>
      <c r="E32" s="12" t="s">
        <v>74</v>
      </c>
      <c r="F32" s="12" t="s">
        <v>532</v>
      </c>
    </row>
    <row r="33" spans="1:6" x14ac:dyDescent="0.15">
      <c r="A33" s="8">
        <v>30</v>
      </c>
      <c r="B33" s="12" t="s">
        <v>34</v>
      </c>
      <c r="C33" s="12">
        <v>1</v>
      </c>
      <c r="D33" s="32">
        <v>48.000000000000007</v>
      </c>
      <c r="E33" s="12" t="s">
        <v>74</v>
      </c>
      <c r="F33" s="12"/>
    </row>
    <row r="34" spans="1:6" x14ac:dyDescent="0.15">
      <c r="A34" s="8">
        <v>31</v>
      </c>
      <c r="B34" s="12" t="s">
        <v>29</v>
      </c>
      <c r="C34" s="12">
        <v>1</v>
      </c>
      <c r="D34" s="12">
        <v>3600</v>
      </c>
      <c r="E34" s="33" t="s">
        <v>77</v>
      </c>
      <c r="F34" s="12"/>
    </row>
    <row r="35" spans="1:6" x14ac:dyDescent="0.15">
      <c r="A35" s="8">
        <v>32</v>
      </c>
      <c r="B35" s="12" t="s">
        <v>30</v>
      </c>
      <c r="C35" s="12">
        <v>1</v>
      </c>
      <c r="D35" s="12">
        <v>3600</v>
      </c>
      <c r="E35" s="33" t="s">
        <v>77</v>
      </c>
      <c r="F35" s="12"/>
    </row>
    <row r="36" spans="1:6" x14ac:dyDescent="0.15">
      <c r="A36" s="14">
        <v>33</v>
      </c>
      <c r="B36" s="34" t="s">
        <v>35</v>
      </c>
      <c r="C36" s="26">
        <v>0</v>
      </c>
      <c r="D36" s="14">
        <v>0</v>
      </c>
      <c r="E36" s="26" t="s">
        <v>50</v>
      </c>
      <c r="F36" s="26"/>
    </row>
    <row r="37" spans="1:6" x14ac:dyDescent="0.15">
      <c r="B37" s="25"/>
      <c r="C37" s="25"/>
    </row>
    <row r="38" spans="1:6" x14ac:dyDescent="0.15">
      <c r="A38" s="8" t="s">
        <v>533</v>
      </c>
      <c r="B38" s="16"/>
      <c r="C38" s="16"/>
    </row>
    <row r="39" spans="1:6" x14ac:dyDescent="0.15">
      <c r="B39" s="16"/>
      <c r="C39" s="16"/>
    </row>
    <row r="40" spans="1:6" x14ac:dyDescent="0.15">
      <c r="B40" s="16"/>
      <c r="C40" s="16"/>
    </row>
    <row r="41" spans="1:6" x14ac:dyDescent="0.15">
      <c r="B41" s="16"/>
      <c r="C41" s="16"/>
    </row>
    <row r="42" spans="1:6" x14ac:dyDescent="0.15">
      <c r="B42" s="16"/>
      <c r="C42" s="16"/>
    </row>
    <row r="43" spans="1:6" x14ac:dyDescent="0.15">
      <c r="B43" s="16"/>
      <c r="C43" s="16"/>
    </row>
    <row r="44" spans="1:6" x14ac:dyDescent="0.15">
      <c r="B44" s="16"/>
      <c r="C44" s="16"/>
    </row>
    <row r="45" spans="1:6" x14ac:dyDescent="0.15">
      <c r="B45" s="16"/>
      <c r="C45" s="16"/>
    </row>
    <row r="46" spans="1:6" x14ac:dyDescent="0.15">
      <c r="B46" s="16"/>
      <c r="C46" s="16"/>
    </row>
    <row r="47" spans="1:6" x14ac:dyDescent="0.15">
      <c r="B47" s="16"/>
      <c r="C47" s="16"/>
    </row>
    <row r="48" spans="1:6" x14ac:dyDescent="0.15">
      <c r="B48" s="16"/>
      <c r="C48" s="16"/>
    </row>
    <row r="49" spans="2:3" x14ac:dyDescent="0.15">
      <c r="B49" s="16"/>
      <c r="C49" s="16"/>
    </row>
    <row r="50" spans="2:3" x14ac:dyDescent="0.15">
      <c r="B50" s="16"/>
      <c r="C50" s="16"/>
    </row>
    <row r="51" spans="2:3" x14ac:dyDescent="0.15">
      <c r="B51" s="16"/>
      <c r="C51" s="16"/>
    </row>
    <row r="52" spans="2:3" x14ac:dyDescent="0.15">
      <c r="B52" s="16"/>
      <c r="C52" s="16"/>
    </row>
    <row r="53" spans="2:3" x14ac:dyDescent="0.15">
      <c r="B53" s="16"/>
      <c r="C53" s="16"/>
    </row>
    <row r="54" spans="2:3" x14ac:dyDescent="0.15">
      <c r="B54" s="16"/>
      <c r="C54" s="16"/>
    </row>
    <row r="55" spans="2:3" x14ac:dyDescent="0.15">
      <c r="B55" s="16"/>
      <c r="C55" s="16"/>
    </row>
    <row r="56" spans="2:3" x14ac:dyDescent="0.15">
      <c r="B56" s="16"/>
      <c r="C56" s="16"/>
    </row>
    <row r="57" spans="2:3" x14ac:dyDescent="0.15">
      <c r="B57" s="16"/>
      <c r="C57" s="16"/>
    </row>
    <row r="58" spans="2:3" x14ac:dyDescent="0.15">
      <c r="B58" s="16"/>
      <c r="C58" s="16"/>
    </row>
    <row r="59" spans="2:3" x14ac:dyDescent="0.15">
      <c r="B59" s="16"/>
      <c r="C59" s="16"/>
    </row>
    <row r="60" spans="2:3" x14ac:dyDescent="0.15">
      <c r="B60" s="16"/>
      <c r="C60" s="16"/>
    </row>
    <row r="61" spans="2:3" x14ac:dyDescent="0.15">
      <c r="B61" s="16"/>
      <c r="C61" s="16"/>
    </row>
    <row r="62" spans="2:3" x14ac:dyDescent="0.15">
      <c r="B62" s="16"/>
      <c r="C62" s="16"/>
    </row>
    <row r="63" spans="2:3" x14ac:dyDescent="0.15">
      <c r="B63" s="16"/>
      <c r="C63" s="16"/>
    </row>
    <row r="64" spans="2:3" x14ac:dyDescent="0.15">
      <c r="B64" s="16"/>
      <c r="C64" s="16"/>
    </row>
    <row r="65" spans="2:3" x14ac:dyDescent="0.15">
      <c r="B65" s="16"/>
      <c r="C65" s="16"/>
    </row>
    <row r="66" spans="2:3" x14ac:dyDescent="0.15">
      <c r="B66" s="16"/>
      <c r="C66" s="16"/>
    </row>
    <row r="67" spans="2:3" x14ac:dyDescent="0.15">
      <c r="B67" s="16"/>
      <c r="C67" s="16"/>
    </row>
    <row r="68" spans="2:3" x14ac:dyDescent="0.15">
      <c r="B68" s="16"/>
      <c r="C68" s="16"/>
    </row>
    <row r="69" spans="2:3" x14ac:dyDescent="0.15">
      <c r="B69" s="16"/>
      <c r="C69" s="16"/>
    </row>
    <row r="70" spans="2:3" x14ac:dyDescent="0.15">
      <c r="B70" s="16"/>
      <c r="C70" s="16"/>
    </row>
    <row r="71" spans="2:3" x14ac:dyDescent="0.15">
      <c r="B71" s="16"/>
      <c r="C71" s="16"/>
    </row>
    <row r="72" spans="2:3" x14ac:dyDescent="0.15">
      <c r="B72" s="16"/>
      <c r="C72" s="16"/>
    </row>
    <row r="73" spans="2:3" x14ac:dyDescent="0.15">
      <c r="B73" s="16"/>
      <c r="C73" s="16"/>
    </row>
    <row r="74" spans="2:3" x14ac:dyDescent="0.15">
      <c r="B74" s="16"/>
      <c r="C74" s="16"/>
    </row>
    <row r="75" spans="2:3" x14ac:dyDescent="0.15">
      <c r="B75" s="16"/>
      <c r="C75" s="16"/>
    </row>
    <row r="76" spans="2:3" x14ac:dyDescent="0.15">
      <c r="B76" s="16"/>
      <c r="C76" s="16"/>
    </row>
    <row r="77" spans="2:3" x14ac:dyDescent="0.15">
      <c r="B77" s="16"/>
      <c r="C77" s="16"/>
    </row>
    <row r="78" spans="2:3" x14ac:dyDescent="0.15">
      <c r="B78" s="16"/>
      <c r="C78" s="16"/>
    </row>
    <row r="79" spans="2:3" x14ac:dyDescent="0.15">
      <c r="B79" s="16"/>
      <c r="C79" s="16"/>
    </row>
    <row r="80" spans="2:3" x14ac:dyDescent="0.15">
      <c r="B80" s="16"/>
      <c r="C80" s="16"/>
    </row>
    <row r="81" spans="2:3" x14ac:dyDescent="0.15">
      <c r="B81" s="16"/>
      <c r="C81" s="16"/>
    </row>
    <row r="82" spans="2:3" x14ac:dyDescent="0.15">
      <c r="B82" s="16"/>
      <c r="C82" s="16"/>
    </row>
    <row r="83" spans="2:3" x14ac:dyDescent="0.15">
      <c r="B83" s="16"/>
      <c r="C83" s="16"/>
    </row>
    <row r="84" spans="2:3" x14ac:dyDescent="0.15">
      <c r="B84" s="16"/>
      <c r="C84" s="16"/>
    </row>
    <row r="85" spans="2:3" x14ac:dyDescent="0.15">
      <c r="B85" s="16"/>
      <c r="C85" s="16"/>
    </row>
    <row r="86" spans="2:3" x14ac:dyDescent="0.15">
      <c r="B86" s="16"/>
      <c r="C86" s="16"/>
    </row>
    <row r="87" spans="2:3" x14ac:dyDescent="0.15">
      <c r="B87" s="16"/>
      <c r="C87" s="16"/>
    </row>
    <row r="88" spans="2:3" x14ac:dyDescent="0.15">
      <c r="B88" s="16"/>
      <c r="C88" s="16"/>
    </row>
    <row r="89" spans="2:3" x14ac:dyDescent="0.15">
      <c r="B89" s="16"/>
      <c r="C89" s="16"/>
    </row>
    <row r="90" spans="2:3" x14ac:dyDescent="0.15">
      <c r="B90" s="16"/>
      <c r="C90" s="16"/>
    </row>
    <row r="91" spans="2:3" x14ac:dyDescent="0.15">
      <c r="B91" s="16"/>
      <c r="C91" s="16"/>
    </row>
    <row r="92" spans="2:3" x14ac:dyDescent="0.15">
      <c r="B92" s="16"/>
      <c r="C92" s="16"/>
    </row>
    <row r="93" spans="2:3" x14ac:dyDescent="0.15">
      <c r="B93" s="16"/>
      <c r="C93" s="16"/>
    </row>
    <row r="94" spans="2:3" x14ac:dyDescent="0.15">
      <c r="B94" s="16"/>
      <c r="C94" s="16"/>
    </row>
    <row r="95" spans="2:3" x14ac:dyDescent="0.15">
      <c r="B95" s="16"/>
      <c r="C95" s="16"/>
    </row>
    <row r="96" spans="2:3" x14ac:dyDescent="0.15">
      <c r="B96" s="16"/>
      <c r="C96" s="16"/>
    </row>
    <row r="97" spans="2:3" x14ac:dyDescent="0.15">
      <c r="B97" s="16"/>
      <c r="C97" s="16"/>
    </row>
    <row r="98" spans="2:3" x14ac:dyDescent="0.15">
      <c r="B98" s="16"/>
      <c r="C98" s="16"/>
    </row>
    <row r="99" spans="2:3" x14ac:dyDescent="0.15">
      <c r="B99" s="16"/>
      <c r="C99" s="16"/>
    </row>
    <row r="100" spans="2:3" x14ac:dyDescent="0.15">
      <c r="B100" s="16"/>
      <c r="C100" s="16"/>
    </row>
    <row r="101" spans="2:3" x14ac:dyDescent="0.15">
      <c r="B101" s="16"/>
      <c r="C101" s="16"/>
    </row>
    <row r="102" spans="2:3" x14ac:dyDescent="0.15">
      <c r="B102" s="16"/>
      <c r="C102" s="16"/>
    </row>
    <row r="103" spans="2:3" x14ac:dyDescent="0.15">
      <c r="B103" s="16"/>
      <c r="C103" s="16"/>
    </row>
    <row r="104" spans="2:3" x14ac:dyDescent="0.15">
      <c r="B104" s="16"/>
      <c r="C104" s="16"/>
    </row>
    <row r="105" spans="2:3" x14ac:dyDescent="0.15">
      <c r="B105" s="16"/>
      <c r="C105" s="16"/>
    </row>
    <row r="106" spans="2:3" x14ac:dyDescent="0.15">
      <c r="B106" s="16"/>
      <c r="C106" s="16"/>
    </row>
    <row r="107" spans="2:3" x14ac:dyDescent="0.15">
      <c r="B107" s="16"/>
      <c r="C107" s="16"/>
    </row>
    <row r="108" spans="2:3" x14ac:dyDescent="0.15">
      <c r="B108" s="16"/>
      <c r="C108" s="16"/>
    </row>
    <row r="109" spans="2:3" x14ac:dyDescent="0.15">
      <c r="B109" s="16"/>
      <c r="C109" s="16"/>
    </row>
    <row r="110" spans="2:3" x14ac:dyDescent="0.15">
      <c r="B110" s="16"/>
      <c r="C110" s="16"/>
    </row>
    <row r="111" spans="2:3" x14ac:dyDescent="0.15">
      <c r="B111" s="16"/>
      <c r="C111" s="16"/>
    </row>
    <row r="112" spans="2:3" x14ac:dyDescent="0.15">
      <c r="B112" s="16"/>
      <c r="C112" s="16"/>
    </row>
    <row r="113" spans="2:3" x14ac:dyDescent="0.15">
      <c r="B113" s="16"/>
      <c r="C113" s="16"/>
    </row>
    <row r="114" spans="2:3" x14ac:dyDescent="0.15">
      <c r="B114" s="16"/>
      <c r="C114" s="16"/>
    </row>
    <row r="115" spans="2:3" x14ac:dyDescent="0.15">
      <c r="B115" s="16"/>
      <c r="C115" s="16"/>
    </row>
    <row r="116" spans="2:3" x14ac:dyDescent="0.15">
      <c r="B116" s="16"/>
      <c r="C116" s="16"/>
    </row>
    <row r="117" spans="2:3" x14ac:dyDescent="0.15">
      <c r="B117" s="16"/>
      <c r="C117" s="16"/>
    </row>
    <row r="118" spans="2:3" x14ac:dyDescent="0.15">
      <c r="B118" s="16"/>
      <c r="C118" s="16"/>
    </row>
    <row r="119" spans="2:3" x14ac:dyDescent="0.15">
      <c r="B119" s="16"/>
      <c r="C119" s="16"/>
    </row>
    <row r="120" spans="2:3" x14ac:dyDescent="0.15">
      <c r="B120" s="16"/>
      <c r="C120" s="16"/>
    </row>
    <row r="121" spans="2:3" x14ac:dyDescent="0.15">
      <c r="B121" s="16"/>
      <c r="C121" s="16"/>
    </row>
    <row r="122" spans="2:3" x14ac:dyDescent="0.15">
      <c r="B122" s="16"/>
      <c r="C122" s="16"/>
    </row>
    <row r="123" spans="2:3" x14ac:dyDescent="0.15">
      <c r="B123" s="16"/>
      <c r="C123" s="16"/>
    </row>
    <row r="124" spans="2:3" x14ac:dyDescent="0.15">
      <c r="B124" s="16"/>
      <c r="C124" s="16"/>
    </row>
    <row r="125" spans="2:3" x14ac:dyDescent="0.15">
      <c r="B125" s="16"/>
      <c r="C125" s="16"/>
    </row>
    <row r="126" spans="2:3" x14ac:dyDescent="0.15">
      <c r="B126" s="16"/>
      <c r="C126" s="16"/>
    </row>
    <row r="127" spans="2:3" x14ac:dyDescent="0.15">
      <c r="B127" s="16"/>
      <c r="C127" s="16"/>
    </row>
    <row r="128" spans="2:3" x14ac:dyDescent="0.15">
      <c r="B128" s="16"/>
      <c r="C128" s="16"/>
    </row>
    <row r="129" spans="2:3" x14ac:dyDescent="0.15">
      <c r="B129" s="16"/>
      <c r="C129" s="16"/>
    </row>
    <row r="130" spans="2:3" x14ac:dyDescent="0.15">
      <c r="B130" s="16"/>
      <c r="C130" s="16"/>
    </row>
    <row r="131" spans="2:3" x14ac:dyDescent="0.15">
      <c r="B131" s="16"/>
      <c r="C131" s="16"/>
    </row>
    <row r="132" spans="2:3" x14ac:dyDescent="0.15">
      <c r="B132" s="16"/>
      <c r="C132" s="16"/>
    </row>
    <row r="133" spans="2:3" x14ac:dyDescent="0.15">
      <c r="B133" s="16"/>
      <c r="C133" s="16"/>
    </row>
    <row r="134" spans="2:3" x14ac:dyDescent="0.15">
      <c r="B134" s="16"/>
      <c r="C134" s="16"/>
    </row>
    <row r="135" spans="2:3" x14ac:dyDescent="0.15">
      <c r="B135" s="16"/>
      <c r="C135" s="16"/>
    </row>
    <row r="136" spans="2:3" x14ac:dyDescent="0.15">
      <c r="B136" s="16"/>
      <c r="C136" s="16"/>
    </row>
    <row r="137" spans="2:3" x14ac:dyDescent="0.15">
      <c r="B137" s="16"/>
      <c r="C137" s="16"/>
    </row>
    <row r="138" spans="2:3" x14ac:dyDescent="0.15">
      <c r="B138" s="16"/>
      <c r="C138" s="16"/>
    </row>
    <row r="139" spans="2:3" x14ac:dyDescent="0.15">
      <c r="B139" s="16"/>
      <c r="C139" s="16"/>
    </row>
    <row r="140" spans="2:3" x14ac:dyDescent="0.15">
      <c r="B140" s="16"/>
      <c r="C140" s="16"/>
    </row>
    <row r="141" spans="2:3" x14ac:dyDescent="0.15">
      <c r="B141" s="16"/>
      <c r="C141" s="16"/>
    </row>
    <row r="142" spans="2:3" x14ac:dyDescent="0.15">
      <c r="B142" s="16"/>
      <c r="C142" s="16"/>
    </row>
    <row r="143" spans="2:3" x14ac:dyDescent="0.15">
      <c r="B143" s="16"/>
      <c r="C143" s="16"/>
    </row>
    <row r="144" spans="2:3" x14ac:dyDescent="0.15">
      <c r="B144" s="16"/>
      <c r="C144" s="16"/>
    </row>
    <row r="145" spans="2:3" x14ac:dyDescent="0.15">
      <c r="B145" s="16"/>
      <c r="C145" s="16"/>
    </row>
    <row r="146" spans="2:3" x14ac:dyDescent="0.15">
      <c r="B146" s="16"/>
      <c r="C146" s="16"/>
    </row>
    <row r="147" spans="2:3" x14ac:dyDescent="0.15">
      <c r="B147" s="16"/>
      <c r="C147" s="16"/>
    </row>
    <row r="148" spans="2:3" x14ac:dyDescent="0.15">
      <c r="B148" s="16"/>
      <c r="C148" s="16"/>
    </row>
    <row r="149" spans="2:3" x14ac:dyDescent="0.15">
      <c r="B149" s="16"/>
      <c r="C149" s="16"/>
    </row>
    <row r="150" spans="2:3" x14ac:dyDescent="0.15">
      <c r="B150" s="16"/>
      <c r="C150" s="16"/>
    </row>
    <row r="151" spans="2:3" x14ac:dyDescent="0.15">
      <c r="B151" s="16"/>
      <c r="C151" s="16"/>
    </row>
    <row r="152" spans="2:3" x14ac:dyDescent="0.15">
      <c r="B152" s="16"/>
      <c r="C152" s="16"/>
    </row>
    <row r="153" spans="2:3" x14ac:dyDescent="0.15">
      <c r="B153" s="16"/>
      <c r="C153" s="16"/>
    </row>
    <row r="154" spans="2:3" x14ac:dyDescent="0.15">
      <c r="B154" s="16"/>
      <c r="C154" s="16"/>
    </row>
    <row r="155" spans="2:3" x14ac:dyDescent="0.15">
      <c r="B155" s="16"/>
      <c r="C155" s="16"/>
    </row>
    <row r="156" spans="2:3" x14ac:dyDescent="0.15">
      <c r="B156" s="16"/>
      <c r="C156" s="16"/>
    </row>
    <row r="157" spans="2:3" x14ac:dyDescent="0.15">
      <c r="B157" s="16"/>
      <c r="C157" s="16"/>
    </row>
    <row r="158" spans="2:3" x14ac:dyDescent="0.15">
      <c r="B158" s="16"/>
      <c r="C158" s="16"/>
    </row>
    <row r="159" spans="2:3" x14ac:dyDescent="0.15">
      <c r="B159" s="16"/>
      <c r="C159" s="16"/>
    </row>
    <row r="160" spans="2:3" x14ac:dyDescent="0.15">
      <c r="B160" s="16"/>
      <c r="C160" s="16"/>
    </row>
    <row r="161" spans="2:3" x14ac:dyDescent="0.15">
      <c r="B161" s="16"/>
      <c r="C161" s="16"/>
    </row>
    <row r="162" spans="2:3" x14ac:dyDescent="0.15">
      <c r="B162" s="16"/>
      <c r="C162" s="16"/>
    </row>
    <row r="163" spans="2:3" x14ac:dyDescent="0.15">
      <c r="B163" s="16"/>
      <c r="C163" s="16"/>
    </row>
    <row r="164" spans="2:3" x14ac:dyDescent="0.15">
      <c r="B164" s="16"/>
      <c r="C164" s="16"/>
    </row>
    <row r="165" spans="2:3" x14ac:dyDescent="0.15">
      <c r="B165" s="16"/>
      <c r="C165" s="16"/>
    </row>
    <row r="166" spans="2:3" x14ac:dyDescent="0.15">
      <c r="B166" s="28"/>
      <c r="C166" s="28"/>
    </row>
    <row r="167" spans="2:3" x14ac:dyDescent="0.15">
      <c r="B167" s="16"/>
      <c r="C167" s="16"/>
    </row>
    <row r="168" spans="2:3" x14ac:dyDescent="0.15">
      <c r="B168" s="16"/>
      <c r="C168" s="16"/>
    </row>
    <row r="169" spans="2:3" x14ac:dyDescent="0.15">
      <c r="B169" s="16"/>
      <c r="C169" s="16"/>
    </row>
    <row r="170" spans="2:3" x14ac:dyDescent="0.15">
      <c r="B170" s="16"/>
      <c r="C170" s="16"/>
    </row>
    <row r="171" spans="2:3" x14ac:dyDescent="0.15">
      <c r="B171" s="16"/>
      <c r="C171" s="16"/>
    </row>
    <row r="172" spans="2:3" x14ac:dyDescent="0.15">
      <c r="B172" s="16"/>
      <c r="C172" s="16"/>
    </row>
    <row r="173" spans="2:3" x14ac:dyDescent="0.15">
      <c r="B173" s="16"/>
      <c r="C173" s="16"/>
    </row>
    <row r="174" spans="2:3" x14ac:dyDescent="0.15">
      <c r="B174" s="16"/>
      <c r="C174" s="16"/>
    </row>
    <row r="175" spans="2:3" x14ac:dyDescent="0.15">
      <c r="B175" s="16"/>
      <c r="C175" s="16"/>
    </row>
    <row r="176" spans="2:3" x14ac:dyDescent="0.15">
      <c r="B176" s="16"/>
      <c r="C176" s="16"/>
    </row>
    <row r="177" spans="2:3" x14ac:dyDescent="0.15">
      <c r="B177" s="16"/>
      <c r="C177" s="16"/>
    </row>
    <row r="178" spans="2:3" x14ac:dyDescent="0.15">
      <c r="B178" s="16"/>
      <c r="C178" s="16"/>
    </row>
    <row r="179" spans="2:3" x14ac:dyDescent="0.15">
      <c r="B179" s="16"/>
      <c r="C179" s="16"/>
    </row>
    <row r="180" spans="2:3" x14ac:dyDescent="0.15">
      <c r="B180" s="28"/>
      <c r="C180" s="28"/>
    </row>
    <row r="181" spans="2:3" x14ac:dyDescent="0.15">
      <c r="B181" s="16"/>
      <c r="C181" s="16"/>
    </row>
    <row r="182" spans="2:3" x14ac:dyDescent="0.15">
      <c r="B182" s="16"/>
      <c r="C182" s="16"/>
    </row>
    <row r="183" spans="2:3" x14ac:dyDescent="0.15">
      <c r="B183" s="16"/>
      <c r="C183" s="16"/>
    </row>
    <row r="184" spans="2:3" x14ac:dyDescent="0.15">
      <c r="B184" s="16"/>
      <c r="C184" s="16"/>
    </row>
    <row r="185" spans="2:3" x14ac:dyDescent="0.15">
      <c r="B185" s="16"/>
      <c r="C185" s="16"/>
    </row>
    <row r="186" spans="2:3" x14ac:dyDescent="0.15">
      <c r="B186" s="16"/>
      <c r="C186" s="16"/>
    </row>
    <row r="187" spans="2:3" x14ac:dyDescent="0.15">
      <c r="B187" s="16"/>
      <c r="C187" s="16"/>
    </row>
    <row r="188" spans="2:3" x14ac:dyDescent="0.15">
      <c r="B188" s="16"/>
      <c r="C188" s="16"/>
    </row>
    <row r="189" spans="2:3" x14ac:dyDescent="0.15">
      <c r="B189" s="16"/>
      <c r="C189" s="16"/>
    </row>
    <row r="190" spans="2:3" x14ac:dyDescent="0.15">
      <c r="B190" s="16"/>
      <c r="C190" s="16"/>
    </row>
    <row r="191" spans="2:3" x14ac:dyDescent="0.15">
      <c r="B191" s="16"/>
      <c r="C191" s="16"/>
    </row>
    <row r="192" spans="2:3" x14ac:dyDescent="0.15">
      <c r="B192" s="16"/>
      <c r="C192" s="16"/>
    </row>
    <row r="193" spans="2:3" x14ac:dyDescent="0.15">
      <c r="B193" s="16"/>
      <c r="C193" s="16"/>
    </row>
    <row r="194" spans="2:3" x14ac:dyDescent="0.15">
      <c r="B194" s="16"/>
      <c r="C194" s="16"/>
    </row>
    <row r="195" spans="2:3" x14ac:dyDescent="0.15">
      <c r="B195" s="16"/>
      <c r="C195" s="16"/>
    </row>
    <row r="196" spans="2:3" x14ac:dyDescent="0.15">
      <c r="B196" s="16"/>
      <c r="C196" s="16"/>
    </row>
    <row r="197" spans="2:3" x14ac:dyDescent="0.15">
      <c r="B197" s="16"/>
      <c r="C197" s="16"/>
    </row>
    <row r="198" spans="2:3" x14ac:dyDescent="0.15">
      <c r="B198" s="16"/>
      <c r="C198" s="16"/>
    </row>
    <row r="199" spans="2:3" x14ac:dyDescent="0.15">
      <c r="B199" s="16"/>
      <c r="C199" s="16"/>
    </row>
    <row r="200" spans="2:3" x14ac:dyDescent="0.15">
      <c r="B200" s="16"/>
      <c r="C200" s="16"/>
    </row>
    <row r="201" spans="2:3" x14ac:dyDescent="0.15">
      <c r="B201" s="16"/>
      <c r="C201" s="16"/>
    </row>
    <row r="202" spans="2:3" x14ac:dyDescent="0.15">
      <c r="B202" s="16"/>
      <c r="C202" s="16"/>
    </row>
    <row r="203" spans="2:3" x14ac:dyDescent="0.15">
      <c r="B203" s="16"/>
      <c r="C203" s="16"/>
    </row>
    <row r="204" spans="2:3" x14ac:dyDescent="0.15">
      <c r="B204" s="16"/>
      <c r="C204" s="16"/>
    </row>
    <row r="205" spans="2:3" x14ac:dyDescent="0.15">
      <c r="B205" s="16"/>
      <c r="C205" s="16"/>
    </row>
    <row r="206" spans="2:3" x14ac:dyDescent="0.15">
      <c r="B206" s="16"/>
      <c r="C206" s="16"/>
    </row>
    <row r="207" spans="2:3" x14ac:dyDescent="0.15">
      <c r="B207" s="16"/>
      <c r="C207" s="16"/>
    </row>
    <row r="208" spans="2:3" x14ac:dyDescent="0.15">
      <c r="B208" s="16"/>
      <c r="C208" s="16"/>
    </row>
    <row r="209" spans="2:3" x14ac:dyDescent="0.15">
      <c r="B209" s="16"/>
      <c r="C209" s="16"/>
    </row>
    <row r="210" spans="2:3" x14ac:dyDescent="0.15">
      <c r="B210" s="16"/>
      <c r="C210" s="16"/>
    </row>
    <row r="211" spans="2:3" x14ac:dyDescent="0.15">
      <c r="B211" s="16"/>
      <c r="C211" s="16"/>
    </row>
    <row r="212" spans="2:3" x14ac:dyDescent="0.15">
      <c r="B212" s="16"/>
      <c r="C212" s="16"/>
    </row>
    <row r="213" spans="2:3" x14ac:dyDescent="0.15">
      <c r="B213" s="16"/>
      <c r="C213" s="16"/>
    </row>
    <row r="214" spans="2:3" x14ac:dyDescent="0.15">
      <c r="B214" s="16"/>
      <c r="C214" s="16"/>
    </row>
    <row r="215" spans="2:3" x14ac:dyDescent="0.15">
      <c r="B215" s="16"/>
      <c r="C215" s="16"/>
    </row>
    <row r="216" spans="2:3" x14ac:dyDescent="0.15">
      <c r="B216" s="16"/>
      <c r="C216" s="16"/>
    </row>
    <row r="217" spans="2:3" x14ac:dyDescent="0.15">
      <c r="B217" s="16"/>
      <c r="C217" s="16"/>
    </row>
    <row r="218" spans="2:3" x14ac:dyDescent="0.15">
      <c r="B218" s="16"/>
      <c r="C218" s="16"/>
    </row>
    <row r="219" spans="2:3" x14ac:dyDescent="0.15">
      <c r="B219" s="16"/>
      <c r="C219" s="16"/>
    </row>
    <row r="220" spans="2:3" x14ac:dyDescent="0.15">
      <c r="B220" s="16"/>
      <c r="C220" s="16"/>
    </row>
    <row r="221" spans="2:3" x14ac:dyDescent="0.15">
      <c r="B221" s="16"/>
      <c r="C221" s="16"/>
    </row>
    <row r="222" spans="2:3" x14ac:dyDescent="0.15">
      <c r="B222" s="16"/>
      <c r="C222" s="16"/>
    </row>
    <row r="223" spans="2:3" x14ac:dyDescent="0.15">
      <c r="B223" s="16"/>
      <c r="C223" s="16"/>
    </row>
    <row r="224" spans="2:3" x14ac:dyDescent="0.15">
      <c r="B224" s="16"/>
      <c r="C224" s="16"/>
    </row>
    <row r="225" spans="2:3" x14ac:dyDescent="0.15">
      <c r="B225" s="16"/>
      <c r="C225" s="16"/>
    </row>
    <row r="226" spans="2:3" x14ac:dyDescent="0.15">
      <c r="B226" s="16"/>
      <c r="C226" s="16"/>
    </row>
    <row r="227" spans="2:3" x14ac:dyDescent="0.15">
      <c r="B227" s="16"/>
      <c r="C227" s="16"/>
    </row>
    <row r="228" spans="2:3" x14ac:dyDescent="0.15">
      <c r="B228" s="16"/>
      <c r="C228" s="16"/>
    </row>
    <row r="229" spans="2:3" x14ac:dyDescent="0.15">
      <c r="B229" s="16"/>
      <c r="C229" s="16"/>
    </row>
    <row r="230" spans="2:3" x14ac:dyDescent="0.15">
      <c r="B230" s="16"/>
      <c r="C230" s="16"/>
    </row>
    <row r="231" spans="2:3" x14ac:dyDescent="0.15">
      <c r="B231" s="16"/>
      <c r="C231" s="16"/>
    </row>
    <row r="232" spans="2:3" x14ac:dyDescent="0.15">
      <c r="B232" s="16"/>
      <c r="C232" s="16"/>
    </row>
    <row r="233" spans="2:3" x14ac:dyDescent="0.15">
      <c r="B233" s="16"/>
      <c r="C233" s="16"/>
    </row>
    <row r="234" spans="2:3" x14ac:dyDescent="0.15">
      <c r="B234" s="16"/>
      <c r="C234" s="16"/>
    </row>
    <row r="235" spans="2:3" x14ac:dyDescent="0.15">
      <c r="B235" s="16"/>
      <c r="C235" s="16"/>
    </row>
    <row r="236" spans="2:3" x14ac:dyDescent="0.15">
      <c r="B236" s="16"/>
      <c r="C236" s="16"/>
    </row>
    <row r="237" spans="2:3" x14ac:dyDescent="0.15">
      <c r="B237" s="16"/>
      <c r="C237" s="16"/>
    </row>
    <row r="238" spans="2:3" x14ac:dyDescent="0.15">
      <c r="B238" s="16"/>
      <c r="C238" s="16"/>
    </row>
    <row r="239" spans="2:3" x14ac:dyDescent="0.15">
      <c r="B239" s="16"/>
      <c r="C239" s="16"/>
    </row>
    <row r="240" spans="2:3" x14ac:dyDescent="0.15">
      <c r="B240" s="16"/>
      <c r="C240" s="16"/>
    </row>
    <row r="241" spans="2:3" x14ac:dyDescent="0.15">
      <c r="B241" s="16"/>
      <c r="C241" s="16"/>
    </row>
    <row r="242" spans="2:3" x14ac:dyDescent="0.15">
      <c r="B242" s="16"/>
      <c r="C242" s="16"/>
    </row>
    <row r="243" spans="2:3" x14ac:dyDescent="0.15">
      <c r="B243" s="16"/>
      <c r="C243" s="16"/>
    </row>
    <row r="244" spans="2:3" x14ac:dyDescent="0.15">
      <c r="B244" s="16"/>
      <c r="C244" s="16"/>
    </row>
    <row r="245" spans="2:3" x14ac:dyDescent="0.15">
      <c r="B245" s="16"/>
      <c r="C245" s="16"/>
    </row>
    <row r="246" spans="2:3" x14ac:dyDescent="0.15">
      <c r="B246" s="16"/>
      <c r="C246" s="16"/>
    </row>
    <row r="247" spans="2:3" x14ac:dyDescent="0.15">
      <c r="B247" s="16"/>
      <c r="C247" s="16"/>
    </row>
    <row r="248" spans="2:3" x14ac:dyDescent="0.15">
      <c r="B248" s="16"/>
      <c r="C248" s="16"/>
    </row>
    <row r="249" spans="2:3" x14ac:dyDescent="0.15">
      <c r="B249" s="16"/>
      <c r="C249" s="16"/>
    </row>
    <row r="250" spans="2:3" x14ac:dyDescent="0.15">
      <c r="B250" s="16"/>
      <c r="C250" s="16"/>
    </row>
    <row r="251" spans="2:3" x14ac:dyDescent="0.15">
      <c r="B251" s="16"/>
      <c r="C251" s="16"/>
    </row>
    <row r="252" spans="2:3" x14ac:dyDescent="0.15">
      <c r="B252" s="16"/>
      <c r="C252" s="16"/>
    </row>
    <row r="253" spans="2:3" x14ac:dyDescent="0.15">
      <c r="B253" s="16"/>
      <c r="C253" s="16"/>
    </row>
    <row r="254" spans="2:3" x14ac:dyDescent="0.15">
      <c r="B254" s="16"/>
      <c r="C254" s="16"/>
    </row>
    <row r="255" spans="2:3" x14ac:dyDescent="0.15">
      <c r="B255" s="16"/>
      <c r="C255" s="16"/>
    </row>
    <row r="256" spans="2:3" x14ac:dyDescent="0.15">
      <c r="B256" s="16"/>
      <c r="C256" s="16"/>
    </row>
    <row r="257" spans="2:3" x14ac:dyDescent="0.15">
      <c r="B257" s="16"/>
      <c r="C257" s="16"/>
    </row>
    <row r="258" spans="2:3" x14ac:dyDescent="0.15">
      <c r="B258" s="16"/>
      <c r="C258" s="16"/>
    </row>
    <row r="259" spans="2:3" x14ac:dyDescent="0.15">
      <c r="B259" s="16"/>
      <c r="C259" s="16"/>
    </row>
    <row r="260" spans="2:3" x14ac:dyDescent="0.15">
      <c r="B260" s="16"/>
      <c r="C260" s="16"/>
    </row>
    <row r="261" spans="2:3" x14ac:dyDescent="0.15">
      <c r="B261" s="16"/>
      <c r="C261" s="16"/>
    </row>
    <row r="262" spans="2:3" x14ac:dyDescent="0.15">
      <c r="B262" s="16"/>
      <c r="C262" s="16"/>
    </row>
    <row r="263" spans="2:3" x14ac:dyDescent="0.15">
      <c r="B263" s="16"/>
      <c r="C263" s="16"/>
    </row>
    <row r="264" spans="2:3" x14ac:dyDescent="0.15">
      <c r="B264" s="16"/>
      <c r="C264" s="16"/>
    </row>
    <row r="265" spans="2:3" x14ac:dyDescent="0.15">
      <c r="B265" s="16"/>
      <c r="C265" s="16"/>
    </row>
    <row r="266" spans="2:3" x14ac:dyDescent="0.15">
      <c r="B266" s="16"/>
      <c r="C266" s="16"/>
    </row>
    <row r="267" spans="2:3" x14ac:dyDescent="0.15">
      <c r="B267" s="16"/>
      <c r="C267" s="16"/>
    </row>
    <row r="268" spans="2:3" x14ac:dyDescent="0.15">
      <c r="B268" s="16"/>
      <c r="C268" s="16"/>
    </row>
    <row r="269" spans="2:3" x14ac:dyDescent="0.15">
      <c r="B269" s="16"/>
      <c r="C269" s="16"/>
    </row>
    <row r="270" spans="2:3" x14ac:dyDescent="0.15">
      <c r="B270" s="16"/>
      <c r="C270" s="16"/>
    </row>
    <row r="271" spans="2:3" x14ac:dyDescent="0.15">
      <c r="B271" s="16"/>
      <c r="C271" s="16"/>
    </row>
    <row r="272" spans="2:3" x14ac:dyDescent="0.15">
      <c r="B272" s="16"/>
      <c r="C272" s="16"/>
    </row>
    <row r="273" spans="2:3" x14ac:dyDescent="0.15">
      <c r="B273" s="16"/>
      <c r="C273" s="16"/>
    </row>
    <row r="274" spans="2:3" x14ac:dyDescent="0.15">
      <c r="B274" s="16"/>
      <c r="C274" s="16"/>
    </row>
    <row r="275" spans="2:3" x14ac:dyDescent="0.15">
      <c r="B275" s="16"/>
      <c r="C275" s="16"/>
    </row>
    <row r="276" spans="2:3" x14ac:dyDescent="0.15">
      <c r="B276" s="16"/>
      <c r="C276" s="16"/>
    </row>
    <row r="277" spans="2:3" x14ac:dyDescent="0.15">
      <c r="B277" s="16"/>
      <c r="C277" s="16"/>
    </row>
    <row r="278" spans="2:3" x14ac:dyDescent="0.15">
      <c r="B278" s="16"/>
      <c r="C278" s="16"/>
    </row>
    <row r="279" spans="2:3" x14ac:dyDescent="0.15">
      <c r="B279" s="16"/>
      <c r="C279" s="16"/>
    </row>
    <row r="280" spans="2:3" x14ac:dyDescent="0.15">
      <c r="B280" s="16"/>
      <c r="C280" s="16"/>
    </row>
    <row r="281" spans="2:3" x14ac:dyDescent="0.15">
      <c r="B281" s="16"/>
      <c r="C281" s="16"/>
    </row>
    <row r="282" spans="2:3" x14ac:dyDescent="0.15">
      <c r="B282" s="16"/>
      <c r="C282" s="16"/>
    </row>
    <row r="283" spans="2:3" x14ac:dyDescent="0.15">
      <c r="B283" s="16"/>
      <c r="C283" s="16"/>
    </row>
    <row r="284" spans="2:3" x14ac:dyDescent="0.15">
      <c r="B284" s="16"/>
      <c r="C284" s="16"/>
    </row>
    <row r="285" spans="2:3" x14ac:dyDescent="0.15">
      <c r="B285" s="16"/>
      <c r="C285" s="16"/>
    </row>
    <row r="286" spans="2:3" x14ac:dyDescent="0.15">
      <c r="B286" s="16"/>
      <c r="C286" s="16"/>
    </row>
    <row r="287" spans="2:3" x14ac:dyDescent="0.15">
      <c r="B287" s="16"/>
      <c r="C287" s="16"/>
    </row>
    <row r="288" spans="2:3" x14ac:dyDescent="0.15">
      <c r="B288" s="16"/>
      <c r="C288" s="16"/>
    </row>
    <row r="289" spans="2:3" x14ac:dyDescent="0.15">
      <c r="B289" s="16"/>
      <c r="C289" s="16"/>
    </row>
    <row r="290" spans="2:3" x14ac:dyDescent="0.15">
      <c r="B290" s="16"/>
      <c r="C290" s="16"/>
    </row>
    <row r="291" spans="2:3" x14ac:dyDescent="0.15">
      <c r="B291" s="16"/>
      <c r="C291" s="16"/>
    </row>
    <row r="292" spans="2:3" x14ac:dyDescent="0.15">
      <c r="B292" s="16"/>
      <c r="C292" s="16"/>
    </row>
    <row r="293" spans="2:3" x14ac:dyDescent="0.15">
      <c r="B293" s="16"/>
      <c r="C293" s="16"/>
    </row>
    <row r="294" spans="2:3" x14ac:dyDescent="0.15">
      <c r="B294" s="16"/>
      <c r="C294" s="28"/>
    </row>
    <row r="295" spans="2:3" x14ac:dyDescent="0.15">
      <c r="B295" s="16"/>
      <c r="C295" s="16"/>
    </row>
    <row r="296" spans="2:3" x14ac:dyDescent="0.15">
      <c r="B296" s="16"/>
      <c r="C296" s="16"/>
    </row>
    <row r="297" spans="2:3" x14ac:dyDescent="0.15">
      <c r="B297" s="16"/>
      <c r="C297" s="16"/>
    </row>
    <row r="298" spans="2:3" x14ac:dyDescent="0.15">
      <c r="B298" s="16"/>
      <c r="C298" s="16"/>
    </row>
    <row r="299" spans="2:3" x14ac:dyDescent="0.15">
      <c r="B299" s="16"/>
      <c r="C299" s="16"/>
    </row>
    <row r="300" spans="2:3" x14ac:dyDescent="0.15">
      <c r="B300" s="16"/>
      <c r="C300" s="16"/>
    </row>
    <row r="301" spans="2:3" x14ac:dyDescent="0.15">
      <c r="B301" s="16"/>
      <c r="C301" s="16"/>
    </row>
    <row r="302" spans="2:3" x14ac:dyDescent="0.15">
      <c r="B302" s="16"/>
      <c r="C302" s="16"/>
    </row>
    <row r="303" spans="2:3" x14ac:dyDescent="0.15">
      <c r="B303" s="16"/>
      <c r="C303" s="16"/>
    </row>
    <row r="304" spans="2:3" x14ac:dyDescent="0.15">
      <c r="B304" s="16"/>
      <c r="C304" s="16"/>
    </row>
    <row r="305" spans="2:3" x14ac:dyDescent="0.15">
      <c r="B305" s="16"/>
      <c r="C305" s="16"/>
    </row>
    <row r="306" spans="2:3" x14ac:dyDescent="0.15">
      <c r="B306" s="16"/>
      <c r="C306" s="16"/>
    </row>
    <row r="307" spans="2:3" x14ac:dyDescent="0.15">
      <c r="B307" s="16"/>
      <c r="C307" s="16"/>
    </row>
    <row r="308" spans="2:3" x14ac:dyDescent="0.15">
      <c r="B308" s="16"/>
      <c r="C308" s="16"/>
    </row>
    <row r="309" spans="2:3" x14ac:dyDescent="0.15">
      <c r="B309" s="16"/>
      <c r="C309" s="16"/>
    </row>
    <row r="310" spans="2:3" x14ac:dyDescent="0.15">
      <c r="B310" s="16"/>
      <c r="C310" s="16"/>
    </row>
    <row r="311" spans="2:3" x14ac:dyDescent="0.15">
      <c r="B311" s="16"/>
      <c r="C311" s="16"/>
    </row>
    <row r="312" spans="2:3" x14ac:dyDescent="0.15">
      <c r="B312" s="16"/>
      <c r="C312" s="16"/>
    </row>
    <row r="313" spans="2:3" x14ac:dyDescent="0.15">
      <c r="B313" s="16"/>
      <c r="C313" s="16"/>
    </row>
    <row r="314" spans="2:3" x14ac:dyDescent="0.15">
      <c r="B314" s="16"/>
      <c r="C314" s="16"/>
    </row>
    <row r="315" spans="2:3" x14ac:dyDescent="0.15">
      <c r="B315" s="16"/>
      <c r="C315" s="16"/>
    </row>
    <row r="316" spans="2:3" x14ac:dyDescent="0.15">
      <c r="B316" s="16"/>
      <c r="C316" s="16"/>
    </row>
    <row r="317" spans="2:3" x14ac:dyDescent="0.15">
      <c r="B317" s="16"/>
      <c r="C317" s="16"/>
    </row>
    <row r="318" spans="2:3" x14ac:dyDescent="0.15">
      <c r="B318" s="16"/>
      <c r="C318" s="16"/>
    </row>
    <row r="319" spans="2:3" x14ac:dyDescent="0.15">
      <c r="B319" s="16"/>
      <c r="C319" s="16"/>
    </row>
    <row r="320" spans="2:3" x14ac:dyDescent="0.15">
      <c r="B320" s="16"/>
      <c r="C320" s="16"/>
    </row>
    <row r="321" spans="2:3" x14ac:dyDescent="0.15">
      <c r="B321" s="16"/>
      <c r="C321" s="16"/>
    </row>
    <row r="322" spans="2:3" x14ac:dyDescent="0.15">
      <c r="B322" s="16"/>
      <c r="C322" s="16"/>
    </row>
    <row r="323" spans="2:3" x14ac:dyDescent="0.15">
      <c r="B323" s="16"/>
      <c r="C323" s="16"/>
    </row>
    <row r="324" spans="2:3" x14ac:dyDescent="0.15">
      <c r="B324" s="16"/>
      <c r="C324" s="16"/>
    </row>
    <row r="325" spans="2:3" x14ac:dyDescent="0.15">
      <c r="B325" s="16"/>
      <c r="C325" s="16"/>
    </row>
    <row r="326" spans="2:3" x14ac:dyDescent="0.15">
      <c r="B326" s="16"/>
      <c r="C326" s="16"/>
    </row>
    <row r="327" spans="2:3" x14ac:dyDescent="0.15">
      <c r="B327" s="16"/>
      <c r="C327" s="16"/>
    </row>
    <row r="328" spans="2:3" x14ac:dyDescent="0.15">
      <c r="B328" s="16"/>
      <c r="C328" s="16"/>
    </row>
    <row r="329" spans="2:3" x14ac:dyDescent="0.15">
      <c r="B329" s="16"/>
      <c r="C329" s="16"/>
    </row>
    <row r="330" spans="2:3" x14ac:dyDescent="0.15">
      <c r="B330" s="16"/>
      <c r="C330" s="16"/>
    </row>
    <row r="331" spans="2:3" x14ac:dyDescent="0.15">
      <c r="B331" s="16"/>
      <c r="C331" s="16"/>
    </row>
    <row r="332" spans="2:3" x14ac:dyDescent="0.15">
      <c r="B332" s="16"/>
      <c r="C332" s="16"/>
    </row>
    <row r="333" spans="2:3" x14ac:dyDescent="0.15">
      <c r="B333" s="16"/>
      <c r="C333" s="16"/>
    </row>
    <row r="334" spans="2:3" x14ac:dyDescent="0.15">
      <c r="B334" s="16"/>
      <c r="C334" s="16"/>
    </row>
    <row r="335" spans="2:3" x14ac:dyDescent="0.15">
      <c r="B335" s="16"/>
      <c r="C335" s="16"/>
    </row>
    <row r="336" spans="2:3" x14ac:dyDescent="0.15">
      <c r="B336" s="16"/>
      <c r="C336" s="16"/>
    </row>
    <row r="337" spans="2:3" x14ac:dyDescent="0.15">
      <c r="B337" s="16"/>
      <c r="C337" s="16"/>
    </row>
    <row r="338" spans="2:3" x14ac:dyDescent="0.15">
      <c r="B338" s="16"/>
      <c r="C338" s="16"/>
    </row>
    <row r="339" spans="2:3" x14ac:dyDescent="0.15">
      <c r="B339" s="16"/>
      <c r="C339" s="16"/>
    </row>
    <row r="340" spans="2:3" x14ac:dyDescent="0.15">
      <c r="B340" s="16"/>
      <c r="C340" s="16"/>
    </row>
    <row r="341" spans="2:3" x14ac:dyDescent="0.15">
      <c r="B341" s="16"/>
      <c r="C341" s="16"/>
    </row>
    <row r="342" spans="2:3" x14ac:dyDescent="0.15">
      <c r="B342" s="16"/>
      <c r="C342" s="16"/>
    </row>
    <row r="343" spans="2:3" x14ac:dyDescent="0.15">
      <c r="B343" s="16"/>
      <c r="C343" s="16"/>
    </row>
    <row r="344" spans="2:3" x14ac:dyDescent="0.15">
      <c r="B344" s="16"/>
      <c r="C344" s="16"/>
    </row>
    <row r="345" spans="2:3" x14ac:dyDescent="0.15">
      <c r="B345" s="16"/>
      <c r="C345" s="16"/>
    </row>
    <row r="346" spans="2:3" x14ac:dyDescent="0.15">
      <c r="B346" s="16"/>
      <c r="C346" s="16"/>
    </row>
    <row r="347" spans="2:3" x14ac:dyDescent="0.15">
      <c r="B347" s="16"/>
      <c r="C347" s="16"/>
    </row>
    <row r="348" spans="2:3" x14ac:dyDescent="0.15">
      <c r="B348" s="16"/>
      <c r="C348" s="16"/>
    </row>
    <row r="349" spans="2:3" x14ac:dyDescent="0.15">
      <c r="B349" s="16"/>
      <c r="C349" s="16"/>
    </row>
    <row r="350" spans="2:3" x14ac:dyDescent="0.15">
      <c r="B350" s="16"/>
      <c r="C350" s="16"/>
    </row>
    <row r="351" spans="2:3" x14ac:dyDescent="0.15">
      <c r="B351" s="16"/>
      <c r="C351" s="16"/>
    </row>
    <row r="352" spans="2:3" x14ac:dyDescent="0.15">
      <c r="B352" s="16"/>
      <c r="C352" s="16"/>
    </row>
    <row r="353" spans="2:3" x14ac:dyDescent="0.15">
      <c r="B353" s="16"/>
      <c r="C353" s="16"/>
    </row>
    <row r="354" spans="2:3" x14ac:dyDescent="0.15">
      <c r="B354" s="16"/>
      <c r="C354" s="16"/>
    </row>
    <row r="355" spans="2:3" x14ac:dyDescent="0.15">
      <c r="B355" s="16"/>
      <c r="C355" s="16"/>
    </row>
    <row r="356" spans="2:3" x14ac:dyDescent="0.15">
      <c r="B356" s="16"/>
      <c r="C356" s="16"/>
    </row>
    <row r="357" spans="2:3" x14ac:dyDescent="0.15">
      <c r="B357" s="16"/>
      <c r="C357" s="16"/>
    </row>
    <row r="358" spans="2:3" x14ac:dyDescent="0.15">
      <c r="B358" s="16"/>
      <c r="C358" s="16"/>
    </row>
    <row r="359" spans="2:3" x14ac:dyDescent="0.15">
      <c r="B359" s="16"/>
      <c r="C359" s="16"/>
    </row>
    <row r="360" spans="2:3" x14ac:dyDescent="0.15">
      <c r="B360" s="16"/>
      <c r="C360" s="16"/>
    </row>
    <row r="361" spans="2:3" x14ac:dyDescent="0.15">
      <c r="B361" s="16"/>
      <c r="C361" s="16"/>
    </row>
    <row r="362" spans="2:3" x14ac:dyDescent="0.15">
      <c r="B362" s="16"/>
      <c r="C362" s="16"/>
    </row>
    <row r="363" spans="2:3" x14ac:dyDescent="0.15">
      <c r="B363" s="16"/>
      <c r="C363" s="16"/>
    </row>
    <row r="364" spans="2:3" x14ac:dyDescent="0.15">
      <c r="B364" s="16"/>
      <c r="C364" s="16"/>
    </row>
    <row r="365" spans="2:3" x14ac:dyDescent="0.15">
      <c r="B365" s="16"/>
      <c r="C365" s="16"/>
    </row>
    <row r="366" spans="2:3" x14ac:dyDescent="0.15">
      <c r="B366" s="16"/>
      <c r="C366" s="16"/>
    </row>
    <row r="367" spans="2:3" x14ac:dyDescent="0.15">
      <c r="B367" s="16"/>
      <c r="C367" s="16"/>
    </row>
    <row r="368" spans="2:3" x14ac:dyDescent="0.15">
      <c r="B368" s="16"/>
      <c r="C368" s="16"/>
    </row>
    <row r="369" spans="2:3" x14ac:dyDescent="0.15">
      <c r="B369" s="16"/>
      <c r="C369" s="16"/>
    </row>
    <row r="370" spans="2:3" x14ac:dyDescent="0.15">
      <c r="B370" s="16"/>
      <c r="C370" s="16"/>
    </row>
    <row r="371" spans="2:3" x14ac:dyDescent="0.15">
      <c r="B371" s="16"/>
      <c r="C371" s="16"/>
    </row>
    <row r="372" spans="2:3" x14ac:dyDescent="0.15">
      <c r="B372" s="16"/>
      <c r="C372" s="16"/>
    </row>
    <row r="373" spans="2:3" x14ac:dyDescent="0.15">
      <c r="B373" s="16"/>
      <c r="C373" s="16"/>
    </row>
    <row r="374" spans="2:3" x14ac:dyDescent="0.15">
      <c r="B374" s="16"/>
      <c r="C374" s="16"/>
    </row>
    <row r="375" spans="2:3" x14ac:dyDescent="0.15">
      <c r="B375" s="16"/>
      <c r="C375" s="16"/>
    </row>
    <row r="376" spans="2:3" x14ac:dyDescent="0.15">
      <c r="B376" s="16"/>
      <c r="C376" s="16"/>
    </row>
    <row r="377" spans="2:3" x14ac:dyDescent="0.15">
      <c r="B377" s="16"/>
      <c r="C377" s="16"/>
    </row>
    <row r="378" spans="2:3" x14ac:dyDescent="0.15">
      <c r="B378" s="16"/>
      <c r="C378" s="16"/>
    </row>
    <row r="379" spans="2:3" x14ac:dyDescent="0.15">
      <c r="B379" s="16"/>
      <c r="C379" s="16"/>
    </row>
    <row r="380" spans="2:3" x14ac:dyDescent="0.15">
      <c r="B380" s="16"/>
      <c r="C380" s="16"/>
    </row>
    <row r="381" spans="2:3" x14ac:dyDescent="0.15">
      <c r="B381" s="16"/>
      <c r="C381" s="16"/>
    </row>
    <row r="382" spans="2:3" x14ac:dyDescent="0.15">
      <c r="B382" s="16"/>
      <c r="C382" s="16"/>
    </row>
    <row r="383" spans="2:3" x14ac:dyDescent="0.15">
      <c r="B383" s="16"/>
      <c r="C383" s="16"/>
    </row>
    <row r="384" spans="2:3" x14ac:dyDescent="0.15">
      <c r="B384" s="16"/>
      <c r="C384" s="16"/>
    </row>
    <row r="385" spans="2:3" x14ac:dyDescent="0.15">
      <c r="B385" s="16"/>
      <c r="C385" s="16"/>
    </row>
    <row r="386" spans="2:3" x14ac:dyDescent="0.15">
      <c r="B386" s="16"/>
      <c r="C386" s="16"/>
    </row>
    <row r="387" spans="2:3" x14ac:dyDescent="0.15">
      <c r="B387" s="16"/>
      <c r="C387" s="16"/>
    </row>
    <row r="388" spans="2:3" x14ac:dyDescent="0.15">
      <c r="B388" s="16"/>
      <c r="C388" s="16"/>
    </row>
    <row r="389" spans="2:3" x14ac:dyDescent="0.15">
      <c r="B389" s="16"/>
      <c r="C389" s="16"/>
    </row>
    <row r="390" spans="2:3" x14ac:dyDescent="0.15">
      <c r="B390" s="16"/>
      <c r="C390" s="16"/>
    </row>
    <row r="391" spans="2:3" x14ac:dyDescent="0.15">
      <c r="B391" s="16"/>
      <c r="C391" s="16"/>
    </row>
    <row r="392" spans="2:3" x14ac:dyDescent="0.15">
      <c r="B392" s="16"/>
      <c r="C392" s="16"/>
    </row>
    <row r="393" spans="2:3" x14ac:dyDescent="0.15">
      <c r="B393" s="16"/>
      <c r="C393" s="16"/>
    </row>
    <row r="394" spans="2:3" x14ac:dyDescent="0.15">
      <c r="B394" s="16"/>
      <c r="C394" s="16"/>
    </row>
    <row r="395" spans="2:3" x14ac:dyDescent="0.15">
      <c r="B395" s="16"/>
      <c r="C395" s="16"/>
    </row>
    <row r="396" spans="2:3" x14ac:dyDescent="0.15">
      <c r="B396" s="16"/>
      <c r="C396" s="16"/>
    </row>
    <row r="397" spans="2:3" x14ac:dyDescent="0.15">
      <c r="B397" s="16"/>
      <c r="C397" s="16"/>
    </row>
    <row r="398" spans="2:3" x14ac:dyDescent="0.15">
      <c r="B398" s="16"/>
      <c r="C398" s="16"/>
    </row>
    <row r="399" spans="2:3" x14ac:dyDescent="0.15">
      <c r="B399" s="16"/>
      <c r="C399" s="16"/>
    </row>
    <row r="400" spans="2:3" x14ac:dyDescent="0.15">
      <c r="B400" s="16"/>
      <c r="C400" s="16"/>
    </row>
    <row r="401" spans="2:3" x14ac:dyDescent="0.15">
      <c r="B401" s="16"/>
      <c r="C401" s="16"/>
    </row>
    <row r="402" spans="2:3" x14ac:dyDescent="0.15">
      <c r="B402" s="16"/>
      <c r="C402" s="16"/>
    </row>
    <row r="403" spans="2:3" x14ac:dyDescent="0.15">
      <c r="B403" s="16"/>
      <c r="C403" s="16"/>
    </row>
    <row r="404" spans="2:3" x14ac:dyDescent="0.15">
      <c r="B404" s="16"/>
      <c r="C404" s="16"/>
    </row>
    <row r="405" spans="2:3" x14ac:dyDescent="0.15">
      <c r="B405" s="16"/>
      <c r="C405" s="16"/>
    </row>
    <row r="406" spans="2:3" x14ac:dyDescent="0.15">
      <c r="B406" s="16"/>
      <c r="C406" s="16"/>
    </row>
    <row r="407" spans="2:3" x14ac:dyDescent="0.15">
      <c r="B407" s="16"/>
      <c r="C407" s="16"/>
    </row>
    <row r="408" spans="2:3" x14ac:dyDescent="0.15">
      <c r="B408" s="16"/>
      <c r="C408" s="16"/>
    </row>
    <row r="409" spans="2:3" x14ac:dyDescent="0.15">
      <c r="B409" s="16"/>
      <c r="C409" s="16"/>
    </row>
    <row r="410" spans="2:3" x14ac:dyDescent="0.15">
      <c r="B410" s="16"/>
      <c r="C410" s="16"/>
    </row>
    <row r="411" spans="2:3" x14ac:dyDescent="0.15">
      <c r="B411" s="16"/>
      <c r="C411" s="16"/>
    </row>
    <row r="412" spans="2:3" x14ac:dyDescent="0.15">
      <c r="B412" s="16"/>
      <c r="C412" s="16"/>
    </row>
    <row r="413" spans="2:3" x14ac:dyDescent="0.15">
      <c r="B413" s="16"/>
      <c r="C413" s="16"/>
    </row>
    <row r="414" spans="2:3" x14ac:dyDescent="0.15">
      <c r="B414" s="16"/>
      <c r="C414" s="16"/>
    </row>
    <row r="415" spans="2:3" x14ac:dyDescent="0.15">
      <c r="B415" s="16"/>
      <c r="C415" s="16"/>
    </row>
    <row r="416" spans="2:3" x14ac:dyDescent="0.15">
      <c r="B416" s="16"/>
      <c r="C416" s="16"/>
    </row>
    <row r="417" spans="2:3" x14ac:dyDescent="0.15">
      <c r="B417" s="16"/>
      <c r="C417" s="16"/>
    </row>
    <row r="418" spans="2:3" x14ac:dyDescent="0.15">
      <c r="B418" s="16"/>
      <c r="C418" s="16"/>
    </row>
    <row r="419" spans="2:3" x14ac:dyDescent="0.15">
      <c r="B419" s="16"/>
      <c r="C419" s="16"/>
    </row>
    <row r="420" spans="2:3" x14ac:dyDescent="0.15">
      <c r="B420" s="16"/>
      <c r="C420" s="16"/>
    </row>
    <row r="421" spans="2:3" x14ac:dyDescent="0.15">
      <c r="B421" s="16"/>
      <c r="C421" s="16"/>
    </row>
  </sheetData>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OS421"/>
  <sheetViews>
    <sheetView workbookViewId="0">
      <selection activeCell="H41" activeCellId="1" sqref="A1 H41"/>
    </sheetView>
  </sheetViews>
  <sheetFormatPr defaultColWidth="9" defaultRowHeight="13.5" x14ac:dyDescent="0.15"/>
  <cols>
    <col min="1" max="1" width="14.375" style="8" customWidth="1"/>
    <col min="2" max="2" width="25.625" style="8" customWidth="1"/>
    <col min="3" max="3" width="12.5" style="8" customWidth="1"/>
    <col min="4" max="7" width="9.125" style="8" bestFit="1" customWidth="1"/>
    <col min="8" max="8" width="6.125" style="8" customWidth="1"/>
    <col min="9" max="9" width="12.125" style="8" customWidth="1"/>
    <col min="10" max="142" width="9.125" style="8" bestFit="1" customWidth="1"/>
    <col min="143" max="143" width="9.5" style="8" bestFit="1" customWidth="1"/>
    <col min="144" max="145" width="9.125" style="8" bestFit="1" customWidth="1"/>
    <col min="146" max="146" width="9.5" style="8" bestFit="1" customWidth="1"/>
    <col min="147" max="251" width="9.125" style="8" bestFit="1" customWidth="1"/>
    <col min="252" max="252" width="9.5" style="8" bestFit="1" customWidth="1"/>
    <col min="253" max="256" width="9.125" style="8" bestFit="1" customWidth="1"/>
    <col min="257" max="257" width="9.5" style="8" bestFit="1" customWidth="1"/>
    <col min="258" max="286" width="9.125" style="8" bestFit="1" customWidth="1"/>
    <col min="287" max="287" width="9.5" style="8" bestFit="1" customWidth="1"/>
    <col min="288" max="306" width="9.125" style="8" bestFit="1" customWidth="1"/>
    <col min="307" max="309" width="9.5" style="8" bestFit="1" customWidth="1"/>
    <col min="310" max="313" width="9.125" style="8" bestFit="1" customWidth="1"/>
    <col min="314" max="315" width="9.5" style="8" bestFit="1" customWidth="1"/>
    <col min="316" max="319" width="9.125" style="8" bestFit="1" customWidth="1"/>
    <col min="320" max="320" width="9.5" style="8" bestFit="1" customWidth="1"/>
    <col min="321" max="344" width="9.125" style="8" bestFit="1" customWidth="1"/>
    <col min="345" max="345" width="9.5" style="8" bestFit="1" customWidth="1"/>
    <col min="346" max="350" width="9.125" style="8" bestFit="1" customWidth="1"/>
    <col min="351" max="353" width="9.5" style="8" bestFit="1" customWidth="1"/>
    <col min="354" max="364" width="9.125" style="8" bestFit="1" customWidth="1"/>
    <col min="365" max="365" width="9.5" style="8" bestFit="1" customWidth="1"/>
    <col min="366" max="367" width="9.125" style="8" bestFit="1" customWidth="1"/>
    <col min="368" max="368" width="9.5" style="8" bestFit="1" customWidth="1"/>
    <col min="369" max="380" width="9.125" style="8" bestFit="1" customWidth="1"/>
    <col min="381" max="381" width="9.5" style="8" bestFit="1" customWidth="1"/>
    <col min="382" max="394" width="9.125" style="8" bestFit="1" customWidth="1"/>
    <col min="395" max="395" width="9.5" style="8" bestFit="1" customWidth="1"/>
    <col min="396" max="409" width="9.125" style="8" bestFit="1" customWidth="1"/>
    <col min="410" max="16384" width="9" style="8"/>
  </cols>
  <sheetData>
    <row r="1" spans="1:409" x14ac:dyDescent="0.15">
      <c r="A1" s="8" t="s">
        <v>0</v>
      </c>
    </row>
    <row r="2" spans="1:409" ht="16.5" x14ac:dyDescent="0.25">
      <c r="A2" s="9" t="s">
        <v>534</v>
      </c>
      <c r="B2" s="12"/>
      <c r="C2" s="12"/>
      <c r="D2" s="12"/>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28"/>
      <c r="FJ2" s="16"/>
      <c r="FK2" s="16"/>
      <c r="FL2" s="16"/>
      <c r="FM2" s="16"/>
      <c r="FN2" s="16"/>
      <c r="FO2" s="16"/>
      <c r="FP2" s="16"/>
      <c r="FQ2" s="16"/>
      <c r="FR2" s="16"/>
      <c r="FS2" s="16"/>
      <c r="FT2" s="16"/>
      <c r="FU2" s="16"/>
      <c r="FV2" s="16"/>
      <c r="FW2" s="28"/>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row>
    <row r="3" spans="1:409" x14ac:dyDescent="0.15">
      <c r="A3" s="29"/>
      <c r="B3" s="29" t="s">
        <v>8</v>
      </c>
      <c r="C3" s="29" t="s">
        <v>51</v>
      </c>
      <c r="D3" s="29" t="s">
        <v>52</v>
      </c>
      <c r="E3" s="29" t="s">
        <v>53</v>
      </c>
      <c r="F3" s="26" t="s">
        <v>49</v>
      </c>
      <c r="G3" s="16"/>
      <c r="H3" s="16"/>
      <c r="I3" s="16"/>
      <c r="J3" s="16"/>
      <c r="K3" s="16"/>
      <c r="L3" s="16"/>
      <c r="M3" s="16"/>
      <c r="N3" s="16"/>
      <c r="O3" s="16"/>
      <c r="P3" s="16"/>
      <c r="Q3" s="16"/>
      <c r="R3" s="16"/>
      <c r="S3" s="16"/>
      <c r="T3" s="16"/>
      <c r="U3" s="16"/>
      <c r="V3" s="16"/>
      <c r="W3" s="16"/>
      <c r="X3" s="16"/>
      <c r="Y3" s="16"/>
      <c r="Z3" s="16"/>
      <c r="AA3" s="16"/>
      <c r="AB3" s="28"/>
      <c r="AC3" s="16"/>
      <c r="AD3" s="28"/>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28"/>
      <c r="FJ3" s="16"/>
      <c r="FK3" s="16"/>
      <c r="FL3" s="16"/>
      <c r="FM3" s="16"/>
      <c r="FN3" s="16"/>
      <c r="FO3" s="16"/>
      <c r="FP3" s="16"/>
      <c r="FQ3" s="16"/>
      <c r="FR3" s="16"/>
      <c r="FS3" s="16"/>
      <c r="FT3" s="16"/>
      <c r="FU3" s="16"/>
      <c r="FV3" s="16"/>
      <c r="FW3" s="28"/>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28"/>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c r="LI3" s="16"/>
      <c r="LJ3" s="16"/>
      <c r="LK3" s="16"/>
      <c r="LL3" s="16"/>
      <c r="LM3" s="16"/>
      <c r="LN3" s="16"/>
      <c r="LO3" s="16"/>
      <c r="LP3" s="16"/>
      <c r="LQ3" s="16"/>
      <c r="LR3" s="16"/>
      <c r="LS3" s="16"/>
      <c r="LT3" s="16"/>
      <c r="LU3" s="16"/>
      <c r="LV3" s="16"/>
      <c r="LW3" s="16"/>
      <c r="LX3" s="16"/>
      <c r="LY3" s="16"/>
      <c r="LZ3" s="16"/>
      <c r="MA3" s="16"/>
      <c r="MB3" s="16"/>
      <c r="MC3" s="16"/>
      <c r="MD3" s="16"/>
      <c r="ME3" s="16"/>
      <c r="MF3" s="16"/>
      <c r="MG3" s="16"/>
      <c r="MH3" s="16"/>
      <c r="MI3" s="16"/>
      <c r="MJ3" s="16"/>
      <c r="MK3" s="16"/>
      <c r="ML3" s="16"/>
      <c r="MM3" s="16"/>
      <c r="MN3" s="16"/>
      <c r="MO3" s="16"/>
      <c r="MP3" s="16"/>
      <c r="MQ3" s="16"/>
      <c r="MR3" s="16"/>
      <c r="MS3" s="16"/>
      <c r="MT3" s="16"/>
      <c r="MU3" s="16"/>
      <c r="MV3" s="16"/>
      <c r="MW3" s="16"/>
      <c r="MX3" s="16"/>
      <c r="MY3" s="16"/>
      <c r="MZ3" s="16"/>
      <c r="NA3" s="16"/>
      <c r="NB3" s="16"/>
      <c r="NC3" s="16"/>
      <c r="ND3" s="16"/>
      <c r="NE3" s="16"/>
      <c r="NF3" s="16"/>
      <c r="NG3" s="16"/>
      <c r="NH3" s="16"/>
      <c r="NI3" s="16"/>
      <c r="NJ3" s="16"/>
      <c r="NK3" s="16"/>
      <c r="NL3" s="16"/>
      <c r="NM3" s="16"/>
      <c r="NN3" s="16"/>
      <c r="NO3" s="16"/>
      <c r="NP3" s="16"/>
      <c r="NQ3" s="16"/>
      <c r="NR3" s="16"/>
      <c r="NS3" s="16"/>
      <c r="NT3" s="16"/>
      <c r="NU3" s="16"/>
      <c r="NV3" s="16"/>
      <c r="NW3" s="16"/>
      <c r="NX3" s="16"/>
      <c r="NY3" s="16"/>
      <c r="NZ3" s="16"/>
      <c r="OA3" s="16"/>
      <c r="OB3" s="16"/>
      <c r="OC3" s="16"/>
      <c r="OD3" s="16"/>
      <c r="OE3" s="16"/>
      <c r="OF3" s="16"/>
      <c r="OG3" s="16"/>
      <c r="OH3" s="16"/>
      <c r="OI3" s="16"/>
      <c r="OJ3" s="16"/>
      <c r="OK3" s="16"/>
      <c r="OL3" s="16"/>
      <c r="OM3" s="16"/>
      <c r="ON3" s="16"/>
      <c r="OO3" s="16"/>
      <c r="OP3" s="16"/>
      <c r="OQ3" s="16"/>
      <c r="OR3" s="16"/>
      <c r="OS3" s="16"/>
    </row>
    <row r="4" spans="1:409" ht="16.5" x14ac:dyDescent="0.25">
      <c r="A4" s="8">
        <v>1</v>
      </c>
      <c r="B4" s="12" t="s">
        <v>9</v>
      </c>
      <c r="C4" s="12">
        <v>1</v>
      </c>
      <c r="D4" s="35">
        <v>8.9870000000000005E-2</v>
      </c>
      <c r="E4" s="12" t="s">
        <v>535</v>
      </c>
      <c r="F4" s="12"/>
      <c r="L4" s="36"/>
      <c r="M4" s="37"/>
    </row>
    <row r="5" spans="1:409" ht="16.5" x14ac:dyDescent="0.25">
      <c r="A5" s="8">
        <v>2</v>
      </c>
      <c r="B5" s="12" t="s">
        <v>11</v>
      </c>
      <c r="C5" s="12">
        <v>1</v>
      </c>
      <c r="D5" s="35">
        <v>9.0603333333333341E-2</v>
      </c>
      <c r="E5" s="12" t="s">
        <v>535</v>
      </c>
      <c r="F5" s="12"/>
      <c r="L5" s="38"/>
      <c r="M5" s="37"/>
    </row>
    <row r="6" spans="1:409" ht="16.5" x14ac:dyDescent="0.25">
      <c r="A6" s="8">
        <v>3</v>
      </c>
      <c r="B6" s="12" t="s">
        <v>12</v>
      </c>
      <c r="C6" s="12">
        <v>1</v>
      </c>
      <c r="D6" s="35">
        <v>0.10772666666666668</v>
      </c>
      <c r="E6" s="12" t="s">
        <v>535</v>
      </c>
      <c r="F6" s="12"/>
      <c r="L6" s="38"/>
      <c r="M6" s="37"/>
    </row>
    <row r="7" spans="1:409" ht="16.5" x14ac:dyDescent="0.25">
      <c r="A7" s="8">
        <v>4</v>
      </c>
      <c r="B7" s="12" t="s">
        <v>14</v>
      </c>
      <c r="C7" s="12">
        <v>1</v>
      </c>
      <c r="D7" s="35">
        <v>0.10772666666666668</v>
      </c>
      <c r="E7" s="12" t="s">
        <v>535</v>
      </c>
      <c r="F7" s="12"/>
      <c r="L7" s="38"/>
      <c r="M7" s="37"/>
    </row>
    <row r="8" spans="1:409" ht="16.5" x14ac:dyDescent="0.25">
      <c r="A8" s="8">
        <v>5</v>
      </c>
      <c r="B8" s="12" t="s">
        <v>115</v>
      </c>
      <c r="C8" s="12">
        <v>1</v>
      </c>
      <c r="D8" s="35">
        <v>4.0296666666666668E-2</v>
      </c>
      <c r="E8" s="12" t="s">
        <v>535</v>
      </c>
      <c r="F8" s="12"/>
      <c r="L8" s="38"/>
      <c r="M8" s="37"/>
    </row>
    <row r="9" spans="1:409" ht="16.5" x14ac:dyDescent="0.25">
      <c r="A9" s="8">
        <v>6</v>
      </c>
      <c r="B9" s="12" t="s">
        <v>116</v>
      </c>
      <c r="C9" s="12">
        <v>1</v>
      </c>
      <c r="D9" s="35">
        <v>0.10772666666666668</v>
      </c>
      <c r="E9" s="12" t="s">
        <v>535</v>
      </c>
      <c r="F9" s="12" t="s">
        <v>54</v>
      </c>
      <c r="L9" s="38"/>
      <c r="M9" s="37"/>
    </row>
    <row r="10" spans="1:409" ht="16.5" x14ac:dyDescent="0.25">
      <c r="A10" s="8">
        <v>7</v>
      </c>
      <c r="B10" s="12" t="s">
        <v>117</v>
      </c>
      <c r="C10" s="12">
        <v>1</v>
      </c>
      <c r="D10" s="35">
        <v>0.10772666666666668</v>
      </c>
      <c r="E10" s="12" t="s">
        <v>535</v>
      </c>
      <c r="F10" s="12" t="s">
        <v>54</v>
      </c>
      <c r="L10" s="38"/>
      <c r="M10" s="37"/>
    </row>
    <row r="11" spans="1:409" ht="16.5" x14ac:dyDescent="0.25">
      <c r="A11" s="8">
        <v>8</v>
      </c>
      <c r="B11" s="12" t="s">
        <v>118</v>
      </c>
      <c r="C11" s="12">
        <v>1</v>
      </c>
      <c r="D11" s="35">
        <v>0.10772666666666668</v>
      </c>
      <c r="E11" s="12" t="s">
        <v>535</v>
      </c>
      <c r="F11" s="12" t="s">
        <v>54</v>
      </c>
      <c r="L11" s="38"/>
      <c r="M11" s="37"/>
    </row>
    <row r="12" spans="1:409" ht="16.5" x14ac:dyDescent="0.25">
      <c r="A12" s="8">
        <v>9</v>
      </c>
      <c r="B12" s="12" t="s">
        <v>119</v>
      </c>
      <c r="C12" s="12">
        <v>1</v>
      </c>
      <c r="D12" s="35">
        <v>0.10772666666666668</v>
      </c>
      <c r="E12" s="12" t="s">
        <v>535</v>
      </c>
      <c r="F12" s="12" t="s">
        <v>54</v>
      </c>
      <c r="L12" s="38"/>
      <c r="M12" s="37"/>
    </row>
    <row r="13" spans="1:409" ht="16.5" x14ac:dyDescent="0.25">
      <c r="A13" s="8">
        <v>10</v>
      </c>
      <c r="B13" s="11" t="s">
        <v>80</v>
      </c>
      <c r="C13" s="12">
        <v>1</v>
      </c>
      <c r="D13" s="35">
        <v>0.10772666666666668</v>
      </c>
      <c r="E13" s="12" t="s">
        <v>535</v>
      </c>
      <c r="F13" s="12" t="s">
        <v>54</v>
      </c>
      <c r="L13" s="38"/>
      <c r="M13" s="37"/>
    </row>
    <row r="14" spans="1:409" ht="16.5" x14ac:dyDescent="0.25">
      <c r="A14" s="8">
        <v>11</v>
      </c>
      <c r="B14" s="12" t="s">
        <v>15</v>
      </c>
      <c r="C14" s="12">
        <v>1</v>
      </c>
      <c r="D14" s="35">
        <v>6.8420000000000009E-2</v>
      </c>
      <c r="E14" s="12" t="s">
        <v>535</v>
      </c>
      <c r="F14" s="12"/>
      <c r="L14" s="38"/>
      <c r="M14" s="37"/>
    </row>
    <row r="15" spans="1:409" ht="16.5" x14ac:dyDescent="0.25">
      <c r="A15" s="8">
        <v>12</v>
      </c>
      <c r="B15" s="12" t="s">
        <v>120</v>
      </c>
      <c r="C15" s="12">
        <v>1</v>
      </c>
      <c r="D15" s="35">
        <v>6.93E-2</v>
      </c>
      <c r="E15" s="12" t="s">
        <v>535</v>
      </c>
      <c r="F15" s="12"/>
      <c r="L15" s="38"/>
      <c r="M15" s="37"/>
    </row>
    <row r="16" spans="1:409" ht="16.5" x14ac:dyDescent="0.25">
      <c r="A16" s="8">
        <v>13</v>
      </c>
      <c r="B16" s="12" t="s">
        <v>121</v>
      </c>
      <c r="C16" s="12">
        <v>1</v>
      </c>
      <c r="D16" s="35">
        <v>7.1646666666666664E-2</v>
      </c>
      <c r="E16" s="12" t="s">
        <v>535</v>
      </c>
      <c r="F16" s="12"/>
      <c r="L16" s="38"/>
      <c r="M16" s="37"/>
    </row>
    <row r="17" spans="1:13" ht="16.5" x14ac:dyDescent="0.25">
      <c r="A17" s="8">
        <v>14</v>
      </c>
      <c r="B17" s="12" t="s">
        <v>16</v>
      </c>
      <c r="C17" s="12">
        <v>1</v>
      </c>
      <c r="D17" s="35">
        <v>6.787E-2</v>
      </c>
      <c r="E17" s="12" t="s">
        <v>535</v>
      </c>
      <c r="F17" s="12"/>
      <c r="L17" s="38"/>
      <c r="M17" s="37"/>
    </row>
    <row r="18" spans="1:13" ht="16.5" x14ac:dyDescent="0.25">
      <c r="A18" s="8">
        <v>15</v>
      </c>
      <c r="B18" s="12" t="s">
        <v>17</v>
      </c>
      <c r="C18" s="12">
        <v>1</v>
      </c>
      <c r="D18" s="35">
        <v>6.8676666666666664E-2</v>
      </c>
      <c r="E18" s="12" t="s">
        <v>535</v>
      </c>
      <c r="F18" s="12"/>
      <c r="L18" s="38"/>
      <c r="M18" s="37"/>
    </row>
    <row r="19" spans="1:13" ht="16.5" x14ac:dyDescent="0.25">
      <c r="A19" s="8">
        <v>16</v>
      </c>
      <c r="B19" s="12" t="s">
        <v>18</v>
      </c>
      <c r="C19" s="12">
        <v>1</v>
      </c>
      <c r="D19" s="35">
        <v>6.7063333333333336E-2</v>
      </c>
      <c r="E19" s="12" t="s">
        <v>535</v>
      </c>
      <c r="F19" s="12"/>
      <c r="L19" s="38"/>
      <c r="M19" s="37"/>
    </row>
    <row r="20" spans="1:13" ht="16.5" x14ac:dyDescent="0.25">
      <c r="A20" s="8">
        <v>17</v>
      </c>
      <c r="B20" s="12" t="s">
        <v>19</v>
      </c>
      <c r="C20" s="12">
        <v>1</v>
      </c>
      <c r="D20" s="35">
        <v>6.7136666666666678E-2</v>
      </c>
      <c r="E20" s="12" t="s">
        <v>535</v>
      </c>
      <c r="F20" s="12"/>
      <c r="L20" s="38"/>
      <c r="M20" s="37"/>
    </row>
    <row r="21" spans="1:13" ht="16.5" x14ac:dyDescent="0.25">
      <c r="A21" s="8">
        <v>18</v>
      </c>
      <c r="B21" s="12" t="s">
        <v>20</v>
      </c>
      <c r="C21" s="12">
        <v>1</v>
      </c>
      <c r="D21" s="35">
        <v>6.662333333333334E-2</v>
      </c>
      <c r="E21" s="12" t="s">
        <v>535</v>
      </c>
      <c r="F21" s="12"/>
      <c r="L21" s="38"/>
      <c r="M21" s="37"/>
    </row>
    <row r="22" spans="1:13" ht="16.5" x14ac:dyDescent="0.25">
      <c r="A22" s="8">
        <v>19</v>
      </c>
      <c r="B22" s="12" t="s">
        <v>32</v>
      </c>
      <c r="C22" s="12">
        <v>1</v>
      </c>
      <c r="D22" s="35">
        <v>5.1883333333333337E-2</v>
      </c>
      <c r="E22" s="12" t="s">
        <v>535</v>
      </c>
      <c r="F22" s="12"/>
      <c r="L22" s="38"/>
      <c r="M22" s="37"/>
    </row>
    <row r="23" spans="1:13" ht="16.5" x14ac:dyDescent="0.25">
      <c r="A23" s="8">
        <v>20</v>
      </c>
      <c r="B23" s="25" t="s">
        <v>21</v>
      </c>
      <c r="C23" s="12">
        <v>1</v>
      </c>
      <c r="D23" s="35">
        <v>7.6156666666666664E-2</v>
      </c>
      <c r="E23" s="12" t="s">
        <v>535</v>
      </c>
      <c r="F23" s="12"/>
      <c r="L23" s="38"/>
      <c r="M23" s="37"/>
    </row>
    <row r="24" spans="1:13" ht="16.5" x14ac:dyDescent="0.25">
      <c r="A24" s="8">
        <v>21</v>
      </c>
      <c r="B24" s="25" t="s">
        <v>22</v>
      </c>
      <c r="C24" s="12">
        <v>1</v>
      </c>
      <c r="D24" s="35">
        <v>9.2950000000000005E-2</v>
      </c>
      <c r="E24" s="12" t="s">
        <v>535</v>
      </c>
      <c r="F24" s="12"/>
      <c r="L24" s="38"/>
      <c r="M24" s="37"/>
    </row>
    <row r="25" spans="1:13" ht="16.5" x14ac:dyDescent="0.25">
      <c r="A25" s="8">
        <v>22</v>
      </c>
      <c r="B25" s="25" t="s">
        <v>33</v>
      </c>
      <c r="C25" s="12">
        <v>1</v>
      </c>
      <c r="D25" s="35">
        <v>5.9840000000000004E-2</v>
      </c>
      <c r="E25" s="12" t="s">
        <v>535</v>
      </c>
      <c r="F25" s="12"/>
      <c r="L25" s="38"/>
      <c r="M25" s="37"/>
    </row>
    <row r="26" spans="1:13" ht="16.5" x14ac:dyDescent="0.25">
      <c r="A26" s="8">
        <v>23</v>
      </c>
      <c r="B26" s="12" t="s">
        <v>122</v>
      </c>
      <c r="C26" s="12">
        <v>1</v>
      </c>
      <c r="D26" s="35">
        <v>4.939000000000001E-2</v>
      </c>
      <c r="E26" s="12" t="s">
        <v>535</v>
      </c>
      <c r="F26" s="12"/>
      <c r="L26" s="38"/>
      <c r="M26" s="37"/>
    </row>
    <row r="27" spans="1:13" ht="16.5" x14ac:dyDescent="0.25">
      <c r="A27" s="8">
        <v>24</v>
      </c>
      <c r="B27" s="12" t="s">
        <v>23</v>
      </c>
      <c r="C27" s="12">
        <v>1</v>
      </c>
      <c r="D27" s="35">
        <v>5.0067643704229163E-2</v>
      </c>
      <c r="E27" s="12" t="s">
        <v>535</v>
      </c>
      <c r="F27" s="12"/>
      <c r="L27" s="38"/>
      <c r="M27" s="37"/>
    </row>
    <row r="28" spans="1:13" ht="16.5" x14ac:dyDescent="0.25">
      <c r="A28" s="8">
        <v>25</v>
      </c>
      <c r="B28" s="12" t="s">
        <v>24</v>
      </c>
      <c r="C28" s="12">
        <v>0</v>
      </c>
      <c r="D28" s="35">
        <v>9.5299999999999996E-2</v>
      </c>
      <c r="E28" s="12" t="s">
        <v>535</v>
      </c>
      <c r="F28" s="12" t="s">
        <v>55</v>
      </c>
      <c r="L28" s="38"/>
      <c r="M28" s="37"/>
    </row>
    <row r="29" spans="1:13" ht="16.5" x14ac:dyDescent="0.25">
      <c r="A29" s="8">
        <v>26</v>
      </c>
      <c r="B29" s="12" t="s">
        <v>25</v>
      </c>
      <c r="C29" s="12">
        <v>0</v>
      </c>
      <c r="D29" s="35">
        <v>0.112</v>
      </c>
      <c r="E29" s="12" t="s">
        <v>535</v>
      </c>
      <c r="F29" s="12" t="s">
        <v>55</v>
      </c>
      <c r="L29" s="38"/>
      <c r="M29" s="37"/>
    </row>
    <row r="30" spans="1:13" ht="16.5" x14ac:dyDescent="0.25">
      <c r="A30" s="8">
        <v>27</v>
      </c>
      <c r="B30" s="12" t="s">
        <v>26</v>
      </c>
      <c r="C30" s="12">
        <v>1</v>
      </c>
      <c r="D30" s="35">
        <v>5.2319277108433732E-2</v>
      </c>
      <c r="E30" s="12" t="s">
        <v>535</v>
      </c>
      <c r="F30" s="12"/>
      <c r="L30" s="38"/>
      <c r="M30" s="37"/>
    </row>
    <row r="31" spans="1:13" ht="16.5" x14ac:dyDescent="0.25">
      <c r="A31" s="8">
        <v>28</v>
      </c>
      <c r="B31" s="12" t="s">
        <v>27</v>
      </c>
      <c r="C31" s="12">
        <v>1</v>
      </c>
      <c r="D31" s="35">
        <v>2.5941269002805221E-2</v>
      </c>
      <c r="E31" s="12" t="s">
        <v>535</v>
      </c>
      <c r="F31" s="12" t="s">
        <v>85</v>
      </c>
      <c r="I31" s="8" t="s">
        <v>86</v>
      </c>
      <c r="J31" s="36">
        <v>8.831942554907013E-2</v>
      </c>
      <c r="K31" s="12" t="s">
        <v>535</v>
      </c>
    </row>
    <row r="32" spans="1:13" ht="16.5" x14ac:dyDescent="0.25">
      <c r="A32" s="8">
        <v>29</v>
      </c>
      <c r="B32" s="12" t="s">
        <v>28</v>
      </c>
      <c r="C32" s="12">
        <v>1</v>
      </c>
      <c r="D32" s="35">
        <v>4.1855910090487863E-2</v>
      </c>
      <c r="E32" s="12" t="s">
        <v>535</v>
      </c>
      <c r="F32" s="12" t="s">
        <v>85</v>
      </c>
      <c r="I32" s="8" t="s">
        <v>86</v>
      </c>
      <c r="J32" s="36">
        <v>6.5429292402026953E-2</v>
      </c>
      <c r="K32" s="12" t="s">
        <v>535</v>
      </c>
    </row>
    <row r="33" spans="1:6" ht="16.5" x14ac:dyDescent="0.25">
      <c r="A33" s="8">
        <v>30</v>
      </c>
      <c r="B33" s="12" t="s">
        <v>34</v>
      </c>
      <c r="C33" s="12">
        <v>1</v>
      </c>
      <c r="D33" s="35">
        <v>6.662333333333334E-2</v>
      </c>
      <c r="E33" s="12" t="s">
        <v>535</v>
      </c>
      <c r="F33" s="12"/>
    </row>
    <row r="34" spans="1:6" x14ac:dyDescent="0.15">
      <c r="A34" s="8">
        <v>31</v>
      </c>
      <c r="B34" s="12" t="s">
        <v>29</v>
      </c>
      <c r="C34" s="12">
        <v>0</v>
      </c>
      <c r="D34" s="39">
        <v>0</v>
      </c>
      <c r="E34" s="33" t="s">
        <v>56</v>
      </c>
      <c r="F34" s="12"/>
    </row>
    <row r="35" spans="1:6" x14ac:dyDescent="0.15">
      <c r="A35" s="8">
        <v>32</v>
      </c>
      <c r="B35" s="12" t="s">
        <v>30</v>
      </c>
      <c r="C35" s="12">
        <v>0</v>
      </c>
      <c r="D35" s="39">
        <v>0</v>
      </c>
      <c r="E35" s="33" t="s">
        <v>56</v>
      </c>
      <c r="F35" s="12"/>
    </row>
    <row r="36" spans="1:6" ht="16.5" x14ac:dyDescent="0.25">
      <c r="A36" s="14">
        <v>33</v>
      </c>
      <c r="B36" s="34" t="s">
        <v>35</v>
      </c>
      <c r="C36" s="26">
        <v>1</v>
      </c>
      <c r="D36" s="40">
        <v>0.43999999999999995</v>
      </c>
      <c r="E36" s="26" t="s">
        <v>536</v>
      </c>
      <c r="F36" s="26"/>
    </row>
    <row r="37" spans="1:6" x14ac:dyDescent="0.15">
      <c r="B37" s="25"/>
      <c r="C37" s="25"/>
    </row>
    <row r="38" spans="1:6" x14ac:dyDescent="0.15">
      <c r="A38" s="8" t="s">
        <v>533</v>
      </c>
      <c r="B38" s="16"/>
      <c r="C38" s="16"/>
    </row>
    <row r="39" spans="1:6" x14ac:dyDescent="0.15">
      <c r="B39" s="16"/>
      <c r="C39" s="16"/>
    </row>
    <row r="40" spans="1:6" x14ac:dyDescent="0.15">
      <c r="B40" s="16"/>
      <c r="C40" s="16"/>
    </row>
    <row r="41" spans="1:6" x14ac:dyDescent="0.15">
      <c r="B41" s="16"/>
      <c r="C41" s="16"/>
    </row>
    <row r="42" spans="1:6" x14ac:dyDescent="0.15">
      <c r="B42" s="16"/>
      <c r="C42" s="16"/>
    </row>
    <row r="43" spans="1:6" x14ac:dyDescent="0.15">
      <c r="B43" s="16"/>
      <c r="C43" s="16"/>
    </row>
    <row r="44" spans="1:6" x14ac:dyDescent="0.15">
      <c r="B44" s="16"/>
      <c r="C44" s="16"/>
    </row>
    <row r="45" spans="1:6" x14ac:dyDescent="0.15">
      <c r="B45" s="16"/>
      <c r="C45" s="16"/>
    </row>
    <row r="46" spans="1:6" x14ac:dyDescent="0.15">
      <c r="B46" s="16"/>
      <c r="C46" s="16"/>
    </row>
    <row r="47" spans="1:6" x14ac:dyDescent="0.15">
      <c r="B47" s="16"/>
      <c r="C47" s="16"/>
    </row>
    <row r="48" spans="1:6" x14ac:dyDescent="0.15">
      <c r="B48" s="16"/>
      <c r="C48" s="16"/>
    </row>
    <row r="49" spans="2:3" x14ac:dyDescent="0.15">
      <c r="B49" s="16"/>
      <c r="C49" s="16"/>
    </row>
    <row r="50" spans="2:3" x14ac:dyDescent="0.15">
      <c r="B50" s="16"/>
      <c r="C50" s="16"/>
    </row>
    <row r="51" spans="2:3" x14ac:dyDescent="0.15">
      <c r="B51" s="16"/>
      <c r="C51" s="16"/>
    </row>
    <row r="52" spans="2:3" x14ac:dyDescent="0.15">
      <c r="B52" s="16"/>
      <c r="C52" s="16"/>
    </row>
    <row r="53" spans="2:3" x14ac:dyDescent="0.15">
      <c r="B53" s="16"/>
      <c r="C53" s="16"/>
    </row>
    <row r="54" spans="2:3" x14ac:dyDescent="0.15">
      <c r="B54" s="16"/>
      <c r="C54" s="16"/>
    </row>
    <row r="55" spans="2:3" x14ac:dyDescent="0.15">
      <c r="B55" s="16"/>
      <c r="C55" s="16"/>
    </row>
    <row r="56" spans="2:3" x14ac:dyDescent="0.15">
      <c r="B56" s="16"/>
      <c r="C56" s="16"/>
    </row>
    <row r="57" spans="2:3" x14ac:dyDescent="0.15">
      <c r="B57" s="16"/>
      <c r="C57" s="16"/>
    </row>
    <row r="58" spans="2:3" x14ac:dyDescent="0.15">
      <c r="B58" s="16"/>
      <c r="C58" s="16"/>
    </row>
    <row r="59" spans="2:3" x14ac:dyDescent="0.15">
      <c r="B59" s="16"/>
      <c r="C59" s="16"/>
    </row>
    <row r="60" spans="2:3" x14ac:dyDescent="0.15">
      <c r="B60" s="16"/>
      <c r="C60" s="16"/>
    </row>
    <row r="61" spans="2:3" x14ac:dyDescent="0.15">
      <c r="B61" s="16"/>
      <c r="C61" s="16"/>
    </row>
    <row r="62" spans="2:3" x14ac:dyDescent="0.15">
      <c r="B62" s="16"/>
      <c r="C62" s="16"/>
    </row>
    <row r="63" spans="2:3" x14ac:dyDescent="0.15">
      <c r="B63" s="16"/>
      <c r="C63" s="16"/>
    </row>
    <row r="64" spans="2:3" x14ac:dyDescent="0.15">
      <c r="B64" s="16"/>
      <c r="C64" s="16"/>
    </row>
    <row r="65" spans="2:3" x14ac:dyDescent="0.15">
      <c r="B65" s="16"/>
      <c r="C65" s="16"/>
    </row>
    <row r="66" spans="2:3" x14ac:dyDescent="0.15">
      <c r="B66" s="16"/>
      <c r="C66" s="16"/>
    </row>
    <row r="67" spans="2:3" x14ac:dyDescent="0.15">
      <c r="B67" s="16"/>
      <c r="C67" s="16"/>
    </row>
    <row r="68" spans="2:3" x14ac:dyDescent="0.15">
      <c r="B68" s="16"/>
      <c r="C68" s="16"/>
    </row>
    <row r="69" spans="2:3" x14ac:dyDescent="0.15">
      <c r="B69" s="16"/>
      <c r="C69" s="16"/>
    </row>
    <row r="70" spans="2:3" x14ac:dyDescent="0.15">
      <c r="B70" s="16"/>
      <c r="C70" s="16"/>
    </row>
    <row r="71" spans="2:3" x14ac:dyDescent="0.15">
      <c r="B71" s="16"/>
      <c r="C71" s="16"/>
    </row>
    <row r="72" spans="2:3" x14ac:dyDescent="0.15">
      <c r="B72" s="16"/>
      <c r="C72" s="16"/>
    </row>
    <row r="73" spans="2:3" x14ac:dyDescent="0.15">
      <c r="B73" s="16"/>
      <c r="C73" s="16"/>
    </row>
    <row r="74" spans="2:3" x14ac:dyDescent="0.15">
      <c r="B74" s="16"/>
      <c r="C74" s="16"/>
    </row>
    <row r="75" spans="2:3" x14ac:dyDescent="0.15">
      <c r="B75" s="16"/>
      <c r="C75" s="16"/>
    </row>
    <row r="76" spans="2:3" x14ac:dyDescent="0.15">
      <c r="B76" s="16"/>
      <c r="C76" s="16"/>
    </row>
    <row r="77" spans="2:3" x14ac:dyDescent="0.15">
      <c r="B77" s="16"/>
      <c r="C77" s="16"/>
    </row>
    <row r="78" spans="2:3" x14ac:dyDescent="0.15">
      <c r="B78" s="16"/>
      <c r="C78" s="16"/>
    </row>
    <row r="79" spans="2:3" x14ac:dyDescent="0.15">
      <c r="B79" s="16"/>
      <c r="C79" s="16"/>
    </row>
    <row r="80" spans="2:3" x14ac:dyDescent="0.15">
      <c r="B80" s="16"/>
      <c r="C80" s="16"/>
    </row>
    <row r="81" spans="2:3" x14ac:dyDescent="0.15">
      <c r="B81" s="16"/>
      <c r="C81" s="16"/>
    </row>
    <row r="82" spans="2:3" x14ac:dyDescent="0.15">
      <c r="B82" s="16"/>
      <c r="C82" s="16"/>
    </row>
    <row r="83" spans="2:3" x14ac:dyDescent="0.15">
      <c r="B83" s="16"/>
      <c r="C83" s="16"/>
    </row>
    <row r="84" spans="2:3" x14ac:dyDescent="0.15">
      <c r="B84" s="16"/>
      <c r="C84" s="16"/>
    </row>
    <row r="85" spans="2:3" x14ac:dyDescent="0.15">
      <c r="B85" s="16"/>
      <c r="C85" s="16"/>
    </row>
    <row r="86" spans="2:3" x14ac:dyDescent="0.15">
      <c r="B86" s="16"/>
      <c r="C86" s="16"/>
    </row>
    <row r="87" spans="2:3" x14ac:dyDescent="0.15">
      <c r="B87" s="16"/>
      <c r="C87" s="16"/>
    </row>
    <row r="88" spans="2:3" x14ac:dyDescent="0.15">
      <c r="B88" s="16"/>
      <c r="C88" s="16"/>
    </row>
    <row r="89" spans="2:3" x14ac:dyDescent="0.15">
      <c r="B89" s="16"/>
      <c r="C89" s="16"/>
    </row>
    <row r="90" spans="2:3" x14ac:dyDescent="0.15">
      <c r="B90" s="16"/>
      <c r="C90" s="16"/>
    </row>
    <row r="91" spans="2:3" x14ac:dyDescent="0.15">
      <c r="B91" s="16"/>
      <c r="C91" s="16"/>
    </row>
    <row r="92" spans="2:3" x14ac:dyDescent="0.15">
      <c r="B92" s="16"/>
      <c r="C92" s="16"/>
    </row>
    <row r="93" spans="2:3" x14ac:dyDescent="0.15">
      <c r="B93" s="16"/>
      <c r="C93" s="16"/>
    </row>
    <row r="94" spans="2:3" x14ac:dyDescent="0.15">
      <c r="B94" s="16"/>
      <c r="C94" s="16"/>
    </row>
    <row r="95" spans="2:3" x14ac:dyDescent="0.15">
      <c r="B95" s="16"/>
      <c r="C95" s="16"/>
    </row>
    <row r="96" spans="2:3" x14ac:dyDescent="0.15">
      <c r="B96" s="16"/>
      <c r="C96" s="16"/>
    </row>
    <row r="97" spans="2:3" x14ac:dyDescent="0.15">
      <c r="B97" s="16"/>
      <c r="C97" s="16"/>
    </row>
    <row r="98" spans="2:3" x14ac:dyDescent="0.15">
      <c r="B98" s="16"/>
      <c r="C98" s="16"/>
    </row>
    <row r="99" spans="2:3" x14ac:dyDescent="0.15">
      <c r="B99" s="16"/>
      <c r="C99" s="16"/>
    </row>
    <row r="100" spans="2:3" x14ac:dyDescent="0.15">
      <c r="B100" s="16"/>
      <c r="C100" s="16"/>
    </row>
    <row r="101" spans="2:3" x14ac:dyDescent="0.15">
      <c r="B101" s="16"/>
      <c r="C101" s="16"/>
    </row>
    <row r="102" spans="2:3" x14ac:dyDescent="0.15">
      <c r="B102" s="16"/>
      <c r="C102" s="16"/>
    </row>
    <row r="103" spans="2:3" x14ac:dyDescent="0.15">
      <c r="B103" s="16"/>
      <c r="C103" s="16"/>
    </row>
    <row r="104" spans="2:3" x14ac:dyDescent="0.15">
      <c r="B104" s="16"/>
      <c r="C104" s="16"/>
    </row>
    <row r="105" spans="2:3" x14ac:dyDescent="0.15">
      <c r="B105" s="16"/>
      <c r="C105" s="16"/>
    </row>
    <row r="106" spans="2:3" x14ac:dyDescent="0.15">
      <c r="B106" s="16"/>
      <c r="C106" s="16"/>
    </row>
    <row r="107" spans="2:3" x14ac:dyDescent="0.15">
      <c r="B107" s="16"/>
      <c r="C107" s="16"/>
    </row>
    <row r="108" spans="2:3" x14ac:dyDescent="0.15">
      <c r="B108" s="16"/>
      <c r="C108" s="16"/>
    </row>
    <row r="109" spans="2:3" x14ac:dyDescent="0.15">
      <c r="B109" s="16"/>
      <c r="C109" s="16"/>
    </row>
    <row r="110" spans="2:3" x14ac:dyDescent="0.15">
      <c r="B110" s="16"/>
      <c r="C110" s="16"/>
    </row>
    <row r="111" spans="2:3" x14ac:dyDescent="0.15">
      <c r="B111" s="16"/>
      <c r="C111" s="16"/>
    </row>
    <row r="112" spans="2:3" x14ac:dyDescent="0.15">
      <c r="B112" s="16"/>
      <c r="C112" s="16"/>
    </row>
    <row r="113" spans="2:3" x14ac:dyDescent="0.15">
      <c r="B113" s="16"/>
      <c r="C113" s="16"/>
    </row>
    <row r="114" spans="2:3" x14ac:dyDescent="0.15">
      <c r="B114" s="16"/>
      <c r="C114" s="16"/>
    </row>
    <row r="115" spans="2:3" x14ac:dyDescent="0.15">
      <c r="B115" s="16"/>
      <c r="C115" s="16"/>
    </row>
    <row r="116" spans="2:3" x14ac:dyDescent="0.15">
      <c r="B116" s="16"/>
      <c r="C116" s="16"/>
    </row>
    <row r="117" spans="2:3" x14ac:dyDescent="0.15">
      <c r="B117" s="16"/>
      <c r="C117" s="16"/>
    </row>
    <row r="118" spans="2:3" x14ac:dyDescent="0.15">
      <c r="B118" s="16"/>
      <c r="C118" s="16"/>
    </row>
    <row r="119" spans="2:3" x14ac:dyDescent="0.15">
      <c r="B119" s="16"/>
      <c r="C119" s="16"/>
    </row>
    <row r="120" spans="2:3" x14ac:dyDescent="0.15">
      <c r="B120" s="16"/>
      <c r="C120" s="16"/>
    </row>
    <row r="121" spans="2:3" x14ac:dyDescent="0.15">
      <c r="B121" s="16"/>
      <c r="C121" s="16"/>
    </row>
    <row r="122" spans="2:3" x14ac:dyDescent="0.15">
      <c r="B122" s="16"/>
      <c r="C122" s="16"/>
    </row>
    <row r="123" spans="2:3" x14ac:dyDescent="0.15">
      <c r="B123" s="16"/>
      <c r="C123" s="16"/>
    </row>
    <row r="124" spans="2:3" x14ac:dyDescent="0.15">
      <c r="B124" s="16"/>
      <c r="C124" s="16"/>
    </row>
    <row r="125" spans="2:3" x14ac:dyDescent="0.15">
      <c r="B125" s="16"/>
      <c r="C125" s="16"/>
    </row>
    <row r="126" spans="2:3" x14ac:dyDescent="0.15">
      <c r="B126" s="16"/>
      <c r="C126" s="16"/>
    </row>
    <row r="127" spans="2:3" x14ac:dyDescent="0.15">
      <c r="B127" s="16"/>
      <c r="C127" s="16"/>
    </row>
    <row r="128" spans="2:3" x14ac:dyDescent="0.15">
      <c r="B128" s="16"/>
      <c r="C128" s="16"/>
    </row>
    <row r="129" spans="2:3" x14ac:dyDescent="0.15">
      <c r="B129" s="16"/>
      <c r="C129" s="16"/>
    </row>
    <row r="130" spans="2:3" x14ac:dyDescent="0.15">
      <c r="B130" s="16"/>
      <c r="C130" s="16"/>
    </row>
    <row r="131" spans="2:3" x14ac:dyDescent="0.15">
      <c r="B131" s="16"/>
      <c r="C131" s="16"/>
    </row>
    <row r="132" spans="2:3" x14ac:dyDescent="0.15">
      <c r="B132" s="16"/>
      <c r="C132" s="16"/>
    </row>
    <row r="133" spans="2:3" x14ac:dyDescent="0.15">
      <c r="B133" s="16"/>
      <c r="C133" s="16"/>
    </row>
    <row r="134" spans="2:3" x14ac:dyDescent="0.15">
      <c r="B134" s="16"/>
      <c r="C134" s="16"/>
    </row>
    <row r="135" spans="2:3" x14ac:dyDescent="0.15">
      <c r="B135" s="16"/>
      <c r="C135" s="16"/>
    </row>
    <row r="136" spans="2:3" x14ac:dyDescent="0.15">
      <c r="B136" s="16"/>
      <c r="C136" s="16"/>
    </row>
    <row r="137" spans="2:3" x14ac:dyDescent="0.15">
      <c r="B137" s="16"/>
      <c r="C137" s="16"/>
    </row>
    <row r="138" spans="2:3" x14ac:dyDescent="0.15">
      <c r="B138" s="16"/>
      <c r="C138" s="16"/>
    </row>
    <row r="139" spans="2:3" x14ac:dyDescent="0.15">
      <c r="B139" s="16"/>
      <c r="C139" s="16"/>
    </row>
    <row r="140" spans="2:3" x14ac:dyDescent="0.15">
      <c r="B140" s="16"/>
      <c r="C140" s="16"/>
    </row>
    <row r="141" spans="2:3" x14ac:dyDescent="0.15">
      <c r="B141" s="16"/>
      <c r="C141" s="16"/>
    </row>
    <row r="142" spans="2:3" x14ac:dyDescent="0.15">
      <c r="B142" s="16"/>
      <c r="C142" s="16"/>
    </row>
    <row r="143" spans="2:3" x14ac:dyDescent="0.15">
      <c r="B143" s="16"/>
      <c r="C143" s="16"/>
    </row>
    <row r="144" spans="2:3" x14ac:dyDescent="0.15">
      <c r="B144" s="16"/>
      <c r="C144" s="16"/>
    </row>
    <row r="145" spans="2:3" x14ac:dyDescent="0.15">
      <c r="B145" s="16"/>
      <c r="C145" s="16"/>
    </row>
    <row r="146" spans="2:3" x14ac:dyDescent="0.15">
      <c r="B146" s="16"/>
      <c r="C146" s="16"/>
    </row>
    <row r="147" spans="2:3" x14ac:dyDescent="0.15">
      <c r="B147" s="16"/>
      <c r="C147" s="16"/>
    </row>
    <row r="148" spans="2:3" x14ac:dyDescent="0.15">
      <c r="B148" s="16"/>
      <c r="C148" s="16"/>
    </row>
    <row r="149" spans="2:3" x14ac:dyDescent="0.15">
      <c r="B149" s="16"/>
      <c r="C149" s="16"/>
    </row>
    <row r="150" spans="2:3" x14ac:dyDescent="0.15">
      <c r="B150" s="16"/>
      <c r="C150" s="16"/>
    </row>
    <row r="151" spans="2:3" x14ac:dyDescent="0.15">
      <c r="B151" s="16"/>
      <c r="C151" s="16"/>
    </row>
    <row r="152" spans="2:3" x14ac:dyDescent="0.15">
      <c r="B152" s="16"/>
      <c r="C152" s="16"/>
    </row>
    <row r="153" spans="2:3" x14ac:dyDescent="0.15">
      <c r="B153" s="16"/>
      <c r="C153" s="16"/>
    </row>
    <row r="154" spans="2:3" x14ac:dyDescent="0.15">
      <c r="B154" s="16"/>
      <c r="C154" s="16"/>
    </row>
    <row r="155" spans="2:3" x14ac:dyDescent="0.15">
      <c r="B155" s="16"/>
      <c r="C155" s="16"/>
    </row>
    <row r="156" spans="2:3" x14ac:dyDescent="0.15">
      <c r="B156" s="16"/>
      <c r="C156" s="16"/>
    </row>
    <row r="157" spans="2:3" x14ac:dyDescent="0.15">
      <c r="B157" s="16"/>
      <c r="C157" s="16"/>
    </row>
    <row r="158" spans="2:3" x14ac:dyDescent="0.15">
      <c r="B158" s="16"/>
      <c r="C158" s="16"/>
    </row>
    <row r="159" spans="2:3" x14ac:dyDescent="0.15">
      <c r="B159" s="16"/>
      <c r="C159" s="16"/>
    </row>
    <row r="160" spans="2:3" x14ac:dyDescent="0.15">
      <c r="B160" s="16"/>
      <c r="C160" s="16"/>
    </row>
    <row r="161" spans="2:3" x14ac:dyDescent="0.15">
      <c r="B161" s="16"/>
      <c r="C161" s="16"/>
    </row>
    <row r="162" spans="2:3" x14ac:dyDescent="0.15">
      <c r="B162" s="16"/>
      <c r="C162" s="16"/>
    </row>
    <row r="163" spans="2:3" x14ac:dyDescent="0.15">
      <c r="B163" s="16"/>
      <c r="C163" s="16"/>
    </row>
    <row r="164" spans="2:3" x14ac:dyDescent="0.15">
      <c r="B164" s="16"/>
      <c r="C164" s="16"/>
    </row>
    <row r="165" spans="2:3" x14ac:dyDescent="0.15">
      <c r="B165" s="16"/>
      <c r="C165" s="16"/>
    </row>
    <row r="166" spans="2:3" x14ac:dyDescent="0.15">
      <c r="B166" s="28"/>
      <c r="C166" s="28"/>
    </row>
    <row r="167" spans="2:3" x14ac:dyDescent="0.15">
      <c r="B167" s="16"/>
      <c r="C167" s="16"/>
    </row>
    <row r="168" spans="2:3" x14ac:dyDescent="0.15">
      <c r="B168" s="16"/>
      <c r="C168" s="16"/>
    </row>
    <row r="169" spans="2:3" x14ac:dyDescent="0.15">
      <c r="B169" s="16"/>
      <c r="C169" s="16"/>
    </row>
    <row r="170" spans="2:3" x14ac:dyDescent="0.15">
      <c r="B170" s="16"/>
      <c r="C170" s="16"/>
    </row>
    <row r="171" spans="2:3" x14ac:dyDescent="0.15">
      <c r="B171" s="16"/>
      <c r="C171" s="16"/>
    </row>
    <row r="172" spans="2:3" x14ac:dyDescent="0.15">
      <c r="B172" s="16"/>
      <c r="C172" s="16"/>
    </row>
    <row r="173" spans="2:3" x14ac:dyDescent="0.15">
      <c r="B173" s="16"/>
      <c r="C173" s="16"/>
    </row>
    <row r="174" spans="2:3" x14ac:dyDescent="0.15">
      <c r="B174" s="16"/>
      <c r="C174" s="16"/>
    </row>
    <row r="175" spans="2:3" x14ac:dyDescent="0.15">
      <c r="B175" s="16"/>
      <c r="C175" s="16"/>
    </row>
    <row r="176" spans="2:3" x14ac:dyDescent="0.15">
      <c r="B176" s="16"/>
      <c r="C176" s="16"/>
    </row>
    <row r="177" spans="2:3" x14ac:dyDescent="0.15">
      <c r="B177" s="16"/>
      <c r="C177" s="16"/>
    </row>
    <row r="178" spans="2:3" x14ac:dyDescent="0.15">
      <c r="B178" s="16"/>
      <c r="C178" s="16"/>
    </row>
    <row r="179" spans="2:3" x14ac:dyDescent="0.15">
      <c r="B179" s="16"/>
      <c r="C179" s="16"/>
    </row>
    <row r="180" spans="2:3" x14ac:dyDescent="0.15">
      <c r="B180" s="28"/>
      <c r="C180" s="28"/>
    </row>
    <row r="181" spans="2:3" x14ac:dyDescent="0.15">
      <c r="B181" s="16"/>
      <c r="C181" s="16"/>
    </row>
    <row r="182" spans="2:3" x14ac:dyDescent="0.15">
      <c r="B182" s="16"/>
      <c r="C182" s="16"/>
    </row>
    <row r="183" spans="2:3" x14ac:dyDescent="0.15">
      <c r="B183" s="16"/>
      <c r="C183" s="16"/>
    </row>
    <row r="184" spans="2:3" x14ac:dyDescent="0.15">
      <c r="B184" s="16"/>
      <c r="C184" s="16"/>
    </row>
    <row r="185" spans="2:3" x14ac:dyDescent="0.15">
      <c r="B185" s="16"/>
      <c r="C185" s="16"/>
    </row>
    <row r="186" spans="2:3" x14ac:dyDescent="0.15">
      <c r="B186" s="16"/>
      <c r="C186" s="16"/>
    </row>
    <row r="187" spans="2:3" x14ac:dyDescent="0.15">
      <c r="B187" s="16"/>
      <c r="C187" s="16"/>
    </row>
    <row r="188" spans="2:3" x14ac:dyDescent="0.15">
      <c r="B188" s="16"/>
      <c r="C188" s="16"/>
    </row>
    <row r="189" spans="2:3" x14ac:dyDescent="0.15">
      <c r="B189" s="16"/>
      <c r="C189" s="16"/>
    </row>
    <row r="190" spans="2:3" x14ac:dyDescent="0.15">
      <c r="B190" s="16"/>
      <c r="C190" s="16"/>
    </row>
    <row r="191" spans="2:3" x14ac:dyDescent="0.15">
      <c r="B191" s="16"/>
      <c r="C191" s="16"/>
    </row>
    <row r="192" spans="2:3" x14ac:dyDescent="0.15">
      <c r="B192" s="16"/>
      <c r="C192" s="16"/>
    </row>
    <row r="193" spans="2:3" x14ac:dyDescent="0.15">
      <c r="B193" s="16"/>
      <c r="C193" s="16"/>
    </row>
    <row r="194" spans="2:3" x14ac:dyDescent="0.15">
      <c r="B194" s="16"/>
      <c r="C194" s="16"/>
    </row>
    <row r="195" spans="2:3" x14ac:dyDescent="0.15">
      <c r="B195" s="16"/>
      <c r="C195" s="16"/>
    </row>
    <row r="196" spans="2:3" x14ac:dyDescent="0.15">
      <c r="B196" s="16"/>
      <c r="C196" s="16"/>
    </row>
    <row r="197" spans="2:3" x14ac:dyDescent="0.15">
      <c r="B197" s="16"/>
      <c r="C197" s="16"/>
    </row>
    <row r="198" spans="2:3" x14ac:dyDescent="0.15">
      <c r="B198" s="16"/>
      <c r="C198" s="16"/>
    </row>
    <row r="199" spans="2:3" x14ac:dyDescent="0.15">
      <c r="B199" s="16"/>
      <c r="C199" s="16"/>
    </row>
    <row r="200" spans="2:3" x14ac:dyDescent="0.15">
      <c r="B200" s="16"/>
      <c r="C200" s="16"/>
    </row>
    <row r="201" spans="2:3" x14ac:dyDescent="0.15">
      <c r="B201" s="16"/>
      <c r="C201" s="16"/>
    </row>
    <row r="202" spans="2:3" x14ac:dyDescent="0.15">
      <c r="B202" s="16"/>
      <c r="C202" s="16"/>
    </row>
    <row r="203" spans="2:3" x14ac:dyDescent="0.15">
      <c r="B203" s="16"/>
      <c r="C203" s="16"/>
    </row>
    <row r="204" spans="2:3" x14ac:dyDescent="0.15">
      <c r="B204" s="16"/>
      <c r="C204" s="16"/>
    </row>
    <row r="205" spans="2:3" x14ac:dyDescent="0.15">
      <c r="B205" s="16"/>
      <c r="C205" s="16"/>
    </row>
    <row r="206" spans="2:3" x14ac:dyDescent="0.15">
      <c r="B206" s="16"/>
      <c r="C206" s="16"/>
    </row>
    <row r="207" spans="2:3" x14ac:dyDescent="0.15">
      <c r="B207" s="16"/>
      <c r="C207" s="16"/>
    </row>
    <row r="208" spans="2:3" x14ac:dyDescent="0.15">
      <c r="B208" s="16"/>
      <c r="C208" s="16"/>
    </row>
    <row r="209" spans="2:3" x14ac:dyDescent="0.15">
      <c r="B209" s="16"/>
      <c r="C209" s="16"/>
    </row>
    <row r="210" spans="2:3" x14ac:dyDescent="0.15">
      <c r="B210" s="16"/>
      <c r="C210" s="16"/>
    </row>
    <row r="211" spans="2:3" x14ac:dyDescent="0.15">
      <c r="B211" s="16"/>
      <c r="C211" s="16"/>
    </row>
    <row r="212" spans="2:3" x14ac:dyDescent="0.15">
      <c r="B212" s="16"/>
      <c r="C212" s="16"/>
    </row>
    <row r="213" spans="2:3" x14ac:dyDescent="0.15">
      <c r="B213" s="16"/>
      <c r="C213" s="16"/>
    </row>
    <row r="214" spans="2:3" x14ac:dyDescent="0.15">
      <c r="B214" s="16"/>
      <c r="C214" s="16"/>
    </row>
    <row r="215" spans="2:3" x14ac:dyDescent="0.15">
      <c r="B215" s="16"/>
      <c r="C215" s="16"/>
    </row>
    <row r="216" spans="2:3" x14ac:dyDescent="0.15">
      <c r="B216" s="16"/>
      <c r="C216" s="16"/>
    </row>
    <row r="217" spans="2:3" x14ac:dyDescent="0.15">
      <c r="B217" s="16"/>
      <c r="C217" s="16"/>
    </row>
    <row r="218" spans="2:3" x14ac:dyDescent="0.15">
      <c r="B218" s="16"/>
      <c r="C218" s="16"/>
    </row>
    <row r="219" spans="2:3" x14ac:dyDescent="0.15">
      <c r="B219" s="16"/>
      <c r="C219" s="16"/>
    </row>
    <row r="220" spans="2:3" x14ac:dyDescent="0.15">
      <c r="B220" s="16"/>
      <c r="C220" s="16"/>
    </row>
    <row r="221" spans="2:3" x14ac:dyDescent="0.15">
      <c r="B221" s="16"/>
      <c r="C221" s="16"/>
    </row>
    <row r="222" spans="2:3" x14ac:dyDescent="0.15">
      <c r="B222" s="16"/>
      <c r="C222" s="16"/>
    </row>
    <row r="223" spans="2:3" x14ac:dyDescent="0.15">
      <c r="B223" s="16"/>
      <c r="C223" s="16"/>
    </row>
    <row r="224" spans="2:3" x14ac:dyDescent="0.15">
      <c r="B224" s="16"/>
      <c r="C224" s="16"/>
    </row>
    <row r="225" spans="2:3" x14ac:dyDescent="0.15">
      <c r="B225" s="16"/>
      <c r="C225" s="16"/>
    </row>
    <row r="226" spans="2:3" x14ac:dyDescent="0.15">
      <c r="B226" s="16"/>
      <c r="C226" s="16"/>
    </row>
    <row r="227" spans="2:3" x14ac:dyDescent="0.15">
      <c r="B227" s="16"/>
      <c r="C227" s="16"/>
    </row>
    <row r="228" spans="2:3" x14ac:dyDescent="0.15">
      <c r="B228" s="16"/>
      <c r="C228" s="16"/>
    </row>
    <row r="229" spans="2:3" x14ac:dyDescent="0.15">
      <c r="B229" s="16"/>
      <c r="C229" s="16"/>
    </row>
    <row r="230" spans="2:3" x14ac:dyDescent="0.15">
      <c r="B230" s="16"/>
      <c r="C230" s="16"/>
    </row>
    <row r="231" spans="2:3" x14ac:dyDescent="0.15">
      <c r="B231" s="16"/>
      <c r="C231" s="16"/>
    </row>
    <row r="232" spans="2:3" x14ac:dyDescent="0.15">
      <c r="B232" s="16"/>
      <c r="C232" s="16"/>
    </row>
    <row r="233" spans="2:3" x14ac:dyDescent="0.15">
      <c r="B233" s="16"/>
      <c r="C233" s="16"/>
    </row>
    <row r="234" spans="2:3" x14ac:dyDescent="0.15">
      <c r="B234" s="16"/>
      <c r="C234" s="16"/>
    </row>
    <row r="235" spans="2:3" x14ac:dyDescent="0.15">
      <c r="B235" s="16"/>
      <c r="C235" s="16"/>
    </row>
    <row r="236" spans="2:3" x14ac:dyDescent="0.15">
      <c r="B236" s="16"/>
      <c r="C236" s="16"/>
    </row>
    <row r="237" spans="2:3" x14ac:dyDescent="0.15">
      <c r="B237" s="16"/>
      <c r="C237" s="16"/>
    </row>
    <row r="238" spans="2:3" x14ac:dyDescent="0.15">
      <c r="B238" s="16"/>
      <c r="C238" s="16"/>
    </row>
    <row r="239" spans="2:3" x14ac:dyDescent="0.15">
      <c r="B239" s="16"/>
      <c r="C239" s="16"/>
    </row>
    <row r="240" spans="2:3" x14ac:dyDescent="0.15">
      <c r="B240" s="16"/>
      <c r="C240" s="16"/>
    </row>
    <row r="241" spans="2:3" x14ac:dyDescent="0.15">
      <c r="B241" s="16"/>
      <c r="C241" s="16"/>
    </row>
    <row r="242" spans="2:3" x14ac:dyDescent="0.15">
      <c r="B242" s="16"/>
      <c r="C242" s="16"/>
    </row>
    <row r="243" spans="2:3" x14ac:dyDescent="0.15">
      <c r="B243" s="16"/>
      <c r="C243" s="16"/>
    </row>
    <row r="244" spans="2:3" x14ac:dyDescent="0.15">
      <c r="B244" s="16"/>
      <c r="C244" s="16"/>
    </row>
    <row r="245" spans="2:3" x14ac:dyDescent="0.15">
      <c r="B245" s="16"/>
      <c r="C245" s="16"/>
    </row>
    <row r="246" spans="2:3" x14ac:dyDescent="0.15">
      <c r="B246" s="16"/>
      <c r="C246" s="16"/>
    </row>
    <row r="247" spans="2:3" x14ac:dyDescent="0.15">
      <c r="B247" s="16"/>
      <c r="C247" s="16"/>
    </row>
    <row r="248" spans="2:3" x14ac:dyDescent="0.15">
      <c r="B248" s="16"/>
      <c r="C248" s="16"/>
    </row>
    <row r="249" spans="2:3" x14ac:dyDescent="0.15">
      <c r="B249" s="16"/>
      <c r="C249" s="16"/>
    </row>
    <row r="250" spans="2:3" x14ac:dyDescent="0.15">
      <c r="B250" s="16"/>
      <c r="C250" s="16"/>
    </row>
    <row r="251" spans="2:3" x14ac:dyDescent="0.15">
      <c r="B251" s="16"/>
      <c r="C251" s="16"/>
    </row>
    <row r="252" spans="2:3" x14ac:dyDescent="0.15">
      <c r="B252" s="16"/>
      <c r="C252" s="16"/>
    </row>
    <row r="253" spans="2:3" x14ac:dyDescent="0.15">
      <c r="B253" s="16"/>
      <c r="C253" s="16"/>
    </row>
    <row r="254" spans="2:3" x14ac:dyDescent="0.15">
      <c r="B254" s="16"/>
      <c r="C254" s="16"/>
    </row>
    <row r="255" spans="2:3" x14ac:dyDescent="0.15">
      <c r="B255" s="16"/>
      <c r="C255" s="16"/>
    </row>
    <row r="256" spans="2:3" x14ac:dyDescent="0.15">
      <c r="B256" s="16"/>
      <c r="C256" s="16"/>
    </row>
    <row r="257" spans="2:3" x14ac:dyDescent="0.15">
      <c r="B257" s="16"/>
      <c r="C257" s="16"/>
    </row>
    <row r="258" spans="2:3" x14ac:dyDescent="0.15">
      <c r="B258" s="16"/>
      <c r="C258" s="16"/>
    </row>
    <row r="259" spans="2:3" x14ac:dyDescent="0.15">
      <c r="B259" s="16"/>
      <c r="C259" s="16"/>
    </row>
    <row r="260" spans="2:3" x14ac:dyDescent="0.15">
      <c r="B260" s="16"/>
      <c r="C260" s="16"/>
    </row>
    <row r="261" spans="2:3" x14ac:dyDescent="0.15">
      <c r="B261" s="16"/>
      <c r="C261" s="16"/>
    </row>
    <row r="262" spans="2:3" x14ac:dyDescent="0.15">
      <c r="B262" s="16"/>
      <c r="C262" s="16"/>
    </row>
    <row r="263" spans="2:3" x14ac:dyDescent="0.15">
      <c r="B263" s="16"/>
      <c r="C263" s="16"/>
    </row>
    <row r="264" spans="2:3" x14ac:dyDescent="0.15">
      <c r="B264" s="16"/>
      <c r="C264" s="16"/>
    </row>
    <row r="265" spans="2:3" x14ac:dyDescent="0.15">
      <c r="B265" s="16"/>
      <c r="C265" s="16"/>
    </row>
    <row r="266" spans="2:3" x14ac:dyDescent="0.15">
      <c r="B266" s="16"/>
      <c r="C266" s="16"/>
    </row>
    <row r="267" spans="2:3" x14ac:dyDescent="0.15">
      <c r="B267" s="16"/>
      <c r="C267" s="16"/>
    </row>
    <row r="268" spans="2:3" x14ac:dyDescent="0.15">
      <c r="B268" s="16"/>
      <c r="C268" s="16"/>
    </row>
    <row r="269" spans="2:3" x14ac:dyDescent="0.15">
      <c r="B269" s="16"/>
      <c r="C269" s="16"/>
    </row>
    <row r="270" spans="2:3" x14ac:dyDescent="0.15">
      <c r="B270" s="16"/>
      <c r="C270" s="16"/>
    </row>
    <row r="271" spans="2:3" x14ac:dyDescent="0.15">
      <c r="B271" s="16"/>
      <c r="C271" s="16"/>
    </row>
    <row r="272" spans="2:3" x14ac:dyDescent="0.15">
      <c r="B272" s="16"/>
      <c r="C272" s="16"/>
    </row>
    <row r="273" spans="2:3" x14ac:dyDescent="0.15">
      <c r="B273" s="16"/>
      <c r="C273" s="16"/>
    </row>
    <row r="274" spans="2:3" x14ac:dyDescent="0.15">
      <c r="B274" s="16"/>
      <c r="C274" s="16"/>
    </row>
    <row r="275" spans="2:3" x14ac:dyDescent="0.15">
      <c r="B275" s="16"/>
      <c r="C275" s="16"/>
    </row>
    <row r="276" spans="2:3" x14ac:dyDescent="0.15">
      <c r="B276" s="16"/>
      <c r="C276" s="16"/>
    </row>
    <row r="277" spans="2:3" x14ac:dyDescent="0.15">
      <c r="B277" s="16"/>
      <c r="C277" s="16"/>
    </row>
    <row r="278" spans="2:3" x14ac:dyDescent="0.15">
      <c r="B278" s="16"/>
      <c r="C278" s="16"/>
    </row>
    <row r="279" spans="2:3" x14ac:dyDescent="0.15">
      <c r="B279" s="16"/>
      <c r="C279" s="16"/>
    </row>
    <row r="280" spans="2:3" x14ac:dyDescent="0.15">
      <c r="B280" s="16"/>
      <c r="C280" s="16"/>
    </row>
    <row r="281" spans="2:3" x14ac:dyDescent="0.15">
      <c r="B281" s="16"/>
      <c r="C281" s="16"/>
    </row>
    <row r="282" spans="2:3" x14ac:dyDescent="0.15">
      <c r="B282" s="16"/>
      <c r="C282" s="16"/>
    </row>
    <row r="283" spans="2:3" x14ac:dyDescent="0.15">
      <c r="B283" s="16"/>
      <c r="C283" s="16"/>
    </row>
    <row r="284" spans="2:3" x14ac:dyDescent="0.15">
      <c r="B284" s="16"/>
      <c r="C284" s="16"/>
    </row>
    <row r="285" spans="2:3" x14ac:dyDescent="0.15">
      <c r="B285" s="16"/>
      <c r="C285" s="16"/>
    </row>
    <row r="286" spans="2:3" x14ac:dyDescent="0.15">
      <c r="B286" s="16"/>
      <c r="C286" s="16"/>
    </row>
    <row r="287" spans="2:3" x14ac:dyDescent="0.15">
      <c r="B287" s="16"/>
      <c r="C287" s="16"/>
    </row>
    <row r="288" spans="2:3" x14ac:dyDescent="0.15">
      <c r="B288" s="16"/>
      <c r="C288" s="16"/>
    </row>
    <row r="289" spans="2:3" x14ac:dyDescent="0.15">
      <c r="B289" s="16"/>
      <c r="C289" s="16"/>
    </row>
    <row r="290" spans="2:3" x14ac:dyDescent="0.15">
      <c r="B290" s="16"/>
      <c r="C290" s="16"/>
    </row>
    <row r="291" spans="2:3" x14ac:dyDescent="0.15">
      <c r="B291" s="16"/>
      <c r="C291" s="16"/>
    </row>
    <row r="292" spans="2:3" x14ac:dyDescent="0.15">
      <c r="B292" s="16"/>
      <c r="C292" s="16"/>
    </row>
    <row r="293" spans="2:3" x14ac:dyDescent="0.15">
      <c r="B293" s="16"/>
      <c r="C293" s="16"/>
    </row>
    <row r="294" spans="2:3" x14ac:dyDescent="0.15">
      <c r="B294" s="16"/>
      <c r="C294" s="28"/>
    </row>
    <row r="295" spans="2:3" x14ac:dyDescent="0.15">
      <c r="B295" s="16"/>
      <c r="C295" s="16"/>
    </row>
    <row r="296" spans="2:3" x14ac:dyDescent="0.15">
      <c r="B296" s="16"/>
      <c r="C296" s="16"/>
    </row>
    <row r="297" spans="2:3" x14ac:dyDescent="0.15">
      <c r="B297" s="16"/>
      <c r="C297" s="16"/>
    </row>
    <row r="298" spans="2:3" x14ac:dyDescent="0.15">
      <c r="B298" s="16"/>
      <c r="C298" s="16"/>
    </row>
    <row r="299" spans="2:3" x14ac:dyDescent="0.15">
      <c r="B299" s="16"/>
      <c r="C299" s="16"/>
    </row>
    <row r="300" spans="2:3" x14ac:dyDescent="0.15">
      <c r="B300" s="16"/>
      <c r="C300" s="16"/>
    </row>
    <row r="301" spans="2:3" x14ac:dyDescent="0.15">
      <c r="B301" s="16"/>
      <c r="C301" s="16"/>
    </row>
    <row r="302" spans="2:3" x14ac:dyDescent="0.15">
      <c r="B302" s="16"/>
      <c r="C302" s="16"/>
    </row>
    <row r="303" spans="2:3" x14ac:dyDescent="0.15">
      <c r="B303" s="16"/>
      <c r="C303" s="16"/>
    </row>
    <row r="304" spans="2:3" x14ac:dyDescent="0.15">
      <c r="B304" s="16"/>
      <c r="C304" s="16"/>
    </row>
    <row r="305" spans="2:3" x14ac:dyDescent="0.15">
      <c r="B305" s="16"/>
      <c r="C305" s="16"/>
    </row>
    <row r="306" spans="2:3" x14ac:dyDescent="0.15">
      <c r="B306" s="16"/>
      <c r="C306" s="16"/>
    </row>
    <row r="307" spans="2:3" x14ac:dyDescent="0.15">
      <c r="B307" s="16"/>
      <c r="C307" s="16"/>
    </row>
    <row r="308" spans="2:3" x14ac:dyDescent="0.15">
      <c r="B308" s="16"/>
      <c r="C308" s="16"/>
    </row>
    <row r="309" spans="2:3" x14ac:dyDescent="0.15">
      <c r="B309" s="16"/>
      <c r="C309" s="16"/>
    </row>
    <row r="310" spans="2:3" x14ac:dyDescent="0.15">
      <c r="B310" s="16"/>
      <c r="C310" s="16"/>
    </row>
    <row r="311" spans="2:3" x14ac:dyDescent="0.15">
      <c r="B311" s="16"/>
      <c r="C311" s="16"/>
    </row>
    <row r="312" spans="2:3" x14ac:dyDescent="0.15">
      <c r="B312" s="16"/>
      <c r="C312" s="16"/>
    </row>
    <row r="313" spans="2:3" x14ac:dyDescent="0.15">
      <c r="B313" s="16"/>
      <c r="C313" s="16"/>
    </row>
    <row r="314" spans="2:3" x14ac:dyDescent="0.15">
      <c r="B314" s="16"/>
      <c r="C314" s="16"/>
    </row>
    <row r="315" spans="2:3" x14ac:dyDescent="0.15">
      <c r="B315" s="16"/>
      <c r="C315" s="16"/>
    </row>
    <row r="316" spans="2:3" x14ac:dyDescent="0.15">
      <c r="B316" s="16"/>
      <c r="C316" s="16"/>
    </row>
    <row r="317" spans="2:3" x14ac:dyDescent="0.15">
      <c r="B317" s="16"/>
      <c r="C317" s="16"/>
    </row>
    <row r="318" spans="2:3" x14ac:dyDescent="0.15">
      <c r="B318" s="16"/>
      <c r="C318" s="16"/>
    </row>
    <row r="319" spans="2:3" x14ac:dyDescent="0.15">
      <c r="B319" s="16"/>
      <c r="C319" s="16"/>
    </row>
    <row r="320" spans="2:3" x14ac:dyDescent="0.15">
      <c r="B320" s="16"/>
      <c r="C320" s="16"/>
    </row>
    <row r="321" spans="2:3" x14ac:dyDescent="0.15">
      <c r="B321" s="16"/>
      <c r="C321" s="16"/>
    </row>
    <row r="322" spans="2:3" x14ac:dyDescent="0.15">
      <c r="B322" s="16"/>
      <c r="C322" s="16"/>
    </row>
    <row r="323" spans="2:3" x14ac:dyDescent="0.15">
      <c r="B323" s="16"/>
      <c r="C323" s="16"/>
    </row>
    <row r="324" spans="2:3" x14ac:dyDescent="0.15">
      <c r="B324" s="16"/>
      <c r="C324" s="16"/>
    </row>
    <row r="325" spans="2:3" x14ac:dyDescent="0.15">
      <c r="B325" s="16"/>
      <c r="C325" s="16"/>
    </row>
    <row r="326" spans="2:3" x14ac:dyDescent="0.15">
      <c r="B326" s="16"/>
      <c r="C326" s="16"/>
    </row>
    <row r="327" spans="2:3" x14ac:dyDescent="0.15">
      <c r="B327" s="16"/>
      <c r="C327" s="16"/>
    </row>
    <row r="328" spans="2:3" x14ac:dyDescent="0.15">
      <c r="B328" s="16"/>
      <c r="C328" s="16"/>
    </row>
    <row r="329" spans="2:3" x14ac:dyDescent="0.15">
      <c r="B329" s="16"/>
      <c r="C329" s="16"/>
    </row>
    <row r="330" spans="2:3" x14ac:dyDescent="0.15">
      <c r="B330" s="16"/>
      <c r="C330" s="16"/>
    </row>
    <row r="331" spans="2:3" x14ac:dyDescent="0.15">
      <c r="B331" s="16"/>
      <c r="C331" s="16"/>
    </row>
    <row r="332" spans="2:3" x14ac:dyDescent="0.15">
      <c r="B332" s="16"/>
      <c r="C332" s="16"/>
    </row>
    <row r="333" spans="2:3" x14ac:dyDescent="0.15">
      <c r="B333" s="16"/>
      <c r="C333" s="16"/>
    </row>
    <row r="334" spans="2:3" x14ac:dyDescent="0.15">
      <c r="B334" s="16"/>
      <c r="C334" s="16"/>
    </row>
    <row r="335" spans="2:3" x14ac:dyDescent="0.15">
      <c r="B335" s="16"/>
      <c r="C335" s="16"/>
    </row>
    <row r="336" spans="2:3" x14ac:dyDescent="0.15">
      <c r="B336" s="16"/>
      <c r="C336" s="16"/>
    </row>
    <row r="337" spans="2:3" x14ac:dyDescent="0.15">
      <c r="B337" s="16"/>
      <c r="C337" s="16"/>
    </row>
    <row r="338" spans="2:3" x14ac:dyDescent="0.15">
      <c r="B338" s="16"/>
      <c r="C338" s="16"/>
    </row>
    <row r="339" spans="2:3" x14ac:dyDescent="0.15">
      <c r="B339" s="16"/>
      <c r="C339" s="16"/>
    </row>
    <row r="340" spans="2:3" x14ac:dyDescent="0.15">
      <c r="B340" s="16"/>
      <c r="C340" s="16"/>
    </row>
    <row r="341" spans="2:3" x14ac:dyDescent="0.15">
      <c r="B341" s="16"/>
      <c r="C341" s="16"/>
    </row>
    <row r="342" spans="2:3" x14ac:dyDescent="0.15">
      <c r="B342" s="16"/>
      <c r="C342" s="16"/>
    </row>
    <row r="343" spans="2:3" x14ac:dyDescent="0.15">
      <c r="B343" s="16"/>
      <c r="C343" s="16"/>
    </row>
    <row r="344" spans="2:3" x14ac:dyDescent="0.15">
      <c r="B344" s="16"/>
      <c r="C344" s="16"/>
    </row>
    <row r="345" spans="2:3" x14ac:dyDescent="0.15">
      <c r="B345" s="16"/>
      <c r="C345" s="16"/>
    </row>
    <row r="346" spans="2:3" x14ac:dyDescent="0.15">
      <c r="B346" s="16"/>
      <c r="C346" s="16"/>
    </row>
    <row r="347" spans="2:3" x14ac:dyDescent="0.15">
      <c r="B347" s="16"/>
      <c r="C347" s="16"/>
    </row>
    <row r="348" spans="2:3" x14ac:dyDescent="0.15">
      <c r="B348" s="16"/>
      <c r="C348" s="16"/>
    </row>
    <row r="349" spans="2:3" x14ac:dyDescent="0.15">
      <c r="B349" s="16"/>
      <c r="C349" s="16"/>
    </row>
    <row r="350" spans="2:3" x14ac:dyDescent="0.15">
      <c r="B350" s="16"/>
      <c r="C350" s="16"/>
    </row>
    <row r="351" spans="2:3" x14ac:dyDescent="0.15">
      <c r="B351" s="16"/>
      <c r="C351" s="16"/>
    </row>
    <row r="352" spans="2:3" x14ac:dyDescent="0.15">
      <c r="B352" s="16"/>
      <c r="C352" s="16"/>
    </row>
    <row r="353" spans="2:3" x14ac:dyDescent="0.15">
      <c r="B353" s="16"/>
      <c r="C353" s="16"/>
    </row>
    <row r="354" spans="2:3" x14ac:dyDescent="0.15">
      <c r="B354" s="16"/>
      <c r="C354" s="16"/>
    </row>
    <row r="355" spans="2:3" x14ac:dyDescent="0.15">
      <c r="B355" s="16"/>
      <c r="C355" s="16"/>
    </row>
    <row r="356" spans="2:3" x14ac:dyDescent="0.15">
      <c r="B356" s="16"/>
      <c r="C356" s="16"/>
    </row>
    <row r="357" spans="2:3" x14ac:dyDescent="0.15">
      <c r="B357" s="16"/>
      <c r="C357" s="16"/>
    </row>
    <row r="358" spans="2:3" x14ac:dyDescent="0.15">
      <c r="B358" s="16"/>
      <c r="C358" s="16"/>
    </row>
    <row r="359" spans="2:3" x14ac:dyDescent="0.15">
      <c r="B359" s="16"/>
      <c r="C359" s="16"/>
    </row>
    <row r="360" spans="2:3" x14ac:dyDescent="0.15">
      <c r="B360" s="16"/>
      <c r="C360" s="16"/>
    </row>
    <row r="361" spans="2:3" x14ac:dyDescent="0.15">
      <c r="B361" s="16"/>
      <c r="C361" s="16"/>
    </row>
    <row r="362" spans="2:3" x14ac:dyDescent="0.15">
      <c r="B362" s="16"/>
      <c r="C362" s="16"/>
    </row>
    <row r="363" spans="2:3" x14ac:dyDescent="0.15">
      <c r="B363" s="16"/>
      <c r="C363" s="16"/>
    </row>
    <row r="364" spans="2:3" x14ac:dyDescent="0.15">
      <c r="B364" s="16"/>
      <c r="C364" s="16"/>
    </row>
    <row r="365" spans="2:3" x14ac:dyDescent="0.15">
      <c r="B365" s="16"/>
      <c r="C365" s="16"/>
    </row>
    <row r="366" spans="2:3" x14ac:dyDescent="0.15">
      <c r="B366" s="16"/>
      <c r="C366" s="16"/>
    </row>
    <row r="367" spans="2:3" x14ac:dyDescent="0.15">
      <c r="B367" s="16"/>
      <c r="C367" s="16"/>
    </row>
    <row r="368" spans="2:3" x14ac:dyDescent="0.15">
      <c r="B368" s="16"/>
      <c r="C368" s="16"/>
    </row>
    <row r="369" spans="2:3" x14ac:dyDescent="0.15">
      <c r="B369" s="16"/>
      <c r="C369" s="16"/>
    </row>
    <row r="370" spans="2:3" x14ac:dyDescent="0.15">
      <c r="B370" s="16"/>
      <c r="C370" s="16"/>
    </row>
    <row r="371" spans="2:3" x14ac:dyDescent="0.15">
      <c r="B371" s="16"/>
      <c r="C371" s="16"/>
    </row>
    <row r="372" spans="2:3" x14ac:dyDescent="0.15">
      <c r="B372" s="16"/>
      <c r="C372" s="16"/>
    </row>
    <row r="373" spans="2:3" x14ac:dyDescent="0.15">
      <c r="B373" s="16"/>
      <c r="C373" s="16"/>
    </row>
    <row r="374" spans="2:3" x14ac:dyDescent="0.15">
      <c r="B374" s="16"/>
      <c r="C374" s="16"/>
    </row>
    <row r="375" spans="2:3" x14ac:dyDescent="0.15">
      <c r="B375" s="16"/>
      <c r="C375" s="16"/>
    </row>
    <row r="376" spans="2:3" x14ac:dyDescent="0.15">
      <c r="B376" s="16"/>
      <c r="C376" s="16"/>
    </row>
    <row r="377" spans="2:3" x14ac:dyDescent="0.15">
      <c r="B377" s="16"/>
      <c r="C377" s="16"/>
    </row>
    <row r="378" spans="2:3" x14ac:dyDescent="0.15">
      <c r="B378" s="16"/>
      <c r="C378" s="16"/>
    </row>
    <row r="379" spans="2:3" x14ac:dyDescent="0.15">
      <c r="B379" s="16"/>
      <c r="C379" s="16"/>
    </row>
    <row r="380" spans="2:3" x14ac:dyDescent="0.15">
      <c r="B380" s="16"/>
      <c r="C380" s="16"/>
    </row>
    <row r="381" spans="2:3" x14ac:dyDescent="0.15">
      <c r="B381" s="16"/>
      <c r="C381" s="16"/>
    </row>
    <row r="382" spans="2:3" x14ac:dyDescent="0.15">
      <c r="B382" s="16"/>
      <c r="C382" s="16"/>
    </row>
    <row r="383" spans="2:3" x14ac:dyDescent="0.15">
      <c r="B383" s="16"/>
      <c r="C383" s="16"/>
    </row>
    <row r="384" spans="2:3" x14ac:dyDescent="0.15">
      <c r="B384" s="16"/>
      <c r="C384" s="16"/>
    </row>
    <row r="385" spans="2:3" x14ac:dyDescent="0.15">
      <c r="B385" s="16"/>
      <c r="C385" s="16"/>
    </row>
    <row r="386" spans="2:3" x14ac:dyDescent="0.15">
      <c r="B386" s="16"/>
      <c r="C386" s="16"/>
    </row>
    <row r="387" spans="2:3" x14ac:dyDescent="0.15">
      <c r="B387" s="16"/>
      <c r="C387" s="16"/>
    </row>
    <row r="388" spans="2:3" x14ac:dyDescent="0.15">
      <c r="B388" s="16"/>
      <c r="C388" s="16"/>
    </row>
    <row r="389" spans="2:3" x14ac:dyDescent="0.15">
      <c r="B389" s="16"/>
      <c r="C389" s="16"/>
    </row>
    <row r="390" spans="2:3" x14ac:dyDescent="0.15">
      <c r="B390" s="16"/>
      <c r="C390" s="16"/>
    </row>
    <row r="391" spans="2:3" x14ac:dyDescent="0.15">
      <c r="B391" s="16"/>
      <c r="C391" s="16"/>
    </row>
    <row r="392" spans="2:3" x14ac:dyDescent="0.15">
      <c r="B392" s="16"/>
      <c r="C392" s="16"/>
    </row>
    <row r="393" spans="2:3" x14ac:dyDescent="0.15">
      <c r="B393" s="16"/>
      <c r="C393" s="16"/>
    </row>
    <row r="394" spans="2:3" x14ac:dyDescent="0.15">
      <c r="B394" s="16"/>
      <c r="C394" s="16"/>
    </row>
    <row r="395" spans="2:3" x14ac:dyDescent="0.15">
      <c r="B395" s="16"/>
      <c r="C395" s="16"/>
    </row>
    <row r="396" spans="2:3" x14ac:dyDescent="0.15">
      <c r="B396" s="16"/>
      <c r="C396" s="16"/>
    </row>
    <row r="397" spans="2:3" x14ac:dyDescent="0.15">
      <c r="B397" s="16"/>
      <c r="C397" s="16"/>
    </row>
    <row r="398" spans="2:3" x14ac:dyDescent="0.15">
      <c r="B398" s="16"/>
      <c r="C398" s="16"/>
    </row>
    <row r="399" spans="2:3" x14ac:dyDescent="0.15">
      <c r="B399" s="16"/>
      <c r="C399" s="16"/>
    </row>
    <row r="400" spans="2:3" x14ac:dyDescent="0.15">
      <c r="B400" s="16"/>
      <c r="C400" s="16"/>
    </row>
    <row r="401" spans="2:3" x14ac:dyDescent="0.15">
      <c r="B401" s="16"/>
      <c r="C401" s="16"/>
    </row>
    <row r="402" spans="2:3" x14ac:dyDescent="0.15">
      <c r="B402" s="16"/>
      <c r="C402" s="16"/>
    </row>
    <row r="403" spans="2:3" x14ac:dyDescent="0.15">
      <c r="B403" s="16"/>
      <c r="C403" s="16"/>
    </row>
    <row r="404" spans="2:3" x14ac:dyDescent="0.15">
      <c r="B404" s="16"/>
      <c r="C404" s="16"/>
    </row>
    <row r="405" spans="2:3" x14ac:dyDescent="0.15">
      <c r="B405" s="16"/>
      <c r="C405" s="16"/>
    </row>
    <row r="406" spans="2:3" x14ac:dyDescent="0.15">
      <c r="B406" s="16"/>
      <c r="C406" s="16"/>
    </row>
    <row r="407" spans="2:3" x14ac:dyDescent="0.15">
      <c r="B407" s="16"/>
      <c r="C407" s="16"/>
    </row>
    <row r="408" spans="2:3" x14ac:dyDescent="0.15">
      <c r="B408" s="16"/>
      <c r="C408" s="16"/>
    </row>
    <row r="409" spans="2:3" x14ac:dyDescent="0.15">
      <c r="B409" s="16"/>
      <c r="C409" s="16"/>
    </row>
    <row r="410" spans="2:3" x14ac:dyDescent="0.15">
      <c r="B410" s="16"/>
      <c r="C410" s="16"/>
    </row>
    <row r="411" spans="2:3" x14ac:dyDescent="0.15">
      <c r="B411" s="16"/>
      <c r="C411" s="16"/>
    </row>
    <row r="412" spans="2:3" x14ac:dyDescent="0.15">
      <c r="B412" s="16"/>
      <c r="C412" s="16"/>
    </row>
    <row r="413" spans="2:3" x14ac:dyDescent="0.15">
      <c r="B413" s="16"/>
      <c r="C413" s="16"/>
    </row>
    <row r="414" spans="2:3" x14ac:dyDescent="0.15">
      <c r="B414" s="16"/>
      <c r="C414" s="16"/>
    </row>
    <row r="415" spans="2:3" x14ac:dyDescent="0.15">
      <c r="B415" s="16"/>
      <c r="C415" s="16"/>
    </row>
    <row r="416" spans="2:3" x14ac:dyDescent="0.15">
      <c r="B416" s="16"/>
      <c r="C416" s="16"/>
    </row>
    <row r="417" spans="2:3" x14ac:dyDescent="0.15">
      <c r="B417" s="16"/>
      <c r="C417" s="16"/>
    </row>
    <row r="418" spans="2:3" x14ac:dyDescent="0.15">
      <c r="B418" s="16"/>
      <c r="C418" s="16"/>
    </row>
    <row r="419" spans="2:3" x14ac:dyDescent="0.15">
      <c r="B419" s="16"/>
      <c r="C419" s="16"/>
    </row>
    <row r="420" spans="2:3" x14ac:dyDescent="0.15">
      <c r="B420" s="16"/>
      <c r="C420" s="16"/>
    </row>
    <row r="421" spans="2:3" x14ac:dyDescent="0.15">
      <c r="B421" s="16"/>
      <c r="C421" s="16"/>
    </row>
  </sheetData>
  <phoneticPr fontId="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AJ420"/>
  <sheetViews>
    <sheetView workbookViewId="0">
      <selection activeCell="H41" activeCellId="1" sqref="A1 H41"/>
    </sheetView>
  </sheetViews>
  <sheetFormatPr defaultColWidth="9" defaultRowHeight="13.5" x14ac:dyDescent="0.15"/>
  <cols>
    <col min="1" max="1" width="17" style="8" customWidth="1"/>
    <col min="2" max="2" width="9.125" style="8" bestFit="1" customWidth="1"/>
    <col min="3" max="3" width="32.625" style="8" customWidth="1"/>
    <col min="4" max="4" width="10.5" style="8" bestFit="1" customWidth="1"/>
    <col min="5" max="5" width="11.5" style="8" bestFit="1" customWidth="1"/>
    <col min="6" max="9" width="10.5" style="8" bestFit="1" customWidth="1"/>
    <col min="10" max="10" width="11.125" style="8" bestFit="1" customWidth="1"/>
    <col min="11" max="11" width="9.5" style="8" bestFit="1" customWidth="1"/>
    <col min="12" max="12" width="10.125" style="8" bestFit="1" customWidth="1"/>
    <col min="13" max="13" width="9.125" style="8" customWidth="1"/>
    <col min="14" max="14" width="10.5" style="8" bestFit="1" customWidth="1"/>
    <col min="15" max="19" width="11.5" style="8" bestFit="1" customWidth="1"/>
    <col min="20" max="20" width="10.5" style="8" bestFit="1" customWidth="1"/>
    <col min="21" max="21" width="9.375" style="8" bestFit="1" customWidth="1"/>
    <col min="22" max="22" width="10.5" style="8" bestFit="1" customWidth="1"/>
    <col min="23" max="24" width="9.5" style="8" bestFit="1" customWidth="1"/>
    <col min="25" max="25" width="10.5" style="8" bestFit="1" customWidth="1"/>
    <col min="26" max="27" width="11.5" style="8" bestFit="1" customWidth="1"/>
    <col min="28" max="28" width="10.5" style="8" bestFit="1" customWidth="1"/>
    <col min="29" max="30" width="9.5" style="8" bestFit="1" customWidth="1"/>
    <col min="31" max="32" width="10.5" style="8" bestFit="1" customWidth="1"/>
    <col min="33" max="33" width="9.375" style="8" bestFit="1" customWidth="1"/>
    <col min="34" max="34" width="11.5" style="8" bestFit="1" customWidth="1"/>
    <col min="35" max="35" width="10.5" style="8" bestFit="1" customWidth="1"/>
    <col min="36" max="36" width="9.375" style="8" bestFit="1" customWidth="1"/>
    <col min="37" max="16384" width="9" style="8"/>
  </cols>
  <sheetData>
    <row r="1" spans="1:36" x14ac:dyDescent="0.15">
      <c r="A1" s="8" t="s">
        <v>0</v>
      </c>
      <c r="C1" s="8" t="s">
        <v>114</v>
      </c>
      <c r="D1" s="8">
        <v>1</v>
      </c>
      <c r="E1" s="8">
        <v>2</v>
      </c>
      <c r="F1" s="8">
        <v>3</v>
      </c>
      <c r="G1" s="8">
        <v>4</v>
      </c>
      <c r="H1" s="8">
        <v>5</v>
      </c>
      <c r="I1" s="8">
        <v>6</v>
      </c>
      <c r="J1" s="8">
        <v>7</v>
      </c>
      <c r="K1" s="8">
        <v>8</v>
      </c>
      <c r="L1" s="8">
        <v>9</v>
      </c>
      <c r="M1" s="8">
        <v>10</v>
      </c>
      <c r="N1" s="8">
        <v>11</v>
      </c>
      <c r="O1" s="8">
        <v>12</v>
      </c>
      <c r="P1" s="8">
        <v>13</v>
      </c>
      <c r="Q1" s="8">
        <v>14</v>
      </c>
      <c r="R1" s="8">
        <v>15</v>
      </c>
      <c r="S1" s="8">
        <v>16</v>
      </c>
      <c r="T1" s="8">
        <v>17</v>
      </c>
      <c r="U1" s="8">
        <v>18</v>
      </c>
      <c r="V1" s="8">
        <v>19</v>
      </c>
      <c r="W1" s="8">
        <v>20</v>
      </c>
      <c r="X1" s="8">
        <v>21</v>
      </c>
      <c r="Y1" s="8">
        <v>22</v>
      </c>
      <c r="Z1" s="8">
        <v>23</v>
      </c>
      <c r="AA1" s="8">
        <v>24</v>
      </c>
      <c r="AB1" s="8">
        <v>25</v>
      </c>
      <c r="AC1" s="8">
        <v>26</v>
      </c>
      <c r="AD1" s="8">
        <v>27</v>
      </c>
      <c r="AE1" s="8">
        <v>28</v>
      </c>
      <c r="AF1" s="8">
        <v>29</v>
      </c>
      <c r="AG1" s="8">
        <v>30</v>
      </c>
      <c r="AH1" s="8">
        <v>31</v>
      </c>
      <c r="AI1" s="8">
        <v>32</v>
      </c>
      <c r="AJ1" s="8">
        <v>33</v>
      </c>
    </row>
    <row r="2" spans="1:36" x14ac:dyDescent="0.15">
      <c r="A2" s="9" t="s">
        <v>69</v>
      </c>
      <c r="C2" s="8" t="s">
        <v>78</v>
      </c>
      <c r="D2" s="12" t="s">
        <v>9</v>
      </c>
      <c r="E2" s="12" t="s">
        <v>11</v>
      </c>
      <c r="F2" s="12" t="s">
        <v>12</v>
      </c>
      <c r="G2" s="12" t="s">
        <v>14</v>
      </c>
      <c r="H2" s="12" t="s">
        <v>115</v>
      </c>
      <c r="I2" s="12" t="s">
        <v>116</v>
      </c>
      <c r="J2" s="12" t="s">
        <v>117</v>
      </c>
      <c r="K2" s="12" t="s">
        <v>118</v>
      </c>
      <c r="L2" s="12" t="s">
        <v>119</v>
      </c>
      <c r="M2" s="11" t="s">
        <v>80</v>
      </c>
      <c r="N2" s="12" t="s">
        <v>15</v>
      </c>
      <c r="O2" s="12" t="s">
        <v>120</v>
      </c>
      <c r="P2" s="12" t="s">
        <v>121</v>
      </c>
      <c r="Q2" s="12" t="s">
        <v>16</v>
      </c>
      <c r="R2" s="12" t="s">
        <v>17</v>
      </c>
      <c r="S2" s="12" t="s">
        <v>18</v>
      </c>
      <c r="T2" s="12" t="s">
        <v>19</v>
      </c>
      <c r="U2" s="12" t="s">
        <v>20</v>
      </c>
      <c r="V2" s="12" t="s">
        <v>32</v>
      </c>
      <c r="W2" s="25" t="s">
        <v>21</v>
      </c>
      <c r="X2" s="25" t="s">
        <v>22</v>
      </c>
      <c r="Y2" s="25" t="s">
        <v>33</v>
      </c>
      <c r="Z2" s="12" t="s">
        <v>122</v>
      </c>
      <c r="AA2" s="12" t="s">
        <v>23</v>
      </c>
      <c r="AB2" s="12" t="s">
        <v>24</v>
      </c>
      <c r="AC2" s="12" t="s">
        <v>25</v>
      </c>
      <c r="AD2" s="12" t="s">
        <v>26</v>
      </c>
      <c r="AE2" s="12" t="s">
        <v>27</v>
      </c>
      <c r="AF2" s="12" t="s">
        <v>28</v>
      </c>
      <c r="AG2" s="12" t="s">
        <v>34</v>
      </c>
      <c r="AH2" s="12" t="s">
        <v>29</v>
      </c>
      <c r="AI2" s="12" t="s">
        <v>30</v>
      </c>
      <c r="AJ2" s="25" t="s">
        <v>35</v>
      </c>
    </row>
    <row r="3" spans="1:36" x14ac:dyDescent="0.15">
      <c r="A3" s="14" t="s">
        <v>123</v>
      </c>
      <c r="B3" s="14" t="s">
        <v>1</v>
      </c>
      <c r="C3" s="14" t="s">
        <v>2</v>
      </c>
      <c r="D3" s="26" t="s">
        <v>71</v>
      </c>
      <c r="E3" s="26" t="s">
        <v>71</v>
      </c>
      <c r="F3" s="26" t="s">
        <v>72</v>
      </c>
      <c r="G3" s="26" t="s">
        <v>72</v>
      </c>
      <c r="H3" s="26" t="s">
        <v>72</v>
      </c>
      <c r="I3" s="26" t="s">
        <v>72</v>
      </c>
      <c r="J3" s="26" t="s">
        <v>72</v>
      </c>
      <c r="K3" s="26" t="s">
        <v>72</v>
      </c>
      <c r="L3" s="26" t="s">
        <v>72</v>
      </c>
      <c r="M3" s="26" t="s">
        <v>79</v>
      </c>
      <c r="N3" s="26" t="s">
        <v>72</v>
      </c>
      <c r="O3" s="26" t="s">
        <v>72</v>
      </c>
      <c r="P3" s="26" t="s">
        <v>72</v>
      </c>
      <c r="Q3" s="26" t="s">
        <v>72</v>
      </c>
      <c r="R3" s="26" t="s">
        <v>72</v>
      </c>
      <c r="S3" s="26" t="s">
        <v>72</v>
      </c>
      <c r="T3" s="26" t="s">
        <v>72</v>
      </c>
      <c r="U3" s="26" t="s">
        <v>72</v>
      </c>
      <c r="V3" s="26" t="s">
        <v>72</v>
      </c>
      <c r="W3" s="26" t="s">
        <v>72</v>
      </c>
      <c r="X3" s="26" t="s">
        <v>72</v>
      </c>
      <c r="Y3" s="26" t="s">
        <v>72</v>
      </c>
      <c r="Z3" s="26" t="s">
        <v>72</v>
      </c>
      <c r="AA3" s="26" t="s">
        <v>72</v>
      </c>
      <c r="AB3" s="26" t="s">
        <v>72</v>
      </c>
      <c r="AC3" s="26" t="s">
        <v>72</v>
      </c>
      <c r="AD3" s="26" t="s">
        <v>72</v>
      </c>
      <c r="AE3" s="26" t="s">
        <v>72</v>
      </c>
      <c r="AF3" s="26" t="s">
        <v>72</v>
      </c>
      <c r="AG3" s="26" t="s">
        <v>72</v>
      </c>
      <c r="AH3" s="26" t="s">
        <v>72</v>
      </c>
      <c r="AI3" s="26" t="s">
        <v>72</v>
      </c>
      <c r="AJ3" s="26" t="s">
        <v>72</v>
      </c>
    </row>
    <row r="4" spans="1:36" x14ac:dyDescent="0.15">
      <c r="A4" s="8">
        <v>1</v>
      </c>
      <c r="B4" s="16">
        <v>11101</v>
      </c>
      <c r="C4" s="16" t="s">
        <v>128</v>
      </c>
      <c r="D4" s="24">
        <v>0</v>
      </c>
      <c r="E4" s="24">
        <v>0</v>
      </c>
      <c r="F4" s="24">
        <v>0</v>
      </c>
      <c r="G4" s="24">
        <v>0</v>
      </c>
      <c r="H4" s="24">
        <v>0</v>
      </c>
      <c r="I4" s="24">
        <v>0</v>
      </c>
      <c r="J4" s="24">
        <v>0</v>
      </c>
      <c r="K4" s="24">
        <v>0</v>
      </c>
      <c r="L4" s="24">
        <v>0</v>
      </c>
      <c r="M4" s="24">
        <v>0</v>
      </c>
      <c r="N4" s="24">
        <v>0</v>
      </c>
      <c r="O4" s="24">
        <v>0</v>
      </c>
      <c r="P4" s="24">
        <v>0</v>
      </c>
      <c r="Q4" s="24">
        <v>4216512.6841388093</v>
      </c>
      <c r="R4" s="24">
        <v>2759194.5844798409</v>
      </c>
      <c r="S4" s="24">
        <v>658923.24875530461</v>
      </c>
      <c r="T4" s="24">
        <v>0</v>
      </c>
      <c r="U4" s="24">
        <v>0</v>
      </c>
      <c r="V4" s="24">
        <v>0</v>
      </c>
      <c r="W4" s="24">
        <v>0</v>
      </c>
      <c r="X4" s="24">
        <v>0</v>
      </c>
      <c r="Y4" s="24">
        <v>0</v>
      </c>
      <c r="Z4" s="24">
        <v>0</v>
      </c>
      <c r="AA4" s="24">
        <v>0</v>
      </c>
      <c r="AB4" s="24">
        <v>0</v>
      </c>
      <c r="AC4" s="24">
        <v>0</v>
      </c>
      <c r="AD4" s="24">
        <v>0</v>
      </c>
      <c r="AE4" s="24">
        <v>0</v>
      </c>
      <c r="AF4" s="24">
        <v>0</v>
      </c>
      <c r="AG4" s="24">
        <v>0</v>
      </c>
      <c r="AH4" s="24">
        <v>0</v>
      </c>
      <c r="AI4" s="24">
        <v>0</v>
      </c>
      <c r="AJ4" s="24">
        <v>0</v>
      </c>
    </row>
    <row r="5" spans="1:36" x14ac:dyDescent="0.15">
      <c r="A5" s="8">
        <v>2</v>
      </c>
      <c r="B5" s="16">
        <v>11102</v>
      </c>
      <c r="C5" s="16" t="s">
        <v>129</v>
      </c>
      <c r="D5" s="24">
        <v>0</v>
      </c>
      <c r="E5" s="24">
        <v>0</v>
      </c>
      <c r="F5" s="24">
        <v>0</v>
      </c>
      <c r="G5" s="24">
        <v>0</v>
      </c>
      <c r="H5" s="24">
        <v>0</v>
      </c>
      <c r="I5" s="24">
        <v>0</v>
      </c>
      <c r="J5" s="24">
        <v>0</v>
      </c>
      <c r="K5" s="24">
        <v>0</v>
      </c>
      <c r="L5" s="24">
        <v>0</v>
      </c>
      <c r="M5" s="24">
        <v>0</v>
      </c>
      <c r="N5" s="24">
        <v>0</v>
      </c>
      <c r="O5" s="24">
        <v>0</v>
      </c>
      <c r="P5" s="24">
        <v>0</v>
      </c>
      <c r="Q5" s="24">
        <v>232705.36615601156</v>
      </c>
      <c r="R5" s="24">
        <v>174461.16006981893</v>
      </c>
      <c r="S5" s="24">
        <v>30903.86537290772</v>
      </c>
      <c r="T5" s="24">
        <v>0</v>
      </c>
      <c r="U5" s="24">
        <v>0</v>
      </c>
      <c r="V5" s="24">
        <v>0</v>
      </c>
      <c r="W5" s="24">
        <v>0</v>
      </c>
      <c r="X5" s="24">
        <v>0</v>
      </c>
      <c r="Y5" s="24">
        <v>0</v>
      </c>
      <c r="Z5" s="24">
        <v>0</v>
      </c>
      <c r="AA5" s="24">
        <v>0</v>
      </c>
      <c r="AB5" s="24">
        <v>0</v>
      </c>
      <c r="AC5" s="24">
        <v>0</v>
      </c>
      <c r="AD5" s="24">
        <v>0</v>
      </c>
      <c r="AE5" s="24">
        <v>0</v>
      </c>
      <c r="AF5" s="24">
        <v>0</v>
      </c>
      <c r="AG5" s="24">
        <v>0</v>
      </c>
      <c r="AH5" s="24">
        <v>0</v>
      </c>
      <c r="AI5" s="24">
        <v>0</v>
      </c>
      <c r="AJ5" s="24">
        <v>0</v>
      </c>
    </row>
    <row r="6" spans="1:36" x14ac:dyDescent="0.15">
      <c r="A6" s="8">
        <v>3</v>
      </c>
      <c r="B6" s="16">
        <v>11201</v>
      </c>
      <c r="C6" s="16" t="s">
        <v>130</v>
      </c>
      <c r="D6" s="24">
        <v>0</v>
      </c>
      <c r="E6" s="24">
        <v>0</v>
      </c>
      <c r="F6" s="24">
        <v>0</v>
      </c>
      <c r="G6" s="24">
        <v>0</v>
      </c>
      <c r="H6" s="24">
        <v>0</v>
      </c>
      <c r="I6" s="24">
        <v>0</v>
      </c>
      <c r="J6" s="24">
        <v>0</v>
      </c>
      <c r="K6" s="24">
        <v>0</v>
      </c>
      <c r="L6" s="24">
        <v>0</v>
      </c>
      <c r="M6" s="24">
        <v>0</v>
      </c>
      <c r="N6" s="24">
        <v>0</v>
      </c>
      <c r="O6" s="24">
        <v>0</v>
      </c>
      <c r="P6" s="24">
        <v>0</v>
      </c>
      <c r="Q6" s="24">
        <v>34223.594504317865</v>
      </c>
      <c r="R6" s="24">
        <v>445699.31282511039</v>
      </c>
      <c r="S6" s="24">
        <v>58713.86795820151</v>
      </c>
      <c r="T6" s="24">
        <v>0</v>
      </c>
      <c r="U6" s="24">
        <v>0</v>
      </c>
      <c r="V6" s="24">
        <v>0</v>
      </c>
      <c r="W6" s="24">
        <v>0</v>
      </c>
      <c r="X6" s="24">
        <v>0</v>
      </c>
      <c r="Y6" s="24">
        <v>0</v>
      </c>
      <c r="Z6" s="24">
        <v>0</v>
      </c>
      <c r="AA6" s="24">
        <v>0</v>
      </c>
      <c r="AB6" s="24">
        <v>0</v>
      </c>
      <c r="AC6" s="24">
        <v>0</v>
      </c>
      <c r="AD6" s="24">
        <v>0</v>
      </c>
      <c r="AE6" s="24">
        <v>0</v>
      </c>
      <c r="AF6" s="24">
        <v>0</v>
      </c>
      <c r="AG6" s="24">
        <v>0</v>
      </c>
      <c r="AH6" s="24">
        <v>0</v>
      </c>
      <c r="AI6" s="24">
        <v>0</v>
      </c>
      <c r="AJ6" s="24">
        <v>0</v>
      </c>
    </row>
    <row r="7" spans="1:36" x14ac:dyDescent="0.15">
      <c r="A7" s="8">
        <v>4</v>
      </c>
      <c r="B7" s="16">
        <v>11202</v>
      </c>
      <c r="C7" s="16" t="s">
        <v>131</v>
      </c>
      <c r="D7" s="24">
        <v>0</v>
      </c>
      <c r="E7" s="24">
        <v>0</v>
      </c>
      <c r="F7" s="24">
        <v>0</v>
      </c>
      <c r="G7" s="24">
        <v>0</v>
      </c>
      <c r="H7" s="24">
        <v>0</v>
      </c>
      <c r="I7" s="24">
        <v>0</v>
      </c>
      <c r="J7" s="24">
        <v>0</v>
      </c>
      <c r="K7" s="24">
        <v>0</v>
      </c>
      <c r="L7" s="24">
        <v>0</v>
      </c>
      <c r="M7" s="24">
        <v>0</v>
      </c>
      <c r="N7" s="24">
        <v>0</v>
      </c>
      <c r="O7" s="24">
        <v>1876.8000000000002</v>
      </c>
      <c r="P7" s="24">
        <v>0</v>
      </c>
      <c r="Q7" s="24">
        <v>17488.709085906925</v>
      </c>
      <c r="R7" s="24">
        <v>103603.8968206493</v>
      </c>
      <c r="S7" s="24">
        <v>16651.239047944655</v>
      </c>
      <c r="T7" s="24">
        <v>0</v>
      </c>
      <c r="U7" s="24">
        <v>0</v>
      </c>
      <c r="V7" s="24">
        <v>0</v>
      </c>
      <c r="W7" s="24">
        <v>0</v>
      </c>
      <c r="X7" s="24">
        <v>0</v>
      </c>
      <c r="Y7" s="24">
        <v>0</v>
      </c>
      <c r="Z7" s="24">
        <v>0</v>
      </c>
      <c r="AA7" s="24">
        <v>0</v>
      </c>
      <c r="AB7" s="24">
        <v>0</v>
      </c>
      <c r="AC7" s="24">
        <v>0</v>
      </c>
      <c r="AD7" s="24">
        <v>0</v>
      </c>
      <c r="AE7" s="24">
        <v>0</v>
      </c>
      <c r="AF7" s="24">
        <v>0</v>
      </c>
      <c r="AG7" s="24">
        <v>0</v>
      </c>
      <c r="AH7" s="24">
        <v>0</v>
      </c>
      <c r="AI7" s="24">
        <v>0</v>
      </c>
      <c r="AJ7" s="24">
        <v>0</v>
      </c>
    </row>
    <row r="8" spans="1:36" x14ac:dyDescent="0.15">
      <c r="A8" s="8">
        <v>5</v>
      </c>
      <c r="B8" s="16">
        <v>11301</v>
      </c>
      <c r="C8" s="16" t="s">
        <v>132</v>
      </c>
      <c r="D8" s="24">
        <v>0</v>
      </c>
      <c r="E8" s="24">
        <v>0</v>
      </c>
      <c r="F8" s="24">
        <v>0</v>
      </c>
      <c r="G8" s="24">
        <v>0</v>
      </c>
      <c r="H8" s="24">
        <v>0</v>
      </c>
      <c r="I8" s="24">
        <v>0</v>
      </c>
      <c r="J8" s="24">
        <v>0</v>
      </c>
      <c r="K8" s="24">
        <v>0</v>
      </c>
      <c r="L8" s="24">
        <v>0</v>
      </c>
      <c r="M8" s="24">
        <v>0</v>
      </c>
      <c r="N8" s="24">
        <v>0</v>
      </c>
      <c r="O8" s="24">
        <v>33270893.800000001</v>
      </c>
      <c r="P8" s="24">
        <v>0</v>
      </c>
      <c r="Q8" s="24">
        <v>381660.9228532188</v>
      </c>
      <c r="R8" s="24">
        <v>565170.13519070344</v>
      </c>
      <c r="S8" s="24">
        <v>283801.07638292311</v>
      </c>
      <c r="T8" s="24">
        <v>0</v>
      </c>
      <c r="U8" s="24">
        <v>0</v>
      </c>
      <c r="V8" s="24">
        <v>0</v>
      </c>
      <c r="W8" s="24">
        <v>0</v>
      </c>
      <c r="X8" s="24">
        <v>0</v>
      </c>
      <c r="Y8" s="24">
        <v>134272.44967187001</v>
      </c>
      <c r="Z8" s="24">
        <v>0</v>
      </c>
      <c r="AA8" s="24">
        <v>0</v>
      </c>
      <c r="AB8" s="24">
        <v>0</v>
      </c>
      <c r="AC8" s="24">
        <v>0</v>
      </c>
      <c r="AD8" s="24">
        <v>0</v>
      </c>
      <c r="AE8" s="24">
        <v>0</v>
      </c>
      <c r="AF8" s="24">
        <v>0</v>
      </c>
      <c r="AG8" s="24">
        <v>0</v>
      </c>
      <c r="AH8" s="24">
        <v>0</v>
      </c>
      <c r="AI8" s="24">
        <v>0</v>
      </c>
      <c r="AJ8" s="24">
        <v>0</v>
      </c>
    </row>
    <row r="9" spans="1:36" x14ac:dyDescent="0.15">
      <c r="A9" s="8">
        <v>6</v>
      </c>
      <c r="B9" s="16">
        <v>11401</v>
      </c>
      <c r="C9" s="16" t="s">
        <v>133</v>
      </c>
      <c r="D9" s="24">
        <v>0</v>
      </c>
      <c r="E9" s="24">
        <v>0</v>
      </c>
      <c r="F9" s="24">
        <v>0</v>
      </c>
      <c r="G9" s="24">
        <v>0</v>
      </c>
      <c r="H9" s="24">
        <v>0</v>
      </c>
      <c r="I9" s="24">
        <v>0</v>
      </c>
      <c r="J9" s="24">
        <v>0</v>
      </c>
      <c r="K9" s="24">
        <v>0</v>
      </c>
      <c r="L9" s="24">
        <v>0</v>
      </c>
      <c r="M9" s="24">
        <v>0</v>
      </c>
      <c r="N9" s="24">
        <v>0</v>
      </c>
      <c r="O9" s="24">
        <v>8206855.4000000004</v>
      </c>
      <c r="P9" s="24">
        <v>0</v>
      </c>
      <c r="Q9" s="24">
        <v>333416.20813347551</v>
      </c>
      <c r="R9" s="24">
        <v>227613.48512226646</v>
      </c>
      <c r="S9" s="24">
        <v>125249.2991435169</v>
      </c>
      <c r="T9" s="24">
        <v>0</v>
      </c>
      <c r="U9" s="24">
        <v>0</v>
      </c>
      <c r="V9" s="24">
        <v>0</v>
      </c>
      <c r="W9" s="24">
        <v>0</v>
      </c>
      <c r="X9" s="24">
        <v>0</v>
      </c>
      <c r="Y9" s="24">
        <v>7066.9710353615801</v>
      </c>
      <c r="Z9" s="24">
        <v>0</v>
      </c>
      <c r="AA9" s="24">
        <v>0</v>
      </c>
      <c r="AB9" s="24">
        <v>0</v>
      </c>
      <c r="AC9" s="24">
        <v>0</v>
      </c>
      <c r="AD9" s="24">
        <v>0</v>
      </c>
      <c r="AE9" s="24">
        <v>0</v>
      </c>
      <c r="AF9" s="24">
        <v>0</v>
      </c>
      <c r="AG9" s="24">
        <v>0</v>
      </c>
      <c r="AH9" s="24">
        <v>0</v>
      </c>
      <c r="AI9" s="24">
        <v>0</v>
      </c>
      <c r="AJ9" s="24">
        <v>0</v>
      </c>
    </row>
    <row r="10" spans="1:36" x14ac:dyDescent="0.15">
      <c r="A10" s="8">
        <v>7</v>
      </c>
      <c r="B10" s="16">
        <v>11501</v>
      </c>
      <c r="C10" s="16" t="s">
        <v>134</v>
      </c>
      <c r="D10" s="24">
        <v>0</v>
      </c>
      <c r="E10" s="24">
        <v>0</v>
      </c>
      <c r="F10" s="24">
        <v>0</v>
      </c>
      <c r="G10" s="24">
        <v>0</v>
      </c>
      <c r="H10" s="24">
        <v>0</v>
      </c>
      <c r="I10" s="24">
        <v>0</v>
      </c>
      <c r="J10" s="24">
        <v>0</v>
      </c>
      <c r="K10" s="24">
        <v>0</v>
      </c>
      <c r="L10" s="24">
        <v>0</v>
      </c>
      <c r="M10" s="24">
        <v>0</v>
      </c>
      <c r="N10" s="24">
        <v>0</v>
      </c>
      <c r="O10" s="24">
        <v>8406.5</v>
      </c>
      <c r="P10" s="24">
        <v>0</v>
      </c>
      <c r="Q10" s="24">
        <v>102708.47469632838</v>
      </c>
      <c r="R10" s="24">
        <v>102253.52017852644</v>
      </c>
      <c r="S10" s="24">
        <v>24438.039771826916</v>
      </c>
      <c r="T10" s="24">
        <v>0</v>
      </c>
      <c r="U10" s="24">
        <v>0</v>
      </c>
      <c r="V10" s="24">
        <v>0</v>
      </c>
      <c r="W10" s="24">
        <v>0</v>
      </c>
      <c r="X10" s="24">
        <v>0</v>
      </c>
      <c r="Y10" s="24">
        <v>0</v>
      </c>
      <c r="Z10" s="24">
        <v>0</v>
      </c>
      <c r="AA10" s="24">
        <v>0</v>
      </c>
      <c r="AB10" s="24">
        <v>0</v>
      </c>
      <c r="AC10" s="24">
        <v>0</v>
      </c>
      <c r="AD10" s="24">
        <v>0</v>
      </c>
      <c r="AE10" s="24">
        <v>0</v>
      </c>
      <c r="AF10" s="24">
        <v>0</v>
      </c>
      <c r="AG10" s="24">
        <v>0</v>
      </c>
      <c r="AH10" s="24">
        <v>0</v>
      </c>
      <c r="AI10" s="24">
        <v>0</v>
      </c>
      <c r="AJ10" s="24">
        <v>0</v>
      </c>
    </row>
    <row r="11" spans="1:36" x14ac:dyDescent="0.15">
      <c r="A11" s="8">
        <v>8</v>
      </c>
      <c r="B11" s="16">
        <v>11502</v>
      </c>
      <c r="C11" s="16" t="s">
        <v>135</v>
      </c>
      <c r="D11" s="24">
        <v>0</v>
      </c>
      <c r="E11" s="24">
        <v>0</v>
      </c>
      <c r="F11" s="24">
        <v>0</v>
      </c>
      <c r="G11" s="24">
        <v>0</v>
      </c>
      <c r="H11" s="24">
        <v>0</v>
      </c>
      <c r="I11" s="24">
        <v>0</v>
      </c>
      <c r="J11" s="24">
        <v>0</v>
      </c>
      <c r="K11" s="24">
        <v>0</v>
      </c>
      <c r="L11" s="24">
        <v>0</v>
      </c>
      <c r="M11" s="24">
        <v>0</v>
      </c>
      <c r="N11" s="24">
        <v>0</v>
      </c>
      <c r="O11" s="24">
        <v>0</v>
      </c>
      <c r="P11" s="24">
        <v>0</v>
      </c>
      <c r="Q11" s="24">
        <v>0</v>
      </c>
      <c r="R11" s="24">
        <v>22243.704132746207</v>
      </c>
      <c r="S11" s="24">
        <v>27497.140056209235</v>
      </c>
      <c r="T11" s="24">
        <v>0</v>
      </c>
      <c r="U11" s="24">
        <v>0</v>
      </c>
      <c r="V11" s="24">
        <v>0</v>
      </c>
      <c r="W11" s="24">
        <v>0</v>
      </c>
      <c r="X11" s="24">
        <v>0</v>
      </c>
      <c r="Y11" s="24">
        <v>0</v>
      </c>
      <c r="Z11" s="24">
        <v>0</v>
      </c>
      <c r="AA11" s="24">
        <v>0</v>
      </c>
      <c r="AB11" s="24">
        <v>0</v>
      </c>
      <c r="AC11" s="24">
        <v>0</v>
      </c>
      <c r="AD11" s="24">
        <v>0</v>
      </c>
      <c r="AE11" s="24">
        <v>0</v>
      </c>
      <c r="AF11" s="24">
        <v>0</v>
      </c>
      <c r="AG11" s="24">
        <v>0</v>
      </c>
      <c r="AH11" s="24">
        <v>0</v>
      </c>
      <c r="AI11" s="24">
        <v>0</v>
      </c>
      <c r="AJ11" s="24">
        <v>0</v>
      </c>
    </row>
    <row r="12" spans="1:36" x14ac:dyDescent="0.15">
      <c r="A12" s="8">
        <v>9</v>
      </c>
      <c r="B12" s="16">
        <v>11509</v>
      </c>
      <c r="C12" s="16" t="s">
        <v>136</v>
      </c>
      <c r="D12" s="24">
        <v>0</v>
      </c>
      <c r="E12" s="24">
        <v>0</v>
      </c>
      <c r="F12" s="24">
        <v>0</v>
      </c>
      <c r="G12" s="24">
        <v>0</v>
      </c>
      <c r="H12" s="24">
        <v>0</v>
      </c>
      <c r="I12" s="24">
        <v>0</v>
      </c>
      <c r="J12" s="24">
        <v>0</v>
      </c>
      <c r="K12" s="24">
        <v>0</v>
      </c>
      <c r="L12" s="24">
        <v>0</v>
      </c>
      <c r="M12" s="24">
        <v>0</v>
      </c>
      <c r="N12" s="24">
        <v>0</v>
      </c>
      <c r="O12" s="24">
        <v>2815.2000000000003</v>
      </c>
      <c r="P12" s="24">
        <v>0</v>
      </c>
      <c r="Q12" s="24">
        <v>4786.7802885995252</v>
      </c>
      <c r="R12" s="24">
        <v>69506.886607046763</v>
      </c>
      <c r="S12" s="24">
        <v>11541.151072896922</v>
      </c>
      <c r="T12" s="24">
        <v>0</v>
      </c>
      <c r="U12" s="24">
        <v>0</v>
      </c>
      <c r="V12" s="24">
        <v>0</v>
      </c>
      <c r="W12" s="24">
        <v>0</v>
      </c>
      <c r="X12" s="24">
        <v>0</v>
      </c>
      <c r="Y12" s="24">
        <v>0</v>
      </c>
      <c r="Z12" s="24">
        <v>0</v>
      </c>
      <c r="AA12" s="24">
        <v>0</v>
      </c>
      <c r="AB12" s="24">
        <v>0</v>
      </c>
      <c r="AC12" s="24">
        <v>0</v>
      </c>
      <c r="AD12" s="24">
        <v>0</v>
      </c>
      <c r="AE12" s="24">
        <v>0</v>
      </c>
      <c r="AF12" s="24">
        <v>0</v>
      </c>
      <c r="AG12" s="24">
        <v>0</v>
      </c>
      <c r="AH12" s="24">
        <v>0</v>
      </c>
      <c r="AI12" s="24">
        <v>0</v>
      </c>
      <c r="AJ12" s="24">
        <v>0</v>
      </c>
    </row>
    <row r="13" spans="1:36" x14ac:dyDescent="0.15">
      <c r="A13" s="8">
        <v>10</v>
      </c>
      <c r="B13" s="16">
        <v>11601</v>
      </c>
      <c r="C13" s="16" t="s">
        <v>137</v>
      </c>
      <c r="D13" s="24">
        <v>0</v>
      </c>
      <c r="E13" s="24">
        <v>0</v>
      </c>
      <c r="F13" s="24">
        <v>0</v>
      </c>
      <c r="G13" s="24">
        <v>0</v>
      </c>
      <c r="H13" s="24">
        <v>0</v>
      </c>
      <c r="I13" s="24">
        <v>0</v>
      </c>
      <c r="J13" s="24">
        <v>0</v>
      </c>
      <c r="K13" s="24">
        <v>0</v>
      </c>
      <c r="L13" s="24">
        <v>0</v>
      </c>
      <c r="M13" s="24">
        <v>0</v>
      </c>
      <c r="N13" s="24">
        <v>0</v>
      </c>
      <c r="O13" s="24">
        <v>10244.200000000001</v>
      </c>
      <c r="P13" s="24">
        <v>0</v>
      </c>
      <c r="Q13" s="24">
        <v>106176.06356680993</v>
      </c>
      <c r="R13" s="24">
        <v>131324.12844644938</v>
      </c>
      <c r="S13" s="24">
        <v>39733.541193738492</v>
      </c>
      <c r="T13" s="24">
        <v>0</v>
      </c>
      <c r="U13" s="24">
        <v>0</v>
      </c>
      <c r="V13" s="24">
        <v>0</v>
      </c>
      <c r="W13" s="24">
        <v>0</v>
      </c>
      <c r="X13" s="24">
        <v>0</v>
      </c>
      <c r="Y13" s="24">
        <v>0</v>
      </c>
      <c r="Z13" s="24">
        <v>0</v>
      </c>
      <c r="AA13" s="24">
        <v>0</v>
      </c>
      <c r="AB13" s="24">
        <v>0</v>
      </c>
      <c r="AC13" s="24">
        <v>0</v>
      </c>
      <c r="AD13" s="24">
        <v>0</v>
      </c>
      <c r="AE13" s="24">
        <v>0</v>
      </c>
      <c r="AF13" s="24">
        <v>0</v>
      </c>
      <c r="AG13" s="24">
        <v>0</v>
      </c>
      <c r="AH13" s="24">
        <v>0</v>
      </c>
      <c r="AI13" s="24">
        <v>0</v>
      </c>
      <c r="AJ13" s="24">
        <v>0</v>
      </c>
    </row>
    <row r="14" spans="1:36" x14ac:dyDescent="0.15">
      <c r="A14" s="8">
        <v>11</v>
      </c>
      <c r="B14" s="16">
        <v>11602</v>
      </c>
      <c r="C14" s="16" t="s">
        <v>138</v>
      </c>
      <c r="D14" s="24">
        <v>0</v>
      </c>
      <c r="E14" s="24">
        <v>0</v>
      </c>
      <c r="F14" s="24">
        <v>0</v>
      </c>
      <c r="G14" s="24">
        <v>0</v>
      </c>
      <c r="H14" s="24">
        <v>0</v>
      </c>
      <c r="I14" s="24">
        <v>0</v>
      </c>
      <c r="J14" s="24">
        <v>0</v>
      </c>
      <c r="K14" s="24">
        <v>0</v>
      </c>
      <c r="L14" s="24">
        <v>0</v>
      </c>
      <c r="M14" s="24">
        <v>0</v>
      </c>
      <c r="N14" s="24">
        <v>0</v>
      </c>
      <c r="O14" s="24">
        <v>32648.5</v>
      </c>
      <c r="P14" s="24">
        <v>0</v>
      </c>
      <c r="Q14" s="24">
        <v>15189.546900044161</v>
      </c>
      <c r="R14" s="24">
        <v>10427.908514171071</v>
      </c>
      <c r="S14" s="24">
        <v>15260.738918679965</v>
      </c>
      <c r="T14" s="24">
        <v>0</v>
      </c>
      <c r="U14" s="24">
        <v>0</v>
      </c>
      <c r="V14" s="24">
        <v>0</v>
      </c>
      <c r="W14" s="24">
        <v>0</v>
      </c>
      <c r="X14" s="24">
        <v>0</v>
      </c>
      <c r="Y14" s="24">
        <v>504.78364538296995</v>
      </c>
      <c r="Z14" s="24">
        <v>0</v>
      </c>
      <c r="AA14" s="24">
        <v>12992</v>
      </c>
      <c r="AB14" s="24">
        <v>0</v>
      </c>
      <c r="AC14" s="24">
        <v>0</v>
      </c>
      <c r="AD14" s="24">
        <v>0</v>
      </c>
      <c r="AE14" s="24">
        <v>0</v>
      </c>
      <c r="AF14" s="24">
        <v>0</v>
      </c>
      <c r="AG14" s="24">
        <v>0</v>
      </c>
      <c r="AH14" s="24">
        <v>0</v>
      </c>
      <c r="AI14" s="24">
        <v>0</v>
      </c>
      <c r="AJ14" s="24">
        <v>0</v>
      </c>
    </row>
    <row r="15" spans="1:36" x14ac:dyDescent="0.15">
      <c r="A15" s="8">
        <v>12</v>
      </c>
      <c r="B15" s="16">
        <v>11603</v>
      </c>
      <c r="C15" s="16" t="s">
        <v>139</v>
      </c>
      <c r="D15" s="24">
        <v>0</v>
      </c>
      <c r="E15" s="24">
        <v>0</v>
      </c>
      <c r="F15" s="24">
        <v>0</v>
      </c>
      <c r="G15" s="24">
        <v>0</v>
      </c>
      <c r="H15" s="24">
        <v>0</v>
      </c>
      <c r="I15" s="24">
        <v>0</v>
      </c>
      <c r="J15" s="24">
        <v>0</v>
      </c>
      <c r="K15" s="24">
        <v>0</v>
      </c>
      <c r="L15" s="24">
        <v>0</v>
      </c>
      <c r="M15" s="24">
        <v>0</v>
      </c>
      <c r="N15" s="24">
        <v>0</v>
      </c>
      <c r="O15" s="24">
        <v>29251765.699999999</v>
      </c>
      <c r="P15" s="24">
        <v>0</v>
      </c>
      <c r="Q15" s="24">
        <v>3929381.2491895878</v>
      </c>
      <c r="R15" s="24">
        <v>173523.39851278916</v>
      </c>
      <c r="S15" s="24">
        <v>197902.9308975969</v>
      </c>
      <c r="T15" s="24">
        <v>0</v>
      </c>
      <c r="U15" s="24">
        <v>0</v>
      </c>
      <c r="V15" s="24">
        <v>0</v>
      </c>
      <c r="W15" s="24">
        <v>0</v>
      </c>
      <c r="X15" s="24">
        <v>0</v>
      </c>
      <c r="Y15" s="24">
        <v>59059.686509807492</v>
      </c>
      <c r="Z15" s="24">
        <v>0</v>
      </c>
      <c r="AA15" s="24">
        <v>33779.199999999997</v>
      </c>
      <c r="AB15" s="24">
        <v>0</v>
      </c>
      <c r="AC15" s="24">
        <v>0</v>
      </c>
      <c r="AD15" s="24">
        <v>0</v>
      </c>
      <c r="AE15" s="24">
        <v>0</v>
      </c>
      <c r="AF15" s="24">
        <v>0</v>
      </c>
      <c r="AG15" s="24">
        <v>0</v>
      </c>
      <c r="AH15" s="24">
        <v>0</v>
      </c>
      <c r="AI15" s="24">
        <v>0</v>
      </c>
      <c r="AJ15" s="24">
        <v>0</v>
      </c>
    </row>
    <row r="16" spans="1:36" x14ac:dyDescent="0.15">
      <c r="A16" s="8">
        <v>13</v>
      </c>
      <c r="B16" s="16">
        <v>11609</v>
      </c>
      <c r="C16" s="16" t="s">
        <v>140</v>
      </c>
      <c r="D16" s="24">
        <v>0</v>
      </c>
      <c r="E16" s="24">
        <v>0</v>
      </c>
      <c r="F16" s="24">
        <v>0</v>
      </c>
      <c r="G16" s="24">
        <v>0</v>
      </c>
      <c r="H16" s="24">
        <v>0</v>
      </c>
      <c r="I16" s="24">
        <v>0</v>
      </c>
      <c r="J16" s="24">
        <v>0</v>
      </c>
      <c r="K16" s="24">
        <v>0</v>
      </c>
      <c r="L16" s="24">
        <v>0</v>
      </c>
      <c r="M16" s="24">
        <v>0</v>
      </c>
      <c r="N16" s="24">
        <v>0</v>
      </c>
      <c r="O16" s="24">
        <v>26118.799999999999</v>
      </c>
      <c r="P16" s="24">
        <v>0</v>
      </c>
      <c r="Q16" s="24">
        <v>201836.28697205082</v>
      </c>
      <c r="R16" s="24">
        <v>17704.938196722109</v>
      </c>
      <c r="S16" s="24">
        <v>22421.814584393116</v>
      </c>
      <c r="T16" s="24">
        <v>0</v>
      </c>
      <c r="U16" s="24">
        <v>0</v>
      </c>
      <c r="V16" s="24">
        <v>0</v>
      </c>
      <c r="W16" s="24">
        <v>0</v>
      </c>
      <c r="X16" s="24">
        <v>0</v>
      </c>
      <c r="Y16" s="24">
        <v>0</v>
      </c>
      <c r="Z16" s="24">
        <v>0</v>
      </c>
      <c r="AA16" s="24">
        <v>0</v>
      </c>
      <c r="AB16" s="24">
        <v>0</v>
      </c>
      <c r="AC16" s="24">
        <v>0</v>
      </c>
      <c r="AD16" s="24">
        <v>0</v>
      </c>
      <c r="AE16" s="24">
        <v>0</v>
      </c>
      <c r="AF16" s="24">
        <v>0</v>
      </c>
      <c r="AG16" s="24">
        <v>0</v>
      </c>
      <c r="AH16" s="24">
        <v>0</v>
      </c>
      <c r="AI16" s="24">
        <v>0</v>
      </c>
      <c r="AJ16" s="24">
        <v>0</v>
      </c>
    </row>
    <row r="17" spans="1:36" x14ac:dyDescent="0.15">
      <c r="A17" s="8">
        <v>14</v>
      </c>
      <c r="B17" s="16">
        <v>12101</v>
      </c>
      <c r="C17" s="16" t="s">
        <v>141</v>
      </c>
      <c r="D17" s="24">
        <v>0</v>
      </c>
      <c r="E17" s="24">
        <v>0</v>
      </c>
      <c r="F17" s="24">
        <v>0</v>
      </c>
      <c r="G17" s="24">
        <v>0</v>
      </c>
      <c r="H17" s="24">
        <v>0</v>
      </c>
      <c r="I17" s="24">
        <v>0</v>
      </c>
      <c r="J17" s="24">
        <v>0</v>
      </c>
      <c r="K17" s="24">
        <v>0</v>
      </c>
      <c r="L17" s="24">
        <v>0</v>
      </c>
      <c r="M17" s="24">
        <v>0</v>
      </c>
      <c r="N17" s="24">
        <v>0</v>
      </c>
      <c r="O17" s="24">
        <v>55873.9</v>
      </c>
      <c r="P17" s="24">
        <v>0</v>
      </c>
      <c r="Q17" s="24">
        <v>1394309.9465839546</v>
      </c>
      <c r="R17" s="24">
        <v>341232.67537199368</v>
      </c>
      <c r="S17" s="24">
        <v>37682.553503073075</v>
      </c>
      <c r="T17" s="24">
        <v>0</v>
      </c>
      <c r="U17" s="24">
        <v>0</v>
      </c>
      <c r="V17" s="24">
        <v>0</v>
      </c>
      <c r="W17" s="24">
        <v>0</v>
      </c>
      <c r="X17" s="24">
        <v>0</v>
      </c>
      <c r="Y17" s="24">
        <v>101966.29636735993</v>
      </c>
      <c r="Z17" s="24">
        <v>0</v>
      </c>
      <c r="AA17" s="24">
        <v>0</v>
      </c>
      <c r="AB17" s="24">
        <v>0</v>
      </c>
      <c r="AC17" s="24">
        <v>0</v>
      </c>
      <c r="AD17" s="24">
        <v>0</v>
      </c>
      <c r="AE17" s="24">
        <v>0</v>
      </c>
      <c r="AF17" s="24">
        <v>0</v>
      </c>
      <c r="AG17" s="24">
        <v>0</v>
      </c>
      <c r="AH17" s="24">
        <v>0</v>
      </c>
      <c r="AI17" s="24">
        <v>0</v>
      </c>
      <c r="AJ17" s="24">
        <v>0</v>
      </c>
    </row>
    <row r="18" spans="1:36" x14ac:dyDescent="0.15">
      <c r="A18" s="8">
        <v>15</v>
      </c>
      <c r="B18" s="16">
        <v>12102</v>
      </c>
      <c r="C18" s="16" t="s">
        <v>142</v>
      </c>
      <c r="D18" s="24">
        <v>0</v>
      </c>
      <c r="E18" s="24">
        <v>0</v>
      </c>
      <c r="F18" s="24">
        <v>0</v>
      </c>
      <c r="G18" s="24">
        <v>0</v>
      </c>
      <c r="H18" s="24">
        <v>0</v>
      </c>
      <c r="I18" s="24">
        <v>0</v>
      </c>
      <c r="J18" s="24">
        <v>0</v>
      </c>
      <c r="K18" s="24">
        <v>0</v>
      </c>
      <c r="L18" s="24">
        <v>0</v>
      </c>
      <c r="M18" s="24">
        <v>0</v>
      </c>
      <c r="N18" s="24">
        <v>0</v>
      </c>
      <c r="O18" s="24">
        <v>46568.1</v>
      </c>
      <c r="P18" s="24">
        <v>0</v>
      </c>
      <c r="Q18" s="24">
        <v>106779.12250080671</v>
      </c>
      <c r="R18" s="24">
        <v>101353.26908377785</v>
      </c>
      <c r="S18" s="24">
        <v>35631.565812407658</v>
      </c>
      <c r="T18" s="24">
        <v>0</v>
      </c>
      <c r="U18" s="24">
        <v>0</v>
      </c>
      <c r="V18" s="24">
        <v>0</v>
      </c>
      <c r="W18" s="24">
        <v>0</v>
      </c>
      <c r="X18" s="24">
        <v>0</v>
      </c>
      <c r="Y18" s="24">
        <v>26248.749559914439</v>
      </c>
      <c r="Z18" s="24">
        <v>0</v>
      </c>
      <c r="AA18" s="24">
        <v>0</v>
      </c>
      <c r="AB18" s="24">
        <v>0</v>
      </c>
      <c r="AC18" s="24">
        <v>0</v>
      </c>
      <c r="AD18" s="24">
        <v>0</v>
      </c>
      <c r="AE18" s="24">
        <v>0</v>
      </c>
      <c r="AF18" s="24">
        <v>0</v>
      </c>
      <c r="AG18" s="24">
        <v>0</v>
      </c>
      <c r="AH18" s="24">
        <v>0</v>
      </c>
      <c r="AI18" s="24">
        <v>0</v>
      </c>
      <c r="AJ18" s="24">
        <v>0</v>
      </c>
    </row>
    <row r="19" spans="1:36" x14ac:dyDescent="0.15">
      <c r="A19" s="8">
        <v>16</v>
      </c>
      <c r="B19" s="16">
        <v>12103</v>
      </c>
      <c r="C19" s="16" t="s">
        <v>143</v>
      </c>
      <c r="D19" s="24">
        <v>0</v>
      </c>
      <c r="E19" s="24">
        <v>0</v>
      </c>
      <c r="F19" s="24">
        <v>0</v>
      </c>
      <c r="G19" s="24">
        <v>0</v>
      </c>
      <c r="H19" s="24">
        <v>0</v>
      </c>
      <c r="I19" s="24">
        <v>0</v>
      </c>
      <c r="J19" s="24">
        <v>0</v>
      </c>
      <c r="K19" s="24">
        <v>0</v>
      </c>
      <c r="L19" s="24">
        <v>0</v>
      </c>
      <c r="M19" s="24">
        <v>0</v>
      </c>
      <c r="N19" s="24">
        <v>0</v>
      </c>
      <c r="O19" s="24">
        <v>68933.3</v>
      </c>
      <c r="P19" s="24">
        <v>0</v>
      </c>
      <c r="Q19" s="24">
        <v>157812.98479028512</v>
      </c>
      <c r="R19" s="24">
        <v>6339.2681255212638</v>
      </c>
      <c r="S19" s="24">
        <v>31911.977966624618</v>
      </c>
      <c r="T19" s="24">
        <v>0</v>
      </c>
      <c r="U19" s="24">
        <v>0</v>
      </c>
      <c r="V19" s="24">
        <v>0</v>
      </c>
      <c r="W19" s="24">
        <v>0</v>
      </c>
      <c r="X19" s="24">
        <v>0</v>
      </c>
      <c r="Y19" s="24">
        <v>6057.4037445956401</v>
      </c>
      <c r="Z19" s="24">
        <v>0</v>
      </c>
      <c r="AA19" s="24">
        <v>0</v>
      </c>
      <c r="AB19" s="24">
        <v>0</v>
      </c>
      <c r="AC19" s="24">
        <v>0</v>
      </c>
      <c r="AD19" s="24">
        <v>0</v>
      </c>
      <c r="AE19" s="24">
        <v>0</v>
      </c>
      <c r="AF19" s="24">
        <v>0</v>
      </c>
      <c r="AG19" s="24">
        <v>0</v>
      </c>
      <c r="AH19" s="24">
        <v>0</v>
      </c>
      <c r="AI19" s="24">
        <v>0</v>
      </c>
      <c r="AJ19" s="24">
        <v>0</v>
      </c>
    </row>
    <row r="20" spans="1:36" x14ac:dyDescent="0.15">
      <c r="A20" s="8">
        <v>17</v>
      </c>
      <c r="B20" s="16">
        <v>12104</v>
      </c>
      <c r="C20" s="16" t="s">
        <v>144</v>
      </c>
      <c r="D20" s="24">
        <v>0</v>
      </c>
      <c r="E20" s="24">
        <v>0</v>
      </c>
      <c r="F20" s="24">
        <v>0</v>
      </c>
      <c r="G20" s="24">
        <v>0</v>
      </c>
      <c r="H20" s="24">
        <v>0</v>
      </c>
      <c r="I20" s="24">
        <v>0</v>
      </c>
      <c r="J20" s="24">
        <v>0</v>
      </c>
      <c r="K20" s="24">
        <v>0</v>
      </c>
      <c r="L20" s="24">
        <v>0</v>
      </c>
      <c r="M20" s="24">
        <v>0</v>
      </c>
      <c r="N20" s="24">
        <v>0</v>
      </c>
      <c r="O20" s="24">
        <v>23303.600000000002</v>
      </c>
      <c r="P20" s="24">
        <v>0</v>
      </c>
      <c r="Q20" s="24">
        <v>218081.18700658937</v>
      </c>
      <c r="R20" s="24">
        <v>44074.79318039932</v>
      </c>
      <c r="S20" s="24">
        <v>41402.141348856123</v>
      </c>
      <c r="T20" s="24">
        <v>0</v>
      </c>
      <c r="U20" s="24">
        <v>0</v>
      </c>
      <c r="V20" s="24">
        <v>0</v>
      </c>
      <c r="W20" s="24">
        <v>0</v>
      </c>
      <c r="X20" s="24">
        <v>0</v>
      </c>
      <c r="Y20" s="24">
        <v>0</v>
      </c>
      <c r="Z20" s="24">
        <v>0</v>
      </c>
      <c r="AA20" s="24">
        <v>0</v>
      </c>
      <c r="AB20" s="24">
        <v>0</v>
      </c>
      <c r="AC20" s="24">
        <v>0</v>
      </c>
      <c r="AD20" s="24">
        <v>0</v>
      </c>
      <c r="AE20" s="24">
        <v>0</v>
      </c>
      <c r="AF20" s="24">
        <v>0</v>
      </c>
      <c r="AG20" s="24">
        <v>0</v>
      </c>
      <c r="AH20" s="24">
        <v>0</v>
      </c>
      <c r="AI20" s="24">
        <v>0</v>
      </c>
      <c r="AJ20" s="24">
        <v>0</v>
      </c>
    </row>
    <row r="21" spans="1:36" x14ac:dyDescent="0.15">
      <c r="A21" s="8">
        <v>18</v>
      </c>
      <c r="B21" s="16">
        <v>12105</v>
      </c>
      <c r="C21" s="16" t="s">
        <v>145</v>
      </c>
      <c r="D21" s="24">
        <v>0</v>
      </c>
      <c r="E21" s="24">
        <v>0</v>
      </c>
      <c r="F21" s="24">
        <v>0</v>
      </c>
      <c r="G21" s="24">
        <v>0</v>
      </c>
      <c r="H21" s="24">
        <v>0</v>
      </c>
      <c r="I21" s="24">
        <v>0</v>
      </c>
      <c r="J21" s="24">
        <v>0</v>
      </c>
      <c r="K21" s="24">
        <v>0</v>
      </c>
      <c r="L21" s="24">
        <v>0</v>
      </c>
      <c r="M21" s="24">
        <v>0</v>
      </c>
      <c r="N21" s="24">
        <v>0</v>
      </c>
      <c r="O21" s="24">
        <v>4652.9000000000005</v>
      </c>
      <c r="P21" s="24">
        <v>0</v>
      </c>
      <c r="Q21" s="24">
        <v>42251.816563150132</v>
      </c>
      <c r="R21" s="24">
        <v>90437.724559951283</v>
      </c>
      <c r="S21" s="24">
        <v>60069.605584234581</v>
      </c>
      <c r="T21" s="24">
        <v>0</v>
      </c>
      <c r="U21" s="24">
        <v>0</v>
      </c>
      <c r="V21" s="24">
        <v>0</v>
      </c>
      <c r="W21" s="24">
        <v>0</v>
      </c>
      <c r="X21" s="24">
        <v>0</v>
      </c>
      <c r="Y21" s="24">
        <v>0</v>
      </c>
      <c r="Z21" s="24">
        <v>0</v>
      </c>
      <c r="AA21" s="24">
        <v>0</v>
      </c>
      <c r="AB21" s="24">
        <v>0</v>
      </c>
      <c r="AC21" s="24">
        <v>0</v>
      </c>
      <c r="AD21" s="24">
        <v>0</v>
      </c>
      <c r="AE21" s="24">
        <v>0</v>
      </c>
      <c r="AF21" s="24">
        <v>0</v>
      </c>
      <c r="AG21" s="24">
        <v>0</v>
      </c>
      <c r="AH21" s="24">
        <v>0</v>
      </c>
      <c r="AI21" s="24">
        <v>0</v>
      </c>
      <c r="AJ21" s="24">
        <v>0</v>
      </c>
    </row>
    <row r="22" spans="1:36" x14ac:dyDescent="0.15">
      <c r="A22" s="8">
        <v>19</v>
      </c>
      <c r="B22" s="16">
        <v>12109</v>
      </c>
      <c r="C22" s="16" t="s">
        <v>146</v>
      </c>
      <c r="D22" s="24">
        <v>0</v>
      </c>
      <c r="E22" s="24">
        <v>0</v>
      </c>
      <c r="F22" s="24">
        <v>0</v>
      </c>
      <c r="G22" s="24">
        <v>0</v>
      </c>
      <c r="H22" s="24">
        <v>0</v>
      </c>
      <c r="I22" s="24">
        <v>0</v>
      </c>
      <c r="J22" s="24">
        <v>0</v>
      </c>
      <c r="K22" s="24">
        <v>0</v>
      </c>
      <c r="L22" s="24">
        <v>0</v>
      </c>
      <c r="M22" s="24">
        <v>0</v>
      </c>
      <c r="N22" s="24">
        <v>0</v>
      </c>
      <c r="O22" s="24">
        <v>7468.1</v>
      </c>
      <c r="P22" s="24">
        <v>0</v>
      </c>
      <c r="Q22" s="24">
        <v>39839.580827162979</v>
      </c>
      <c r="R22" s="24">
        <v>36347.637950473996</v>
      </c>
      <c r="S22" s="24">
        <v>11888.776105213094</v>
      </c>
      <c r="T22" s="24">
        <v>0</v>
      </c>
      <c r="U22" s="24">
        <v>0</v>
      </c>
      <c r="V22" s="24">
        <v>0</v>
      </c>
      <c r="W22" s="24">
        <v>0</v>
      </c>
      <c r="X22" s="24">
        <v>0</v>
      </c>
      <c r="Y22" s="24">
        <v>5047.8364538296992</v>
      </c>
      <c r="Z22" s="24">
        <v>0</v>
      </c>
      <c r="AA22" s="24">
        <v>0</v>
      </c>
      <c r="AB22" s="24">
        <v>0</v>
      </c>
      <c r="AC22" s="24">
        <v>0</v>
      </c>
      <c r="AD22" s="24">
        <v>0</v>
      </c>
      <c r="AE22" s="24">
        <v>0</v>
      </c>
      <c r="AF22" s="24">
        <v>0</v>
      </c>
      <c r="AG22" s="24">
        <v>0</v>
      </c>
      <c r="AH22" s="24">
        <v>0</v>
      </c>
      <c r="AI22" s="24">
        <v>0</v>
      </c>
      <c r="AJ22" s="24">
        <v>0</v>
      </c>
    </row>
    <row r="23" spans="1:36" x14ac:dyDescent="0.15">
      <c r="A23" s="8">
        <v>20</v>
      </c>
      <c r="B23" s="16">
        <v>13101</v>
      </c>
      <c r="C23" s="16" t="s">
        <v>147</v>
      </c>
      <c r="D23" s="24">
        <v>0</v>
      </c>
      <c r="E23" s="24">
        <v>0</v>
      </c>
      <c r="F23" s="24">
        <v>0</v>
      </c>
      <c r="G23" s="24">
        <v>0</v>
      </c>
      <c r="H23" s="24">
        <v>0</v>
      </c>
      <c r="I23" s="24">
        <v>0</v>
      </c>
      <c r="J23" s="24">
        <v>0</v>
      </c>
      <c r="K23" s="24">
        <v>0</v>
      </c>
      <c r="L23" s="24">
        <v>0</v>
      </c>
      <c r="M23" s="24">
        <v>0</v>
      </c>
      <c r="N23" s="24">
        <v>0</v>
      </c>
      <c r="O23" s="24">
        <v>0</v>
      </c>
      <c r="P23" s="24">
        <v>0</v>
      </c>
      <c r="Q23" s="24">
        <v>20730.150856139677</v>
      </c>
      <c r="R23" s="24">
        <v>0</v>
      </c>
      <c r="S23" s="24">
        <v>0</v>
      </c>
      <c r="T23" s="24">
        <v>0</v>
      </c>
      <c r="U23" s="24">
        <v>0</v>
      </c>
      <c r="V23" s="24">
        <v>0</v>
      </c>
      <c r="W23" s="24">
        <v>0</v>
      </c>
      <c r="X23" s="24">
        <v>0</v>
      </c>
      <c r="Y23" s="24">
        <v>45430.528084467296</v>
      </c>
      <c r="Z23" s="24">
        <v>0</v>
      </c>
      <c r="AA23" s="24">
        <v>151289.59999999998</v>
      </c>
      <c r="AB23" s="24">
        <v>0</v>
      </c>
      <c r="AC23" s="24">
        <v>0</v>
      </c>
      <c r="AD23" s="24">
        <v>0</v>
      </c>
      <c r="AE23" s="24">
        <v>0</v>
      </c>
      <c r="AF23" s="24">
        <v>0</v>
      </c>
      <c r="AG23" s="24">
        <v>0</v>
      </c>
      <c r="AH23" s="24">
        <v>0</v>
      </c>
      <c r="AI23" s="24">
        <v>0</v>
      </c>
      <c r="AJ23" s="24">
        <v>0</v>
      </c>
    </row>
    <row r="24" spans="1:36" x14ac:dyDescent="0.15">
      <c r="A24" s="8">
        <v>21</v>
      </c>
      <c r="B24" s="16">
        <v>13102</v>
      </c>
      <c r="C24" s="16" t="s">
        <v>148</v>
      </c>
      <c r="D24" s="24">
        <v>0</v>
      </c>
      <c r="E24" s="24">
        <v>0</v>
      </c>
      <c r="F24" s="24">
        <v>0</v>
      </c>
      <c r="G24" s="24">
        <v>0</v>
      </c>
      <c r="H24" s="24">
        <v>0</v>
      </c>
      <c r="I24" s="24">
        <v>0</v>
      </c>
      <c r="J24" s="24">
        <v>0</v>
      </c>
      <c r="K24" s="24">
        <v>0</v>
      </c>
      <c r="L24" s="24">
        <v>0</v>
      </c>
      <c r="M24" s="24">
        <v>0</v>
      </c>
      <c r="N24" s="24">
        <v>0</v>
      </c>
      <c r="O24" s="24">
        <v>100643.40000000001</v>
      </c>
      <c r="P24" s="24">
        <v>0</v>
      </c>
      <c r="Q24" s="24">
        <v>4271730.2677828902</v>
      </c>
      <c r="R24" s="24">
        <v>228963.86176438932</v>
      </c>
      <c r="S24" s="24">
        <v>233882.12174232074</v>
      </c>
      <c r="T24" s="24">
        <v>0</v>
      </c>
      <c r="U24" s="24">
        <v>0</v>
      </c>
      <c r="V24" s="24">
        <v>0</v>
      </c>
      <c r="W24" s="24">
        <v>0</v>
      </c>
      <c r="X24" s="24">
        <v>0</v>
      </c>
      <c r="Y24" s="24">
        <v>53507.066410594816</v>
      </c>
      <c r="Z24" s="24">
        <v>0</v>
      </c>
      <c r="AA24" s="24">
        <v>0</v>
      </c>
      <c r="AB24" s="24">
        <v>0</v>
      </c>
      <c r="AC24" s="24">
        <v>0</v>
      </c>
      <c r="AD24" s="24">
        <v>0</v>
      </c>
      <c r="AE24" s="24">
        <v>0</v>
      </c>
      <c r="AF24" s="24">
        <v>0</v>
      </c>
      <c r="AG24" s="24">
        <v>0</v>
      </c>
      <c r="AH24" s="24">
        <v>0</v>
      </c>
      <c r="AI24" s="24">
        <v>0</v>
      </c>
      <c r="AJ24" s="24">
        <v>0</v>
      </c>
    </row>
    <row r="25" spans="1:36" x14ac:dyDescent="0.15">
      <c r="A25" s="8">
        <v>22</v>
      </c>
      <c r="B25" s="16">
        <v>21101</v>
      </c>
      <c r="C25" s="16" t="s">
        <v>149</v>
      </c>
      <c r="D25" s="24">
        <v>0</v>
      </c>
      <c r="E25" s="24">
        <v>0</v>
      </c>
      <c r="F25" s="24">
        <v>0</v>
      </c>
      <c r="G25" s="24">
        <v>0</v>
      </c>
      <c r="H25" s="24">
        <v>0</v>
      </c>
      <c r="I25" s="24">
        <v>0</v>
      </c>
      <c r="J25" s="24">
        <v>0</v>
      </c>
      <c r="K25" s="24">
        <v>0</v>
      </c>
      <c r="L25" s="24">
        <v>0</v>
      </c>
      <c r="M25" s="24">
        <v>0</v>
      </c>
      <c r="N25" s="24">
        <v>0</v>
      </c>
      <c r="O25" s="24">
        <v>0</v>
      </c>
      <c r="P25" s="24">
        <v>0</v>
      </c>
      <c r="Q25" s="24">
        <v>150764.73349919764</v>
      </c>
      <c r="R25" s="24">
        <v>579724.19455580553</v>
      </c>
      <c r="S25" s="24">
        <v>150382.58897997614</v>
      </c>
      <c r="T25" s="24">
        <v>0</v>
      </c>
      <c r="U25" s="24">
        <v>0</v>
      </c>
      <c r="V25" s="24">
        <v>0</v>
      </c>
      <c r="W25" s="24">
        <v>0</v>
      </c>
      <c r="X25" s="24">
        <v>0</v>
      </c>
      <c r="Y25" s="24">
        <v>18676.994879169888</v>
      </c>
      <c r="Z25" s="24">
        <v>0</v>
      </c>
      <c r="AA25" s="24">
        <v>0</v>
      </c>
      <c r="AB25" s="24">
        <v>0</v>
      </c>
      <c r="AC25" s="24">
        <v>0</v>
      </c>
      <c r="AD25" s="24">
        <v>0</v>
      </c>
      <c r="AE25" s="24">
        <v>0</v>
      </c>
      <c r="AF25" s="24">
        <v>0</v>
      </c>
      <c r="AG25" s="24">
        <v>0</v>
      </c>
      <c r="AH25" s="24">
        <v>0</v>
      </c>
      <c r="AI25" s="24">
        <v>0</v>
      </c>
      <c r="AJ25" s="24">
        <v>0</v>
      </c>
    </row>
    <row r="26" spans="1:36" x14ac:dyDescent="0.15">
      <c r="A26" s="8">
        <v>23</v>
      </c>
      <c r="B26" s="16">
        <v>21201</v>
      </c>
      <c r="C26" s="16" t="s">
        <v>150</v>
      </c>
      <c r="D26" s="24">
        <v>0</v>
      </c>
      <c r="E26" s="24">
        <v>0</v>
      </c>
      <c r="F26" s="24">
        <v>0</v>
      </c>
      <c r="G26" s="24">
        <v>0</v>
      </c>
      <c r="H26" s="24">
        <v>0</v>
      </c>
      <c r="I26" s="24">
        <v>0</v>
      </c>
      <c r="J26" s="24">
        <v>0</v>
      </c>
      <c r="K26" s="24">
        <v>0</v>
      </c>
      <c r="L26" s="24">
        <v>0</v>
      </c>
      <c r="M26" s="24">
        <v>0</v>
      </c>
      <c r="N26" s="24">
        <v>0</v>
      </c>
      <c r="O26" s="24">
        <v>0</v>
      </c>
      <c r="P26" s="24">
        <v>0</v>
      </c>
      <c r="Q26" s="24">
        <v>279668.58064101159</v>
      </c>
      <c r="R26" s="24">
        <v>1070886.1876657193</v>
      </c>
      <c r="S26" s="24">
        <v>11541.151072896922</v>
      </c>
      <c r="T26" s="24">
        <v>0</v>
      </c>
      <c r="U26" s="24">
        <v>0</v>
      </c>
      <c r="V26" s="24">
        <v>0</v>
      </c>
      <c r="W26" s="24">
        <v>0</v>
      </c>
      <c r="X26" s="24">
        <v>0</v>
      </c>
      <c r="Y26" s="24">
        <v>8076.5383261275192</v>
      </c>
      <c r="Z26" s="24">
        <v>0</v>
      </c>
      <c r="AA26" s="24">
        <v>0</v>
      </c>
      <c r="AB26" s="24">
        <v>0</v>
      </c>
      <c r="AC26" s="24">
        <v>0</v>
      </c>
      <c r="AD26" s="24">
        <v>0</v>
      </c>
      <c r="AE26" s="24">
        <v>0</v>
      </c>
      <c r="AF26" s="24">
        <v>0</v>
      </c>
      <c r="AG26" s="24">
        <v>0</v>
      </c>
      <c r="AH26" s="24">
        <v>0</v>
      </c>
      <c r="AI26" s="24">
        <v>0</v>
      </c>
      <c r="AJ26" s="24">
        <v>0</v>
      </c>
    </row>
    <row r="27" spans="1:36" x14ac:dyDescent="0.15">
      <c r="A27" s="8">
        <v>24</v>
      </c>
      <c r="B27" s="16">
        <v>21301</v>
      </c>
      <c r="C27" s="16" t="s">
        <v>151</v>
      </c>
      <c r="D27" s="24">
        <v>0</v>
      </c>
      <c r="E27" s="24">
        <v>0</v>
      </c>
      <c r="F27" s="24">
        <v>0</v>
      </c>
      <c r="G27" s="24">
        <v>0</v>
      </c>
      <c r="H27" s="24">
        <v>0</v>
      </c>
      <c r="I27" s="24">
        <v>0</v>
      </c>
      <c r="J27" s="24">
        <v>0</v>
      </c>
      <c r="K27" s="24">
        <v>0</v>
      </c>
      <c r="L27" s="24">
        <v>0</v>
      </c>
      <c r="M27" s="24">
        <v>0</v>
      </c>
      <c r="N27" s="24">
        <v>0</v>
      </c>
      <c r="O27" s="24">
        <v>2522927.5</v>
      </c>
      <c r="P27" s="24">
        <v>0</v>
      </c>
      <c r="Q27" s="24">
        <v>3236278.0781104015</v>
      </c>
      <c r="R27" s="24">
        <v>2738.2637465269363</v>
      </c>
      <c r="S27" s="24">
        <v>515666.97293781006</v>
      </c>
      <c r="T27" s="24">
        <v>0</v>
      </c>
      <c r="U27" s="24">
        <v>0</v>
      </c>
      <c r="V27" s="24">
        <v>0</v>
      </c>
      <c r="W27" s="24">
        <v>0</v>
      </c>
      <c r="X27" s="24">
        <v>0</v>
      </c>
      <c r="Y27" s="24">
        <v>0</v>
      </c>
      <c r="Z27" s="24">
        <v>0</v>
      </c>
      <c r="AA27" s="24">
        <v>0</v>
      </c>
      <c r="AB27" s="24">
        <v>0</v>
      </c>
      <c r="AC27" s="24">
        <v>0</v>
      </c>
      <c r="AD27" s="24">
        <v>0</v>
      </c>
      <c r="AE27" s="24">
        <v>0</v>
      </c>
      <c r="AF27" s="24">
        <v>0</v>
      </c>
      <c r="AG27" s="24">
        <v>0</v>
      </c>
      <c r="AH27" s="24">
        <v>0</v>
      </c>
      <c r="AI27" s="24">
        <v>0</v>
      </c>
      <c r="AJ27" s="24">
        <v>0</v>
      </c>
    </row>
    <row r="28" spans="1:36" x14ac:dyDescent="0.15">
      <c r="A28" s="8">
        <v>25</v>
      </c>
      <c r="B28" s="16">
        <v>31101</v>
      </c>
      <c r="C28" s="16" t="s">
        <v>3</v>
      </c>
      <c r="D28" s="24">
        <v>0</v>
      </c>
      <c r="E28" s="24">
        <v>0</v>
      </c>
      <c r="F28" s="24">
        <v>0</v>
      </c>
      <c r="G28" s="24">
        <v>0</v>
      </c>
      <c r="H28" s="24">
        <v>0</v>
      </c>
      <c r="I28" s="24">
        <v>0</v>
      </c>
      <c r="J28" s="24">
        <v>0</v>
      </c>
      <c r="K28" s="24">
        <v>0</v>
      </c>
      <c r="L28" s="24">
        <v>0</v>
      </c>
      <c r="M28" s="24">
        <v>0</v>
      </c>
      <c r="N28" s="24">
        <v>0</v>
      </c>
      <c r="O28" s="24">
        <v>85009851.5</v>
      </c>
      <c r="P28" s="24">
        <v>26916651.270531628</v>
      </c>
      <c r="Q28" s="24">
        <v>301981.76119889284</v>
      </c>
      <c r="R28" s="24">
        <v>886822.34925191547</v>
      </c>
      <c r="S28" s="24">
        <v>699664.90254276013</v>
      </c>
      <c r="T28" s="24">
        <v>0</v>
      </c>
      <c r="U28" s="24">
        <v>0</v>
      </c>
      <c r="V28" s="24">
        <v>0</v>
      </c>
      <c r="W28" s="24">
        <v>0</v>
      </c>
      <c r="X28" s="24">
        <v>0</v>
      </c>
      <c r="Y28" s="24">
        <v>80765.383261275187</v>
      </c>
      <c r="Z28" s="24">
        <v>0</v>
      </c>
      <c r="AA28" s="24">
        <v>5824</v>
      </c>
      <c r="AB28" s="24">
        <v>0</v>
      </c>
      <c r="AC28" s="24">
        <v>0</v>
      </c>
      <c r="AD28" s="24">
        <v>0</v>
      </c>
      <c r="AE28" s="24">
        <v>0</v>
      </c>
      <c r="AF28" s="24">
        <v>0</v>
      </c>
      <c r="AG28" s="24">
        <v>0</v>
      </c>
      <c r="AH28" s="24">
        <v>0</v>
      </c>
      <c r="AI28" s="24">
        <v>0</v>
      </c>
      <c r="AJ28" s="24">
        <v>0</v>
      </c>
    </row>
    <row r="29" spans="1:36" x14ac:dyDescent="0.15">
      <c r="A29" s="8">
        <v>26</v>
      </c>
      <c r="B29" s="16">
        <v>31104</v>
      </c>
      <c r="C29" s="16" t="s">
        <v>152</v>
      </c>
      <c r="D29" s="24">
        <v>0</v>
      </c>
      <c r="E29" s="24">
        <v>0</v>
      </c>
      <c r="F29" s="24">
        <v>0</v>
      </c>
      <c r="G29" s="24">
        <v>0</v>
      </c>
      <c r="H29" s="24">
        <v>0</v>
      </c>
      <c r="I29" s="24">
        <v>0</v>
      </c>
      <c r="J29" s="24">
        <v>0</v>
      </c>
      <c r="K29" s="24">
        <v>0</v>
      </c>
      <c r="L29" s="24">
        <v>0</v>
      </c>
      <c r="M29" s="24">
        <v>0</v>
      </c>
      <c r="N29" s="24">
        <v>0</v>
      </c>
      <c r="O29" s="24">
        <v>9081717.9000000004</v>
      </c>
      <c r="P29" s="24">
        <v>266726.92226895998</v>
      </c>
      <c r="Q29" s="24">
        <v>176206.28227718725</v>
      </c>
      <c r="R29" s="24">
        <v>15904.436007224946</v>
      </c>
      <c r="S29" s="24">
        <v>1065262.1490296784</v>
      </c>
      <c r="T29" s="24">
        <v>0</v>
      </c>
      <c r="U29" s="24">
        <v>0</v>
      </c>
      <c r="V29" s="24">
        <v>0</v>
      </c>
      <c r="W29" s="24">
        <v>0</v>
      </c>
      <c r="X29" s="24">
        <v>0</v>
      </c>
      <c r="Y29" s="24">
        <v>70669.710353615796</v>
      </c>
      <c r="Z29" s="24">
        <v>0</v>
      </c>
      <c r="AA29" s="24">
        <v>0</v>
      </c>
      <c r="AB29" s="24">
        <v>0</v>
      </c>
      <c r="AC29" s="24">
        <v>0</v>
      </c>
      <c r="AD29" s="24">
        <v>0</v>
      </c>
      <c r="AE29" s="24">
        <v>0</v>
      </c>
      <c r="AF29" s="24">
        <v>0</v>
      </c>
      <c r="AG29" s="24">
        <v>0</v>
      </c>
      <c r="AH29" s="24">
        <v>0</v>
      </c>
      <c r="AI29" s="24">
        <v>0</v>
      </c>
      <c r="AJ29" s="24">
        <v>0</v>
      </c>
    </row>
    <row r="30" spans="1:36" x14ac:dyDescent="0.15">
      <c r="A30" s="8">
        <v>27</v>
      </c>
      <c r="B30" s="16">
        <v>31201</v>
      </c>
      <c r="C30" s="16" t="s">
        <v>4</v>
      </c>
      <c r="D30" s="24">
        <v>0</v>
      </c>
      <c r="E30" s="24">
        <v>0</v>
      </c>
      <c r="F30" s="24">
        <v>3586.7999999999997</v>
      </c>
      <c r="G30" s="24">
        <v>0</v>
      </c>
      <c r="H30" s="24">
        <v>0</v>
      </c>
      <c r="I30" s="24">
        <v>0</v>
      </c>
      <c r="J30" s="24">
        <v>0</v>
      </c>
      <c r="K30" s="24">
        <v>0</v>
      </c>
      <c r="L30" s="24">
        <v>0</v>
      </c>
      <c r="M30" s="24">
        <v>0</v>
      </c>
      <c r="N30" s="24">
        <v>0</v>
      </c>
      <c r="O30" s="24">
        <v>2428696.5</v>
      </c>
      <c r="P30" s="24">
        <v>58327.388004203502</v>
      </c>
      <c r="Q30" s="24">
        <v>61361.246534173435</v>
      </c>
      <c r="R30" s="24">
        <v>74495.77809044515</v>
      </c>
      <c r="S30" s="24">
        <v>370672.57195873454</v>
      </c>
      <c r="T30" s="24">
        <v>0</v>
      </c>
      <c r="U30" s="24">
        <v>0</v>
      </c>
      <c r="V30" s="24">
        <v>0</v>
      </c>
      <c r="W30" s="24">
        <v>0</v>
      </c>
      <c r="X30" s="24">
        <v>0</v>
      </c>
      <c r="Y30" s="24">
        <v>12114.80748919128</v>
      </c>
      <c r="Z30" s="24">
        <v>0</v>
      </c>
      <c r="AA30" s="24">
        <v>0</v>
      </c>
      <c r="AB30" s="24">
        <v>0</v>
      </c>
      <c r="AC30" s="24">
        <v>0</v>
      </c>
      <c r="AD30" s="24">
        <v>0</v>
      </c>
      <c r="AE30" s="24">
        <v>0</v>
      </c>
      <c r="AF30" s="24">
        <v>0</v>
      </c>
      <c r="AG30" s="24">
        <v>0</v>
      </c>
      <c r="AH30" s="24">
        <v>0</v>
      </c>
      <c r="AI30" s="24">
        <v>0</v>
      </c>
      <c r="AJ30" s="24">
        <v>0</v>
      </c>
    </row>
    <row r="31" spans="1:36" x14ac:dyDescent="0.15">
      <c r="A31" s="8">
        <v>28</v>
      </c>
      <c r="B31" s="16">
        <v>61101</v>
      </c>
      <c r="C31" s="16" t="s">
        <v>153</v>
      </c>
      <c r="D31" s="24">
        <v>0</v>
      </c>
      <c r="E31" s="24">
        <v>0</v>
      </c>
      <c r="F31" s="24">
        <v>0</v>
      </c>
      <c r="G31" s="24">
        <v>0</v>
      </c>
      <c r="H31" s="24">
        <v>0</v>
      </c>
      <c r="I31" s="24">
        <v>0</v>
      </c>
      <c r="J31" s="24">
        <v>0</v>
      </c>
      <c r="K31" s="24">
        <v>0</v>
      </c>
      <c r="L31" s="24">
        <v>0</v>
      </c>
      <c r="M31" s="24">
        <v>0</v>
      </c>
      <c r="N31" s="24">
        <v>0</v>
      </c>
      <c r="O31" s="24">
        <v>95990.5</v>
      </c>
      <c r="P31" s="24">
        <v>74974.869155455715</v>
      </c>
      <c r="Q31" s="24">
        <v>5578.2951394703123</v>
      </c>
      <c r="R31" s="24">
        <v>30908.620919701312</v>
      </c>
      <c r="S31" s="24">
        <v>2711.4752520661445</v>
      </c>
      <c r="T31" s="24">
        <v>0</v>
      </c>
      <c r="U31" s="24">
        <v>0</v>
      </c>
      <c r="V31" s="24">
        <v>0</v>
      </c>
      <c r="W31" s="24">
        <v>0</v>
      </c>
      <c r="X31" s="24">
        <v>0</v>
      </c>
      <c r="Y31" s="24">
        <v>1009.5672907659399</v>
      </c>
      <c r="Z31" s="24">
        <v>0</v>
      </c>
      <c r="AA31" s="24">
        <v>0</v>
      </c>
      <c r="AB31" s="24">
        <v>0</v>
      </c>
      <c r="AC31" s="24">
        <v>0</v>
      </c>
      <c r="AD31" s="24">
        <v>0</v>
      </c>
      <c r="AE31" s="24">
        <v>0</v>
      </c>
      <c r="AF31" s="24">
        <v>0</v>
      </c>
      <c r="AG31" s="24">
        <v>0</v>
      </c>
      <c r="AH31" s="24">
        <v>0</v>
      </c>
      <c r="AI31" s="24">
        <v>0</v>
      </c>
      <c r="AJ31" s="24">
        <v>0</v>
      </c>
    </row>
    <row r="32" spans="1:36" x14ac:dyDescent="0.15">
      <c r="A32" s="8">
        <v>29</v>
      </c>
      <c r="B32" s="16">
        <v>62101</v>
      </c>
      <c r="C32" s="16" t="s">
        <v>154</v>
      </c>
      <c r="D32" s="24">
        <v>0</v>
      </c>
      <c r="E32" s="24">
        <v>0</v>
      </c>
      <c r="F32" s="24">
        <v>0</v>
      </c>
      <c r="G32" s="24">
        <v>0</v>
      </c>
      <c r="H32" s="24">
        <v>0</v>
      </c>
      <c r="I32" s="24">
        <v>0</v>
      </c>
      <c r="J32" s="24">
        <v>0</v>
      </c>
      <c r="K32" s="24">
        <v>0</v>
      </c>
      <c r="L32" s="24">
        <v>0</v>
      </c>
      <c r="M32" s="24">
        <v>0</v>
      </c>
      <c r="N32" s="24">
        <v>0</v>
      </c>
      <c r="O32" s="24">
        <v>574848.20000000007</v>
      </c>
      <c r="P32" s="24">
        <v>306693.11782692943</v>
      </c>
      <c r="Q32" s="24">
        <v>265948.98989258462</v>
      </c>
      <c r="R32" s="24">
        <v>1750088.1281912432</v>
      </c>
      <c r="S32" s="24">
        <v>13592.138763562338</v>
      </c>
      <c r="T32" s="24">
        <v>0</v>
      </c>
      <c r="U32" s="24">
        <v>0</v>
      </c>
      <c r="V32" s="24">
        <v>0</v>
      </c>
      <c r="W32" s="24">
        <v>124111.04999999999</v>
      </c>
      <c r="X32" s="24">
        <v>2890433</v>
      </c>
      <c r="Y32" s="24">
        <v>4543.0528084467296</v>
      </c>
      <c r="Z32" s="24">
        <v>0</v>
      </c>
      <c r="AA32" s="24">
        <v>0</v>
      </c>
      <c r="AB32" s="24">
        <v>0</v>
      </c>
      <c r="AC32" s="24">
        <v>0</v>
      </c>
      <c r="AD32" s="24">
        <v>0</v>
      </c>
      <c r="AE32" s="24">
        <v>0</v>
      </c>
      <c r="AF32" s="24">
        <v>0</v>
      </c>
      <c r="AG32" s="24">
        <v>0</v>
      </c>
      <c r="AH32" s="24">
        <v>0</v>
      </c>
      <c r="AI32" s="24">
        <v>0</v>
      </c>
      <c r="AJ32" s="24">
        <v>0</v>
      </c>
    </row>
    <row r="33" spans="1:36" x14ac:dyDescent="0.15">
      <c r="A33" s="8">
        <v>30</v>
      </c>
      <c r="B33" s="16">
        <v>62201</v>
      </c>
      <c r="C33" s="16" t="s">
        <v>155</v>
      </c>
      <c r="D33" s="24">
        <v>0</v>
      </c>
      <c r="E33" s="24">
        <v>0</v>
      </c>
      <c r="F33" s="24">
        <v>5380.2</v>
      </c>
      <c r="G33" s="24">
        <v>0</v>
      </c>
      <c r="H33" s="24">
        <v>0</v>
      </c>
      <c r="I33" s="24">
        <v>0</v>
      </c>
      <c r="J33" s="24">
        <v>0</v>
      </c>
      <c r="K33" s="24">
        <v>0</v>
      </c>
      <c r="L33" s="24">
        <v>0</v>
      </c>
      <c r="M33" s="24">
        <v>0</v>
      </c>
      <c r="N33" s="24">
        <v>0</v>
      </c>
      <c r="O33" s="24">
        <v>536608.4</v>
      </c>
      <c r="P33" s="24">
        <v>450032.82685719657</v>
      </c>
      <c r="Q33" s="24">
        <v>250081.00169179408</v>
      </c>
      <c r="R33" s="24">
        <v>693305.87434325169</v>
      </c>
      <c r="S33" s="24">
        <v>80127.569948877717</v>
      </c>
      <c r="T33" s="24">
        <v>0</v>
      </c>
      <c r="U33" s="24">
        <v>0</v>
      </c>
      <c r="V33" s="24">
        <v>0</v>
      </c>
      <c r="W33" s="24">
        <v>0</v>
      </c>
      <c r="X33" s="24">
        <v>0</v>
      </c>
      <c r="Y33" s="24">
        <v>130738.96415418922</v>
      </c>
      <c r="Z33" s="24">
        <v>0</v>
      </c>
      <c r="AA33" s="24">
        <v>0</v>
      </c>
      <c r="AB33" s="24">
        <v>0</v>
      </c>
      <c r="AC33" s="24">
        <v>0</v>
      </c>
      <c r="AD33" s="24">
        <v>0</v>
      </c>
      <c r="AE33" s="24">
        <v>0</v>
      </c>
      <c r="AF33" s="24">
        <v>0</v>
      </c>
      <c r="AG33" s="24">
        <v>0</v>
      </c>
      <c r="AH33" s="24">
        <v>0</v>
      </c>
      <c r="AI33" s="24">
        <v>0</v>
      </c>
      <c r="AJ33" s="24">
        <v>0</v>
      </c>
    </row>
    <row r="34" spans="1:36" x14ac:dyDescent="0.15">
      <c r="A34" s="8">
        <v>31</v>
      </c>
      <c r="B34" s="16">
        <v>62202</v>
      </c>
      <c r="C34" s="16" t="s">
        <v>156</v>
      </c>
      <c r="D34" s="24">
        <v>0</v>
      </c>
      <c r="E34" s="24">
        <v>0</v>
      </c>
      <c r="F34" s="24">
        <v>169961.4</v>
      </c>
      <c r="G34" s="24">
        <v>0</v>
      </c>
      <c r="H34" s="24">
        <v>0</v>
      </c>
      <c r="I34" s="24">
        <v>0</v>
      </c>
      <c r="J34" s="24">
        <v>0</v>
      </c>
      <c r="K34" s="24">
        <v>0</v>
      </c>
      <c r="L34" s="24">
        <v>0</v>
      </c>
      <c r="M34" s="24">
        <v>0</v>
      </c>
      <c r="N34" s="24">
        <v>0</v>
      </c>
      <c r="O34" s="24">
        <v>863640.8</v>
      </c>
      <c r="P34" s="24">
        <v>1328493.4774598544</v>
      </c>
      <c r="Q34" s="24">
        <v>174434.79665857166</v>
      </c>
      <c r="R34" s="24">
        <v>773728.30547412497</v>
      </c>
      <c r="S34" s="24">
        <v>148018.7387602262</v>
      </c>
      <c r="T34" s="24">
        <v>0</v>
      </c>
      <c r="U34" s="24">
        <v>0</v>
      </c>
      <c r="V34" s="24">
        <v>0</v>
      </c>
      <c r="W34" s="24">
        <v>0</v>
      </c>
      <c r="X34" s="24">
        <v>0</v>
      </c>
      <c r="Y34" s="24">
        <v>0</v>
      </c>
      <c r="Z34" s="24">
        <v>0</v>
      </c>
      <c r="AA34" s="24">
        <v>37004.799999999996</v>
      </c>
      <c r="AB34" s="24">
        <v>0</v>
      </c>
      <c r="AC34" s="24">
        <v>0</v>
      </c>
      <c r="AD34" s="24">
        <v>0</v>
      </c>
      <c r="AE34" s="24">
        <v>0</v>
      </c>
      <c r="AF34" s="24">
        <v>0</v>
      </c>
      <c r="AG34" s="24">
        <v>0</v>
      </c>
      <c r="AH34" s="24">
        <v>0</v>
      </c>
      <c r="AI34" s="24">
        <v>0</v>
      </c>
      <c r="AJ34" s="24">
        <v>0</v>
      </c>
    </row>
    <row r="35" spans="1:36" x14ac:dyDescent="0.15">
      <c r="A35" s="8">
        <v>32</v>
      </c>
      <c r="B35" s="16">
        <v>62909</v>
      </c>
      <c r="C35" s="16" t="s">
        <v>157</v>
      </c>
      <c r="D35" s="24">
        <v>0</v>
      </c>
      <c r="E35" s="24">
        <v>0</v>
      </c>
      <c r="F35" s="24">
        <v>0</v>
      </c>
      <c r="G35" s="24">
        <v>0</v>
      </c>
      <c r="H35" s="24">
        <v>0</v>
      </c>
      <c r="I35" s="24">
        <v>0</v>
      </c>
      <c r="J35" s="24">
        <v>0</v>
      </c>
      <c r="K35" s="24">
        <v>0</v>
      </c>
      <c r="L35" s="24">
        <v>0</v>
      </c>
      <c r="M35" s="24">
        <v>0</v>
      </c>
      <c r="N35" s="24">
        <v>0</v>
      </c>
      <c r="O35" s="24">
        <v>210553.5</v>
      </c>
      <c r="P35" s="24">
        <v>20013.699766395115</v>
      </c>
      <c r="Q35" s="24">
        <v>174246.34074169764</v>
      </c>
      <c r="R35" s="24">
        <v>68606.635512298177</v>
      </c>
      <c r="S35" s="24">
        <v>1008.1125937168997</v>
      </c>
      <c r="T35" s="24">
        <v>0</v>
      </c>
      <c r="U35" s="24">
        <v>0</v>
      </c>
      <c r="V35" s="24">
        <v>0</v>
      </c>
      <c r="W35" s="24">
        <v>0</v>
      </c>
      <c r="X35" s="24">
        <v>0</v>
      </c>
      <c r="Y35" s="24">
        <v>0</v>
      </c>
      <c r="Z35" s="24">
        <v>0</v>
      </c>
      <c r="AA35" s="24">
        <v>0</v>
      </c>
      <c r="AB35" s="24">
        <v>0</v>
      </c>
      <c r="AC35" s="24">
        <v>0</v>
      </c>
      <c r="AD35" s="24">
        <v>0</v>
      </c>
      <c r="AE35" s="24">
        <v>0</v>
      </c>
      <c r="AF35" s="24">
        <v>0</v>
      </c>
      <c r="AG35" s="24">
        <v>0</v>
      </c>
      <c r="AH35" s="24">
        <v>0</v>
      </c>
      <c r="AI35" s="24">
        <v>0</v>
      </c>
      <c r="AJ35" s="24">
        <v>0</v>
      </c>
    </row>
    <row r="36" spans="1:36" x14ac:dyDescent="0.15">
      <c r="A36" s="8">
        <v>33</v>
      </c>
      <c r="B36" s="16">
        <v>71101</v>
      </c>
      <c r="C36" s="16" t="s">
        <v>158</v>
      </c>
      <c r="D36" s="24">
        <v>0</v>
      </c>
      <c r="E36" s="24">
        <v>7016.0999999999995</v>
      </c>
      <c r="F36" s="24">
        <v>0</v>
      </c>
      <c r="G36" s="24">
        <v>0</v>
      </c>
      <c r="H36" s="24">
        <v>0</v>
      </c>
      <c r="I36" s="24">
        <v>0</v>
      </c>
      <c r="J36" s="24">
        <v>0</v>
      </c>
      <c r="K36" s="24">
        <v>0</v>
      </c>
      <c r="L36" s="24">
        <v>0</v>
      </c>
      <c r="M36" s="24">
        <v>0</v>
      </c>
      <c r="N36" s="24">
        <v>0</v>
      </c>
      <c r="O36" s="24">
        <v>181658.6</v>
      </c>
      <c r="P36" s="24">
        <v>4957.5219604831937</v>
      </c>
      <c r="Q36" s="24">
        <v>5578.2951394703123</v>
      </c>
      <c r="R36" s="24">
        <v>22693.8296801205</v>
      </c>
      <c r="S36" s="24">
        <v>9490.1633822315052</v>
      </c>
      <c r="T36" s="24">
        <v>0</v>
      </c>
      <c r="U36" s="24">
        <v>0</v>
      </c>
      <c r="V36" s="24">
        <v>0</v>
      </c>
      <c r="W36" s="24">
        <v>0</v>
      </c>
      <c r="X36" s="24">
        <v>0</v>
      </c>
      <c r="Y36" s="24">
        <v>1514.35093614891</v>
      </c>
      <c r="Z36" s="24">
        <v>52046.88580449923</v>
      </c>
      <c r="AA36" s="24">
        <v>16217.599999999999</v>
      </c>
      <c r="AB36" s="24">
        <v>0</v>
      </c>
      <c r="AC36" s="24">
        <v>0</v>
      </c>
      <c r="AD36" s="24">
        <v>0</v>
      </c>
      <c r="AE36" s="24">
        <v>0</v>
      </c>
      <c r="AF36" s="24">
        <v>0</v>
      </c>
      <c r="AG36" s="24">
        <v>0</v>
      </c>
      <c r="AH36" s="24">
        <v>0</v>
      </c>
      <c r="AI36" s="24">
        <v>0</v>
      </c>
      <c r="AJ36" s="24">
        <v>0</v>
      </c>
    </row>
    <row r="37" spans="1:36" x14ac:dyDescent="0.15">
      <c r="A37" s="8">
        <v>34</v>
      </c>
      <c r="B37" s="16">
        <v>111101</v>
      </c>
      <c r="C37" s="16" t="s">
        <v>159</v>
      </c>
      <c r="D37" s="24">
        <v>0</v>
      </c>
      <c r="E37" s="24">
        <v>0</v>
      </c>
      <c r="F37" s="24">
        <v>0</v>
      </c>
      <c r="G37" s="24">
        <v>0</v>
      </c>
      <c r="H37" s="24">
        <v>0</v>
      </c>
      <c r="I37" s="24">
        <v>0</v>
      </c>
      <c r="J37" s="24">
        <v>0</v>
      </c>
      <c r="K37" s="24">
        <v>0</v>
      </c>
      <c r="L37" s="24">
        <v>0</v>
      </c>
      <c r="M37" s="24">
        <v>0</v>
      </c>
      <c r="N37" s="24">
        <v>0</v>
      </c>
      <c r="O37" s="24">
        <v>8406.5</v>
      </c>
      <c r="P37" s="24">
        <v>14994.97383109114</v>
      </c>
      <c r="Q37" s="24">
        <v>0</v>
      </c>
      <c r="R37" s="24">
        <v>0</v>
      </c>
      <c r="S37" s="24">
        <v>0</v>
      </c>
      <c r="T37" s="24">
        <v>0</v>
      </c>
      <c r="U37" s="24">
        <v>0</v>
      </c>
      <c r="V37" s="24">
        <v>0</v>
      </c>
      <c r="W37" s="24">
        <v>0</v>
      </c>
      <c r="X37" s="24">
        <v>0</v>
      </c>
      <c r="Y37" s="24">
        <v>0</v>
      </c>
      <c r="Z37" s="24">
        <v>0</v>
      </c>
      <c r="AA37" s="24">
        <v>16755.2</v>
      </c>
      <c r="AB37" s="24">
        <v>0</v>
      </c>
      <c r="AC37" s="24">
        <v>0</v>
      </c>
      <c r="AD37" s="24">
        <v>0</v>
      </c>
      <c r="AE37" s="24">
        <v>0</v>
      </c>
      <c r="AF37" s="24">
        <v>0</v>
      </c>
      <c r="AG37" s="24">
        <v>0</v>
      </c>
      <c r="AH37" s="24">
        <v>0</v>
      </c>
      <c r="AI37" s="24">
        <v>0</v>
      </c>
      <c r="AJ37" s="24">
        <v>0</v>
      </c>
    </row>
    <row r="38" spans="1:36" x14ac:dyDescent="0.15">
      <c r="A38" s="8">
        <v>35</v>
      </c>
      <c r="B38" s="16">
        <v>111201</v>
      </c>
      <c r="C38" s="16" t="s">
        <v>160</v>
      </c>
      <c r="D38" s="24">
        <v>0</v>
      </c>
      <c r="E38" s="24">
        <v>0</v>
      </c>
      <c r="F38" s="24">
        <v>0</v>
      </c>
      <c r="G38" s="24">
        <v>0</v>
      </c>
      <c r="H38" s="24">
        <v>0</v>
      </c>
      <c r="I38" s="24">
        <v>0</v>
      </c>
      <c r="J38" s="24">
        <v>0</v>
      </c>
      <c r="K38" s="24">
        <v>0</v>
      </c>
      <c r="L38" s="24">
        <v>0</v>
      </c>
      <c r="M38" s="24">
        <v>0</v>
      </c>
      <c r="N38" s="24">
        <v>0</v>
      </c>
      <c r="O38" s="24">
        <v>1341521</v>
      </c>
      <c r="P38" s="24">
        <v>129997.24251933707</v>
      </c>
      <c r="Q38" s="24">
        <v>135650.56896590305</v>
      </c>
      <c r="R38" s="24">
        <v>11365.670071200846</v>
      </c>
      <c r="S38" s="24">
        <v>0</v>
      </c>
      <c r="T38" s="24">
        <v>0</v>
      </c>
      <c r="U38" s="24">
        <v>0</v>
      </c>
      <c r="V38" s="24">
        <v>0</v>
      </c>
      <c r="W38" s="24">
        <v>0</v>
      </c>
      <c r="X38" s="24">
        <v>0</v>
      </c>
      <c r="Y38" s="24">
        <v>17667.427588403949</v>
      </c>
      <c r="Z38" s="24">
        <v>0</v>
      </c>
      <c r="AA38" s="24">
        <v>1000518.3999999999</v>
      </c>
      <c r="AB38" s="24">
        <v>0</v>
      </c>
      <c r="AC38" s="24">
        <v>0</v>
      </c>
      <c r="AD38" s="24">
        <v>0</v>
      </c>
      <c r="AE38" s="24">
        <v>0</v>
      </c>
      <c r="AF38" s="24">
        <v>0</v>
      </c>
      <c r="AG38" s="24">
        <v>0</v>
      </c>
      <c r="AH38" s="24">
        <v>0</v>
      </c>
      <c r="AI38" s="24">
        <v>0</v>
      </c>
      <c r="AJ38" s="24">
        <v>0</v>
      </c>
    </row>
    <row r="39" spans="1:36" x14ac:dyDescent="0.15">
      <c r="A39" s="8">
        <v>36</v>
      </c>
      <c r="B39" s="16">
        <v>111202</v>
      </c>
      <c r="C39" s="16" t="s">
        <v>161</v>
      </c>
      <c r="D39" s="24">
        <v>0</v>
      </c>
      <c r="E39" s="24">
        <v>0</v>
      </c>
      <c r="F39" s="24">
        <v>0</v>
      </c>
      <c r="G39" s="24">
        <v>0</v>
      </c>
      <c r="H39" s="24">
        <v>0</v>
      </c>
      <c r="I39" s="24">
        <v>0</v>
      </c>
      <c r="J39" s="24">
        <v>0</v>
      </c>
      <c r="K39" s="24">
        <v>0</v>
      </c>
      <c r="L39" s="24">
        <v>0</v>
      </c>
      <c r="M39" s="24">
        <v>0</v>
      </c>
      <c r="N39" s="24">
        <v>0</v>
      </c>
      <c r="O39" s="24">
        <v>131376</v>
      </c>
      <c r="P39" s="24">
        <v>218375.78216054363</v>
      </c>
      <c r="Q39" s="24">
        <v>13531.134831552987</v>
      </c>
      <c r="R39" s="24">
        <v>1800.5021894971637</v>
      </c>
      <c r="S39" s="24">
        <v>0</v>
      </c>
      <c r="T39" s="24">
        <v>0</v>
      </c>
      <c r="U39" s="24">
        <v>0</v>
      </c>
      <c r="V39" s="24">
        <v>0</v>
      </c>
      <c r="W39" s="24">
        <v>0</v>
      </c>
      <c r="X39" s="24">
        <v>0</v>
      </c>
      <c r="Y39" s="24">
        <v>24229.61497838256</v>
      </c>
      <c r="Z39" s="24">
        <v>0</v>
      </c>
      <c r="AA39" s="24">
        <v>56492.799999999996</v>
      </c>
      <c r="AB39" s="24">
        <v>0</v>
      </c>
      <c r="AC39" s="24">
        <v>0</v>
      </c>
      <c r="AD39" s="24">
        <v>0</v>
      </c>
      <c r="AE39" s="24">
        <v>0</v>
      </c>
      <c r="AF39" s="24">
        <v>0</v>
      </c>
      <c r="AG39" s="24">
        <v>0</v>
      </c>
      <c r="AH39" s="24">
        <v>0</v>
      </c>
      <c r="AI39" s="24">
        <v>0</v>
      </c>
      <c r="AJ39" s="24">
        <v>0</v>
      </c>
    </row>
    <row r="40" spans="1:36" x14ac:dyDescent="0.15">
      <c r="A40" s="8">
        <v>37</v>
      </c>
      <c r="B40" s="16">
        <v>111203</v>
      </c>
      <c r="C40" s="16" t="s">
        <v>162</v>
      </c>
      <c r="D40" s="24">
        <v>0</v>
      </c>
      <c r="E40" s="24">
        <v>0</v>
      </c>
      <c r="F40" s="24">
        <v>0</v>
      </c>
      <c r="G40" s="24">
        <v>0</v>
      </c>
      <c r="H40" s="24">
        <v>0</v>
      </c>
      <c r="I40" s="24">
        <v>0</v>
      </c>
      <c r="J40" s="24">
        <v>0</v>
      </c>
      <c r="K40" s="24">
        <v>0</v>
      </c>
      <c r="L40" s="24">
        <v>0</v>
      </c>
      <c r="M40" s="24">
        <v>0</v>
      </c>
      <c r="N40" s="24">
        <v>0</v>
      </c>
      <c r="O40" s="24">
        <v>6789832.2999999998</v>
      </c>
      <c r="P40" s="24">
        <v>11551454.595749587</v>
      </c>
      <c r="Q40" s="24">
        <v>199273.28650256447</v>
      </c>
      <c r="R40" s="24">
        <v>329867.00530079287</v>
      </c>
      <c r="S40" s="24">
        <v>0</v>
      </c>
      <c r="T40" s="24">
        <v>0</v>
      </c>
      <c r="U40" s="24">
        <v>0</v>
      </c>
      <c r="V40" s="24">
        <v>0</v>
      </c>
      <c r="W40" s="24">
        <v>0</v>
      </c>
      <c r="X40" s="24">
        <v>0</v>
      </c>
      <c r="Y40" s="24">
        <v>278135.78860601643</v>
      </c>
      <c r="Z40" s="24">
        <v>0</v>
      </c>
      <c r="AA40" s="24">
        <v>501311.99999999994</v>
      </c>
      <c r="AB40" s="24">
        <v>0</v>
      </c>
      <c r="AC40" s="24">
        <v>0</v>
      </c>
      <c r="AD40" s="24">
        <v>0</v>
      </c>
      <c r="AE40" s="24">
        <v>0</v>
      </c>
      <c r="AF40" s="24">
        <v>0</v>
      </c>
      <c r="AG40" s="24">
        <v>0</v>
      </c>
      <c r="AH40" s="24">
        <v>0</v>
      </c>
      <c r="AI40" s="24">
        <v>0</v>
      </c>
      <c r="AJ40" s="24">
        <v>0</v>
      </c>
    </row>
    <row r="41" spans="1:36" x14ac:dyDescent="0.15">
      <c r="A41" s="8">
        <v>38</v>
      </c>
      <c r="B41" s="16">
        <v>111301</v>
      </c>
      <c r="C41" s="16" t="s">
        <v>163</v>
      </c>
      <c r="D41" s="24">
        <v>0</v>
      </c>
      <c r="E41" s="24">
        <v>0</v>
      </c>
      <c r="F41" s="24">
        <v>0</v>
      </c>
      <c r="G41" s="24">
        <v>0</v>
      </c>
      <c r="H41" s="24">
        <v>0</v>
      </c>
      <c r="I41" s="24">
        <v>0</v>
      </c>
      <c r="J41" s="24">
        <v>0</v>
      </c>
      <c r="K41" s="24">
        <v>0</v>
      </c>
      <c r="L41" s="24">
        <v>0</v>
      </c>
      <c r="M41" s="24">
        <v>0</v>
      </c>
      <c r="N41" s="24">
        <v>0</v>
      </c>
      <c r="O41" s="24">
        <v>2406409.5</v>
      </c>
      <c r="P41" s="24">
        <v>129997.24251933707</v>
      </c>
      <c r="Q41" s="24">
        <v>460397.80492317479</v>
      </c>
      <c r="R41" s="24">
        <v>262610.74643061758</v>
      </c>
      <c r="S41" s="24">
        <v>0</v>
      </c>
      <c r="T41" s="24">
        <v>0</v>
      </c>
      <c r="U41" s="24">
        <v>0</v>
      </c>
      <c r="V41" s="24">
        <v>0</v>
      </c>
      <c r="W41" s="24">
        <v>0</v>
      </c>
      <c r="X41" s="24">
        <v>0</v>
      </c>
      <c r="Y41" s="24">
        <v>71174.493998998762</v>
      </c>
      <c r="Z41" s="24">
        <v>0</v>
      </c>
      <c r="AA41" s="24">
        <v>170598.39999999999</v>
      </c>
      <c r="AB41" s="24">
        <v>0</v>
      </c>
      <c r="AC41" s="24">
        <v>0</v>
      </c>
      <c r="AD41" s="24">
        <v>0</v>
      </c>
      <c r="AE41" s="24">
        <v>0</v>
      </c>
      <c r="AF41" s="24">
        <v>0</v>
      </c>
      <c r="AG41" s="24">
        <v>0</v>
      </c>
      <c r="AH41" s="24">
        <v>0</v>
      </c>
      <c r="AI41" s="24">
        <v>0</v>
      </c>
      <c r="AJ41" s="24">
        <v>0</v>
      </c>
    </row>
    <row r="42" spans="1:36" x14ac:dyDescent="0.15">
      <c r="A42" s="8">
        <v>39</v>
      </c>
      <c r="B42" s="16">
        <v>111302</v>
      </c>
      <c r="C42" s="16" t="s">
        <v>164</v>
      </c>
      <c r="D42" s="24">
        <v>0</v>
      </c>
      <c r="E42" s="24">
        <v>0</v>
      </c>
      <c r="F42" s="24">
        <v>0</v>
      </c>
      <c r="G42" s="24">
        <v>0</v>
      </c>
      <c r="H42" s="24">
        <v>0</v>
      </c>
      <c r="I42" s="24">
        <v>0</v>
      </c>
      <c r="J42" s="24">
        <v>0</v>
      </c>
      <c r="K42" s="24">
        <v>0</v>
      </c>
      <c r="L42" s="24">
        <v>0</v>
      </c>
      <c r="M42" s="24">
        <v>0</v>
      </c>
      <c r="N42" s="24">
        <v>0</v>
      </c>
      <c r="O42" s="24">
        <v>2091576.3</v>
      </c>
      <c r="P42" s="24">
        <v>218375.78216054363</v>
      </c>
      <c r="Q42" s="24">
        <v>116352.68307800578</v>
      </c>
      <c r="R42" s="24">
        <v>13166.172260698009</v>
      </c>
      <c r="S42" s="24">
        <v>0</v>
      </c>
      <c r="T42" s="24">
        <v>0</v>
      </c>
      <c r="U42" s="24">
        <v>0</v>
      </c>
      <c r="V42" s="24">
        <v>0</v>
      </c>
      <c r="W42" s="24">
        <v>0</v>
      </c>
      <c r="X42" s="24">
        <v>0</v>
      </c>
      <c r="Y42" s="24">
        <v>109033.26740272151</v>
      </c>
      <c r="Z42" s="24">
        <v>0</v>
      </c>
      <c r="AA42" s="24">
        <v>95244.799999999988</v>
      </c>
      <c r="AB42" s="24">
        <v>0</v>
      </c>
      <c r="AC42" s="24">
        <v>0</v>
      </c>
      <c r="AD42" s="24">
        <v>0</v>
      </c>
      <c r="AE42" s="24">
        <v>0</v>
      </c>
      <c r="AF42" s="24">
        <v>0</v>
      </c>
      <c r="AG42" s="24">
        <v>0</v>
      </c>
      <c r="AH42" s="24">
        <v>0</v>
      </c>
      <c r="AI42" s="24">
        <v>0</v>
      </c>
      <c r="AJ42" s="24">
        <v>0</v>
      </c>
    </row>
    <row r="43" spans="1:36" x14ac:dyDescent="0.15">
      <c r="A43" s="8">
        <v>40</v>
      </c>
      <c r="B43" s="16">
        <v>111303</v>
      </c>
      <c r="C43" s="16" t="s">
        <v>165</v>
      </c>
      <c r="D43" s="24">
        <v>0</v>
      </c>
      <c r="E43" s="24">
        <v>0</v>
      </c>
      <c r="F43" s="24">
        <v>0</v>
      </c>
      <c r="G43" s="24">
        <v>0</v>
      </c>
      <c r="H43" s="24">
        <v>0</v>
      </c>
      <c r="I43" s="24">
        <v>0</v>
      </c>
      <c r="J43" s="24">
        <v>0</v>
      </c>
      <c r="K43" s="24">
        <v>0</v>
      </c>
      <c r="L43" s="24">
        <v>0</v>
      </c>
      <c r="M43" s="24">
        <v>0</v>
      </c>
      <c r="N43" s="24">
        <v>0</v>
      </c>
      <c r="O43" s="24">
        <v>1001507.4</v>
      </c>
      <c r="P43" s="24">
        <v>545021.39577904739</v>
      </c>
      <c r="Q43" s="24">
        <v>3166.0594034831502</v>
      </c>
      <c r="R43" s="24">
        <v>4088.6403886498092</v>
      </c>
      <c r="S43" s="24">
        <v>0</v>
      </c>
      <c r="T43" s="24">
        <v>0</v>
      </c>
      <c r="U43" s="24">
        <v>0</v>
      </c>
      <c r="V43" s="24">
        <v>0</v>
      </c>
      <c r="W43" s="24">
        <v>0</v>
      </c>
      <c r="X43" s="24">
        <v>0</v>
      </c>
      <c r="Y43" s="24">
        <v>33820.504240658986</v>
      </c>
      <c r="Z43" s="24">
        <v>0</v>
      </c>
      <c r="AA43" s="24">
        <v>4166.3999999999996</v>
      </c>
      <c r="AB43" s="24">
        <v>0</v>
      </c>
      <c r="AC43" s="24">
        <v>0</v>
      </c>
      <c r="AD43" s="24">
        <v>0</v>
      </c>
      <c r="AE43" s="24">
        <v>0</v>
      </c>
      <c r="AF43" s="24">
        <v>0</v>
      </c>
      <c r="AG43" s="24">
        <v>0</v>
      </c>
      <c r="AH43" s="24">
        <v>0</v>
      </c>
      <c r="AI43" s="24">
        <v>0</v>
      </c>
      <c r="AJ43" s="24">
        <v>0</v>
      </c>
    </row>
    <row r="44" spans="1:36" x14ac:dyDescent="0.15">
      <c r="A44" s="8">
        <v>41</v>
      </c>
      <c r="B44" s="16">
        <v>111304</v>
      </c>
      <c r="C44" s="16" t="s">
        <v>166</v>
      </c>
      <c r="D44" s="24">
        <v>0</v>
      </c>
      <c r="E44" s="24">
        <v>0</v>
      </c>
      <c r="F44" s="24">
        <v>0</v>
      </c>
      <c r="G44" s="24">
        <v>0</v>
      </c>
      <c r="H44" s="24">
        <v>0</v>
      </c>
      <c r="I44" s="24">
        <v>0</v>
      </c>
      <c r="J44" s="24">
        <v>0</v>
      </c>
      <c r="K44" s="24">
        <v>0</v>
      </c>
      <c r="L44" s="24">
        <v>0</v>
      </c>
      <c r="M44" s="24">
        <v>0</v>
      </c>
      <c r="N44" s="24">
        <v>0</v>
      </c>
      <c r="O44" s="24">
        <v>1226997.1000000001</v>
      </c>
      <c r="P44" s="24">
        <v>348373.02467988076</v>
      </c>
      <c r="Q44" s="24">
        <v>71688.630778868479</v>
      </c>
      <c r="R44" s="24">
        <v>5439.0170307726821</v>
      </c>
      <c r="S44" s="24">
        <v>0</v>
      </c>
      <c r="T44" s="24">
        <v>0</v>
      </c>
      <c r="U44" s="24">
        <v>0</v>
      </c>
      <c r="V44" s="24">
        <v>0</v>
      </c>
      <c r="W44" s="24">
        <v>0</v>
      </c>
      <c r="X44" s="24">
        <v>0</v>
      </c>
      <c r="Y44" s="24">
        <v>334166.77324352611</v>
      </c>
      <c r="Z44" s="24">
        <v>0</v>
      </c>
      <c r="AA44" s="24">
        <v>755596.79999999993</v>
      </c>
      <c r="AB44" s="24">
        <v>0</v>
      </c>
      <c r="AC44" s="24">
        <v>0</v>
      </c>
      <c r="AD44" s="24">
        <v>0</v>
      </c>
      <c r="AE44" s="24">
        <v>0</v>
      </c>
      <c r="AF44" s="24">
        <v>0</v>
      </c>
      <c r="AG44" s="24">
        <v>0</v>
      </c>
      <c r="AH44" s="24">
        <v>0</v>
      </c>
      <c r="AI44" s="24">
        <v>0</v>
      </c>
      <c r="AJ44" s="24">
        <v>0</v>
      </c>
    </row>
    <row r="45" spans="1:36" x14ac:dyDescent="0.15">
      <c r="A45" s="8">
        <v>42</v>
      </c>
      <c r="B45" s="16">
        <v>111309</v>
      </c>
      <c r="C45" s="16" t="s">
        <v>167</v>
      </c>
      <c r="D45" s="24">
        <v>0</v>
      </c>
      <c r="E45" s="24">
        <v>0</v>
      </c>
      <c r="F45" s="24">
        <v>0</v>
      </c>
      <c r="G45" s="24">
        <v>0</v>
      </c>
      <c r="H45" s="24">
        <v>0</v>
      </c>
      <c r="I45" s="24">
        <v>0</v>
      </c>
      <c r="J45" s="24">
        <v>0</v>
      </c>
      <c r="K45" s="24">
        <v>0</v>
      </c>
      <c r="L45" s="24">
        <v>0</v>
      </c>
      <c r="M45" s="24">
        <v>0</v>
      </c>
      <c r="N45" s="24">
        <v>0</v>
      </c>
      <c r="O45" s="24">
        <v>1136597.9000000001</v>
      </c>
      <c r="P45" s="24">
        <v>370039.23176643689</v>
      </c>
      <c r="Q45" s="24">
        <v>159471.39685877628</v>
      </c>
      <c r="R45" s="24">
        <v>6826.9041351767455</v>
      </c>
      <c r="S45" s="24">
        <v>0</v>
      </c>
      <c r="T45" s="24">
        <v>0</v>
      </c>
      <c r="U45" s="24">
        <v>0</v>
      </c>
      <c r="V45" s="24">
        <v>0</v>
      </c>
      <c r="W45" s="24">
        <v>0</v>
      </c>
      <c r="X45" s="24">
        <v>0</v>
      </c>
      <c r="Y45" s="24">
        <v>249363.12081918714</v>
      </c>
      <c r="Z45" s="24">
        <v>0</v>
      </c>
      <c r="AA45" s="24">
        <v>733644.79999999993</v>
      </c>
      <c r="AB45" s="24">
        <v>0</v>
      </c>
      <c r="AC45" s="24">
        <v>0</v>
      </c>
      <c r="AD45" s="24">
        <v>0</v>
      </c>
      <c r="AE45" s="24">
        <v>0</v>
      </c>
      <c r="AF45" s="24">
        <v>0</v>
      </c>
      <c r="AG45" s="24">
        <v>0</v>
      </c>
      <c r="AH45" s="24">
        <v>0</v>
      </c>
      <c r="AI45" s="24">
        <v>0</v>
      </c>
      <c r="AJ45" s="24">
        <v>0</v>
      </c>
    </row>
    <row r="46" spans="1:36" x14ac:dyDescent="0.15">
      <c r="A46" s="8">
        <v>43</v>
      </c>
      <c r="B46" s="16">
        <v>111401</v>
      </c>
      <c r="C46" s="16" t="s">
        <v>168</v>
      </c>
      <c r="D46" s="24">
        <v>0</v>
      </c>
      <c r="E46" s="24">
        <v>0</v>
      </c>
      <c r="F46" s="24">
        <v>0</v>
      </c>
      <c r="G46" s="24">
        <v>0</v>
      </c>
      <c r="H46" s="24">
        <v>0</v>
      </c>
      <c r="I46" s="24">
        <v>0</v>
      </c>
      <c r="J46" s="24">
        <v>0</v>
      </c>
      <c r="K46" s="24">
        <v>0</v>
      </c>
      <c r="L46" s="24">
        <v>0</v>
      </c>
      <c r="M46" s="24">
        <v>0</v>
      </c>
      <c r="N46" s="24">
        <v>0</v>
      </c>
      <c r="O46" s="24">
        <v>659617</v>
      </c>
      <c r="P46" s="24">
        <v>53308.662068899524</v>
      </c>
      <c r="Q46" s="24">
        <v>271074.99083155737</v>
      </c>
      <c r="R46" s="24">
        <v>156268.58586344132</v>
      </c>
      <c r="S46" s="24">
        <v>0</v>
      </c>
      <c r="T46" s="24">
        <v>0</v>
      </c>
      <c r="U46" s="24">
        <v>0</v>
      </c>
      <c r="V46" s="24">
        <v>0</v>
      </c>
      <c r="W46" s="24">
        <v>0</v>
      </c>
      <c r="X46" s="24">
        <v>0</v>
      </c>
      <c r="Y46" s="24">
        <v>4543.0528084467296</v>
      </c>
      <c r="Z46" s="24">
        <v>0</v>
      </c>
      <c r="AA46" s="24">
        <v>87897.599999999991</v>
      </c>
      <c r="AB46" s="24">
        <v>0</v>
      </c>
      <c r="AC46" s="24">
        <v>0</v>
      </c>
      <c r="AD46" s="24">
        <v>0</v>
      </c>
      <c r="AE46" s="24">
        <v>0</v>
      </c>
      <c r="AF46" s="24">
        <v>0</v>
      </c>
      <c r="AG46" s="24">
        <v>0</v>
      </c>
      <c r="AH46" s="24">
        <v>0</v>
      </c>
      <c r="AI46" s="24">
        <v>0</v>
      </c>
      <c r="AJ46" s="24">
        <v>0</v>
      </c>
    </row>
    <row r="47" spans="1:36" x14ac:dyDescent="0.15">
      <c r="A47" s="8">
        <v>44</v>
      </c>
      <c r="B47" s="16">
        <v>111402</v>
      </c>
      <c r="C47" s="16" t="s">
        <v>169</v>
      </c>
      <c r="D47" s="24">
        <v>0</v>
      </c>
      <c r="E47" s="24">
        <v>0</v>
      </c>
      <c r="F47" s="24">
        <v>0</v>
      </c>
      <c r="G47" s="24">
        <v>0</v>
      </c>
      <c r="H47" s="24">
        <v>0</v>
      </c>
      <c r="I47" s="24">
        <v>0</v>
      </c>
      <c r="J47" s="24">
        <v>0</v>
      </c>
      <c r="K47" s="24">
        <v>0</v>
      </c>
      <c r="L47" s="24">
        <v>0</v>
      </c>
      <c r="M47" s="24">
        <v>0</v>
      </c>
      <c r="N47" s="24">
        <v>0</v>
      </c>
      <c r="O47" s="24">
        <v>3965991.2</v>
      </c>
      <c r="P47" s="24">
        <v>370039.23176643689</v>
      </c>
      <c r="Q47" s="24">
        <v>83749.809458804288</v>
      </c>
      <c r="R47" s="24">
        <v>3188.3892939012271</v>
      </c>
      <c r="S47" s="24">
        <v>0</v>
      </c>
      <c r="T47" s="24">
        <v>0</v>
      </c>
      <c r="U47" s="24">
        <v>0</v>
      </c>
      <c r="V47" s="24">
        <v>0</v>
      </c>
      <c r="W47" s="24">
        <v>0</v>
      </c>
      <c r="X47" s="24">
        <v>0</v>
      </c>
      <c r="Y47" s="24">
        <v>157492.49735948665</v>
      </c>
      <c r="Z47" s="24">
        <v>0</v>
      </c>
      <c r="AA47" s="24">
        <v>468876.79999999999</v>
      </c>
      <c r="AB47" s="24">
        <v>0</v>
      </c>
      <c r="AC47" s="24">
        <v>0</v>
      </c>
      <c r="AD47" s="24">
        <v>0</v>
      </c>
      <c r="AE47" s="24">
        <v>0</v>
      </c>
      <c r="AF47" s="24">
        <v>0</v>
      </c>
      <c r="AG47" s="24">
        <v>0</v>
      </c>
      <c r="AH47" s="24">
        <v>0</v>
      </c>
      <c r="AI47" s="24">
        <v>0</v>
      </c>
      <c r="AJ47" s="24">
        <v>0</v>
      </c>
    </row>
    <row r="48" spans="1:36" x14ac:dyDescent="0.15">
      <c r="A48" s="8">
        <v>45</v>
      </c>
      <c r="B48" s="16">
        <v>111501</v>
      </c>
      <c r="C48" s="16" t="s">
        <v>170</v>
      </c>
      <c r="D48" s="24">
        <v>0</v>
      </c>
      <c r="E48" s="24">
        <v>0</v>
      </c>
      <c r="F48" s="24">
        <v>0</v>
      </c>
      <c r="G48" s="24">
        <v>0</v>
      </c>
      <c r="H48" s="24">
        <v>0</v>
      </c>
      <c r="I48" s="24">
        <v>0</v>
      </c>
      <c r="J48" s="24">
        <v>0</v>
      </c>
      <c r="K48" s="24">
        <v>0</v>
      </c>
      <c r="L48" s="24">
        <v>0</v>
      </c>
      <c r="M48" s="24">
        <v>0</v>
      </c>
      <c r="N48" s="24">
        <v>0</v>
      </c>
      <c r="O48" s="24">
        <v>7034832.9000000004</v>
      </c>
      <c r="P48" s="24">
        <v>698398.55667992239</v>
      </c>
      <c r="Q48" s="24">
        <v>74816.998998976822</v>
      </c>
      <c r="R48" s="24">
        <v>33196.759118853952</v>
      </c>
      <c r="S48" s="24">
        <v>0</v>
      </c>
      <c r="T48" s="24">
        <v>0</v>
      </c>
      <c r="U48" s="24">
        <v>0</v>
      </c>
      <c r="V48" s="24">
        <v>0</v>
      </c>
      <c r="W48" s="24">
        <v>0</v>
      </c>
      <c r="X48" s="24">
        <v>0</v>
      </c>
      <c r="Y48" s="24">
        <v>282678.84141446318</v>
      </c>
      <c r="Z48" s="24">
        <v>0</v>
      </c>
      <c r="AA48" s="24">
        <v>299308.79999999999</v>
      </c>
      <c r="AB48" s="24">
        <v>0</v>
      </c>
      <c r="AC48" s="24">
        <v>0</v>
      </c>
      <c r="AD48" s="24">
        <v>0</v>
      </c>
      <c r="AE48" s="24">
        <v>0</v>
      </c>
      <c r="AF48" s="24">
        <v>0</v>
      </c>
      <c r="AG48" s="24">
        <v>0</v>
      </c>
      <c r="AH48" s="24">
        <v>0</v>
      </c>
      <c r="AI48" s="24">
        <v>0</v>
      </c>
      <c r="AJ48" s="24">
        <v>0</v>
      </c>
    </row>
    <row r="49" spans="1:36" x14ac:dyDescent="0.15">
      <c r="A49" s="8">
        <v>46</v>
      </c>
      <c r="B49" s="16">
        <v>111502</v>
      </c>
      <c r="C49" s="16" t="s">
        <v>171</v>
      </c>
      <c r="D49" s="24">
        <v>0</v>
      </c>
      <c r="E49" s="24">
        <v>0</v>
      </c>
      <c r="F49" s="24">
        <v>0</v>
      </c>
      <c r="G49" s="24">
        <v>0</v>
      </c>
      <c r="H49" s="24">
        <v>0</v>
      </c>
      <c r="I49" s="24">
        <v>0</v>
      </c>
      <c r="J49" s="24">
        <v>0</v>
      </c>
      <c r="K49" s="24">
        <v>0</v>
      </c>
      <c r="L49" s="24">
        <v>0</v>
      </c>
      <c r="M49" s="24">
        <v>0</v>
      </c>
      <c r="N49" s="24">
        <v>0</v>
      </c>
      <c r="O49" s="24">
        <v>1415146.3</v>
      </c>
      <c r="P49" s="24">
        <v>653413.63518664904</v>
      </c>
      <c r="Q49" s="24">
        <v>76400.028700718394</v>
      </c>
      <c r="R49" s="24">
        <v>97714.754242502328</v>
      </c>
      <c r="S49" s="24">
        <v>0</v>
      </c>
      <c r="T49" s="24">
        <v>0</v>
      </c>
      <c r="U49" s="24">
        <v>0</v>
      </c>
      <c r="V49" s="24">
        <v>0</v>
      </c>
      <c r="W49" s="24">
        <v>0</v>
      </c>
      <c r="X49" s="24">
        <v>0</v>
      </c>
      <c r="Y49" s="24">
        <v>612807.34549492551</v>
      </c>
      <c r="Z49" s="24">
        <v>0</v>
      </c>
      <c r="AA49" s="24">
        <v>5654566.3999999994</v>
      </c>
      <c r="AB49" s="24">
        <v>0</v>
      </c>
      <c r="AC49" s="24">
        <v>0</v>
      </c>
      <c r="AD49" s="24">
        <v>0</v>
      </c>
      <c r="AE49" s="24">
        <v>0</v>
      </c>
      <c r="AF49" s="24">
        <v>0</v>
      </c>
      <c r="AG49" s="24">
        <v>0</v>
      </c>
      <c r="AH49" s="24">
        <v>0</v>
      </c>
      <c r="AI49" s="24">
        <v>0</v>
      </c>
      <c r="AJ49" s="24">
        <v>0</v>
      </c>
    </row>
    <row r="50" spans="1:36" x14ac:dyDescent="0.15">
      <c r="A50" s="8">
        <v>47</v>
      </c>
      <c r="B50" s="16">
        <v>111503</v>
      </c>
      <c r="C50" s="16" t="s">
        <v>172</v>
      </c>
      <c r="D50" s="24">
        <v>0</v>
      </c>
      <c r="E50" s="24">
        <v>0</v>
      </c>
      <c r="F50" s="24">
        <v>0</v>
      </c>
      <c r="G50" s="24">
        <v>0</v>
      </c>
      <c r="H50" s="24">
        <v>0</v>
      </c>
      <c r="I50" s="24">
        <v>0</v>
      </c>
      <c r="J50" s="24">
        <v>0</v>
      </c>
      <c r="K50" s="24">
        <v>0</v>
      </c>
      <c r="L50" s="24">
        <v>0</v>
      </c>
      <c r="M50" s="24">
        <v>0</v>
      </c>
      <c r="N50" s="24">
        <v>0</v>
      </c>
      <c r="O50" s="24">
        <v>5568426.5</v>
      </c>
      <c r="P50" s="24">
        <v>3105428.4784315652</v>
      </c>
      <c r="Q50" s="24">
        <v>890341.13367951161</v>
      </c>
      <c r="R50" s="24">
        <v>2738.2637465269363</v>
      </c>
      <c r="S50" s="24">
        <v>0</v>
      </c>
      <c r="T50" s="24">
        <v>0</v>
      </c>
      <c r="U50" s="24">
        <v>0</v>
      </c>
      <c r="V50" s="24">
        <v>0</v>
      </c>
      <c r="W50" s="24">
        <v>0</v>
      </c>
      <c r="X50" s="24">
        <v>0</v>
      </c>
      <c r="Y50" s="24">
        <v>1010072.0744113229</v>
      </c>
      <c r="Z50" s="24">
        <v>0</v>
      </c>
      <c r="AA50" s="24">
        <v>4021919.9999999995</v>
      </c>
      <c r="AB50" s="24">
        <v>0</v>
      </c>
      <c r="AC50" s="24">
        <v>0</v>
      </c>
      <c r="AD50" s="24">
        <v>0</v>
      </c>
      <c r="AE50" s="24">
        <v>0</v>
      </c>
      <c r="AF50" s="24">
        <v>0</v>
      </c>
      <c r="AG50" s="24">
        <v>0</v>
      </c>
      <c r="AH50" s="24">
        <v>0</v>
      </c>
      <c r="AI50" s="24">
        <v>0</v>
      </c>
      <c r="AJ50" s="24">
        <v>0</v>
      </c>
    </row>
    <row r="51" spans="1:36" x14ac:dyDescent="0.15">
      <c r="A51" s="8">
        <v>48</v>
      </c>
      <c r="B51" s="16">
        <v>111601</v>
      </c>
      <c r="C51" s="16" t="s">
        <v>173</v>
      </c>
      <c r="D51" s="24">
        <v>0</v>
      </c>
      <c r="E51" s="24">
        <v>0</v>
      </c>
      <c r="F51" s="24">
        <v>0</v>
      </c>
      <c r="G51" s="24">
        <v>0</v>
      </c>
      <c r="H51" s="24">
        <v>0</v>
      </c>
      <c r="I51" s="24">
        <v>0</v>
      </c>
      <c r="J51" s="24">
        <v>0</v>
      </c>
      <c r="K51" s="24">
        <v>0</v>
      </c>
      <c r="L51" s="24">
        <v>0</v>
      </c>
      <c r="M51" s="24">
        <v>0</v>
      </c>
      <c r="N51" s="24">
        <v>0</v>
      </c>
      <c r="O51" s="24">
        <v>841236.5</v>
      </c>
      <c r="P51" s="24">
        <v>129997.24251933707</v>
      </c>
      <c r="Q51" s="24">
        <v>41422.610528904544</v>
      </c>
      <c r="R51" s="24">
        <v>3638.5148412755179</v>
      </c>
      <c r="S51" s="24">
        <v>0</v>
      </c>
      <c r="T51" s="24">
        <v>0</v>
      </c>
      <c r="U51" s="24">
        <v>0</v>
      </c>
      <c r="V51" s="24">
        <v>0</v>
      </c>
      <c r="W51" s="24">
        <v>0</v>
      </c>
      <c r="X51" s="24">
        <v>0</v>
      </c>
      <c r="Y51" s="24">
        <v>33820.504240658986</v>
      </c>
      <c r="Z51" s="24">
        <v>0</v>
      </c>
      <c r="AA51" s="24">
        <v>19891.199999999997</v>
      </c>
      <c r="AB51" s="24">
        <v>0</v>
      </c>
      <c r="AC51" s="24">
        <v>0</v>
      </c>
      <c r="AD51" s="24">
        <v>0</v>
      </c>
      <c r="AE51" s="24">
        <v>0</v>
      </c>
      <c r="AF51" s="24">
        <v>0</v>
      </c>
      <c r="AG51" s="24">
        <v>0</v>
      </c>
      <c r="AH51" s="24">
        <v>0</v>
      </c>
      <c r="AI51" s="24">
        <v>0</v>
      </c>
      <c r="AJ51" s="24">
        <v>0</v>
      </c>
    </row>
    <row r="52" spans="1:36" x14ac:dyDescent="0.15">
      <c r="A52" s="8">
        <v>49</v>
      </c>
      <c r="B52" s="16">
        <v>111602</v>
      </c>
      <c r="C52" s="16" t="s">
        <v>174</v>
      </c>
      <c r="D52" s="24">
        <v>0</v>
      </c>
      <c r="E52" s="24">
        <v>0</v>
      </c>
      <c r="F52" s="24">
        <v>0</v>
      </c>
      <c r="G52" s="24">
        <v>0</v>
      </c>
      <c r="H52" s="24">
        <v>0</v>
      </c>
      <c r="I52" s="24">
        <v>0</v>
      </c>
      <c r="J52" s="24">
        <v>0</v>
      </c>
      <c r="K52" s="24">
        <v>0</v>
      </c>
      <c r="L52" s="24">
        <v>0</v>
      </c>
      <c r="M52" s="24">
        <v>0</v>
      </c>
      <c r="N52" s="24">
        <v>0</v>
      </c>
      <c r="O52" s="24">
        <v>980080.60000000009</v>
      </c>
      <c r="P52" s="24">
        <v>305040.61050676834</v>
      </c>
      <c r="Q52" s="24">
        <v>19147.121154398101</v>
      </c>
      <c r="R52" s="24">
        <v>21793.578585371921</v>
      </c>
      <c r="S52" s="24">
        <v>0</v>
      </c>
      <c r="T52" s="24">
        <v>0</v>
      </c>
      <c r="U52" s="24">
        <v>0</v>
      </c>
      <c r="V52" s="24">
        <v>0</v>
      </c>
      <c r="W52" s="24">
        <v>0</v>
      </c>
      <c r="X52" s="24">
        <v>0</v>
      </c>
      <c r="Y52" s="24">
        <v>11105.240198425339</v>
      </c>
      <c r="Z52" s="24">
        <v>0</v>
      </c>
      <c r="AA52" s="24">
        <v>672940.79999999993</v>
      </c>
      <c r="AB52" s="24">
        <v>0</v>
      </c>
      <c r="AC52" s="24">
        <v>0</v>
      </c>
      <c r="AD52" s="24">
        <v>0</v>
      </c>
      <c r="AE52" s="24">
        <v>0</v>
      </c>
      <c r="AF52" s="24">
        <v>0</v>
      </c>
      <c r="AG52" s="24">
        <v>0</v>
      </c>
      <c r="AH52" s="24">
        <v>0</v>
      </c>
      <c r="AI52" s="24">
        <v>0</v>
      </c>
      <c r="AJ52" s="24">
        <v>0</v>
      </c>
    </row>
    <row r="53" spans="1:36" x14ac:dyDescent="0.15">
      <c r="A53" s="8">
        <v>50</v>
      </c>
      <c r="B53" s="16">
        <v>111701</v>
      </c>
      <c r="C53" s="16" t="s">
        <v>175</v>
      </c>
      <c r="D53" s="24">
        <v>0</v>
      </c>
      <c r="E53" s="24">
        <v>0</v>
      </c>
      <c r="F53" s="24">
        <v>0</v>
      </c>
      <c r="G53" s="24">
        <v>0</v>
      </c>
      <c r="H53" s="24">
        <v>0</v>
      </c>
      <c r="I53" s="24">
        <v>0</v>
      </c>
      <c r="J53" s="24">
        <v>0</v>
      </c>
      <c r="K53" s="24">
        <v>0</v>
      </c>
      <c r="L53" s="24">
        <v>0</v>
      </c>
      <c r="M53" s="24">
        <v>0</v>
      </c>
      <c r="N53" s="24">
        <v>0</v>
      </c>
      <c r="O53" s="24">
        <v>852419.1</v>
      </c>
      <c r="P53" s="24">
        <v>10909669.715778885</v>
      </c>
      <c r="Q53" s="24">
        <v>40631.095678033758</v>
      </c>
      <c r="R53" s="24">
        <v>4538.7659360240996</v>
      </c>
      <c r="S53" s="24">
        <v>0</v>
      </c>
      <c r="T53" s="24">
        <v>0</v>
      </c>
      <c r="U53" s="24">
        <v>0</v>
      </c>
      <c r="V53" s="24">
        <v>0</v>
      </c>
      <c r="W53" s="24">
        <v>0</v>
      </c>
      <c r="X53" s="24">
        <v>0</v>
      </c>
      <c r="Y53" s="24">
        <v>0</v>
      </c>
      <c r="Z53" s="24">
        <v>0</v>
      </c>
      <c r="AA53" s="24">
        <v>5766521.5999999996</v>
      </c>
      <c r="AB53" s="24">
        <v>0</v>
      </c>
      <c r="AC53" s="24">
        <v>0</v>
      </c>
      <c r="AD53" s="24">
        <v>0</v>
      </c>
      <c r="AE53" s="24">
        <v>0</v>
      </c>
      <c r="AF53" s="24">
        <v>0</v>
      </c>
      <c r="AG53" s="24">
        <v>0</v>
      </c>
      <c r="AH53" s="24">
        <v>0</v>
      </c>
      <c r="AI53" s="24">
        <v>0</v>
      </c>
      <c r="AJ53" s="24">
        <v>0</v>
      </c>
    </row>
    <row r="54" spans="1:36" x14ac:dyDescent="0.15">
      <c r="A54" s="8">
        <v>51</v>
      </c>
      <c r="B54" s="16">
        <v>111702</v>
      </c>
      <c r="C54" s="16" t="s">
        <v>176</v>
      </c>
      <c r="D54" s="24">
        <v>0</v>
      </c>
      <c r="E54" s="24">
        <v>0</v>
      </c>
      <c r="F54" s="24">
        <v>0</v>
      </c>
      <c r="G54" s="24">
        <v>0</v>
      </c>
      <c r="H54" s="24">
        <v>0</v>
      </c>
      <c r="I54" s="24">
        <v>0</v>
      </c>
      <c r="J54" s="24">
        <v>0</v>
      </c>
      <c r="K54" s="24">
        <v>0</v>
      </c>
      <c r="L54" s="24">
        <v>0</v>
      </c>
      <c r="M54" s="24">
        <v>0</v>
      </c>
      <c r="N54" s="24">
        <v>0</v>
      </c>
      <c r="O54" s="24">
        <v>1093783.4000000001</v>
      </c>
      <c r="P54" s="24">
        <v>2571974.6338936449</v>
      </c>
      <c r="Q54" s="24">
        <v>24763.107477243211</v>
      </c>
      <c r="R54" s="24">
        <v>4538.7659360240996</v>
      </c>
      <c r="S54" s="24">
        <v>0</v>
      </c>
      <c r="T54" s="24">
        <v>0</v>
      </c>
      <c r="U54" s="24">
        <v>0</v>
      </c>
      <c r="V54" s="24">
        <v>0</v>
      </c>
      <c r="W54" s="24">
        <v>0</v>
      </c>
      <c r="X54" s="24">
        <v>0</v>
      </c>
      <c r="Y54" s="24">
        <v>464400.95375233237</v>
      </c>
      <c r="Z54" s="24">
        <v>0</v>
      </c>
      <c r="AA54" s="24">
        <v>508614.39999999997</v>
      </c>
      <c r="AB54" s="24">
        <v>0</v>
      </c>
      <c r="AC54" s="24">
        <v>0</v>
      </c>
      <c r="AD54" s="24">
        <v>0</v>
      </c>
      <c r="AE54" s="24">
        <v>0</v>
      </c>
      <c r="AF54" s="24">
        <v>0</v>
      </c>
      <c r="AG54" s="24">
        <v>0</v>
      </c>
      <c r="AH54" s="24">
        <v>0</v>
      </c>
      <c r="AI54" s="24">
        <v>0</v>
      </c>
      <c r="AJ54" s="24">
        <v>0</v>
      </c>
    </row>
    <row r="55" spans="1:36" x14ac:dyDescent="0.15">
      <c r="A55" s="8">
        <v>52</v>
      </c>
      <c r="B55" s="16">
        <v>111703</v>
      </c>
      <c r="C55" s="16" t="s">
        <v>177</v>
      </c>
      <c r="D55" s="24">
        <v>0</v>
      </c>
      <c r="E55" s="24">
        <v>0</v>
      </c>
      <c r="F55" s="24">
        <v>0</v>
      </c>
      <c r="G55" s="24">
        <v>0</v>
      </c>
      <c r="H55" s="24">
        <v>0</v>
      </c>
      <c r="I55" s="24">
        <v>0</v>
      </c>
      <c r="J55" s="24">
        <v>0</v>
      </c>
      <c r="K55" s="24">
        <v>0</v>
      </c>
      <c r="L55" s="24">
        <v>0</v>
      </c>
      <c r="M55" s="24">
        <v>0</v>
      </c>
      <c r="N55" s="24">
        <v>0</v>
      </c>
      <c r="O55" s="24">
        <v>1090968.2</v>
      </c>
      <c r="P55" s="24">
        <v>2855410.2412886778</v>
      </c>
      <c r="Q55" s="24">
        <v>43081.02259739572</v>
      </c>
      <c r="R55" s="24">
        <v>0</v>
      </c>
      <c r="S55" s="24">
        <v>0</v>
      </c>
      <c r="T55" s="24">
        <v>0</v>
      </c>
      <c r="U55" s="24">
        <v>0</v>
      </c>
      <c r="V55" s="24">
        <v>0</v>
      </c>
      <c r="W55" s="24">
        <v>0</v>
      </c>
      <c r="X55" s="24">
        <v>0</v>
      </c>
      <c r="Y55" s="24">
        <v>55526.200992126702</v>
      </c>
      <c r="Z55" s="24">
        <v>0</v>
      </c>
      <c r="AA55" s="24">
        <v>1410752</v>
      </c>
      <c r="AB55" s="24">
        <v>0</v>
      </c>
      <c r="AC55" s="24">
        <v>0</v>
      </c>
      <c r="AD55" s="24">
        <v>0</v>
      </c>
      <c r="AE55" s="24">
        <v>0</v>
      </c>
      <c r="AF55" s="24">
        <v>0</v>
      </c>
      <c r="AG55" s="24">
        <v>0</v>
      </c>
      <c r="AH55" s="24">
        <v>0</v>
      </c>
      <c r="AI55" s="24">
        <v>0</v>
      </c>
      <c r="AJ55" s="24">
        <v>0</v>
      </c>
    </row>
    <row r="56" spans="1:36" x14ac:dyDescent="0.15">
      <c r="A56" s="8">
        <v>53</v>
      </c>
      <c r="B56" s="16">
        <v>111704</v>
      </c>
      <c r="C56" s="16" t="s">
        <v>178</v>
      </c>
      <c r="D56" s="24">
        <v>0</v>
      </c>
      <c r="E56" s="24">
        <v>0</v>
      </c>
      <c r="F56" s="24">
        <v>0</v>
      </c>
      <c r="G56" s="24">
        <v>0</v>
      </c>
      <c r="H56" s="24">
        <v>0</v>
      </c>
      <c r="I56" s="24">
        <v>0</v>
      </c>
      <c r="J56" s="24">
        <v>0</v>
      </c>
      <c r="K56" s="24">
        <v>0</v>
      </c>
      <c r="L56" s="24">
        <v>0</v>
      </c>
      <c r="M56" s="24">
        <v>0</v>
      </c>
      <c r="N56" s="24">
        <v>0</v>
      </c>
      <c r="O56" s="24">
        <v>1434735.4000000001</v>
      </c>
      <c r="P56" s="24">
        <v>3230406.9950155979</v>
      </c>
      <c r="Q56" s="24">
        <v>43005.640230646124</v>
      </c>
      <c r="R56" s="24">
        <v>3188.3892939012271</v>
      </c>
      <c r="S56" s="24">
        <v>0</v>
      </c>
      <c r="T56" s="24">
        <v>0</v>
      </c>
      <c r="U56" s="24">
        <v>0</v>
      </c>
      <c r="V56" s="24">
        <v>0</v>
      </c>
      <c r="W56" s="24">
        <v>0</v>
      </c>
      <c r="X56" s="24">
        <v>0</v>
      </c>
      <c r="Y56" s="24">
        <v>21705.696751467709</v>
      </c>
      <c r="Z56" s="24">
        <v>0</v>
      </c>
      <c r="AA56" s="24">
        <v>4912544</v>
      </c>
      <c r="AB56" s="24">
        <v>0</v>
      </c>
      <c r="AC56" s="24">
        <v>0</v>
      </c>
      <c r="AD56" s="24">
        <v>0</v>
      </c>
      <c r="AE56" s="24">
        <v>0</v>
      </c>
      <c r="AF56" s="24">
        <v>0</v>
      </c>
      <c r="AG56" s="24">
        <v>0</v>
      </c>
      <c r="AH56" s="24">
        <v>0</v>
      </c>
      <c r="AI56" s="24">
        <v>0</v>
      </c>
      <c r="AJ56" s="24">
        <v>0</v>
      </c>
    </row>
    <row r="57" spans="1:36" x14ac:dyDescent="0.15">
      <c r="A57" s="8">
        <v>54</v>
      </c>
      <c r="B57" s="16">
        <v>111705</v>
      </c>
      <c r="C57" s="16" t="s">
        <v>179</v>
      </c>
      <c r="D57" s="24">
        <v>0</v>
      </c>
      <c r="E57" s="24">
        <v>0</v>
      </c>
      <c r="F57" s="24">
        <v>0</v>
      </c>
      <c r="G57" s="24">
        <v>0</v>
      </c>
      <c r="H57" s="24">
        <v>0</v>
      </c>
      <c r="I57" s="24">
        <v>0</v>
      </c>
      <c r="J57" s="24">
        <v>0</v>
      </c>
      <c r="K57" s="24">
        <v>0</v>
      </c>
      <c r="L57" s="24">
        <v>0</v>
      </c>
      <c r="M57" s="24">
        <v>0</v>
      </c>
      <c r="N57" s="24">
        <v>0</v>
      </c>
      <c r="O57" s="24">
        <v>340952</v>
      </c>
      <c r="P57" s="24">
        <v>653413.63518664904</v>
      </c>
      <c r="Q57" s="24">
        <v>50958.479922728795</v>
      </c>
      <c r="R57" s="24">
        <v>13166.172260698009</v>
      </c>
      <c r="S57" s="24">
        <v>0</v>
      </c>
      <c r="T57" s="24">
        <v>0</v>
      </c>
      <c r="U57" s="24">
        <v>0</v>
      </c>
      <c r="V57" s="24">
        <v>0</v>
      </c>
      <c r="W57" s="24">
        <v>0</v>
      </c>
      <c r="X57" s="24">
        <v>0</v>
      </c>
      <c r="Y57" s="24">
        <v>5047.8364538296992</v>
      </c>
      <c r="Z57" s="24">
        <v>0</v>
      </c>
      <c r="AA57" s="24">
        <v>142329.59999999998</v>
      </c>
      <c r="AB57" s="24">
        <v>0</v>
      </c>
      <c r="AC57" s="24">
        <v>0</v>
      </c>
      <c r="AD57" s="24">
        <v>0</v>
      </c>
      <c r="AE57" s="24">
        <v>0</v>
      </c>
      <c r="AF57" s="24">
        <v>0</v>
      </c>
      <c r="AG57" s="24">
        <v>0</v>
      </c>
      <c r="AH57" s="24">
        <v>0</v>
      </c>
      <c r="AI57" s="24">
        <v>0</v>
      </c>
      <c r="AJ57" s="24">
        <v>0</v>
      </c>
    </row>
    <row r="58" spans="1:36" x14ac:dyDescent="0.15">
      <c r="A58" s="8">
        <v>55</v>
      </c>
      <c r="B58" s="16">
        <v>111706</v>
      </c>
      <c r="C58" s="16" t="s">
        <v>180</v>
      </c>
      <c r="D58" s="24">
        <v>0</v>
      </c>
      <c r="E58" s="24">
        <v>0</v>
      </c>
      <c r="F58" s="24">
        <v>0</v>
      </c>
      <c r="G58" s="24">
        <v>0</v>
      </c>
      <c r="H58" s="24">
        <v>0</v>
      </c>
      <c r="I58" s="24">
        <v>0</v>
      </c>
      <c r="J58" s="24">
        <v>0</v>
      </c>
      <c r="K58" s="24">
        <v>0</v>
      </c>
      <c r="L58" s="24">
        <v>0</v>
      </c>
      <c r="M58" s="24">
        <v>0</v>
      </c>
      <c r="N58" s="24">
        <v>0</v>
      </c>
      <c r="O58" s="24">
        <v>3989294.8000000003</v>
      </c>
      <c r="P58" s="24">
        <v>2790411.6200290094</v>
      </c>
      <c r="Q58" s="24">
        <v>235117.60189199873</v>
      </c>
      <c r="R58" s="24">
        <v>95426.61604334967</v>
      </c>
      <c r="S58" s="24">
        <v>0</v>
      </c>
      <c r="T58" s="24">
        <v>0</v>
      </c>
      <c r="U58" s="24">
        <v>0</v>
      </c>
      <c r="V58" s="24">
        <v>0</v>
      </c>
      <c r="W58" s="24">
        <v>0</v>
      </c>
      <c r="X58" s="24">
        <v>0</v>
      </c>
      <c r="Y58" s="24">
        <v>126195.9113457425</v>
      </c>
      <c r="Z58" s="24">
        <v>0</v>
      </c>
      <c r="AA58" s="24">
        <v>1883795.2</v>
      </c>
      <c r="AB58" s="24">
        <v>0</v>
      </c>
      <c r="AC58" s="24">
        <v>0</v>
      </c>
      <c r="AD58" s="24">
        <v>0</v>
      </c>
      <c r="AE58" s="24">
        <v>0</v>
      </c>
      <c r="AF58" s="24">
        <v>0</v>
      </c>
      <c r="AG58" s="24">
        <v>0</v>
      </c>
      <c r="AH58" s="24">
        <v>0</v>
      </c>
      <c r="AI58" s="24">
        <v>0</v>
      </c>
      <c r="AJ58" s="24">
        <v>0</v>
      </c>
    </row>
    <row r="59" spans="1:36" x14ac:dyDescent="0.15">
      <c r="A59" s="8">
        <v>56</v>
      </c>
      <c r="B59" s="16">
        <v>111901</v>
      </c>
      <c r="C59" s="16" t="s">
        <v>181</v>
      </c>
      <c r="D59" s="24">
        <v>0</v>
      </c>
      <c r="E59" s="24">
        <v>0</v>
      </c>
      <c r="F59" s="24">
        <v>0</v>
      </c>
      <c r="G59" s="24">
        <v>0</v>
      </c>
      <c r="H59" s="24">
        <v>0</v>
      </c>
      <c r="I59" s="24">
        <v>0</v>
      </c>
      <c r="J59" s="24">
        <v>0</v>
      </c>
      <c r="K59" s="24">
        <v>0</v>
      </c>
      <c r="L59" s="24">
        <v>0</v>
      </c>
      <c r="M59" s="24">
        <v>0</v>
      </c>
      <c r="N59" s="24">
        <v>0</v>
      </c>
      <c r="O59" s="24">
        <v>2966321.5</v>
      </c>
      <c r="P59" s="24">
        <v>543368.88845888642</v>
      </c>
      <c r="Q59" s="24">
        <v>63773.482270160595</v>
      </c>
      <c r="R59" s="24">
        <v>5889.1425781469725</v>
      </c>
      <c r="S59" s="24">
        <v>0</v>
      </c>
      <c r="T59" s="24">
        <v>0</v>
      </c>
      <c r="U59" s="24">
        <v>0</v>
      </c>
      <c r="V59" s="24">
        <v>0</v>
      </c>
      <c r="W59" s="24">
        <v>0</v>
      </c>
      <c r="X59" s="24">
        <v>0</v>
      </c>
      <c r="Y59" s="24">
        <v>236743.52968461293</v>
      </c>
      <c r="Z59" s="24">
        <v>0</v>
      </c>
      <c r="AA59" s="24">
        <v>2553600</v>
      </c>
      <c r="AB59" s="24">
        <v>0</v>
      </c>
      <c r="AC59" s="24">
        <v>0</v>
      </c>
      <c r="AD59" s="24">
        <v>0</v>
      </c>
      <c r="AE59" s="24">
        <v>0</v>
      </c>
      <c r="AF59" s="24">
        <v>0</v>
      </c>
      <c r="AG59" s="24">
        <v>0</v>
      </c>
      <c r="AH59" s="24">
        <v>0</v>
      </c>
      <c r="AI59" s="24">
        <v>0</v>
      </c>
      <c r="AJ59" s="24">
        <v>0</v>
      </c>
    </row>
    <row r="60" spans="1:36" x14ac:dyDescent="0.15">
      <c r="A60" s="8">
        <v>57</v>
      </c>
      <c r="B60" s="16">
        <v>111902</v>
      </c>
      <c r="C60" s="16" t="s">
        <v>182</v>
      </c>
      <c r="D60" s="24">
        <v>0</v>
      </c>
      <c r="E60" s="24">
        <v>0</v>
      </c>
      <c r="F60" s="24">
        <v>0</v>
      </c>
      <c r="G60" s="24">
        <v>0</v>
      </c>
      <c r="H60" s="24">
        <v>0</v>
      </c>
      <c r="I60" s="24">
        <v>0</v>
      </c>
      <c r="J60" s="24">
        <v>0</v>
      </c>
      <c r="K60" s="24">
        <v>0</v>
      </c>
      <c r="L60" s="24">
        <v>0</v>
      </c>
      <c r="M60" s="24">
        <v>0</v>
      </c>
      <c r="N60" s="24">
        <v>0</v>
      </c>
      <c r="O60" s="24">
        <v>1511136.8</v>
      </c>
      <c r="P60" s="24">
        <v>588476.21790180134</v>
      </c>
      <c r="Q60" s="24">
        <v>3166.0594034831502</v>
      </c>
      <c r="R60" s="24">
        <v>0</v>
      </c>
      <c r="S60" s="24">
        <v>0</v>
      </c>
      <c r="T60" s="24">
        <v>0</v>
      </c>
      <c r="U60" s="24">
        <v>0</v>
      </c>
      <c r="V60" s="24">
        <v>0</v>
      </c>
      <c r="W60" s="24">
        <v>0</v>
      </c>
      <c r="X60" s="24">
        <v>0</v>
      </c>
      <c r="Y60" s="24">
        <v>122157.64218267873</v>
      </c>
      <c r="Z60" s="24">
        <v>0</v>
      </c>
      <c r="AA60" s="24">
        <v>141299.19999999998</v>
      </c>
      <c r="AB60" s="24">
        <v>0</v>
      </c>
      <c r="AC60" s="24">
        <v>0</v>
      </c>
      <c r="AD60" s="24">
        <v>0</v>
      </c>
      <c r="AE60" s="24">
        <v>0</v>
      </c>
      <c r="AF60" s="24">
        <v>0</v>
      </c>
      <c r="AG60" s="24">
        <v>0</v>
      </c>
      <c r="AH60" s="24">
        <v>0</v>
      </c>
      <c r="AI60" s="24">
        <v>0</v>
      </c>
      <c r="AJ60" s="24">
        <v>0</v>
      </c>
    </row>
    <row r="61" spans="1:36" x14ac:dyDescent="0.15">
      <c r="A61" s="8">
        <v>58</v>
      </c>
      <c r="B61" s="16">
        <v>111903</v>
      </c>
      <c r="C61" s="16" t="s">
        <v>183</v>
      </c>
      <c r="D61" s="24">
        <v>0</v>
      </c>
      <c r="E61" s="24">
        <v>0</v>
      </c>
      <c r="F61" s="24">
        <v>0</v>
      </c>
      <c r="G61" s="24">
        <v>0</v>
      </c>
      <c r="H61" s="24">
        <v>0</v>
      </c>
      <c r="I61" s="24">
        <v>0</v>
      </c>
      <c r="J61" s="24">
        <v>0</v>
      </c>
      <c r="K61" s="24">
        <v>0</v>
      </c>
      <c r="L61" s="24">
        <v>0</v>
      </c>
      <c r="M61" s="24">
        <v>0</v>
      </c>
      <c r="N61" s="24">
        <v>0</v>
      </c>
      <c r="O61" s="24">
        <v>4773758.1000000006</v>
      </c>
      <c r="P61" s="24">
        <v>893394.4204589281</v>
      </c>
      <c r="Q61" s="24">
        <v>382452.43770408956</v>
      </c>
      <c r="R61" s="24">
        <v>15904.436007224946</v>
      </c>
      <c r="S61" s="24">
        <v>0</v>
      </c>
      <c r="T61" s="24">
        <v>0</v>
      </c>
      <c r="U61" s="24">
        <v>0</v>
      </c>
      <c r="V61" s="24">
        <v>0</v>
      </c>
      <c r="W61" s="24">
        <v>0</v>
      </c>
      <c r="X61" s="24">
        <v>0</v>
      </c>
      <c r="Y61" s="24">
        <v>2208933.2321958765</v>
      </c>
      <c r="Z61" s="24">
        <v>0</v>
      </c>
      <c r="AA61" s="24">
        <v>10464518.399999999</v>
      </c>
      <c r="AB61" s="24">
        <v>0</v>
      </c>
      <c r="AC61" s="24">
        <v>0</v>
      </c>
      <c r="AD61" s="24">
        <v>0</v>
      </c>
      <c r="AE61" s="24">
        <v>0</v>
      </c>
      <c r="AF61" s="24">
        <v>0</v>
      </c>
      <c r="AG61" s="24">
        <v>0</v>
      </c>
      <c r="AH61" s="24">
        <v>0</v>
      </c>
      <c r="AI61" s="24">
        <v>0</v>
      </c>
      <c r="AJ61" s="24">
        <v>0</v>
      </c>
    </row>
    <row r="62" spans="1:36" x14ac:dyDescent="0.15">
      <c r="A62" s="8">
        <v>59</v>
      </c>
      <c r="B62" s="16">
        <v>111904</v>
      </c>
      <c r="C62" s="16" t="s">
        <v>184</v>
      </c>
      <c r="D62" s="24">
        <v>0</v>
      </c>
      <c r="E62" s="24">
        <v>0</v>
      </c>
      <c r="F62" s="24">
        <v>0</v>
      </c>
      <c r="G62" s="24">
        <v>0</v>
      </c>
      <c r="H62" s="24">
        <v>0</v>
      </c>
      <c r="I62" s="24">
        <v>0</v>
      </c>
      <c r="J62" s="24">
        <v>0</v>
      </c>
      <c r="K62" s="24">
        <v>0</v>
      </c>
      <c r="L62" s="24">
        <v>0</v>
      </c>
      <c r="M62" s="24">
        <v>0</v>
      </c>
      <c r="N62" s="24">
        <v>0</v>
      </c>
      <c r="O62" s="24">
        <v>249614.40000000002</v>
      </c>
      <c r="P62" s="24">
        <v>129997.24251933707</v>
      </c>
      <c r="Q62" s="24">
        <v>0</v>
      </c>
      <c r="R62" s="24">
        <v>0</v>
      </c>
      <c r="S62" s="24">
        <v>0</v>
      </c>
      <c r="T62" s="24">
        <v>0</v>
      </c>
      <c r="U62" s="24">
        <v>0</v>
      </c>
      <c r="V62" s="24">
        <v>0</v>
      </c>
      <c r="W62" s="24">
        <v>0</v>
      </c>
      <c r="X62" s="24">
        <v>0</v>
      </c>
      <c r="Y62" s="24">
        <v>1298808.3195703819</v>
      </c>
      <c r="Z62" s="24">
        <v>0</v>
      </c>
      <c r="AA62" s="24">
        <v>3842943.9999999995</v>
      </c>
      <c r="AB62" s="24">
        <v>0</v>
      </c>
      <c r="AC62" s="24">
        <v>0</v>
      </c>
      <c r="AD62" s="24">
        <v>0</v>
      </c>
      <c r="AE62" s="24">
        <v>0</v>
      </c>
      <c r="AF62" s="24">
        <v>0</v>
      </c>
      <c r="AG62" s="24">
        <v>0</v>
      </c>
      <c r="AH62" s="24">
        <v>0</v>
      </c>
      <c r="AI62" s="24">
        <v>0</v>
      </c>
      <c r="AJ62" s="24">
        <v>0</v>
      </c>
    </row>
    <row r="63" spans="1:36" x14ac:dyDescent="0.15">
      <c r="A63" s="8">
        <v>60</v>
      </c>
      <c r="B63" s="16">
        <v>111905</v>
      </c>
      <c r="C63" s="16" t="s">
        <v>185</v>
      </c>
      <c r="D63" s="24">
        <v>0</v>
      </c>
      <c r="E63" s="24">
        <v>0</v>
      </c>
      <c r="F63" s="24">
        <v>0</v>
      </c>
      <c r="G63" s="24">
        <v>0</v>
      </c>
      <c r="H63" s="24">
        <v>0</v>
      </c>
      <c r="I63" s="24">
        <v>0</v>
      </c>
      <c r="J63" s="24">
        <v>0</v>
      </c>
      <c r="K63" s="24">
        <v>0</v>
      </c>
      <c r="L63" s="24">
        <v>0</v>
      </c>
      <c r="M63" s="24">
        <v>0</v>
      </c>
      <c r="N63" s="24">
        <v>0</v>
      </c>
      <c r="O63" s="24">
        <v>1876.8000000000002</v>
      </c>
      <c r="P63" s="24">
        <v>0</v>
      </c>
      <c r="Q63" s="24">
        <v>0</v>
      </c>
      <c r="R63" s="24">
        <v>0</v>
      </c>
      <c r="S63" s="24">
        <v>0</v>
      </c>
      <c r="T63" s="24">
        <v>0</v>
      </c>
      <c r="U63" s="24">
        <v>0</v>
      </c>
      <c r="V63" s="24">
        <v>0</v>
      </c>
      <c r="W63" s="24">
        <v>0</v>
      </c>
      <c r="X63" s="24">
        <v>0</v>
      </c>
      <c r="Y63" s="24">
        <v>5047.8364538296992</v>
      </c>
      <c r="Z63" s="24">
        <v>0</v>
      </c>
      <c r="AA63" s="24">
        <v>10483.199999999999</v>
      </c>
      <c r="AB63" s="24">
        <v>0</v>
      </c>
      <c r="AC63" s="24">
        <v>0</v>
      </c>
      <c r="AD63" s="24">
        <v>0</v>
      </c>
      <c r="AE63" s="24">
        <v>0</v>
      </c>
      <c r="AF63" s="24">
        <v>0</v>
      </c>
      <c r="AG63" s="24">
        <v>0</v>
      </c>
      <c r="AH63" s="24">
        <v>0</v>
      </c>
      <c r="AI63" s="24">
        <v>0</v>
      </c>
      <c r="AJ63" s="24">
        <v>0</v>
      </c>
    </row>
    <row r="64" spans="1:36" x14ac:dyDescent="0.15">
      <c r="A64" s="8">
        <v>61</v>
      </c>
      <c r="B64" s="16">
        <v>111909</v>
      </c>
      <c r="C64" s="16" t="s">
        <v>186</v>
      </c>
      <c r="D64" s="24">
        <v>0</v>
      </c>
      <c r="E64" s="24">
        <v>0</v>
      </c>
      <c r="F64" s="24">
        <v>0</v>
      </c>
      <c r="G64" s="24">
        <v>0</v>
      </c>
      <c r="H64" s="24">
        <v>0</v>
      </c>
      <c r="I64" s="24">
        <v>0</v>
      </c>
      <c r="J64" s="24">
        <v>0</v>
      </c>
      <c r="K64" s="24">
        <v>0</v>
      </c>
      <c r="L64" s="24">
        <v>0</v>
      </c>
      <c r="M64" s="24">
        <v>0</v>
      </c>
      <c r="N64" s="24">
        <v>0</v>
      </c>
      <c r="O64" s="24">
        <v>10683175.700000001</v>
      </c>
      <c r="P64" s="24">
        <v>2747018.0018810765</v>
      </c>
      <c r="Q64" s="24">
        <v>323654.19163940253</v>
      </c>
      <c r="R64" s="24">
        <v>943200.57406054542</v>
      </c>
      <c r="S64" s="24">
        <v>0</v>
      </c>
      <c r="T64" s="24">
        <v>0</v>
      </c>
      <c r="U64" s="24">
        <v>0</v>
      </c>
      <c r="V64" s="24">
        <v>0</v>
      </c>
      <c r="W64" s="24">
        <v>0</v>
      </c>
      <c r="X64" s="24">
        <v>0</v>
      </c>
      <c r="Y64" s="24">
        <v>652685.25348018017</v>
      </c>
      <c r="Z64" s="24">
        <v>0</v>
      </c>
      <c r="AA64" s="24">
        <v>5338502.3999999994</v>
      </c>
      <c r="AB64" s="24">
        <v>0</v>
      </c>
      <c r="AC64" s="24">
        <v>0</v>
      </c>
      <c r="AD64" s="24">
        <v>0</v>
      </c>
      <c r="AE64" s="24">
        <v>0</v>
      </c>
      <c r="AF64" s="24">
        <v>0</v>
      </c>
      <c r="AG64" s="24">
        <v>0</v>
      </c>
      <c r="AH64" s="24">
        <v>0</v>
      </c>
      <c r="AI64" s="24">
        <v>0</v>
      </c>
      <c r="AJ64" s="24">
        <v>0</v>
      </c>
    </row>
    <row r="65" spans="1:36" x14ac:dyDescent="0.15">
      <c r="A65" s="8">
        <v>62</v>
      </c>
      <c r="B65" s="16">
        <v>112101</v>
      </c>
      <c r="C65" s="16" t="s">
        <v>187</v>
      </c>
      <c r="D65" s="24">
        <v>0</v>
      </c>
      <c r="E65" s="24">
        <v>0</v>
      </c>
      <c r="F65" s="24">
        <v>0</v>
      </c>
      <c r="G65" s="24">
        <v>0</v>
      </c>
      <c r="H65" s="24">
        <v>0</v>
      </c>
      <c r="I65" s="24">
        <v>0</v>
      </c>
      <c r="J65" s="24">
        <v>0</v>
      </c>
      <c r="K65" s="24">
        <v>0</v>
      </c>
      <c r="L65" s="24">
        <v>0</v>
      </c>
      <c r="M65" s="24">
        <v>0</v>
      </c>
      <c r="N65" s="24">
        <v>0</v>
      </c>
      <c r="O65" s="24">
        <v>590683.70000000007</v>
      </c>
      <c r="P65" s="24">
        <v>480022.77451937884</v>
      </c>
      <c r="Q65" s="24">
        <v>10327.384244695037</v>
      </c>
      <c r="R65" s="24">
        <v>9527.6574194224904</v>
      </c>
      <c r="S65" s="24">
        <v>3406.7253166984888</v>
      </c>
      <c r="T65" s="24">
        <v>0</v>
      </c>
      <c r="U65" s="24">
        <v>0</v>
      </c>
      <c r="V65" s="24">
        <v>0</v>
      </c>
      <c r="W65" s="24">
        <v>0</v>
      </c>
      <c r="X65" s="24">
        <v>0</v>
      </c>
      <c r="Y65" s="24">
        <v>160016.41558640148</v>
      </c>
      <c r="Z65" s="24">
        <v>0</v>
      </c>
      <c r="AA65" s="24">
        <v>669804.79999999993</v>
      </c>
      <c r="AB65" s="24">
        <v>0</v>
      </c>
      <c r="AC65" s="24">
        <v>0</v>
      </c>
      <c r="AD65" s="24">
        <v>0</v>
      </c>
      <c r="AE65" s="24">
        <v>0</v>
      </c>
      <c r="AF65" s="24">
        <v>0</v>
      </c>
      <c r="AG65" s="24">
        <v>0</v>
      </c>
      <c r="AH65" s="24">
        <v>0</v>
      </c>
      <c r="AI65" s="24">
        <v>0</v>
      </c>
      <c r="AJ65" s="24">
        <v>0</v>
      </c>
    </row>
    <row r="66" spans="1:36" x14ac:dyDescent="0.15">
      <c r="A66" s="8">
        <v>63</v>
      </c>
      <c r="B66" s="16">
        <v>112102</v>
      </c>
      <c r="C66" s="16" t="s">
        <v>188</v>
      </c>
      <c r="D66" s="24">
        <v>0</v>
      </c>
      <c r="E66" s="24">
        <v>0</v>
      </c>
      <c r="F66" s="24">
        <v>0</v>
      </c>
      <c r="G66" s="24">
        <v>0</v>
      </c>
      <c r="H66" s="24">
        <v>0</v>
      </c>
      <c r="I66" s="24">
        <v>0</v>
      </c>
      <c r="J66" s="24">
        <v>0</v>
      </c>
      <c r="K66" s="24">
        <v>0</v>
      </c>
      <c r="L66" s="24">
        <v>0</v>
      </c>
      <c r="M66" s="24">
        <v>0</v>
      </c>
      <c r="N66" s="24">
        <v>0</v>
      </c>
      <c r="O66" s="24">
        <v>1534401.3</v>
      </c>
      <c r="P66" s="24">
        <v>1678580.2134347169</v>
      </c>
      <c r="Q66" s="24">
        <v>30266.020249963924</v>
      </c>
      <c r="R66" s="24">
        <v>15454.310459850656</v>
      </c>
      <c r="S66" s="24">
        <v>5075.3254718161161</v>
      </c>
      <c r="T66" s="24">
        <v>0</v>
      </c>
      <c r="U66" s="24">
        <v>0</v>
      </c>
      <c r="V66" s="24">
        <v>0</v>
      </c>
      <c r="W66" s="24">
        <v>0</v>
      </c>
      <c r="X66" s="24">
        <v>0</v>
      </c>
      <c r="Y66" s="24">
        <v>43411.393502935418</v>
      </c>
      <c r="Z66" s="24">
        <v>0</v>
      </c>
      <c r="AA66" s="24">
        <v>8502233.5999999996</v>
      </c>
      <c r="AB66" s="24">
        <v>0</v>
      </c>
      <c r="AC66" s="24">
        <v>0</v>
      </c>
      <c r="AD66" s="24">
        <v>0</v>
      </c>
      <c r="AE66" s="24">
        <v>0</v>
      </c>
      <c r="AF66" s="24">
        <v>0</v>
      </c>
      <c r="AG66" s="24">
        <v>0</v>
      </c>
      <c r="AH66" s="24">
        <v>0</v>
      </c>
      <c r="AI66" s="24">
        <v>0</v>
      </c>
      <c r="AJ66" s="24">
        <v>0</v>
      </c>
    </row>
    <row r="67" spans="1:36" x14ac:dyDescent="0.15">
      <c r="A67" s="8">
        <v>64</v>
      </c>
      <c r="B67" s="16">
        <v>112103</v>
      </c>
      <c r="C67" s="16" t="s">
        <v>189</v>
      </c>
      <c r="D67" s="24">
        <v>0</v>
      </c>
      <c r="E67" s="24">
        <v>0</v>
      </c>
      <c r="F67" s="24">
        <v>0</v>
      </c>
      <c r="G67" s="24">
        <v>0</v>
      </c>
      <c r="H67" s="24">
        <v>0</v>
      </c>
      <c r="I67" s="24">
        <v>0</v>
      </c>
      <c r="J67" s="24">
        <v>0</v>
      </c>
      <c r="K67" s="24">
        <v>0</v>
      </c>
      <c r="L67" s="24">
        <v>0</v>
      </c>
      <c r="M67" s="24">
        <v>0</v>
      </c>
      <c r="N67" s="24">
        <v>0</v>
      </c>
      <c r="O67" s="24">
        <v>249614.40000000002</v>
      </c>
      <c r="P67" s="24">
        <v>64998.621259668536</v>
      </c>
      <c r="Q67" s="24">
        <v>20730.150856139677</v>
      </c>
      <c r="R67" s="24">
        <v>1800.5021894971637</v>
      </c>
      <c r="S67" s="24">
        <v>347.62503231617228</v>
      </c>
      <c r="T67" s="24">
        <v>0</v>
      </c>
      <c r="U67" s="24">
        <v>0</v>
      </c>
      <c r="V67" s="24">
        <v>0</v>
      </c>
      <c r="W67" s="24">
        <v>0</v>
      </c>
      <c r="X67" s="24">
        <v>0</v>
      </c>
      <c r="Y67" s="24">
        <v>5047.8364538296992</v>
      </c>
      <c r="Z67" s="24">
        <v>0</v>
      </c>
      <c r="AA67" s="24">
        <v>265843.20000000001</v>
      </c>
      <c r="AB67" s="24">
        <v>0</v>
      </c>
      <c r="AC67" s="24">
        <v>0</v>
      </c>
      <c r="AD67" s="24">
        <v>0</v>
      </c>
      <c r="AE67" s="24">
        <v>0</v>
      </c>
      <c r="AF67" s="24">
        <v>0</v>
      </c>
      <c r="AG67" s="24">
        <v>0</v>
      </c>
      <c r="AH67" s="24">
        <v>0</v>
      </c>
      <c r="AI67" s="24">
        <v>0</v>
      </c>
      <c r="AJ67" s="24">
        <v>0</v>
      </c>
    </row>
    <row r="68" spans="1:36" x14ac:dyDescent="0.15">
      <c r="A68" s="8">
        <v>65</v>
      </c>
      <c r="B68" s="16">
        <v>112109</v>
      </c>
      <c r="C68" s="16" t="s">
        <v>190</v>
      </c>
      <c r="D68" s="24">
        <v>0</v>
      </c>
      <c r="E68" s="24">
        <v>0</v>
      </c>
      <c r="F68" s="24">
        <v>0</v>
      </c>
      <c r="G68" s="24">
        <v>0</v>
      </c>
      <c r="H68" s="24">
        <v>0</v>
      </c>
      <c r="I68" s="24">
        <v>0</v>
      </c>
      <c r="J68" s="24">
        <v>0</v>
      </c>
      <c r="K68" s="24">
        <v>0</v>
      </c>
      <c r="L68" s="24">
        <v>0</v>
      </c>
      <c r="M68" s="24">
        <v>0</v>
      </c>
      <c r="N68" s="24">
        <v>0</v>
      </c>
      <c r="O68" s="24">
        <v>951224.8</v>
      </c>
      <c r="P68" s="24">
        <v>5188995.3932553846</v>
      </c>
      <c r="Q68" s="24">
        <v>245218.83903644493</v>
      </c>
      <c r="R68" s="24">
        <v>6826.9041351767455</v>
      </c>
      <c r="S68" s="24">
        <v>30208.615308275374</v>
      </c>
      <c r="T68" s="24">
        <v>0</v>
      </c>
      <c r="U68" s="24">
        <v>0</v>
      </c>
      <c r="V68" s="24">
        <v>0</v>
      </c>
      <c r="W68" s="24">
        <v>0</v>
      </c>
      <c r="X68" s="24">
        <v>0</v>
      </c>
      <c r="Y68" s="24">
        <v>121148.07489191279</v>
      </c>
      <c r="Z68" s="24">
        <v>0</v>
      </c>
      <c r="AA68" s="24">
        <v>538988.79999999993</v>
      </c>
      <c r="AB68" s="24">
        <v>0</v>
      </c>
      <c r="AC68" s="24">
        <v>0</v>
      </c>
      <c r="AD68" s="24">
        <v>0</v>
      </c>
      <c r="AE68" s="24">
        <v>0</v>
      </c>
      <c r="AF68" s="24">
        <v>0</v>
      </c>
      <c r="AG68" s="24">
        <v>0</v>
      </c>
      <c r="AH68" s="24">
        <v>0</v>
      </c>
      <c r="AI68" s="24">
        <v>0</v>
      </c>
      <c r="AJ68" s="24">
        <v>0</v>
      </c>
    </row>
    <row r="69" spans="1:36" x14ac:dyDescent="0.15">
      <c r="A69" s="8">
        <v>66</v>
      </c>
      <c r="B69" s="16">
        <v>112901</v>
      </c>
      <c r="C69" s="16" t="s">
        <v>191</v>
      </c>
      <c r="D69" s="24">
        <v>0</v>
      </c>
      <c r="E69" s="24">
        <v>0</v>
      </c>
      <c r="F69" s="24">
        <v>0</v>
      </c>
      <c r="G69" s="24">
        <v>0</v>
      </c>
      <c r="H69" s="24">
        <v>0</v>
      </c>
      <c r="I69" s="24">
        <v>0</v>
      </c>
      <c r="J69" s="24">
        <v>0</v>
      </c>
      <c r="K69" s="24">
        <v>0</v>
      </c>
      <c r="L69" s="24">
        <v>0</v>
      </c>
      <c r="M69" s="24">
        <v>0</v>
      </c>
      <c r="N69" s="24">
        <v>0</v>
      </c>
      <c r="O69" s="24">
        <v>409885.3</v>
      </c>
      <c r="P69" s="24">
        <v>465027.80068828771</v>
      </c>
      <c r="Q69" s="24">
        <v>679986.63926475612</v>
      </c>
      <c r="R69" s="24">
        <v>209458.42137817005</v>
      </c>
      <c r="S69" s="24">
        <v>0</v>
      </c>
      <c r="T69" s="24">
        <v>0</v>
      </c>
      <c r="U69" s="24">
        <v>0</v>
      </c>
      <c r="V69" s="24">
        <v>0</v>
      </c>
      <c r="W69" s="24">
        <v>0</v>
      </c>
      <c r="X69" s="24">
        <v>0</v>
      </c>
      <c r="Y69" s="24">
        <v>218066.53480544302</v>
      </c>
      <c r="Z69" s="24">
        <v>0</v>
      </c>
      <c r="AA69" s="24">
        <v>1089446.3999999999</v>
      </c>
      <c r="AB69" s="24">
        <v>0</v>
      </c>
      <c r="AC69" s="24">
        <v>0</v>
      </c>
      <c r="AD69" s="24">
        <v>0</v>
      </c>
      <c r="AE69" s="24">
        <v>0</v>
      </c>
      <c r="AF69" s="24">
        <v>0</v>
      </c>
      <c r="AG69" s="24">
        <v>0</v>
      </c>
      <c r="AH69" s="24">
        <v>0</v>
      </c>
      <c r="AI69" s="24">
        <v>0</v>
      </c>
      <c r="AJ69" s="24">
        <v>0</v>
      </c>
    </row>
    <row r="70" spans="1:36" x14ac:dyDescent="0.15">
      <c r="A70" s="8">
        <v>67</v>
      </c>
      <c r="B70" s="16">
        <v>112902</v>
      </c>
      <c r="C70" s="16" t="s">
        <v>192</v>
      </c>
      <c r="D70" s="24">
        <v>0</v>
      </c>
      <c r="E70" s="24">
        <v>0</v>
      </c>
      <c r="F70" s="24">
        <v>0</v>
      </c>
      <c r="G70" s="24">
        <v>0</v>
      </c>
      <c r="H70" s="24">
        <v>0</v>
      </c>
      <c r="I70" s="24">
        <v>0</v>
      </c>
      <c r="J70" s="24">
        <v>0</v>
      </c>
      <c r="K70" s="24">
        <v>0</v>
      </c>
      <c r="L70" s="24">
        <v>0</v>
      </c>
      <c r="M70" s="24">
        <v>0</v>
      </c>
      <c r="N70" s="24">
        <v>0</v>
      </c>
      <c r="O70" s="24">
        <v>8330763.3000000007</v>
      </c>
      <c r="P70" s="24">
        <v>2660291.9695600308</v>
      </c>
      <c r="Q70" s="24">
        <v>757932.00648384134</v>
      </c>
      <c r="R70" s="24">
        <v>52252.073957698944</v>
      </c>
      <c r="S70" s="24">
        <v>0</v>
      </c>
      <c r="T70" s="24">
        <v>0</v>
      </c>
      <c r="U70" s="24">
        <v>0</v>
      </c>
      <c r="V70" s="24">
        <v>0</v>
      </c>
      <c r="W70" s="24">
        <v>0</v>
      </c>
      <c r="X70" s="24">
        <v>0</v>
      </c>
      <c r="Y70" s="24">
        <v>421999.12754016288</v>
      </c>
      <c r="Z70" s="24">
        <v>0</v>
      </c>
      <c r="AA70" s="24">
        <v>4708480</v>
      </c>
      <c r="AB70" s="24">
        <v>0</v>
      </c>
      <c r="AC70" s="24">
        <v>0</v>
      </c>
      <c r="AD70" s="24">
        <v>0</v>
      </c>
      <c r="AE70" s="24">
        <v>0</v>
      </c>
      <c r="AF70" s="24">
        <v>0</v>
      </c>
      <c r="AG70" s="24">
        <v>0</v>
      </c>
      <c r="AH70" s="24">
        <v>0</v>
      </c>
      <c r="AI70" s="24">
        <v>0</v>
      </c>
      <c r="AJ70" s="24">
        <v>0</v>
      </c>
    </row>
    <row r="71" spans="1:36" x14ac:dyDescent="0.15">
      <c r="A71" s="8">
        <v>68</v>
      </c>
      <c r="B71" s="16">
        <v>112903</v>
      </c>
      <c r="C71" s="16" t="s">
        <v>193</v>
      </c>
      <c r="D71" s="24">
        <v>0</v>
      </c>
      <c r="E71" s="24">
        <v>0</v>
      </c>
      <c r="F71" s="24">
        <v>0</v>
      </c>
      <c r="G71" s="24">
        <v>0</v>
      </c>
      <c r="H71" s="24">
        <v>0</v>
      </c>
      <c r="I71" s="24">
        <v>0</v>
      </c>
      <c r="J71" s="24">
        <v>0</v>
      </c>
      <c r="K71" s="24">
        <v>0</v>
      </c>
      <c r="L71" s="24">
        <v>0</v>
      </c>
      <c r="M71" s="24">
        <v>0</v>
      </c>
      <c r="N71" s="24">
        <v>0</v>
      </c>
      <c r="O71" s="24">
        <v>11182.6</v>
      </c>
      <c r="P71" s="24">
        <v>0</v>
      </c>
      <c r="Q71" s="24">
        <v>43005.640230646124</v>
      </c>
      <c r="R71" s="24">
        <v>0</v>
      </c>
      <c r="S71" s="24">
        <v>0</v>
      </c>
      <c r="T71" s="24">
        <v>0</v>
      </c>
      <c r="U71" s="24">
        <v>0</v>
      </c>
      <c r="V71" s="24">
        <v>0</v>
      </c>
      <c r="W71" s="24">
        <v>0</v>
      </c>
      <c r="X71" s="24">
        <v>0</v>
      </c>
      <c r="Y71" s="24">
        <v>0</v>
      </c>
      <c r="Z71" s="24">
        <v>0</v>
      </c>
      <c r="AA71" s="24">
        <v>0</v>
      </c>
      <c r="AB71" s="24">
        <v>0</v>
      </c>
      <c r="AC71" s="24">
        <v>0</v>
      </c>
      <c r="AD71" s="24">
        <v>0</v>
      </c>
      <c r="AE71" s="24">
        <v>0</v>
      </c>
      <c r="AF71" s="24">
        <v>0</v>
      </c>
      <c r="AG71" s="24">
        <v>0</v>
      </c>
      <c r="AH71" s="24">
        <v>0</v>
      </c>
      <c r="AI71" s="24">
        <v>0</v>
      </c>
      <c r="AJ71" s="24">
        <v>0</v>
      </c>
    </row>
    <row r="72" spans="1:36" x14ac:dyDescent="0.15">
      <c r="A72" s="8">
        <v>69</v>
      </c>
      <c r="B72" s="16">
        <v>113101</v>
      </c>
      <c r="C72" s="16" t="s">
        <v>194</v>
      </c>
      <c r="D72" s="24">
        <v>0</v>
      </c>
      <c r="E72" s="24">
        <v>0</v>
      </c>
      <c r="F72" s="24">
        <v>0</v>
      </c>
      <c r="G72" s="24">
        <v>0</v>
      </c>
      <c r="H72" s="24">
        <v>0</v>
      </c>
      <c r="I72" s="24">
        <v>0</v>
      </c>
      <c r="J72" s="24">
        <v>0</v>
      </c>
      <c r="K72" s="24">
        <v>0</v>
      </c>
      <c r="L72" s="24">
        <v>0</v>
      </c>
      <c r="M72" s="24">
        <v>0</v>
      </c>
      <c r="N72" s="24">
        <v>0</v>
      </c>
      <c r="O72" s="24">
        <v>3761967.4</v>
      </c>
      <c r="P72" s="24">
        <v>471699.03394375276</v>
      </c>
      <c r="Q72" s="24">
        <v>117935.71277974735</v>
      </c>
      <c r="R72" s="24">
        <v>588801.72642785369</v>
      </c>
      <c r="S72" s="24">
        <v>0</v>
      </c>
      <c r="T72" s="24">
        <v>0</v>
      </c>
      <c r="U72" s="24">
        <v>0</v>
      </c>
      <c r="V72" s="24">
        <v>0</v>
      </c>
      <c r="W72" s="24">
        <v>0</v>
      </c>
      <c r="X72" s="24">
        <v>0</v>
      </c>
      <c r="Y72" s="24">
        <v>249363.12081918714</v>
      </c>
      <c r="Z72" s="24">
        <v>0</v>
      </c>
      <c r="AA72" s="24">
        <v>717920</v>
      </c>
      <c r="AB72" s="24">
        <v>0</v>
      </c>
      <c r="AC72" s="24">
        <v>0</v>
      </c>
      <c r="AD72" s="24">
        <v>0</v>
      </c>
      <c r="AE72" s="24">
        <v>0</v>
      </c>
      <c r="AF72" s="24">
        <v>0</v>
      </c>
      <c r="AG72" s="24">
        <v>0</v>
      </c>
      <c r="AH72" s="24">
        <v>0</v>
      </c>
      <c r="AI72" s="24">
        <v>0</v>
      </c>
      <c r="AJ72" s="24">
        <v>0</v>
      </c>
    </row>
    <row r="73" spans="1:36" x14ac:dyDescent="0.15">
      <c r="A73" s="8">
        <v>70</v>
      </c>
      <c r="B73" s="16">
        <v>113102</v>
      </c>
      <c r="C73" s="16" t="s">
        <v>195</v>
      </c>
      <c r="D73" s="24">
        <v>0</v>
      </c>
      <c r="E73" s="24">
        <v>0</v>
      </c>
      <c r="F73" s="24">
        <v>0</v>
      </c>
      <c r="G73" s="24">
        <v>0</v>
      </c>
      <c r="H73" s="24">
        <v>0</v>
      </c>
      <c r="I73" s="24">
        <v>0</v>
      </c>
      <c r="J73" s="24">
        <v>0</v>
      </c>
      <c r="K73" s="24">
        <v>0</v>
      </c>
      <c r="L73" s="24">
        <v>0</v>
      </c>
      <c r="M73" s="24">
        <v>0</v>
      </c>
      <c r="N73" s="24">
        <v>0</v>
      </c>
      <c r="O73" s="24">
        <v>79216.600000000006</v>
      </c>
      <c r="P73" s="24">
        <v>1176768.8238791404</v>
      </c>
      <c r="Q73" s="24">
        <v>53333.024475341168</v>
      </c>
      <c r="R73" s="24">
        <v>104504.14791539789</v>
      </c>
      <c r="S73" s="24">
        <v>0</v>
      </c>
      <c r="T73" s="24">
        <v>0</v>
      </c>
      <c r="U73" s="24">
        <v>0</v>
      </c>
      <c r="V73" s="24">
        <v>0</v>
      </c>
      <c r="W73" s="24">
        <v>0</v>
      </c>
      <c r="X73" s="24">
        <v>0</v>
      </c>
      <c r="Y73" s="24">
        <v>33315.72059527602</v>
      </c>
      <c r="Z73" s="24">
        <v>0</v>
      </c>
      <c r="AA73" s="24">
        <v>630022.39999999991</v>
      </c>
      <c r="AB73" s="24">
        <v>0</v>
      </c>
      <c r="AC73" s="24">
        <v>0</v>
      </c>
      <c r="AD73" s="24">
        <v>0</v>
      </c>
      <c r="AE73" s="24">
        <v>0</v>
      </c>
      <c r="AF73" s="24">
        <v>0</v>
      </c>
      <c r="AG73" s="24">
        <v>0</v>
      </c>
      <c r="AH73" s="24">
        <v>0</v>
      </c>
      <c r="AI73" s="24">
        <v>0</v>
      </c>
      <c r="AJ73" s="24">
        <v>0</v>
      </c>
    </row>
    <row r="74" spans="1:36" x14ac:dyDescent="0.15">
      <c r="A74" s="8">
        <v>71</v>
      </c>
      <c r="B74" s="16">
        <v>114101</v>
      </c>
      <c r="C74" s="16" t="s">
        <v>196</v>
      </c>
      <c r="D74" s="24">
        <v>0</v>
      </c>
      <c r="E74" s="24">
        <v>16370.9</v>
      </c>
      <c r="F74" s="24">
        <v>0</v>
      </c>
      <c r="G74" s="24">
        <v>0</v>
      </c>
      <c r="H74" s="24">
        <v>0</v>
      </c>
      <c r="I74" s="24">
        <v>0</v>
      </c>
      <c r="J74" s="24">
        <v>0</v>
      </c>
      <c r="K74" s="24">
        <v>0</v>
      </c>
      <c r="L74" s="24">
        <v>0</v>
      </c>
      <c r="M74" s="24">
        <v>0</v>
      </c>
      <c r="N74" s="24">
        <v>0</v>
      </c>
      <c r="O74" s="24">
        <v>397764.3</v>
      </c>
      <c r="P74" s="24">
        <v>348373.02467988076</v>
      </c>
      <c r="Q74" s="24">
        <v>204663.12572516076</v>
      </c>
      <c r="R74" s="24">
        <v>60879.480282372846</v>
      </c>
      <c r="S74" s="24">
        <v>3406.7253166984888</v>
      </c>
      <c r="T74" s="24">
        <v>0</v>
      </c>
      <c r="U74" s="24">
        <v>0</v>
      </c>
      <c r="V74" s="24">
        <v>0</v>
      </c>
      <c r="W74" s="24">
        <v>0</v>
      </c>
      <c r="X74" s="24">
        <v>0</v>
      </c>
      <c r="Y74" s="24">
        <v>0</v>
      </c>
      <c r="Z74" s="24">
        <v>0</v>
      </c>
      <c r="AA74" s="24">
        <v>34540.799999999996</v>
      </c>
      <c r="AB74" s="24">
        <v>0</v>
      </c>
      <c r="AC74" s="24">
        <v>0</v>
      </c>
      <c r="AD74" s="24">
        <v>0</v>
      </c>
      <c r="AE74" s="24">
        <v>0</v>
      </c>
      <c r="AF74" s="24">
        <v>0</v>
      </c>
      <c r="AG74" s="24">
        <v>0</v>
      </c>
      <c r="AH74" s="24">
        <v>0</v>
      </c>
      <c r="AI74" s="24">
        <v>0</v>
      </c>
      <c r="AJ74" s="24">
        <v>0</v>
      </c>
    </row>
    <row r="75" spans="1:36" x14ac:dyDescent="0.15">
      <c r="A75" s="8">
        <v>72</v>
      </c>
      <c r="B75" s="16">
        <v>151101</v>
      </c>
      <c r="C75" s="16" t="s">
        <v>197</v>
      </c>
      <c r="D75" s="24">
        <v>0</v>
      </c>
      <c r="E75" s="24">
        <v>2338.6999999999998</v>
      </c>
      <c r="F75" s="24">
        <v>0</v>
      </c>
      <c r="G75" s="24">
        <v>0</v>
      </c>
      <c r="H75" s="24">
        <v>0</v>
      </c>
      <c r="I75" s="24">
        <v>0</v>
      </c>
      <c r="J75" s="24">
        <v>0</v>
      </c>
      <c r="K75" s="24">
        <v>0</v>
      </c>
      <c r="L75" s="24">
        <v>0</v>
      </c>
      <c r="M75" s="24">
        <v>0</v>
      </c>
      <c r="N75" s="24">
        <v>0</v>
      </c>
      <c r="O75" s="24">
        <v>738833.6</v>
      </c>
      <c r="P75" s="24">
        <v>20013.699766395115</v>
      </c>
      <c r="Q75" s="24">
        <v>20692.459672764875</v>
      </c>
      <c r="R75" s="24">
        <v>13166.172260698009</v>
      </c>
      <c r="S75" s="24">
        <v>2363.850219749972</v>
      </c>
      <c r="T75" s="24">
        <v>0</v>
      </c>
      <c r="U75" s="24">
        <v>0</v>
      </c>
      <c r="V75" s="24">
        <v>0</v>
      </c>
      <c r="W75" s="24">
        <v>0</v>
      </c>
      <c r="X75" s="24">
        <v>0</v>
      </c>
      <c r="Y75" s="24">
        <v>86241.110126210478</v>
      </c>
      <c r="Z75" s="24">
        <v>0</v>
      </c>
      <c r="AA75" s="24">
        <v>57702.399999999994</v>
      </c>
      <c r="AB75" s="24">
        <v>0</v>
      </c>
      <c r="AC75" s="24">
        <v>0</v>
      </c>
      <c r="AD75" s="24">
        <v>0</v>
      </c>
      <c r="AE75" s="24">
        <v>0</v>
      </c>
      <c r="AF75" s="24">
        <v>0</v>
      </c>
      <c r="AG75" s="24">
        <v>0</v>
      </c>
      <c r="AH75" s="24">
        <v>0</v>
      </c>
      <c r="AI75" s="24">
        <v>0</v>
      </c>
      <c r="AJ75" s="24">
        <v>0</v>
      </c>
    </row>
    <row r="76" spans="1:36" x14ac:dyDescent="0.15">
      <c r="A76" s="8">
        <v>73</v>
      </c>
      <c r="B76" s="16">
        <v>151201</v>
      </c>
      <c r="C76" s="16" t="s">
        <v>198</v>
      </c>
      <c r="D76" s="24">
        <v>0</v>
      </c>
      <c r="E76" s="24">
        <v>0</v>
      </c>
      <c r="F76" s="24">
        <v>0</v>
      </c>
      <c r="G76" s="24">
        <v>0</v>
      </c>
      <c r="H76" s="24">
        <v>0</v>
      </c>
      <c r="I76" s="24">
        <v>0</v>
      </c>
      <c r="J76" s="24">
        <v>0</v>
      </c>
      <c r="K76" s="24">
        <v>0</v>
      </c>
      <c r="L76" s="24">
        <v>0</v>
      </c>
      <c r="M76" s="24">
        <v>0</v>
      </c>
      <c r="N76" s="24">
        <v>0</v>
      </c>
      <c r="O76" s="24">
        <v>1113294.3</v>
      </c>
      <c r="P76" s="24">
        <v>14994.97383109114</v>
      </c>
      <c r="Q76" s="24">
        <v>20692.459672764875</v>
      </c>
      <c r="R76" s="24">
        <v>1800.5021894971637</v>
      </c>
      <c r="S76" s="24">
        <v>1355.7376260330723</v>
      </c>
      <c r="T76" s="24">
        <v>0</v>
      </c>
      <c r="U76" s="24">
        <v>0</v>
      </c>
      <c r="V76" s="24">
        <v>0</v>
      </c>
      <c r="W76" s="24">
        <v>0</v>
      </c>
      <c r="X76" s="24">
        <v>0</v>
      </c>
      <c r="Y76" s="24">
        <v>29689.562502465906</v>
      </c>
      <c r="Z76" s="24">
        <v>0</v>
      </c>
      <c r="AA76" s="24">
        <v>23475.199999999997</v>
      </c>
      <c r="AB76" s="24">
        <v>0</v>
      </c>
      <c r="AC76" s="24">
        <v>0</v>
      </c>
      <c r="AD76" s="24">
        <v>0</v>
      </c>
      <c r="AE76" s="24">
        <v>0</v>
      </c>
      <c r="AF76" s="24">
        <v>0</v>
      </c>
      <c r="AG76" s="24">
        <v>0</v>
      </c>
      <c r="AH76" s="24">
        <v>0</v>
      </c>
      <c r="AI76" s="24">
        <v>0</v>
      </c>
      <c r="AJ76" s="24">
        <v>0</v>
      </c>
    </row>
    <row r="77" spans="1:36" x14ac:dyDescent="0.15">
      <c r="A77" s="8">
        <v>74</v>
      </c>
      <c r="B77" s="16">
        <v>151202</v>
      </c>
      <c r="C77" s="16" t="s">
        <v>199</v>
      </c>
      <c r="D77" s="24">
        <v>0</v>
      </c>
      <c r="E77" s="24">
        <v>0</v>
      </c>
      <c r="F77" s="24">
        <v>0</v>
      </c>
      <c r="G77" s="24">
        <v>0</v>
      </c>
      <c r="H77" s="24">
        <v>0</v>
      </c>
      <c r="I77" s="24">
        <v>0</v>
      </c>
      <c r="J77" s="24">
        <v>0</v>
      </c>
      <c r="K77" s="24">
        <v>0</v>
      </c>
      <c r="L77" s="24">
        <v>0</v>
      </c>
      <c r="M77" s="24">
        <v>0</v>
      </c>
      <c r="N77" s="24">
        <v>0</v>
      </c>
      <c r="O77" s="24">
        <v>716468.4</v>
      </c>
      <c r="P77" s="24">
        <v>14994.97383109114</v>
      </c>
      <c r="Q77" s="24">
        <v>255621.60564788958</v>
      </c>
      <c r="R77" s="24">
        <v>2738.2637465269363</v>
      </c>
      <c r="S77" s="24">
        <v>695.25006463234456</v>
      </c>
      <c r="T77" s="24">
        <v>0</v>
      </c>
      <c r="U77" s="24">
        <v>0</v>
      </c>
      <c r="V77" s="24">
        <v>0</v>
      </c>
      <c r="W77" s="24">
        <v>0</v>
      </c>
      <c r="X77" s="24">
        <v>0</v>
      </c>
      <c r="Y77" s="24">
        <v>60792.913695525422</v>
      </c>
      <c r="Z77" s="24">
        <v>0</v>
      </c>
      <c r="AA77" s="24">
        <v>38124.799999999996</v>
      </c>
      <c r="AB77" s="24">
        <v>0</v>
      </c>
      <c r="AC77" s="24">
        <v>0</v>
      </c>
      <c r="AD77" s="24">
        <v>0</v>
      </c>
      <c r="AE77" s="24">
        <v>0</v>
      </c>
      <c r="AF77" s="24">
        <v>0</v>
      </c>
      <c r="AG77" s="24">
        <v>0</v>
      </c>
      <c r="AH77" s="24">
        <v>0</v>
      </c>
      <c r="AI77" s="24">
        <v>0</v>
      </c>
      <c r="AJ77" s="24">
        <v>0</v>
      </c>
    </row>
    <row r="78" spans="1:36" x14ac:dyDescent="0.15">
      <c r="A78" s="8">
        <v>75</v>
      </c>
      <c r="B78" s="16">
        <v>151203</v>
      </c>
      <c r="C78" s="16" t="s">
        <v>200</v>
      </c>
      <c r="D78" s="24">
        <v>0</v>
      </c>
      <c r="E78" s="24">
        <v>0</v>
      </c>
      <c r="F78" s="24">
        <v>0</v>
      </c>
      <c r="G78" s="24">
        <v>0</v>
      </c>
      <c r="H78" s="24">
        <v>0</v>
      </c>
      <c r="I78" s="24">
        <v>0</v>
      </c>
      <c r="J78" s="24">
        <v>0</v>
      </c>
      <c r="K78" s="24">
        <v>0</v>
      </c>
      <c r="L78" s="24">
        <v>0</v>
      </c>
      <c r="M78" s="24">
        <v>0</v>
      </c>
      <c r="N78" s="24">
        <v>0</v>
      </c>
      <c r="O78" s="24">
        <v>124846.3</v>
      </c>
      <c r="P78" s="24">
        <v>10037.451870607947</v>
      </c>
      <c r="Q78" s="24">
        <v>1583.0297017415751</v>
      </c>
      <c r="R78" s="24">
        <v>0</v>
      </c>
      <c r="S78" s="24">
        <v>1355.7376260330723</v>
      </c>
      <c r="T78" s="24">
        <v>0</v>
      </c>
      <c r="U78" s="24">
        <v>0</v>
      </c>
      <c r="V78" s="24">
        <v>0</v>
      </c>
      <c r="W78" s="24">
        <v>0</v>
      </c>
      <c r="X78" s="24">
        <v>0</v>
      </c>
      <c r="Y78" s="24">
        <v>25448.196430685064</v>
      </c>
      <c r="Z78" s="24">
        <v>0</v>
      </c>
      <c r="AA78" s="24">
        <v>133996.79999999999</v>
      </c>
      <c r="AB78" s="24">
        <v>0</v>
      </c>
      <c r="AC78" s="24">
        <v>0</v>
      </c>
      <c r="AD78" s="24">
        <v>0</v>
      </c>
      <c r="AE78" s="24">
        <v>0</v>
      </c>
      <c r="AF78" s="24">
        <v>0</v>
      </c>
      <c r="AG78" s="24">
        <v>0</v>
      </c>
      <c r="AH78" s="24">
        <v>0</v>
      </c>
      <c r="AI78" s="24">
        <v>0</v>
      </c>
      <c r="AJ78" s="24">
        <v>0</v>
      </c>
    </row>
    <row r="79" spans="1:36" x14ac:dyDescent="0.15">
      <c r="A79" s="8">
        <v>76</v>
      </c>
      <c r="B79" s="16">
        <v>151301</v>
      </c>
      <c r="C79" s="16" t="s">
        <v>201</v>
      </c>
      <c r="D79" s="24">
        <v>0</v>
      </c>
      <c r="E79" s="24">
        <v>0</v>
      </c>
      <c r="F79" s="24">
        <v>0</v>
      </c>
      <c r="G79" s="24">
        <v>0</v>
      </c>
      <c r="H79" s="24">
        <v>0</v>
      </c>
      <c r="I79" s="24">
        <v>0</v>
      </c>
      <c r="J79" s="24">
        <v>0</v>
      </c>
      <c r="K79" s="24">
        <v>0</v>
      </c>
      <c r="L79" s="24">
        <v>0</v>
      </c>
      <c r="M79" s="24">
        <v>0</v>
      </c>
      <c r="N79" s="24">
        <v>0</v>
      </c>
      <c r="O79" s="24">
        <v>67994.900000000009</v>
      </c>
      <c r="P79" s="24">
        <v>4957.5219604831937</v>
      </c>
      <c r="Q79" s="24">
        <v>10327.384244695037</v>
      </c>
      <c r="R79" s="24">
        <v>0</v>
      </c>
      <c r="S79" s="24">
        <v>695.25006463234456</v>
      </c>
      <c r="T79" s="24">
        <v>0</v>
      </c>
      <c r="U79" s="24">
        <v>0</v>
      </c>
      <c r="V79" s="24">
        <v>0</v>
      </c>
      <c r="W79" s="24">
        <v>0</v>
      </c>
      <c r="X79" s="24">
        <v>0</v>
      </c>
      <c r="Y79" s="24">
        <v>60792.913695525422</v>
      </c>
      <c r="Z79" s="24">
        <v>0</v>
      </c>
      <c r="AA79" s="24">
        <v>82163.199999999997</v>
      </c>
      <c r="AB79" s="24">
        <v>0</v>
      </c>
      <c r="AC79" s="24">
        <v>0</v>
      </c>
      <c r="AD79" s="24">
        <v>0</v>
      </c>
      <c r="AE79" s="24">
        <v>0</v>
      </c>
      <c r="AF79" s="24">
        <v>0</v>
      </c>
      <c r="AG79" s="24">
        <v>0</v>
      </c>
      <c r="AH79" s="24">
        <v>0</v>
      </c>
      <c r="AI79" s="24">
        <v>0</v>
      </c>
      <c r="AJ79" s="24">
        <v>0</v>
      </c>
    </row>
    <row r="80" spans="1:36" x14ac:dyDescent="0.15">
      <c r="A80" s="8">
        <v>77</v>
      </c>
      <c r="B80" s="16">
        <v>151401</v>
      </c>
      <c r="C80" s="16" t="s">
        <v>202</v>
      </c>
      <c r="D80" s="24">
        <v>0</v>
      </c>
      <c r="E80" s="24">
        <v>4677.3999999999996</v>
      </c>
      <c r="F80" s="24">
        <v>0</v>
      </c>
      <c r="G80" s="24">
        <v>0</v>
      </c>
      <c r="H80" s="24">
        <v>0</v>
      </c>
      <c r="I80" s="24">
        <v>0</v>
      </c>
      <c r="J80" s="24">
        <v>0</v>
      </c>
      <c r="K80" s="24">
        <v>0</v>
      </c>
      <c r="L80" s="24">
        <v>0</v>
      </c>
      <c r="M80" s="24">
        <v>0</v>
      </c>
      <c r="N80" s="24">
        <v>0</v>
      </c>
      <c r="O80" s="24">
        <v>7398189.2000000002</v>
      </c>
      <c r="P80" s="24">
        <v>17345512.484083205</v>
      </c>
      <c r="Q80" s="24">
        <v>572529.07546320301</v>
      </c>
      <c r="R80" s="24">
        <v>27720.231625800083</v>
      </c>
      <c r="S80" s="24">
        <v>2711.4752520661445</v>
      </c>
      <c r="T80" s="24">
        <v>0</v>
      </c>
      <c r="U80" s="24">
        <v>0</v>
      </c>
      <c r="V80" s="24">
        <v>0</v>
      </c>
      <c r="W80" s="24">
        <v>0</v>
      </c>
      <c r="X80" s="24">
        <v>0</v>
      </c>
      <c r="Y80" s="24">
        <v>945824.63400712807</v>
      </c>
      <c r="Z80" s="24">
        <v>0</v>
      </c>
      <c r="AA80" s="24">
        <v>4359980.8</v>
      </c>
      <c r="AB80" s="24">
        <v>0</v>
      </c>
      <c r="AC80" s="24">
        <v>0</v>
      </c>
      <c r="AD80" s="24">
        <v>0</v>
      </c>
      <c r="AE80" s="24">
        <v>0</v>
      </c>
      <c r="AF80" s="24">
        <v>0</v>
      </c>
      <c r="AG80" s="24">
        <v>0</v>
      </c>
      <c r="AH80" s="24">
        <v>0</v>
      </c>
      <c r="AI80" s="24">
        <v>0</v>
      </c>
      <c r="AJ80" s="24">
        <v>0</v>
      </c>
    </row>
    <row r="81" spans="1:36" x14ac:dyDescent="0.15">
      <c r="A81" s="8">
        <v>78</v>
      </c>
      <c r="B81" s="16">
        <v>151901</v>
      </c>
      <c r="C81" s="16" t="s">
        <v>203</v>
      </c>
      <c r="D81" s="24">
        <v>0</v>
      </c>
      <c r="E81" s="24">
        <v>0</v>
      </c>
      <c r="F81" s="24">
        <v>0</v>
      </c>
      <c r="G81" s="24">
        <v>0</v>
      </c>
      <c r="H81" s="24">
        <v>0</v>
      </c>
      <c r="I81" s="24">
        <v>0</v>
      </c>
      <c r="J81" s="24">
        <v>0</v>
      </c>
      <c r="K81" s="24">
        <v>0</v>
      </c>
      <c r="L81" s="24">
        <v>0</v>
      </c>
      <c r="M81" s="24">
        <v>0</v>
      </c>
      <c r="N81" s="24">
        <v>0</v>
      </c>
      <c r="O81" s="24">
        <v>124846.3</v>
      </c>
      <c r="P81" s="24">
        <v>0</v>
      </c>
      <c r="Q81" s="24">
        <v>20692.459672764875</v>
      </c>
      <c r="R81" s="24">
        <v>17254.812649347819</v>
      </c>
      <c r="S81" s="24">
        <v>2711.4752520661445</v>
      </c>
      <c r="T81" s="24">
        <v>0</v>
      </c>
      <c r="U81" s="24">
        <v>0</v>
      </c>
      <c r="V81" s="24">
        <v>0</v>
      </c>
      <c r="W81" s="24">
        <v>0</v>
      </c>
      <c r="X81" s="24">
        <v>0</v>
      </c>
      <c r="Y81" s="24">
        <v>134309.92560639337</v>
      </c>
      <c r="Z81" s="24">
        <v>0</v>
      </c>
      <c r="AA81" s="24">
        <v>7839.9999999999991</v>
      </c>
      <c r="AB81" s="24">
        <v>0</v>
      </c>
      <c r="AC81" s="24">
        <v>0</v>
      </c>
      <c r="AD81" s="24">
        <v>0</v>
      </c>
      <c r="AE81" s="24">
        <v>0</v>
      </c>
      <c r="AF81" s="24">
        <v>0</v>
      </c>
      <c r="AG81" s="24">
        <v>0</v>
      </c>
      <c r="AH81" s="24">
        <v>0</v>
      </c>
      <c r="AI81" s="24">
        <v>0</v>
      </c>
      <c r="AJ81" s="24">
        <v>0</v>
      </c>
    </row>
    <row r="82" spans="1:36" x14ac:dyDescent="0.15">
      <c r="A82" s="8">
        <v>79</v>
      </c>
      <c r="B82" s="16">
        <v>151902</v>
      </c>
      <c r="C82" s="16" t="s">
        <v>204</v>
      </c>
      <c r="D82" s="24">
        <v>0</v>
      </c>
      <c r="E82" s="24">
        <v>0</v>
      </c>
      <c r="F82" s="24">
        <v>0</v>
      </c>
      <c r="G82" s="24">
        <v>0</v>
      </c>
      <c r="H82" s="24">
        <v>0</v>
      </c>
      <c r="I82" s="24">
        <v>0</v>
      </c>
      <c r="J82" s="24">
        <v>0</v>
      </c>
      <c r="K82" s="24">
        <v>0</v>
      </c>
      <c r="L82" s="24">
        <v>0</v>
      </c>
      <c r="M82" s="24">
        <v>0</v>
      </c>
      <c r="N82" s="24">
        <v>0</v>
      </c>
      <c r="O82" s="24">
        <v>113624.6</v>
      </c>
      <c r="P82" s="24">
        <v>16647.481151252206</v>
      </c>
      <c r="Q82" s="24">
        <v>173605.59062432608</v>
      </c>
      <c r="R82" s="24">
        <v>900.25109474858186</v>
      </c>
      <c r="S82" s="24">
        <v>1703.3626583492444</v>
      </c>
      <c r="T82" s="24">
        <v>0</v>
      </c>
      <c r="U82" s="24">
        <v>0</v>
      </c>
      <c r="V82" s="24">
        <v>0</v>
      </c>
      <c r="W82" s="24">
        <v>0</v>
      </c>
      <c r="X82" s="24">
        <v>0</v>
      </c>
      <c r="Y82" s="24">
        <v>531584.54766319902</v>
      </c>
      <c r="Z82" s="24">
        <v>0</v>
      </c>
      <c r="AA82" s="24">
        <v>272876.79999999999</v>
      </c>
      <c r="AB82" s="24">
        <v>0</v>
      </c>
      <c r="AC82" s="24">
        <v>0</v>
      </c>
      <c r="AD82" s="24">
        <v>0</v>
      </c>
      <c r="AE82" s="24">
        <v>0</v>
      </c>
      <c r="AF82" s="24">
        <v>0</v>
      </c>
      <c r="AG82" s="24">
        <v>0</v>
      </c>
      <c r="AH82" s="24">
        <v>0</v>
      </c>
      <c r="AI82" s="24">
        <v>0</v>
      </c>
      <c r="AJ82" s="24">
        <v>0</v>
      </c>
    </row>
    <row r="83" spans="1:36" x14ac:dyDescent="0.15">
      <c r="A83" s="8">
        <v>80</v>
      </c>
      <c r="B83" s="16">
        <v>151903</v>
      </c>
      <c r="C83" s="16" t="s">
        <v>205</v>
      </c>
      <c r="D83" s="24">
        <v>0</v>
      </c>
      <c r="E83" s="24">
        <v>0</v>
      </c>
      <c r="F83" s="24">
        <v>0</v>
      </c>
      <c r="G83" s="24">
        <v>0</v>
      </c>
      <c r="H83" s="24">
        <v>0</v>
      </c>
      <c r="I83" s="24">
        <v>0</v>
      </c>
      <c r="J83" s="24">
        <v>0</v>
      </c>
      <c r="K83" s="24">
        <v>0</v>
      </c>
      <c r="L83" s="24">
        <v>0</v>
      </c>
      <c r="M83" s="24">
        <v>0</v>
      </c>
      <c r="N83" s="24">
        <v>0</v>
      </c>
      <c r="O83" s="24">
        <v>0</v>
      </c>
      <c r="P83" s="24">
        <v>21666.20708655618</v>
      </c>
      <c r="Q83" s="24">
        <v>91551.884417387759</v>
      </c>
      <c r="R83" s="24">
        <v>94976.490495975391</v>
      </c>
      <c r="S83" s="24">
        <v>0</v>
      </c>
      <c r="T83" s="24">
        <v>0</v>
      </c>
      <c r="U83" s="24">
        <v>0</v>
      </c>
      <c r="V83" s="24">
        <v>0</v>
      </c>
      <c r="W83" s="24">
        <v>0</v>
      </c>
      <c r="X83" s="24">
        <v>0</v>
      </c>
      <c r="Y83" s="24">
        <v>0</v>
      </c>
      <c r="Z83" s="24">
        <v>0</v>
      </c>
      <c r="AA83" s="24">
        <v>208320</v>
      </c>
      <c r="AB83" s="24">
        <v>0</v>
      </c>
      <c r="AC83" s="24">
        <v>0</v>
      </c>
      <c r="AD83" s="24">
        <v>0</v>
      </c>
      <c r="AE83" s="24">
        <v>0</v>
      </c>
      <c r="AF83" s="24">
        <v>0</v>
      </c>
      <c r="AG83" s="24">
        <v>0</v>
      </c>
      <c r="AH83" s="24">
        <v>0</v>
      </c>
      <c r="AI83" s="24">
        <v>0</v>
      </c>
      <c r="AJ83" s="24">
        <v>0</v>
      </c>
    </row>
    <row r="84" spans="1:36" x14ac:dyDescent="0.15">
      <c r="A84" s="8">
        <v>81</v>
      </c>
      <c r="B84" s="16">
        <v>151909</v>
      </c>
      <c r="C84" s="16" t="s">
        <v>206</v>
      </c>
      <c r="D84" s="24">
        <v>0</v>
      </c>
      <c r="E84" s="24">
        <v>0</v>
      </c>
      <c r="F84" s="24">
        <v>0</v>
      </c>
      <c r="G84" s="24">
        <v>0</v>
      </c>
      <c r="H84" s="24">
        <v>0</v>
      </c>
      <c r="I84" s="24">
        <v>0</v>
      </c>
      <c r="J84" s="24">
        <v>0</v>
      </c>
      <c r="K84" s="24">
        <v>0</v>
      </c>
      <c r="L84" s="24">
        <v>0</v>
      </c>
      <c r="M84" s="24">
        <v>0</v>
      </c>
      <c r="N84" s="24">
        <v>0</v>
      </c>
      <c r="O84" s="24">
        <v>1170184.8</v>
      </c>
      <c r="P84" s="24">
        <v>71669.854515133586</v>
      </c>
      <c r="Q84" s="24">
        <v>265948.98989258462</v>
      </c>
      <c r="R84" s="24">
        <v>2738.2637465269363</v>
      </c>
      <c r="S84" s="24">
        <v>54299.030047786116</v>
      </c>
      <c r="T84" s="24">
        <v>0</v>
      </c>
      <c r="U84" s="24">
        <v>0</v>
      </c>
      <c r="V84" s="24">
        <v>0</v>
      </c>
      <c r="W84" s="24">
        <v>0</v>
      </c>
      <c r="X84" s="24">
        <v>0</v>
      </c>
      <c r="Y84" s="24">
        <v>2086752.107316175</v>
      </c>
      <c r="Z84" s="24">
        <v>0</v>
      </c>
      <c r="AA84" s="24">
        <v>748204.79999999993</v>
      </c>
      <c r="AB84" s="24">
        <v>0</v>
      </c>
      <c r="AC84" s="24">
        <v>0</v>
      </c>
      <c r="AD84" s="24">
        <v>0</v>
      </c>
      <c r="AE84" s="24">
        <v>0</v>
      </c>
      <c r="AF84" s="24">
        <v>0</v>
      </c>
      <c r="AG84" s="24">
        <v>0</v>
      </c>
      <c r="AH84" s="24">
        <v>0</v>
      </c>
      <c r="AI84" s="24">
        <v>0</v>
      </c>
      <c r="AJ84" s="24">
        <v>0</v>
      </c>
    </row>
    <row r="85" spans="1:36" x14ac:dyDescent="0.15">
      <c r="A85" s="8">
        <v>82</v>
      </c>
      <c r="B85" s="16">
        <v>152101</v>
      </c>
      <c r="C85" s="16" t="s">
        <v>207</v>
      </c>
      <c r="D85" s="24">
        <v>0</v>
      </c>
      <c r="E85" s="24">
        <v>0</v>
      </c>
      <c r="F85" s="24">
        <v>0</v>
      </c>
      <c r="G85" s="24">
        <v>0</v>
      </c>
      <c r="H85" s="24">
        <v>0</v>
      </c>
      <c r="I85" s="24">
        <v>0</v>
      </c>
      <c r="J85" s="24">
        <v>0</v>
      </c>
      <c r="K85" s="24">
        <v>0</v>
      </c>
      <c r="L85" s="24">
        <v>0</v>
      </c>
      <c r="M85" s="24">
        <v>0</v>
      </c>
      <c r="N85" s="24">
        <v>0</v>
      </c>
      <c r="O85" s="24">
        <v>67994.900000000009</v>
      </c>
      <c r="P85" s="24">
        <v>43332.41417311236</v>
      </c>
      <c r="Q85" s="24">
        <v>551836.61579043814</v>
      </c>
      <c r="R85" s="24">
        <v>8627.4063246739097</v>
      </c>
      <c r="S85" s="24">
        <v>14252.626324963065</v>
      </c>
      <c r="T85" s="24">
        <v>0</v>
      </c>
      <c r="U85" s="24">
        <v>0</v>
      </c>
      <c r="V85" s="24">
        <v>0</v>
      </c>
      <c r="W85" s="24">
        <v>0</v>
      </c>
      <c r="X85" s="24">
        <v>0</v>
      </c>
      <c r="Y85" s="24">
        <v>12724.098215342532</v>
      </c>
      <c r="Z85" s="24">
        <v>0</v>
      </c>
      <c r="AA85" s="24">
        <v>75308.799999999988</v>
      </c>
      <c r="AB85" s="24">
        <v>0</v>
      </c>
      <c r="AC85" s="24">
        <v>0</v>
      </c>
      <c r="AD85" s="24">
        <v>0</v>
      </c>
      <c r="AE85" s="24">
        <v>0</v>
      </c>
      <c r="AF85" s="24">
        <v>0</v>
      </c>
      <c r="AG85" s="24">
        <v>0</v>
      </c>
      <c r="AH85" s="24">
        <v>0</v>
      </c>
      <c r="AI85" s="24">
        <v>0</v>
      </c>
      <c r="AJ85" s="24">
        <v>0</v>
      </c>
    </row>
    <row r="86" spans="1:36" x14ac:dyDescent="0.15">
      <c r="A86" s="8">
        <v>83</v>
      </c>
      <c r="B86" s="16">
        <v>152102</v>
      </c>
      <c r="C86" s="16" t="s">
        <v>208</v>
      </c>
      <c r="D86" s="24">
        <v>0</v>
      </c>
      <c r="E86" s="24">
        <v>0</v>
      </c>
      <c r="F86" s="24">
        <v>0</v>
      </c>
      <c r="G86" s="24">
        <v>0</v>
      </c>
      <c r="H86" s="24">
        <v>0</v>
      </c>
      <c r="I86" s="24">
        <v>0</v>
      </c>
      <c r="J86" s="24">
        <v>0</v>
      </c>
      <c r="K86" s="24">
        <v>0</v>
      </c>
      <c r="L86" s="24">
        <v>0</v>
      </c>
      <c r="M86" s="24">
        <v>0</v>
      </c>
      <c r="N86" s="24">
        <v>0</v>
      </c>
      <c r="O86" s="24">
        <v>329769.40000000002</v>
      </c>
      <c r="P86" s="24">
        <v>43332.41417311236</v>
      </c>
      <c r="Q86" s="24">
        <v>265948.98989258462</v>
      </c>
      <c r="R86" s="24">
        <v>17254.812649347819</v>
      </c>
      <c r="S86" s="24">
        <v>9177.3008531469495</v>
      </c>
      <c r="T86" s="24">
        <v>0</v>
      </c>
      <c r="U86" s="24">
        <v>0</v>
      </c>
      <c r="V86" s="24">
        <v>0</v>
      </c>
      <c r="W86" s="24">
        <v>0</v>
      </c>
      <c r="X86" s="24">
        <v>0</v>
      </c>
      <c r="Y86" s="24">
        <v>77758.377982648788</v>
      </c>
      <c r="Z86" s="24">
        <v>0</v>
      </c>
      <c r="AA86" s="24">
        <v>84089.599999999991</v>
      </c>
      <c r="AB86" s="24">
        <v>0</v>
      </c>
      <c r="AC86" s="24">
        <v>0</v>
      </c>
      <c r="AD86" s="24">
        <v>0</v>
      </c>
      <c r="AE86" s="24">
        <v>0</v>
      </c>
      <c r="AF86" s="24">
        <v>0</v>
      </c>
      <c r="AG86" s="24">
        <v>0</v>
      </c>
      <c r="AH86" s="24">
        <v>0</v>
      </c>
      <c r="AI86" s="24">
        <v>0</v>
      </c>
      <c r="AJ86" s="24">
        <v>0</v>
      </c>
    </row>
    <row r="87" spans="1:36" x14ac:dyDescent="0.15">
      <c r="A87" s="8">
        <v>84</v>
      </c>
      <c r="B87" s="16">
        <v>152209</v>
      </c>
      <c r="C87" s="16" t="s">
        <v>209</v>
      </c>
      <c r="D87" s="24">
        <v>0</v>
      </c>
      <c r="E87" s="24">
        <v>0</v>
      </c>
      <c r="F87" s="24">
        <v>0</v>
      </c>
      <c r="G87" s="24">
        <v>0</v>
      </c>
      <c r="H87" s="24">
        <v>0</v>
      </c>
      <c r="I87" s="24">
        <v>0</v>
      </c>
      <c r="J87" s="24">
        <v>0</v>
      </c>
      <c r="K87" s="24">
        <v>0</v>
      </c>
      <c r="L87" s="24">
        <v>0</v>
      </c>
      <c r="M87" s="24">
        <v>0</v>
      </c>
      <c r="N87" s="24">
        <v>0</v>
      </c>
      <c r="O87" s="24">
        <v>1250261.6000000001</v>
      </c>
      <c r="P87" s="24">
        <v>86664.82834622472</v>
      </c>
      <c r="Q87" s="24">
        <v>50958.479922728795</v>
      </c>
      <c r="R87" s="24">
        <v>3638.5148412755179</v>
      </c>
      <c r="S87" s="24">
        <v>1008.1125937168997</v>
      </c>
      <c r="T87" s="24">
        <v>0</v>
      </c>
      <c r="U87" s="24">
        <v>0</v>
      </c>
      <c r="V87" s="24">
        <v>0</v>
      </c>
      <c r="W87" s="24">
        <v>0</v>
      </c>
      <c r="X87" s="24">
        <v>0</v>
      </c>
      <c r="Y87" s="24">
        <v>50896.392861370128</v>
      </c>
      <c r="Z87" s="24">
        <v>0</v>
      </c>
      <c r="AA87" s="24">
        <v>26387.199999999997</v>
      </c>
      <c r="AB87" s="24">
        <v>0</v>
      </c>
      <c r="AC87" s="24">
        <v>0</v>
      </c>
      <c r="AD87" s="24">
        <v>0</v>
      </c>
      <c r="AE87" s="24">
        <v>0</v>
      </c>
      <c r="AF87" s="24">
        <v>0</v>
      </c>
      <c r="AG87" s="24">
        <v>0</v>
      </c>
      <c r="AH87" s="24">
        <v>0</v>
      </c>
      <c r="AI87" s="24">
        <v>0</v>
      </c>
      <c r="AJ87" s="24">
        <v>0</v>
      </c>
    </row>
    <row r="88" spans="1:36" x14ac:dyDescent="0.15">
      <c r="A88" s="8">
        <v>85</v>
      </c>
      <c r="B88" s="16">
        <v>152901</v>
      </c>
      <c r="C88" s="16" t="s">
        <v>210</v>
      </c>
      <c r="D88" s="24">
        <v>0</v>
      </c>
      <c r="E88" s="24">
        <v>0</v>
      </c>
      <c r="F88" s="24">
        <v>0</v>
      </c>
      <c r="G88" s="24">
        <v>0</v>
      </c>
      <c r="H88" s="24">
        <v>0</v>
      </c>
      <c r="I88" s="24">
        <v>0</v>
      </c>
      <c r="J88" s="24">
        <v>0</v>
      </c>
      <c r="K88" s="24">
        <v>0</v>
      </c>
      <c r="L88" s="24">
        <v>0</v>
      </c>
      <c r="M88" s="24">
        <v>0</v>
      </c>
      <c r="N88" s="24">
        <v>0</v>
      </c>
      <c r="O88" s="24">
        <v>56812.3</v>
      </c>
      <c r="P88" s="24">
        <v>3305.0146403221293</v>
      </c>
      <c r="Q88" s="24">
        <v>20692.459672764875</v>
      </c>
      <c r="R88" s="24">
        <v>23631.591237150275</v>
      </c>
      <c r="S88" s="24">
        <v>5075.3254718161161</v>
      </c>
      <c r="T88" s="24">
        <v>0</v>
      </c>
      <c r="U88" s="24">
        <v>0</v>
      </c>
      <c r="V88" s="24">
        <v>0</v>
      </c>
      <c r="W88" s="24">
        <v>0</v>
      </c>
      <c r="X88" s="24">
        <v>0</v>
      </c>
      <c r="Y88" s="24">
        <v>25448.196430685064</v>
      </c>
      <c r="Z88" s="24">
        <v>0</v>
      </c>
      <c r="AA88" s="24">
        <v>53804.799999999996</v>
      </c>
      <c r="AB88" s="24">
        <v>0</v>
      </c>
      <c r="AC88" s="24">
        <v>0</v>
      </c>
      <c r="AD88" s="24">
        <v>0</v>
      </c>
      <c r="AE88" s="24">
        <v>0</v>
      </c>
      <c r="AF88" s="24">
        <v>0</v>
      </c>
      <c r="AG88" s="24">
        <v>0</v>
      </c>
      <c r="AH88" s="24">
        <v>0</v>
      </c>
      <c r="AI88" s="24">
        <v>0</v>
      </c>
      <c r="AJ88" s="24">
        <v>0</v>
      </c>
    </row>
    <row r="89" spans="1:36" x14ac:dyDescent="0.15">
      <c r="A89" s="8">
        <v>86</v>
      </c>
      <c r="B89" s="16">
        <v>152909</v>
      </c>
      <c r="C89" s="16" t="s">
        <v>211</v>
      </c>
      <c r="D89" s="24">
        <v>0</v>
      </c>
      <c r="E89" s="24">
        <v>0</v>
      </c>
      <c r="F89" s="24">
        <v>0</v>
      </c>
      <c r="G89" s="24">
        <v>0</v>
      </c>
      <c r="H89" s="24">
        <v>0</v>
      </c>
      <c r="I89" s="24">
        <v>0</v>
      </c>
      <c r="J89" s="24">
        <v>0</v>
      </c>
      <c r="K89" s="24">
        <v>0</v>
      </c>
      <c r="L89" s="24">
        <v>0</v>
      </c>
      <c r="M89" s="24">
        <v>0</v>
      </c>
      <c r="N89" s="24">
        <v>0</v>
      </c>
      <c r="O89" s="24">
        <v>386659.9</v>
      </c>
      <c r="P89" s="24">
        <v>64998.621259668536</v>
      </c>
      <c r="Q89" s="24">
        <v>122647.11070159728</v>
      </c>
      <c r="R89" s="24">
        <v>29558.244277578437</v>
      </c>
      <c r="S89" s="24">
        <v>9177.3008531469495</v>
      </c>
      <c r="T89" s="24">
        <v>0</v>
      </c>
      <c r="U89" s="24">
        <v>0</v>
      </c>
      <c r="V89" s="24">
        <v>0</v>
      </c>
      <c r="W89" s="24">
        <v>0</v>
      </c>
      <c r="X89" s="24">
        <v>0</v>
      </c>
      <c r="Y89" s="24">
        <v>91896.264888584934</v>
      </c>
      <c r="Z89" s="24">
        <v>0</v>
      </c>
      <c r="AA89" s="24">
        <v>80192</v>
      </c>
      <c r="AB89" s="24">
        <v>0</v>
      </c>
      <c r="AC89" s="24">
        <v>0</v>
      </c>
      <c r="AD89" s="24">
        <v>0</v>
      </c>
      <c r="AE89" s="24">
        <v>0</v>
      </c>
      <c r="AF89" s="24">
        <v>0</v>
      </c>
      <c r="AG89" s="24">
        <v>0</v>
      </c>
      <c r="AH89" s="24">
        <v>0</v>
      </c>
      <c r="AI89" s="24">
        <v>0</v>
      </c>
      <c r="AJ89" s="24">
        <v>0</v>
      </c>
    </row>
    <row r="90" spans="1:36" x14ac:dyDescent="0.15">
      <c r="A90" s="8">
        <v>87</v>
      </c>
      <c r="B90" s="16">
        <v>161101</v>
      </c>
      <c r="C90" s="16" t="s">
        <v>212</v>
      </c>
      <c r="D90" s="24">
        <v>0</v>
      </c>
      <c r="E90" s="24">
        <v>0</v>
      </c>
      <c r="F90" s="24">
        <v>0</v>
      </c>
      <c r="G90" s="24">
        <v>0</v>
      </c>
      <c r="H90" s="24">
        <v>0</v>
      </c>
      <c r="I90" s="24">
        <v>0</v>
      </c>
      <c r="J90" s="24">
        <v>0</v>
      </c>
      <c r="K90" s="24">
        <v>0</v>
      </c>
      <c r="L90" s="24">
        <v>0</v>
      </c>
      <c r="M90" s="24">
        <v>0</v>
      </c>
      <c r="N90" s="24">
        <v>0</v>
      </c>
      <c r="O90" s="24">
        <v>409885.3</v>
      </c>
      <c r="P90" s="24">
        <v>0</v>
      </c>
      <c r="Q90" s="24">
        <v>581424.19473965559</v>
      </c>
      <c r="R90" s="24">
        <v>497051.13568806078</v>
      </c>
      <c r="S90" s="24">
        <v>20370.826893727699</v>
      </c>
      <c r="T90" s="24">
        <v>0</v>
      </c>
      <c r="U90" s="24">
        <v>0</v>
      </c>
      <c r="V90" s="24">
        <v>0</v>
      </c>
      <c r="W90" s="24">
        <v>0</v>
      </c>
      <c r="X90" s="24">
        <v>0</v>
      </c>
      <c r="Y90" s="24">
        <v>14137.886905936146</v>
      </c>
      <c r="Z90" s="24">
        <v>0</v>
      </c>
      <c r="AA90" s="24">
        <v>9766.4</v>
      </c>
      <c r="AB90" s="24">
        <v>0</v>
      </c>
      <c r="AC90" s="24">
        <v>0</v>
      </c>
      <c r="AD90" s="24">
        <v>0</v>
      </c>
      <c r="AE90" s="24">
        <v>0</v>
      </c>
      <c r="AF90" s="24">
        <v>0</v>
      </c>
      <c r="AG90" s="24">
        <v>0</v>
      </c>
      <c r="AH90" s="24">
        <v>0</v>
      </c>
      <c r="AI90" s="24">
        <v>0</v>
      </c>
      <c r="AJ90" s="24">
        <v>0</v>
      </c>
    </row>
    <row r="91" spans="1:36" x14ac:dyDescent="0.15">
      <c r="A91" s="8">
        <v>88</v>
      </c>
      <c r="B91" s="16">
        <v>161102</v>
      </c>
      <c r="C91" s="16" t="s">
        <v>213</v>
      </c>
      <c r="D91" s="24">
        <v>0</v>
      </c>
      <c r="E91" s="24">
        <v>0</v>
      </c>
      <c r="F91" s="24">
        <v>0</v>
      </c>
      <c r="G91" s="24">
        <v>0</v>
      </c>
      <c r="H91" s="24">
        <v>0</v>
      </c>
      <c r="I91" s="24">
        <v>0</v>
      </c>
      <c r="J91" s="24">
        <v>0</v>
      </c>
      <c r="K91" s="24">
        <v>0</v>
      </c>
      <c r="L91" s="24">
        <v>0</v>
      </c>
      <c r="M91" s="24">
        <v>0</v>
      </c>
      <c r="N91" s="24">
        <v>0</v>
      </c>
      <c r="O91" s="24">
        <v>920453.1</v>
      </c>
      <c r="P91" s="24">
        <v>951844.21641277324</v>
      </c>
      <c r="Q91" s="24">
        <v>184950.63682014067</v>
      </c>
      <c r="R91" s="24">
        <v>627850.11766257347</v>
      </c>
      <c r="S91" s="24">
        <v>15955.988983312309</v>
      </c>
      <c r="T91" s="24">
        <v>0</v>
      </c>
      <c r="U91" s="24">
        <v>0</v>
      </c>
      <c r="V91" s="24">
        <v>0</v>
      </c>
      <c r="W91" s="24">
        <v>0</v>
      </c>
      <c r="X91" s="24">
        <v>0</v>
      </c>
      <c r="Y91" s="24">
        <v>76344.589292055185</v>
      </c>
      <c r="Z91" s="24">
        <v>0</v>
      </c>
      <c r="AA91" s="24">
        <v>4883.2</v>
      </c>
      <c r="AB91" s="24">
        <v>0</v>
      </c>
      <c r="AC91" s="24">
        <v>0</v>
      </c>
      <c r="AD91" s="24">
        <v>0</v>
      </c>
      <c r="AE91" s="24">
        <v>0</v>
      </c>
      <c r="AF91" s="24">
        <v>0</v>
      </c>
      <c r="AG91" s="24">
        <v>0</v>
      </c>
      <c r="AH91" s="24">
        <v>0</v>
      </c>
      <c r="AI91" s="24">
        <v>0</v>
      </c>
      <c r="AJ91" s="24">
        <v>0</v>
      </c>
    </row>
    <row r="92" spans="1:36" x14ac:dyDescent="0.15">
      <c r="A92" s="8">
        <v>89</v>
      </c>
      <c r="B92" s="16">
        <v>161103</v>
      </c>
      <c r="C92" s="16" t="s">
        <v>214</v>
      </c>
      <c r="D92" s="24">
        <v>0</v>
      </c>
      <c r="E92" s="24">
        <v>0</v>
      </c>
      <c r="F92" s="24">
        <v>0</v>
      </c>
      <c r="G92" s="24">
        <v>0</v>
      </c>
      <c r="H92" s="24">
        <v>0</v>
      </c>
      <c r="I92" s="24">
        <v>0</v>
      </c>
      <c r="J92" s="24">
        <v>0</v>
      </c>
      <c r="K92" s="24">
        <v>0</v>
      </c>
      <c r="L92" s="24">
        <v>0</v>
      </c>
      <c r="M92" s="24">
        <v>0</v>
      </c>
      <c r="N92" s="24">
        <v>0</v>
      </c>
      <c r="O92" s="24">
        <v>0</v>
      </c>
      <c r="P92" s="24">
        <v>0</v>
      </c>
      <c r="Q92" s="24">
        <v>42176.434196400536</v>
      </c>
      <c r="R92" s="24">
        <v>156756.22187309683</v>
      </c>
      <c r="S92" s="24">
        <v>0</v>
      </c>
      <c r="T92" s="24">
        <v>0</v>
      </c>
      <c r="U92" s="24">
        <v>0</v>
      </c>
      <c r="V92" s="24">
        <v>0</v>
      </c>
      <c r="W92" s="24">
        <v>0</v>
      </c>
      <c r="X92" s="24">
        <v>0</v>
      </c>
      <c r="Y92" s="24">
        <v>4241.3660717808434</v>
      </c>
      <c r="Z92" s="24">
        <v>0</v>
      </c>
      <c r="AA92" s="24">
        <v>0</v>
      </c>
      <c r="AB92" s="24">
        <v>0</v>
      </c>
      <c r="AC92" s="24">
        <v>0</v>
      </c>
      <c r="AD92" s="24">
        <v>0</v>
      </c>
      <c r="AE92" s="24">
        <v>0</v>
      </c>
      <c r="AF92" s="24">
        <v>0</v>
      </c>
      <c r="AG92" s="24">
        <v>0</v>
      </c>
      <c r="AH92" s="24">
        <v>0</v>
      </c>
      <c r="AI92" s="24">
        <v>0</v>
      </c>
      <c r="AJ92" s="24">
        <v>0</v>
      </c>
    </row>
    <row r="93" spans="1:36" x14ac:dyDescent="0.15">
      <c r="A93" s="8">
        <v>90</v>
      </c>
      <c r="B93" s="16">
        <v>161909</v>
      </c>
      <c r="C93" s="16" t="s">
        <v>215</v>
      </c>
      <c r="D93" s="24">
        <v>0</v>
      </c>
      <c r="E93" s="24">
        <v>0</v>
      </c>
      <c r="F93" s="24">
        <v>0</v>
      </c>
      <c r="G93" s="24">
        <v>0</v>
      </c>
      <c r="H93" s="24">
        <v>0</v>
      </c>
      <c r="I93" s="24">
        <v>0</v>
      </c>
      <c r="J93" s="24">
        <v>0</v>
      </c>
      <c r="K93" s="24">
        <v>0</v>
      </c>
      <c r="L93" s="24">
        <v>0</v>
      </c>
      <c r="M93" s="24">
        <v>0</v>
      </c>
      <c r="N93" s="24">
        <v>0</v>
      </c>
      <c r="O93" s="24">
        <v>603743.1</v>
      </c>
      <c r="P93" s="24">
        <v>501688.98160593503</v>
      </c>
      <c r="Q93" s="24">
        <v>61285.864167423839</v>
      </c>
      <c r="R93" s="24">
        <v>91337.975654699869</v>
      </c>
      <c r="S93" s="24">
        <v>695.25006463234456</v>
      </c>
      <c r="T93" s="24">
        <v>0</v>
      </c>
      <c r="U93" s="24">
        <v>0</v>
      </c>
      <c r="V93" s="24">
        <v>0</v>
      </c>
      <c r="W93" s="24">
        <v>0</v>
      </c>
      <c r="X93" s="24">
        <v>0</v>
      </c>
      <c r="Y93" s="24">
        <v>217723.45835141663</v>
      </c>
      <c r="Z93" s="24">
        <v>0</v>
      </c>
      <c r="AA93" s="24">
        <v>79206.399999999994</v>
      </c>
      <c r="AB93" s="24">
        <v>0</v>
      </c>
      <c r="AC93" s="24">
        <v>0</v>
      </c>
      <c r="AD93" s="24">
        <v>0</v>
      </c>
      <c r="AE93" s="24">
        <v>0</v>
      </c>
      <c r="AF93" s="24">
        <v>0</v>
      </c>
      <c r="AG93" s="24">
        <v>0</v>
      </c>
      <c r="AH93" s="24">
        <v>0</v>
      </c>
      <c r="AI93" s="24">
        <v>0</v>
      </c>
      <c r="AJ93" s="24">
        <v>0</v>
      </c>
    </row>
    <row r="94" spans="1:36" x14ac:dyDescent="0.15">
      <c r="A94" s="8">
        <v>91</v>
      </c>
      <c r="B94" s="16">
        <v>171101</v>
      </c>
      <c r="C94" s="16" t="s">
        <v>216</v>
      </c>
      <c r="D94" s="24">
        <v>0</v>
      </c>
      <c r="E94" s="24">
        <v>0</v>
      </c>
      <c r="F94" s="24">
        <v>0</v>
      </c>
      <c r="G94" s="24">
        <v>0</v>
      </c>
      <c r="H94" s="24">
        <v>0</v>
      </c>
      <c r="I94" s="24">
        <v>0</v>
      </c>
      <c r="J94" s="24">
        <v>0</v>
      </c>
      <c r="K94" s="24">
        <v>0</v>
      </c>
      <c r="L94" s="24">
        <v>0</v>
      </c>
      <c r="M94" s="24">
        <v>0</v>
      </c>
      <c r="N94" s="24">
        <v>0</v>
      </c>
      <c r="O94" s="24">
        <v>1749607.7</v>
      </c>
      <c r="P94" s="24">
        <v>64998.621259668536</v>
      </c>
      <c r="Q94" s="24">
        <v>715039.43980331952</v>
      </c>
      <c r="R94" s="24">
        <v>68606.635512298177</v>
      </c>
      <c r="S94" s="24">
        <v>11193.526040580749</v>
      </c>
      <c r="T94" s="24">
        <v>0</v>
      </c>
      <c r="U94" s="24">
        <v>0</v>
      </c>
      <c r="V94" s="24">
        <v>0</v>
      </c>
      <c r="W94" s="24">
        <v>0</v>
      </c>
      <c r="X94" s="24">
        <v>0</v>
      </c>
      <c r="Y94" s="24">
        <v>122999.61608164446</v>
      </c>
      <c r="Z94" s="24">
        <v>0</v>
      </c>
      <c r="AA94" s="24">
        <v>152588.79999999999</v>
      </c>
      <c r="AB94" s="24">
        <v>0</v>
      </c>
      <c r="AC94" s="24">
        <v>0</v>
      </c>
      <c r="AD94" s="24">
        <v>0</v>
      </c>
      <c r="AE94" s="24">
        <v>0</v>
      </c>
      <c r="AF94" s="24">
        <v>0</v>
      </c>
      <c r="AG94" s="24">
        <v>0</v>
      </c>
      <c r="AH94" s="24">
        <v>0</v>
      </c>
      <c r="AI94" s="24">
        <v>0</v>
      </c>
      <c r="AJ94" s="24">
        <v>0</v>
      </c>
    </row>
    <row r="95" spans="1:36" x14ac:dyDescent="0.15">
      <c r="A95" s="8">
        <v>92</v>
      </c>
      <c r="B95" s="16">
        <v>171102</v>
      </c>
      <c r="C95" s="16" t="s">
        <v>217</v>
      </c>
      <c r="D95" s="24">
        <v>0</v>
      </c>
      <c r="E95" s="24">
        <v>0</v>
      </c>
      <c r="F95" s="24">
        <v>0</v>
      </c>
      <c r="G95" s="24">
        <v>0</v>
      </c>
      <c r="H95" s="24">
        <v>0</v>
      </c>
      <c r="I95" s="24">
        <v>0</v>
      </c>
      <c r="J95" s="24">
        <v>0</v>
      </c>
      <c r="K95" s="24">
        <v>0</v>
      </c>
      <c r="L95" s="24">
        <v>0</v>
      </c>
      <c r="M95" s="24">
        <v>0</v>
      </c>
      <c r="N95" s="24">
        <v>0</v>
      </c>
      <c r="O95" s="24">
        <v>693125.70000000007</v>
      </c>
      <c r="P95" s="24">
        <v>43332.41417311236</v>
      </c>
      <c r="Q95" s="24">
        <v>234891.45479174991</v>
      </c>
      <c r="R95" s="24">
        <v>13616.297808072301</v>
      </c>
      <c r="S95" s="24">
        <v>2050.9876906654167</v>
      </c>
      <c r="T95" s="24">
        <v>0</v>
      </c>
      <c r="U95" s="24">
        <v>0</v>
      </c>
      <c r="V95" s="24">
        <v>0</v>
      </c>
      <c r="W95" s="24">
        <v>0</v>
      </c>
      <c r="X95" s="24">
        <v>0</v>
      </c>
      <c r="Y95" s="24">
        <v>634791.12207653292</v>
      </c>
      <c r="Z95" s="24">
        <v>0</v>
      </c>
      <c r="AA95" s="24">
        <v>31315.199999999997</v>
      </c>
      <c r="AB95" s="24">
        <v>0</v>
      </c>
      <c r="AC95" s="24">
        <v>0</v>
      </c>
      <c r="AD95" s="24">
        <v>0</v>
      </c>
      <c r="AE95" s="24">
        <v>0</v>
      </c>
      <c r="AF95" s="24">
        <v>0</v>
      </c>
      <c r="AG95" s="24">
        <v>0</v>
      </c>
      <c r="AH95" s="24">
        <v>0</v>
      </c>
      <c r="AI95" s="24">
        <v>0</v>
      </c>
      <c r="AJ95" s="24">
        <v>0</v>
      </c>
    </row>
    <row r="96" spans="1:36" x14ac:dyDescent="0.15">
      <c r="A96" s="8">
        <v>93</v>
      </c>
      <c r="B96" s="16">
        <v>171103</v>
      </c>
      <c r="C96" s="16" t="s">
        <v>218</v>
      </c>
      <c r="D96" s="24">
        <v>0</v>
      </c>
      <c r="E96" s="24">
        <v>0</v>
      </c>
      <c r="F96" s="24">
        <v>0</v>
      </c>
      <c r="G96" s="24">
        <v>0</v>
      </c>
      <c r="H96" s="24">
        <v>0</v>
      </c>
      <c r="I96" s="24">
        <v>0</v>
      </c>
      <c r="J96" s="24">
        <v>0</v>
      </c>
      <c r="K96" s="24">
        <v>0</v>
      </c>
      <c r="L96" s="24">
        <v>0</v>
      </c>
      <c r="M96" s="24">
        <v>0</v>
      </c>
      <c r="N96" s="24">
        <v>0</v>
      </c>
      <c r="O96" s="24">
        <v>806867.6</v>
      </c>
      <c r="P96" s="24">
        <v>4957.5219604831937</v>
      </c>
      <c r="Q96" s="24">
        <v>520779.08068960346</v>
      </c>
      <c r="R96" s="24">
        <v>6339.2681255212638</v>
      </c>
      <c r="S96" s="24">
        <v>8134.4257561984332</v>
      </c>
      <c r="T96" s="24">
        <v>0</v>
      </c>
      <c r="U96" s="24">
        <v>0</v>
      </c>
      <c r="V96" s="24">
        <v>0</v>
      </c>
      <c r="W96" s="24">
        <v>0</v>
      </c>
      <c r="X96" s="24">
        <v>0</v>
      </c>
      <c r="Y96" s="24">
        <v>407171.14289096103</v>
      </c>
      <c r="Z96" s="24">
        <v>0</v>
      </c>
      <c r="AA96" s="24">
        <v>534956.79999999993</v>
      </c>
      <c r="AB96" s="24">
        <v>0</v>
      </c>
      <c r="AC96" s="24">
        <v>0</v>
      </c>
      <c r="AD96" s="24">
        <v>0</v>
      </c>
      <c r="AE96" s="24">
        <v>0</v>
      </c>
      <c r="AF96" s="24">
        <v>0</v>
      </c>
      <c r="AG96" s="24">
        <v>0</v>
      </c>
      <c r="AH96" s="24">
        <v>0</v>
      </c>
      <c r="AI96" s="24">
        <v>0</v>
      </c>
      <c r="AJ96" s="24">
        <v>0</v>
      </c>
    </row>
    <row r="97" spans="1:36" x14ac:dyDescent="0.15">
      <c r="A97" s="8">
        <v>94</v>
      </c>
      <c r="B97" s="16">
        <v>181101</v>
      </c>
      <c r="C97" s="16" t="s">
        <v>219</v>
      </c>
      <c r="D97" s="24">
        <v>0</v>
      </c>
      <c r="E97" s="24">
        <v>37109772</v>
      </c>
      <c r="F97" s="24">
        <v>0</v>
      </c>
      <c r="G97" s="24">
        <v>0</v>
      </c>
      <c r="H97" s="24">
        <v>0</v>
      </c>
      <c r="I97" s="24">
        <v>0</v>
      </c>
      <c r="J97" s="24">
        <v>0</v>
      </c>
      <c r="K97" s="24">
        <v>0</v>
      </c>
      <c r="L97" s="24">
        <v>0</v>
      </c>
      <c r="M97" s="24">
        <v>0</v>
      </c>
      <c r="N97" s="24">
        <v>0</v>
      </c>
      <c r="O97" s="24">
        <v>286915.8</v>
      </c>
      <c r="P97" s="24">
        <v>18962337.886923753</v>
      </c>
      <c r="Q97" s="24">
        <v>451201.15617972368</v>
      </c>
      <c r="R97" s="24">
        <v>4988.8914833983908</v>
      </c>
      <c r="S97" s="24">
        <v>0</v>
      </c>
      <c r="T97" s="24">
        <v>0</v>
      </c>
      <c r="U97" s="24">
        <v>0</v>
      </c>
      <c r="V97" s="24">
        <v>0</v>
      </c>
      <c r="W97" s="24">
        <v>1151083.0559999999</v>
      </c>
      <c r="X97" s="24">
        <v>2249137.7999999998</v>
      </c>
      <c r="Y97" s="24">
        <v>19793.041668310601</v>
      </c>
      <c r="Z97" s="24">
        <v>0</v>
      </c>
      <c r="AA97" s="24">
        <v>122662.39999999999</v>
      </c>
      <c r="AB97" s="24">
        <v>74071443.599999994</v>
      </c>
      <c r="AC97" s="24">
        <v>4444781.8</v>
      </c>
      <c r="AD97" s="24">
        <v>0</v>
      </c>
      <c r="AE97" s="24">
        <v>0</v>
      </c>
      <c r="AF97" s="24">
        <v>0</v>
      </c>
      <c r="AG97" s="24">
        <v>0</v>
      </c>
      <c r="AH97" s="24">
        <v>0</v>
      </c>
      <c r="AI97" s="24">
        <v>0</v>
      </c>
      <c r="AJ97" s="24">
        <v>0</v>
      </c>
    </row>
    <row r="98" spans="1:36" x14ac:dyDescent="0.15">
      <c r="A98" s="8">
        <v>95</v>
      </c>
      <c r="B98" s="16">
        <v>181201</v>
      </c>
      <c r="C98" s="16" t="s">
        <v>220</v>
      </c>
      <c r="D98" s="24">
        <v>0</v>
      </c>
      <c r="E98" s="24">
        <v>67538829</v>
      </c>
      <c r="F98" s="24">
        <v>0</v>
      </c>
      <c r="G98" s="24">
        <v>0</v>
      </c>
      <c r="H98" s="24">
        <v>0</v>
      </c>
      <c r="I98" s="24">
        <v>0</v>
      </c>
      <c r="J98" s="24">
        <v>0</v>
      </c>
      <c r="K98" s="24">
        <v>0</v>
      </c>
      <c r="L98" s="24">
        <v>0</v>
      </c>
      <c r="M98" s="24">
        <v>0</v>
      </c>
      <c r="N98" s="24">
        <v>0</v>
      </c>
      <c r="O98" s="24">
        <v>6745101.9000000004</v>
      </c>
      <c r="P98" s="24">
        <v>590128.72522196244</v>
      </c>
      <c r="Q98" s="24">
        <v>2807804.7055056817</v>
      </c>
      <c r="R98" s="24">
        <v>7727.1552299253281</v>
      </c>
      <c r="S98" s="24">
        <v>26141.40243017616</v>
      </c>
      <c r="T98" s="24">
        <v>0</v>
      </c>
      <c r="U98" s="24">
        <v>0</v>
      </c>
      <c r="V98" s="24">
        <v>0</v>
      </c>
      <c r="W98" s="24">
        <v>685343.30399999989</v>
      </c>
      <c r="X98" s="24">
        <v>2219835.7999999998</v>
      </c>
      <c r="Y98" s="24">
        <v>1805408.1578880455</v>
      </c>
      <c r="Z98" s="24">
        <v>60449.073647378042</v>
      </c>
      <c r="AA98" s="24">
        <v>1070137.5999999999</v>
      </c>
      <c r="AB98" s="24">
        <v>91201149.599999994</v>
      </c>
      <c r="AC98" s="24">
        <v>7706379.2000000002</v>
      </c>
      <c r="AD98" s="24">
        <v>6972000.0000000009</v>
      </c>
      <c r="AE98" s="24">
        <v>0</v>
      </c>
      <c r="AF98" s="24">
        <v>0</v>
      </c>
      <c r="AG98" s="24">
        <v>0</v>
      </c>
      <c r="AH98" s="24">
        <v>0</v>
      </c>
      <c r="AI98" s="24">
        <v>0</v>
      </c>
      <c r="AJ98" s="24">
        <v>0</v>
      </c>
    </row>
    <row r="99" spans="1:36" x14ac:dyDescent="0.15">
      <c r="A99" s="8">
        <v>96</v>
      </c>
      <c r="B99" s="16">
        <v>181202</v>
      </c>
      <c r="C99" s="16" t="s">
        <v>221</v>
      </c>
      <c r="D99" s="24">
        <v>0</v>
      </c>
      <c r="E99" s="24">
        <v>11361661.6</v>
      </c>
      <c r="F99" s="24">
        <v>286267.8</v>
      </c>
      <c r="G99" s="24">
        <v>0</v>
      </c>
      <c r="H99" s="24">
        <v>0</v>
      </c>
      <c r="I99" s="24">
        <v>0</v>
      </c>
      <c r="J99" s="24">
        <v>0</v>
      </c>
      <c r="K99" s="24">
        <v>0</v>
      </c>
      <c r="L99" s="24">
        <v>0</v>
      </c>
      <c r="M99" s="24">
        <v>0</v>
      </c>
      <c r="N99" s="24">
        <v>0</v>
      </c>
      <c r="O99" s="24">
        <v>4468113.4000000004</v>
      </c>
      <c r="P99" s="24">
        <v>230065.74135131267</v>
      </c>
      <c r="Q99" s="24">
        <v>969681.07468346437</v>
      </c>
      <c r="R99" s="24">
        <v>65418.246218396947</v>
      </c>
      <c r="S99" s="24">
        <v>43800.754071837713</v>
      </c>
      <c r="T99" s="24">
        <v>0</v>
      </c>
      <c r="U99" s="24">
        <v>0</v>
      </c>
      <c r="V99" s="24">
        <v>0</v>
      </c>
      <c r="W99" s="24">
        <v>0</v>
      </c>
      <c r="X99" s="24">
        <v>0</v>
      </c>
      <c r="Y99" s="24">
        <v>107447.9404851147</v>
      </c>
      <c r="Z99" s="24">
        <v>0</v>
      </c>
      <c r="AA99" s="24">
        <v>267232</v>
      </c>
      <c r="AB99" s="24">
        <v>7848878.3999999994</v>
      </c>
      <c r="AC99" s="24">
        <v>2230915.8000000003</v>
      </c>
      <c r="AD99" s="24">
        <v>0</v>
      </c>
      <c r="AE99" s="24">
        <v>0</v>
      </c>
      <c r="AF99" s="24">
        <v>0</v>
      </c>
      <c r="AG99" s="24">
        <v>0</v>
      </c>
      <c r="AH99" s="24">
        <v>0</v>
      </c>
      <c r="AI99" s="24">
        <v>0</v>
      </c>
      <c r="AJ99" s="24">
        <v>0</v>
      </c>
    </row>
    <row r="100" spans="1:36" x14ac:dyDescent="0.15">
      <c r="A100" s="8">
        <v>97</v>
      </c>
      <c r="B100" s="16">
        <v>181301</v>
      </c>
      <c r="C100" s="16" t="s">
        <v>222</v>
      </c>
      <c r="D100" s="24">
        <v>0</v>
      </c>
      <c r="E100" s="24">
        <v>0</v>
      </c>
      <c r="F100" s="24">
        <v>0</v>
      </c>
      <c r="G100" s="24">
        <v>0</v>
      </c>
      <c r="H100" s="24">
        <v>0</v>
      </c>
      <c r="I100" s="24">
        <v>0</v>
      </c>
      <c r="J100" s="24">
        <v>0</v>
      </c>
      <c r="K100" s="24">
        <v>0</v>
      </c>
      <c r="L100" s="24">
        <v>0</v>
      </c>
      <c r="M100" s="24">
        <v>0</v>
      </c>
      <c r="N100" s="24">
        <v>0</v>
      </c>
      <c r="O100" s="24">
        <v>1182227.6000000001</v>
      </c>
      <c r="P100" s="24">
        <v>109983.54275294197</v>
      </c>
      <c r="Q100" s="24">
        <v>70897.115927997686</v>
      </c>
      <c r="R100" s="24">
        <v>5889.1425781469725</v>
      </c>
      <c r="S100" s="24">
        <v>11888.776105213094</v>
      </c>
      <c r="T100" s="24">
        <v>0</v>
      </c>
      <c r="U100" s="24">
        <v>0</v>
      </c>
      <c r="V100" s="24">
        <v>0</v>
      </c>
      <c r="W100" s="24">
        <v>0</v>
      </c>
      <c r="X100" s="24">
        <v>0</v>
      </c>
      <c r="Y100" s="24">
        <v>5655.1547623744582</v>
      </c>
      <c r="Z100" s="24">
        <v>0</v>
      </c>
      <c r="AA100" s="24">
        <v>399616</v>
      </c>
      <c r="AB100" s="24">
        <v>0</v>
      </c>
      <c r="AC100" s="24">
        <v>0</v>
      </c>
      <c r="AD100" s="24">
        <v>0</v>
      </c>
      <c r="AE100" s="24">
        <v>0</v>
      </c>
      <c r="AF100" s="24">
        <v>0</v>
      </c>
      <c r="AG100" s="24">
        <v>0</v>
      </c>
      <c r="AH100" s="24">
        <v>0</v>
      </c>
      <c r="AI100" s="24">
        <v>0</v>
      </c>
      <c r="AJ100" s="24">
        <v>0</v>
      </c>
    </row>
    <row r="101" spans="1:36" x14ac:dyDescent="0.15">
      <c r="A101" s="8">
        <v>98</v>
      </c>
      <c r="B101" s="16">
        <v>181302</v>
      </c>
      <c r="C101" s="16" t="s">
        <v>223</v>
      </c>
      <c r="D101" s="24">
        <v>0</v>
      </c>
      <c r="E101" s="24">
        <v>0</v>
      </c>
      <c r="F101" s="24">
        <v>0</v>
      </c>
      <c r="G101" s="24">
        <v>0</v>
      </c>
      <c r="H101" s="24">
        <v>0</v>
      </c>
      <c r="I101" s="24">
        <v>0</v>
      </c>
      <c r="J101" s="24">
        <v>0</v>
      </c>
      <c r="K101" s="24">
        <v>0</v>
      </c>
      <c r="L101" s="24">
        <v>0</v>
      </c>
      <c r="M101" s="24">
        <v>0</v>
      </c>
      <c r="N101" s="24">
        <v>0</v>
      </c>
      <c r="O101" s="24">
        <v>1921022.1</v>
      </c>
      <c r="P101" s="24">
        <v>1881899.8177893488</v>
      </c>
      <c r="Q101" s="24">
        <v>181746.88623328274</v>
      </c>
      <c r="R101" s="24">
        <v>3188.3892939012271</v>
      </c>
      <c r="S101" s="24">
        <v>6118.2005687646333</v>
      </c>
      <c r="T101" s="24">
        <v>0</v>
      </c>
      <c r="U101" s="24">
        <v>0</v>
      </c>
      <c r="V101" s="24">
        <v>0</v>
      </c>
      <c r="W101" s="24">
        <v>0</v>
      </c>
      <c r="X101" s="24">
        <v>0</v>
      </c>
      <c r="Y101" s="24">
        <v>156930.54465589119</v>
      </c>
      <c r="Z101" s="24">
        <v>0</v>
      </c>
      <c r="AA101" s="24">
        <v>381427.19999999995</v>
      </c>
      <c r="AB101" s="24">
        <v>0</v>
      </c>
      <c r="AC101" s="24">
        <v>0</v>
      </c>
      <c r="AD101" s="24">
        <v>0</v>
      </c>
      <c r="AE101" s="24">
        <v>0</v>
      </c>
      <c r="AF101" s="24">
        <v>0</v>
      </c>
      <c r="AG101" s="24">
        <v>0</v>
      </c>
      <c r="AH101" s="24">
        <v>0</v>
      </c>
      <c r="AI101" s="24">
        <v>0</v>
      </c>
      <c r="AJ101" s="24">
        <v>0</v>
      </c>
    </row>
    <row r="102" spans="1:36" x14ac:dyDescent="0.15">
      <c r="A102" s="8">
        <v>99</v>
      </c>
      <c r="B102" s="16">
        <v>182101</v>
      </c>
      <c r="C102" s="16" t="s">
        <v>224</v>
      </c>
      <c r="D102" s="24">
        <v>0</v>
      </c>
      <c r="E102" s="24">
        <v>0</v>
      </c>
      <c r="F102" s="24">
        <v>0</v>
      </c>
      <c r="G102" s="24">
        <v>0</v>
      </c>
      <c r="H102" s="24">
        <v>0</v>
      </c>
      <c r="I102" s="24">
        <v>0</v>
      </c>
      <c r="J102" s="24">
        <v>0</v>
      </c>
      <c r="K102" s="24">
        <v>0</v>
      </c>
      <c r="L102" s="24">
        <v>0</v>
      </c>
      <c r="M102" s="24">
        <v>0</v>
      </c>
      <c r="N102" s="24">
        <v>0</v>
      </c>
      <c r="O102" s="24">
        <v>966082.8</v>
      </c>
      <c r="P102" s="24">
        <v>700112.26797490439</v>
      </c>
      <c r="Q102" s="24">
        <v>569551.47197659384</v>
      </c>
      <c r="R102" s="24">
        <v>37735.52505487806</v>
      </c>
      <c r="S102" s="24">
        <v>47867.966949936927</v>
      </c>
      <c r="T102" s="24">
        <v>0</v>
      </c>
      <c r="U102" s="24">
        <v>0</v>
      </c>
      <c r="V102" s="24">
        <v>0</v>
      </c>
      <c r="W102" s="24">
        <v>17257.972160449241</v>
      </c>
      <c r="X102" s="24">
        <v>5.9097382289416842</v>
      </c>
      <c r="Y102" s="24">
        <v>18379.252977716988</v>
      </c>
      <c r="Z102" s="24">
        <v>0</v>
      </c>
      <c r="AA102" s="24">
        <v>94752</v>
      </c>
      <c r="AB102" s="24">
        <v>0</v>
      </c>
      <c r="AC102" s="24">
        <v>0</v>
      </c>
      <c r="AD102" s="24">
        <v>0</v>
      </c>
      <c r="AE102" s="24">
        <v>0</v>
      </c>
      <c r="AF102" s="24">
        <v>0</v>
      </c>
      <c r="AG102" s="24">
        <v>0</v>
      </c>
      <c r="AH102" s="24">
        <v>0</v>
      </c>
      <c r="AI102" s="24">
        <v>0</v>
      </c>
      <c r="AJ102" s="24">
        <v>0</v>
      </c>
    </row>
    <row r="103" spans="1:36" x14ac:dyDescent="0.15">
      <c r="A103" s="8">
        <v>100</v>
      </c>
      <c r="B103" s="16">
        <v>182109</v>
      </c>
      <c r="C103" s="16" t="s">
        <v>225</v>
      </c>
      <c r="D103" s="24">
        <v>0</v>
      </c>
      <c r="E103" s="24">
        <v>0</v>
      </c>
      <c r="F103" s="24">
        <v>0</v>
      </c>
      <c r="G103" s="24">
        <v>0</v>
      </c>
      <c r="H103" s="24">
        <v>0</v>
      </c>
      <c r="I103" s="24">
        <v>0</v>
      </c>
      <c r="J103" s="24">
        <v>0</v>
      </c>
      <c r="K103" s="24">
        <v>0</v>
      </c>
      <c r="L103" s="24">
        <v>0</v>
      </c>
      <c r="M103" s="24">
        <v>0</v>
      </c>
      <c r="N103" s="24">
        <v>0</v>
      </c>
      <c r="O103" s="24">
        <v>568318.5</v>
      </c>
      <c r="P103" s="24">
        <v>256689.47039835202</v>
      </c>
      <c r="Q103" s="24">
        <v>356822.43300922599</v>
      </c>
      <c r="R103" s="24">
        <v>5439.0170307726821</v>
      </c>
      <c r="S103" s="24">
        <v>8482.0507885146053</v>
      </c>
      <c r="T103" s="24">
        <v>0</v>
      </c>
      <c r="U103" s="24">
        <v>0</v>
      </c>
      <c r="V103" s="24">
        <v>0</v>
      </c>
      <c r="W103" s="24">
        <v>6327.47051673434</v>
      </c>
      <c r="X103" s="24">
        <v>2.1667490280777533</v>
      </c>
      <c r="Y103" s="24">
        <v>89068.687507397713</v>
      </c>
      <c r="Z103" s="24">
        <v>0</v>
      </c>
      <c r="AA103" s="24">
        <v>1383513.5999999999</v>
      </c>
      <c r="AB103" s="24">
        <v>0</v>
      </c>
      <c r="AC103" s="24">
        <v>0</v>
      </c>
      <c r="AD103" s="24">
        <v>0</v>
      </c>
      <c r="AE103" s="24">
        <v>0</v>
      </c>
      <c r="AF103" s="24">
        <v>0</v>
      </c>
      <c r="AG103" s="24">
        <v>0</v>
      </c>
      <c r="AH103" s="24">
        <v>0</v>
      </c>
      <c r="AI103" s="24">
        <v>0</v>
      </c>
      <c r="AJ103" s="24">
        <v>0</v>
      </c>
    </row>
    <row r="104" spans="1:36" x14ac:dyDescent="0.15">
      <c r="A104" s="8">
        <v>101</v>
      </c>
      <c r="B104" s="16">
        <v>182901</v>
      </c>
      <c r="C104" s="16" t="s">
        <v>226</v>
      </c>
      <c r="D104" s="24">
        <v>0</v>
      </c>
      <c r="E104" s="24">
        <v>0</v>
      </c>
      <c r="F104" s="24">
        <v>0</v>
      </c>
      <c r="G104" s="24">
        <v>0</v>
      </c>
      <c r="H104" s="24">
        <v>0</v>
      </c>
      <c r="I104" s="24">
        <v>0</v>
      </c>
      <c r="J104" s="24">
        <v>0</v>
      </c>
      <c r="K104" s="24">
        <v>0</v>
      </c>
      <c r="L104" s="24">
        <v>0</v>
      </c>
      <c r="M104" s="24">
        <v>0</v>
      </c>
      <c r="N104" s="24">
        <v>0</v>
      </c>
      <c r="O104" s="24">
        <v>1397434</v>
      </c>
      <c r="P104" s="24">
        <v>1770263.7677162457</v>
      </c>
      <c r="Q104" s="24">
        <v>361797.66921469953</v>
      </c>
      <c r="R104" s="24">
        <v>4088.6403886498092</v>
      </c>
      <c r="S104" s="24">
        <v>8134.4257561984332</v>
      </c>
      <c r="T104" s="24">
        <v>0</v>
      </c>
      <c r="U104" s="24">
        <v>0</v>
      </c>
      <c r="V104" s="24">
        <v>0</v>
      </c>
      <c r="W104" s="24">
        <v>43637.519605632828</v>
      </c>
      <c r="X104" s="24">
        <v>14.943025485961122</v>
      </c>
      <c r="Y104" s="24">
        <v>40999.87202721482</v>
      </c>
      <c r="Z104" s="24">
        <v>0</v>
      </c>
      <c r="AA104" s="24">
        <v>478598.39999999997</v>
      </c>
      <c r="AB104" s="24">
        <v>0</v>
      </c>
      <c r="AC104" s="24">
        <v>0</v>
      </c>
      <c r="AD104" s="24">
        <v>0</v>
      </c>
      <c r="AE104" s="24">
        <v>0</v>
      </c>
      <c r="AF104" s="24">
        <v>0</v>
      </c>
      <c r="AG104" s="24">
        <v>0</v>
      </c>
      <c r="AH104" s="24">
        <v>0</v>
      </c>
      <c r="AI104" s="24">
        <v>0</v>
      </c>
      <c r="AJ104" s="24">
        <v>0</v>
      </c>
    </row>
    <row r="105" spans="1:36" x14ac:dyDescent="0.15">
      <c r="A105" s="8">
        <v>102</v>
      </c>
      <c r="B105" s="16">
        <v>182909</v>
      </c>
      <c r="C105" s="16" t="s">
        <v>227</v>
      </c>
      <c r="D105" s="24">
        <v>0</v>
      </c>
      <c r="E105" s="24">
        <v>384806.1</v>
      </c>
      <c r="F105" s="24">
        <v>0</v>
      </c>
      <c r="G105" s="24">
        <v>0</v>
      </c>
      <c r="H105" s="24">
        <v>0</v>
      </c>
      <c r="I105" s="24">
        <v>0</v>
      </c>
      <c r="J105" s="24">
        <v>0</v>
      </c>
      <c r="K105" s="24">
        <v>0</v>
      </c>
      <c r="L105" s="24">
        <v>0</v>
      </c>
      <c r="M105" s="24">
        <v>0</v>
      </c>
      <c r="N105" s="24">
        <v>0</v>
      </c>
      <c r="O105" s="24">
        <v>1556766.5</v>
      </c>
      <c r="P105" s="24">
        <v>815114.5366631503</v>
      </c>
      <c r="Q105" s="24">
        <v>875377.73387971614</v>
      </c>
      <c r="R105" s="24">
        <v>900.25109474858186</v>
      </c>
      <c r="S105" s="24">
        <v>14252.626324963065</v>
      </c>
      <c r="T105" s="24">
        <v>0</v>
      </c>
      <c r="U105" s="24">
        <v>0</v>
      </c>
      <c r="V105" s="24">
        <v>0</v>
      </c>
      <c r="W105" s="24">
        <v>20092.81171718358</v>
      </c>
      <c r="X105" s="24">
        <v>6.8804872570194373</v>
      </c>
      <c r="Y105" s="24">
        <v>90482.476197991331</v>
      </c>
      <c r="Z105" s="24">
        <v>27867.256345548016</v>
      </c>
      <c r="AA105" s="24">
        <v>391148.79999999999</v>
      </c>
      <c r="AB105" s="24">
        <v>0</v>
      </c>
      <c r="AC105" s="24">
        <v>0</v>
      </c>
      <c r="AD105" s="24">
        <v>0</v>
      </c>
      <c r="AE105" s="24">
        <v>0</v>
      </c>
      <c r="AF105" s="24">
        <v>0</v>
      </c>
      <c r="AG105" s="24">
        <v>0</v>
      </c>
      <c r="AH105" s="24">
        <v>0</v>
      </c>
      <c r="AI105" s="24">
        <v>0</v>
      </c>
      <c r="AJ105" s="24">
        <v>0</v>
      </c>
    </row>
    <row r="106" spans="1:36" x14ac:dyDescent="0.15">
      <c r="A106" s="8">
        <v>103</v>
      </c>
      <c r="B106" s="16">
        <v>191101</v>
      </c>
      <c r="C106" s="16" t="s">
        <v>228</v>
      </c>
      <c r="D106" s="24">
        <v>0</v>
      </c>
      <c r="E106" s="24">
        <v>0</v>
      </c>
      <c r="F106" s="24">
        <v>0</v>
      </c>
      <c r="G106" s="24">
        <v>0</v>
      </c>
      <c r="H106" s="24">
        <v>0</v>
      </c>
      <c r="I106" s="24">
        <v>0</v>
      </c>
      <c r="J106" s="24">
        <v>0</v>
      </c>
      <c r="K106" s="24">
        <v>0</v>
      </c>
      <c r="L106" s="24">
        <v>0</v>
      </c>
      <c r="M106" s="24">
        <v>0</v>
      </c>
      <c r="N106" s="24">
        <v>0</v>
      </c>
      <c r="O106" s="24">
        <v>825401</v>
      </c>
      <c r="P106" s="24">
        <v>0</v>
      </c>
      <c r="Q106" s="24">
        <v>614931.65675985231</v>
      </c>
      <c r="R106" s="24">
        <v>34547.135760976831</v>
      </c>
      <c r="S106" s="24">
        <v>80127.569948877717</v>
      </c>
      <c r="T106" s="24">
        <v>0</v>
      </c>
      <c r="U106" s="24">
        <v>0</v>
      </c>
      <c r="V106" s="24">
        <v>0</v>
      </c>
      <c r="W106" s="24">
        <v>0</v>
      </c>
      <c r="X106" s="24">
        <v>0</v>
      </c>
      <c r="Y106" s="24">
        <v>14549299.414898885</v>
      </c>
      <c r="Z106" s="24">
        <v>0</v>
      </c>
      <c r="AA106" s="24">
        <v>0</v>
      </c>
      <c r="AB106" s="24">
        <v>0</v>
      </c>
      <c r="AC106" s="24">
        <v>0</v>
      </c>
      <c r="AD106" s="24">
        <v>0</v>
      </c>
      <c r="AE106" s="24">
        <v>0</v>
      </c>
      <c r="AF106" s="24">
        <v>0</v>
      </c>
      <c r="AG106" s="24">
        <v>0</v>
      </c>
      <c r="AH106" s="24">
        <v>0</v>
      </c>
      <c r="AI106" s="24">
        <v>0</v>
      </c>
      <c r="AJ106" s="24">
        <v>0</v>
      </c>
    </row>
    <row r="107" spans="1:36" x14ac:dyDescent="0.15">
      <c r="A107" s="8">
        <v>104</v>
      </c>
      <c r="B107" s="16">
        <v>201101</v>
      </c>
      <c r="C107" s="16" t="s">
        <v>229</v>
      </c>
      <c r="D107" s="24">
        <v>0</v>
      </c>
      <c r="E107" s="24">
        <v>2543015</v>
      </c>
      <c r="F107" s="24">
        <v>33986.400000000001</v>
      </c>
      <c r="G107" s="24">
        <v>0</v>
      </c>
      <c r="H107" s="24">
        <v>1416917.9247610907</v>
      </c>
      <c r="I107" s="24">
        <v>85519.859142733389</v>
      </c>
      <c r="J107" s="24">
        <v>0</v>
      </c>
      <c r="K107" s="24">
        <v>14198.802870319832</v>
      </c>
      <c r="L107" s="24">
        <v>0</v>
      </c>
      <c r="M107" s="24">
        <v>0</v>
      </c>
      <c r="N107" s="24">
        <v>0</v>
      </c>
      <c r="O107" s="24">
        <v>955877.70000000007</v>
      </c>
      <c r="P107" s="24">
        <v>1956874.6869448044</v>
      </c>
      <c r="Q107" s="24">
        <v>0</v>
      </c>
      <c r="R107" s="24">
        <v>0</v>
      </c>
      <c r="S107" s="24">
        <v>0</v>
      </c>
      <c r="T107" s="24">
        <v>0</v>
      </c>
      <c r="U107" s="24">
        <v>0</v>
      </c>
      <c r="V107" s="24">
        <v>4587702.3999999994</v>
      </c>
      <c r="W107" s="24">
        <v>570827.39399999997</v>
      </c>
      <c r="X107" s="24">
        <v>281269.3</v>
      </c>
      <c r="Y107" s="24">
        <v>0</v>
      </c>
      <c r="Z107" s="24">
        <v>0</v>
      </c>
      <c r="AA107" s="24">
        <v>3014860.7999999998</v>
      </c>
      <c r="AB107" s="24">
        <v>0</v>
      </c>
      <c r="AC107" s="24">
        <v>0</v>
      </c>
      <c r="AD107" s="24">
        <v>0</v>
      </c>
      <c r="AE107" s="24">
        <v>0</v>
      </c>
      <c r="AF107" s="24">
        <v>0</v>
      </c>
      <c r="AG107" s="24">
        <v>14350.465452136244</v>
      </c>
      <c r="AH107" s="24">
        <v>0</v>
      </c>
      <c r="AI107" s="24">
        <v>0</v>
      </c>
      <c r="AJ107" s="24">
        <v>0</v>
      </c>
    </row>
    <row r="108" spans="1:36" x14ac:dyDescent="0.15">
      <c r="A108" s="8">
        <v>105</v>
      </c>
      <c r="B108" s="16">
        <v>202101</v>
      </c>
      <c r="C108" s="16" t="s">
        <v>230</v>
      </c>
      <c r="D108" s="24">
        <v>0</v>
      </c>
      <c r="E108" s="24">
        <v>0</v>
      </c>
      <c r="F108" s="24">
        <v>339099.6</v>
      </c>
      <c r="G108" s="24">
        <v>0</v>
      </c>
      <c r="H108" s="24">
        <v>0</v>
      </c>
      <c r="I108" s="24">
        <v>0</v>
      </c>
      <c r="J108" s="24">
        <v>0</v>
      </c>
      <c r="K108" s="24">
        <v>0</v>
      </c>
      <c r="L108" s="24">
        <v>0</v>
      </c>
      <c r="M108" s="24">
        <v>0</v>
      </c>
      <c r="N108" s="24">
        <v>0</v>
      </c>
      <c r="O108" s="24">
        <v>3380977</v>
      </c>
      <c r="P108" s="24">
        <v>12526556.322594257</v>
      </c>
      <c r="Q108" s="24">
        <v>20014.018372018483</v>
      </c>
      <c r="R108" s="24">
        <v>0</v>
      </c>
      <c r="S108" s="24">
        <v>1008.1125937168997</v>
      </c>
      <c r="T108" s="24">
        <v>0</v>
      </c>
      <c r="U108" s="24">
        <v>0</v>
      </c>
      <c r="V108" s="24">
        <v>72109.399999999994</v>
      </c>
      <c r="W108" s="24">
        <v>173964.06</v>
      </c>
      <c r="X108" s="24">
        <v>4419309.7</v>
      </c>
      <c r="Y108" s="24">
        <v>0</v>
      </c>
      <c r="Z108" s="24">
        <v>0</v>
      </c>
      <c r="AA108" s="24">
        <v>89868.799999999988</v>
      </c>
      <c r="AB108" s="24">
        <v>0</v>
      </c>
      <c r="AC108" s="24">
        <v>0</v>
      </c>
      <c r="AD108" s="24">
        <v>0</v>
      </c>
      <c r="AE108" s="24">
        <v>0</v>
      </c>
      <c r="AF108" s="24">
        <v>0</v>
      </c>
      <c r="AG108" s="24">
        <v>0</v>
      </c>
      <c r="AH108" s="24">
        <v>0</v>
      </c>
      <c r="AI108" s="24">
        <v>0</v>
      </c>
      <c r="AJ108" s="24">
        <v>0</v>
      </c>
    </row>
    <row r="109" spans="1:36" x14ac:dyDescent="0.15">
      <c r="A109" s="8">
        <v>106</v>
      </c>
      <c r="B109" s="16">
        <v>202901</v>
      </c>
      <c r="C109" s="16" t="s">
        <v>231</v>
      </c>
      <c r="D109" s="24">
        <v>0</v>
      </c>
      <c r="E109" s="24">
        <v>442040</v>
      </c>
      <c r="F109" s="24">
        <v>19668.599999999999</v>
      </c>
      <c r="G109" s="24">
        <v>0</v>
      </c>
      <c r="H109" s="24">
        <v>0</v>
      </c>
      <c r="I109" s="24">
        <v>0</v>
      </c>
      <c r="J109" s="24">
        <v>0</v>
      </c>
      <c r="K109" s="24">
        <v>0</v>
      </c>
      <c r="L109" s="24">
        <v>0</v>
      </c>
      <c r="M109" s="24">
        <v>0</v>
      </c>
      <c r="N109" s="24">
        <v>0</v>
      </c>
      <c r="O109" s="24">
        <v>641904.70000000007</v>
      </c>
      <c r="P109" s="24">
        <v>761744.67061943002</v>
      </c>
      <c r="Q109" s="24">
        <v>305185.5117857508</v>
      </c>
      <c r="R109" s="24">
        <v>0</v>
      </c>
      <c r="S109" s="24">
        <v>695.25006463234456</v>
      </c>
      <c r="T109" s="24">
        <v>0</v>
      </c>
      <c r="U109" s="24">
        <v>0</v>
      </c>
      <c r="V109" s="24">
        <v>4323550.4880486391</v>
      </c>
      <c r="W109" s="24">
        <v>701205.41392489977</v>
      </c>
      <c r="X109" s="24">
        <v>223177.75973528699</v>
      </c>
      <c r="Y109" s="24">
        <v>0</v>
      </c>
      <c r="Z109" s="24">
        <v>0</v>
      </c>
      <c r="AA109" s="24">
        <v>211366.39999999999</v>
      </c>
      <c r="AB109" s="24">
        <v>0</v>
      </c>
      <c r="AC109" s="24">
        <v>0</v>
      </c>
      <c r="AD109" s="24">
        <v>0</v>
      </c>
      <c r="AE109" s="24">
        <v>0</v>
      </c>
      <c r="AF109" s="24">
        <v>0</v>
      </c>
      <c r="AG109" s="24">
        <v>0</v>
      </c>
      <c r="AH109" s="24">
        <v>0</v>
      </c>
      <c r="AI109" s="24">
        <v>0</v>
      </c>
      <c r="AJ109" s="24">
        <v>0</v>
      </c>
    </row>
    <row r="110" spans="1:36" x14ac:dyDescent="0.15">
      <c r="A110" s="8">
        <v>107</v>
      </c>
      <c r="B110" s="16">
        <v>202902</v>
      </c>
      <c r="C110" s="16" t="s">
        <v>232</v>
      </c>
      <c r="D110" s="24">
        <v>0</v>
      </c>
      <c r="E110" s="24">
        <v>0</v>
      </c>
      <c r="F110" s="24">
        <v>0</v>
      </c>
      <c r="G110" s="24">
        <v>0</v>
      </c>
      <c r="H110" s="24">
        <v>183438.31281277095</v>
      </c>
      <c r="I110" s="24">
        <v>0</v>
      </c>
      <c r="J110" s="24">
        <v>0</v>
      </c>
      <c r="K110" s="24">
        <v>0</v>
      </c>
      <c r="L110" s="24">
        <v>0</v>
      </c>
      <c r="M110" s="24">
        <v>0</v>
      </c>
      <c r="N110" s="24">
        <v>0</v>
      </c>
      <c r="O110" s="24">
        <v>150965.1</v>
      </c>
      <c r="P110" s="24">
        <v>331725.54352862854</v>
      </c>
      <c r="Q110" s="24">
        <v>18317.915120152513</v>
      </c>
      <c r="R110" s="24">
        <v>0</v>
      </c>
      <c r="S110" s="24">
        <v>0</v>
      </c>
      <c r="T110" s="24">
        <v>0</v>
      </c>
      <c r="U110" s="24">
        <v>0</v>
      </c>
      <c r="V110" s="24">
        <v>1872015.3382058127</v>
      </c>
      <c r="W110" s="24">
        <v>305361.83058596792</v>
      </c>
      <c r="X110" s="24">
        <v>97189.736281958511</v>
      </c>
      <c r="Y110" s="24">
        <v>0</v>
      </c>
      <c r="Z110" s="24">
        <v>0</v>
      </c>
      <c r="AA110" s="24">
        <v>555116.79999999993</v>
      </c>
      <c r="AB110" s="24">
        <v>0</v>
      </c>
      <c r="AC110" s="24">
        <v>0</v>
      </c>
      <c r="AD110" s="24">
        <v>0</v>
      </c>
      <c r="AE110" s="24">
        <v>0</v>
      </c>
      <c r="AF110" s="24">
        <v>0</v>
      </c>
      <c r="AG110" s="24">
        <v>1857.8529670740734</v>
      </c>
      <c r="AH110" s="24">
        <v>0</v>
      </c>
      <c r="AI110" s="24">
        <v>0</v>
      </c>
      <c r="AJ110" s="24">
        <v>0</v>
      </c>
    </row>
    <row r="111" spans="1:36" x14ac:dyDescent="0.15">
      <c r="A111" s="8">
        <v>108</v>
      </c>
      <c r="B111" s="16">
        <v>202903</v>
      </c>
      <c r="C111" s="16" t="s">
        <v>233</v>
      </c>
      <c r="D111" s="24">
        <v>0</v>
      </c>
      <c r="E111" s="24">
        <v>3801698.1999999997</v>
      </c>
      <c r="F111" s="24">
        <v>152086.19999999998</v>
      </c>
      <c r="G111" s="24">
        <v>0</v>
      </c>
      <c r="H111" s="24">
        <v>0</v>
      </c>
      <c r="I111" s="24">
        <v>0</v>
      </c>
      <c r="J111" s="24">
        <v>0</v>
      </c>
      <c r="K111" s="24">
        <v>0</v>
      </c>
      <c r="L111" s="24">
        <v>0</v>
      </c>
      <c r="M111" s="24">
        <v>0</v>
      </c>
      <c r="N111" s="24">
        <v>0</v>
      </c>
      <c r="O111" s="24">
        <v>601866.30000000005</v>
      </c>
      <c r="P111" s="24">
        <v>21666.20708655618</v>
      </c>
      <c r="Q111" s="24">
        <v>829.20603424558703</v>
      </c>
      <c r="R111" s="24">
        <v>900.25109474858186</v>
      </c>
      <c r="S111" s="24">
        <v>4762.4629427315604</v>
      </c>
      <c r="T111" s="24">
        <v>0</v>
      </c>
      <c r="U111" s="24">
        <v>0</v>
      </c>
      <c r="V111" s="24">
        <v>101940.75189829411</v>
      </c>
      <c r="W111" s="24">
        <v>19944.296684028162</v>
      </c>
      <c r="X111" s="24">
        <v>6347.8167239507957</v>
      </c>
      <c r="Y111" s="24">
        <v>0</v>
      </c>
      <c r="Z111" s="24">
        <v>0</v>
      </c>
      <c r="AA111" s="24">
        <v>10931.199999999999</v>
      </c>
      <c r="AB111" s="24">
        <v>0</v>
      </c>
      <c r="AC111" s="24">
        <v>0</v>
      </c>
      <c r="AD111" s="24">
        <v>0</v>
      </c>
      <c r="AE111" s="24">
        <v>0</v>
      </c>
      <c r="AF111" s="24">
        <v>0</v>
      </c>
      <c r="AG111" s="24">
        <v>0</v>
      </c>
      <c r="AH111" s="24">
        <v>0</v>
      </c>
      <c r="AI111" s="24">
        <v>0</v>
      </c>
      <c r="AJ111" s="24">
        <v>0</v>
      </c>
    </row>
    <row r="112" spans="1:36" x14ac:dyDescent="0.15">
      <c r="A112" s="8">
        <v>109</v>
      </c>
      <c r="B112" s="16">
        <v>202909</v>
      </c>
      <c r="C112" s="16" t="s">
        <v>234</v>
      </c>
      <c r="D112" s="24">
        <v>0</v>
      </c>
      <c r="E112" s="24">
        <v>205497.19999999998</v>
      </c>
      <c r="F112" s="24">
        <v>994131.6</v>
      </c>
      <c r="G112" s="24">
        <v>0</v>
      </c>
      <c r="H112" s="24">
        <v>0</v>
      </c>
      <c r="I112" s="24">
        <v>0</v>
      </c>
      <c r="J112" s="24">
        <v>0</v>
      </c>
      <c r="K112" s="24">
        <v>0</v>
      </c>
      <c r="L112" s="24">
        <v>0</v>
      </c>
      <c r="M112" s="24">
        <v>0</v>
      </c>
      <c r="N112" s="24">
        <v>0</v>
      </c>
      <c r="O112" s="24">
        <v>7329255.9000000004</v>
      </c>
      <c r="P112" s="24">
        <v>5110654.3054847857</v>
      </c>
      <c r="Q112" s="24">
        <v>1856177.7076587463</v>
      </c>
      <c r="R112" s="24">
        <v>8177.2807772996184</v>
      </c>
      <c r="S112" s="24">
        <v>10845.901008264578</v>
      </c>
      <c r="T112" s="24">
        <v>0</v>
      </c>
      <c r="U112" s="24">
        <v>0</v>
      </c>
      <c r="V112" s="24">
        <v>30427417.69034094</v>
      </c>
      <c r="W112" s="24">
        <v>4704487.7449427107</v>
      </c>
      <c r="X112" s="24">
        <v>1128013.2760651633</v>
      </c>
      <c r="Y112" s="24">
        <v>0</v>
      </c>
      <c r="Z112" s="24">
        <v>0</v>
      </c>
      <c r="AA112" s="24">
        <v>1390816</v>
      </c>
      <c r="AB112" s="24">
        <v>0</v>
      </c>
      <c r="AC112" s="24">
        <v>0</v>
      </c>
      <c r="AD112" s="24">
        <v>0</v>
      </c>
      <c r="AE112" s="24">
        <v>0</v>
      </c>
      <c r="AF112" s="24">
        <v>0</v>
      </c>
      <c r="AG112" s="24">
        <v>0</v>
      </c>
      <c r="AH112" s="24">
        <v>0</v>
      </c>
      <c r="AI112" s="24">
        <v>0</v>
      </c>
      <c r="AJ112" s="24">
        <v>0</v>
      </c>
    </row>
    <row r="113" spans="1:36" x14ac:dyDescent="0.15">
      <c r="A113" s="8">
        <v>110</v>
      </c>
      <c r="B113" s="16">
        <v>203101</v>
      </c>
      <c r="C113" s="16" t="s">
        <v>235</v>
      </c>
      <c r="D113" s="24">
        <v>0</v>
      </c>
      <c r="E113" s="24">
        <v>1565361.3</v>
      </c>
      <c r="F113" s="24">
        <v>0</v>
      </c>
      <c r="G113" s="24">
        <v>0</v>
      </c>
      <c r="H113" s="24">
        <v>0</v>
      </c>
      <c r="I113" s="24">
        <v>0</v>
      </c>
      <c r="J113" s="24">
        <v>0</v>
      </c>
      <c r="K113" s="24">
        <v>0</v>
      </c>
      <c r="L113" s="24">
        <v>0</v>
      </c>
      <c r="M113" s="24">
        <v>0</v>
      </c>
      <c r="N113" s="24">
        <v>0</v>
      </c>
      <c r="O113" s="24">
        <v>306504.90000000002</v>
      </c>
      <c r="P113" s="24">
        <v>4492249.3438956225</v>
      </c>
      <c r="Q113" s="24">
        <v>12398552.462323641</v>
      </c>
      <c r="R113" s="24">
        <v>0</v>
      </c>
      <c r="S113" s="24">
        <v>0</v>
      </c>
      <c r="T113" s="24">
        <v>0</v>
      </c>
      <c r="U113" s="24">
        <v>0</v>
      </c>
      <c r="V113" s="24">
        <v>26234039.575488318</v>
      </c>
      <c r="W113" s="24">
        <v>4135230.1921307882</v>
      </c>
      <c r="X113" s="24">
        <v>1316149.8641371201</v>
      </c>
      <c r="Y113" s="24">
        <v>0</v>
      </c>
      <c r="Z113" s="24">
        <v>0</v>
      </c>
      <c r="AA113" s="24">
        <v>321888</v>
      </c>
      <c r="AB113" s="24">
        <v>0</v>
      </c>
      <c r="AC113" s="24">
        <v>0</v>
      </c>
      <c r="AD113" s="24">
        <v>0</v>
      </c>
      <c r="AE113" s="24">
        <v>0</v>
      </c>
      <c r="AF113" s="24">
        <v>0</v>
      </c>
      <c r="AG113" s="24">
        <v>0</v>
      </c>
      <c r="AH113" s="24">
        <v>0</v>
      </c>
      <c r="AI113" s="24">
        <v>0</v>
      </c>
      <c r="AJ113" s="24">
        <v>0</v>
      </c>
    </row>
    <row r="114" spans="1:36" x14ac:dyDescent="0.15">
      <c r="A114" s="8">
        <v>111</v>
      </c>
      <c r="B114" s="16">
        <v>203102</v>
      </c>
      <c r="C114" s="16" t="s">
        <v>236</v>
      </c>
      <c r="D114" s="24">
        <v>0</v>
      </c>
      <c r="E114" s="24">
        <v>881458.6</v>
      </c>
      <c r="F114" s="24">
        <v>0</v>
      </c>
      <c r="G114" s="24">
        <v>0</v>
      </c>
      <c r="H114" s="24">
        <v>0</v>
      </c>
      <c r="I114" s="24">
        <v>0</v>
      </c>
      <c r="J114" s="24">
        <v>0</v>
      </c>
      <c r="K114" s="24">
        <v>0</v>
      </c>
      <c r="L114" s="24">
        <v>0</v>
      </c>
      <c r="M114" s="24">
        <v>0</v>
      </c>
      <c r="N114" s="24">
        <v>0</v>
      </c>
      <c r="O114" s="24">
        <v>54935.5</v>
      </c>
      <c r="P114" s="24">
        <v>925098.07941609225</v>
      </c>
      <c r="Q114" s="24">
        <v>726836.7801996317</v>
      </c>
      <c r="R114" s="24">
        <v>1800.5021894971637</v>
      </c>
      <c r="S114" s="24">
        <v>0</v>
      </c>
      <c r="T114" s="24">
        <v>0</v>
      </c>
      <c r="U114" s="24">
        <v>0</v>
      </c>
      <c r="V114" s="24">
        <v>23467863.744655419</v>
      </c>
      <c r="W114" s="24">
        <v>851576.39655108936</v>
      </c>
      <c r="X114" s="24">
        <v>271037.42876417027</v>
      </c>
      <c r="Y114" s="24">
        <v>0</v>
      </c>
      <c r="Z114" s="24">
        <v>0</v>
      </c>
      <c r="AA114" s="24">
        <v>76518.399999999994</v>
      </c>
      <c r="AB114" s="24">
        <v>0</v>
      </c>
      <c r="AC114" s="24">
        <v>0</v>
      </c>
      <c r="AD114" s="24">
        <v>0</v>
      </c>
      <c r="AE114" s="24">
        <v>0</v>
      </c>
      <c r="AF114" s="24">
        <v>0</v>
      </c>
      <c r="AG114" s="24">
        <v>0</v>
      </c>
      <c r="AH114" s="24">
        <v>0</v>
      </c>
      <c r="AI114" s="24">
        <v>0</v>
      </c>
      <c r="AJ114" s="24">
        <v>0</v>
      </c>
    </row>
    <row r="115" spans="1:36" x14ac:dyDescent="0.15">
      <c r="A115" s="8">
        <v>112</v>
      </c>
      <c r="B115" s="16">
        <v>203201</v>
      </c>
      <c r="C115" s="16" t="s">
        <v>237</v>
      </c>
      <c r="D115" s="24">
        <v>0</v>
      </c>
      <c r="E115" s="24">
        <v>38153988.699999996</v>
      </c>
      <c r="F115" s="24">
        <v>105193.2</v>
      </c>
      <c r="G115" s="24">
        <v>0</v>
      </c>
      <c r="H115" s="24">
        <v>0</v>
      </c>
      <c r="I115" s="24">
        <v>0</v>
      </c>
      <c r="J115" s="24">
        <v>0</v>
      </c>
      <c r="K115" s="24">
        <v>0</v>
      </c>
      <c r="L115" s="24">
        <v>0</v>
      </c>
      <c r="M115" s="24">
        <v>0</v>
      </c>
      <c r="N115" s="24">
        <v>0</v>
      </c>
      <c r="O115" s="24">
        <v>262673.8</v>
      </c>
      <c r="P115" s="24">
        <v>8839445.2674659975</v>
      </c>
      <c r="Q115" s="24">
        <v>683039.62511811487</v>
      </c>
      <c r="R115" s="24">
        <v>0</v>
      </c>
      <c r="S115" s="24">
        <v>0</v>
      </c>
      <c r="T115" s="24">
        <v>0</v>
      </c>
      <c r="U115" s="24">
        <v>0</v>
      </c>
      <c r="V115" s="24">
        <v>46425032.330910131</v>
      </c>
      <c r="W115" s="24">
        <v>8136935.0081566414</v>
      </c>
      <c r="X115" s="24">
        <v>2589801.633257959</v>
      </c>
      <c r="Y115" s="24">
        <v>0</v>
      </c>
      <c r="Z115" s="24">
        <v>0</v>
      </c>
      <c r="AA115" s="24">
        <v>1340998.3999999999</v>
      </c>
      <c r="AB115" s="24">
        <v>0</v>
      </c>
      <c r="AC115" s="24">
        <v>0</v>
      </c>
      <c r="AD115" s="24">
        <v>0</v>
      </c>
      <c r="AE115" s="24">
        <v>0</v>
      </c>
      <c r="AF115" s="24">
        <v>0</v>
      </c>
      <c r="AG115" s="24">
        <v>0</v>
      </c>
      <c r="AH115" s="24">
        <v>0</v>
      </c>
      <c r="AI115" s="24">
        <v>0</v>
      </c>
      <c r="AJ115" s="24">
        <v>0</v>
      </c>
    </row>
    <row r="116" spans="1:36" x14ac:dyDescent="0.15">
      <c r="A116" s="8">
        <v>113</v>
      </c>
      <c r="B116" s="16">
        <v>203202</v>
      </c>
      <c r="C116" s="16" t="s">
        <v>238</v>
      </c>
      <c r="D116" s="24">
        <v>0</v>
      </c>
      <c r="E116" s="24">
        <v>6929825.0999999996</v>
      </c>
      <c r="F116" s="24">
        <v>155673</v>
      </c>
      <c r="G116" s="24">
        <v>0</v>
      </c>
      <c r="H116" s="24">
        <v>0</v>
      </c>
      <c r="I116" s="24">
        <v>0</v>
      </c>
      <c r="J116" s="24">
        <v>0</v>
      </c>
      <c r="K116" s="24">
        <v>0</v>
      </c>
      <c r="L116" s="24">
        <v>0</v>
      </c>
      <c r="M116" s="24">
        <v>0</v>
      </c>
      <c r="N116" s="24">
        <v>0</v>
      </c>
      <c r="O116" s="24">
        <v>590683.70000000007</v>
      </c>
      <c r="P116" s="24">
        <v>6789234.5189195024</v>
      </c>
      <c r="Q116" s="24">
        <v>427493.4018369749</v>
      </c>
      <c r="R116" s="24">
        <v>19055.314838844981</v>
      </c>
      <c r="S116" s="24">
        <v>0</v>
      </c>
      <c r="T116" s="24">
        <v>0</v>
      </c>
      <c r="U116" s="24">
        <v>0</v>
      </c>
      <c r="V116" s="24">
        <v>33513177.43798482</v>
      </c>
      <c r="W116" s="24">
        <v>6249663.6795646204</v>
      </c>
      <c r="X116" s="24">
        <v>1989126.0269898691</v>
      </c>
      <c r="Y116" s="24">
        <v>0</v>
      </c>
      <c r="Z116" s="24">
        <v>0</v>
      </c>
      <c r="AA116" s="24">
        <v>1478265.5999999999</v>
      </c>
      <c r="AB116" s="24">
        <v>0</v>
      </c>
      <c r="AC116" s="24">
        <v>0</v>
      </c>
      <c r="AD116" s="24">
        <v>0</v>
      </c>
      <c r="AE116" s="24">
        <v>0</v>
      </c>
      <c r="AF116" s="24">
        <v>0</v>
      </c>
      <c r="AG116" s="24">
        <v>0</v>
      </c>
      <c r="AH116" s="24">
        <v>0</v>
      </c>
      <c r="AI116" s="24">
        <v>0</v>
      </c>
      <c r="AJ116" s="24">
        <v>0</v>
      </c>
    </row>
    <row r="117" spans="1:36" x14ac:dyDescent="0.15">
      <c r="A117" s="8">
        <v>114</v>
      </c>
      <c r="B117" s="16">
        <v>203301</v>
      </c>
      <c r="C117" s="16" t="s">
        <v>239</v>
      </c>
      <c r="D117" s="24">
        <v>0</v>
      </c>
      <c r="E117" s="24">
        <v>7566825.2999999998</v>
      </c>
      <c r="F117" s="24">
        <v>789037.2</v>
      </c>
      <c r="G117" s="24">
        <v>0</v>
      </c>
      <c r="H117" s="24">
        <v>0</v>
      </c>
      <c r="I117" s="24">
        <v>0</v>
      </c>
      <c r="J117" s="24">
        <v>0</v>
      </c>
      <c r="K117" s="24">
        <v>0</v>
      </c>
      <c r="L117" s="24">
        <v>0</v>
      </c>
      <c r="M117" s="24">
        <v>0</v>
      </c>
      <c r="N117" s="24">
        <v>0</v>
      </c>
      <c r="O117" s="24">
        <v>41915.200000000004</v>
      </c>
      <c r="P117" s="24">
        <v>9751200.8803711589</v>
      </c>
      <c r="Q117" s="24">
        <v>88348.133830529812</v>
      </c>
      <c r="R117" s="24">
        <v>15904.436007224946</v>
      </c>
      <c r="S117" s="24">
        <v>0</v>
      </c>
      <c r="T117" s="24">
        <v>0</v>
      </c>
      <c r="U117" s="24">
        <v>0</v>
      </c>
      <c r="V117" s="24">
        <v>49268351.875022024</v>
      </c>
      <c r="W117" s="24">
        <v>8976229.323698923</v>
      </c>
      <c r="X117" s="24">
        <v>2856929.9545480581</v>
      </c>
      <c r="Y117" s="24">
        <v>0</v>
      </c>
      <c r="Z117" s="24">
        <v>0</v>
      </c>
      <c r="AA117" s="24">
        <v>166432</v>
      </c>
      <c r="AB117" s="24">
        <v>0</v>
      </c>
      <c r="AC117" s="24">
        <v>0</v>
      </c>
      <c r="AD117" s="24">
        <v>0</v>
      </c>
      <c r="AE117" s="24">
        <v>0</v>
      </c>
      <c r="AF117" s="24">
        <v>0</v>
      </c>
      <c r="AG117" s="24">
        <v>0</v>
      </c>
      <c r="AH117" s="24">
        <v>0</v>
      </c>
      <c r="AI117" s="24">
        <v>0</v>
      </c>
      <c r="AJ117" s="24">
        <v>0</v>
      </c>
    </row>
    <row r="118" spans="1:36" x14ac:dyDescent="0.15">
      <c r="A118" s="8">
        <v>115</v>
      </c>
      <c r="B118" s="16">
        <v>203901</v>
      </c>
      <c r="C118" s="16" t="s">
        <v>240</v>
      </c>
      <c r="D118" s="24">
        <v>0</v>
      </c>
      <c r="E118" s="24">
        <v>5021188.8999999994</v>
      </c>
      <c r="F118" s="24">
        <v>0</v>
      </c>
      <c r="G118" s="24">
        <v>0</v>
      </c>
      <c r="H118" s="24">
        <v>0</v>
      </c>
      <c r="I118" s="24">
        <v>0</v>
      </c>
      <c r="J118" s="24">
        <v>0</v>
      </c>
      <c r="K118" s="24">
        <v>0</v>
      </c>
      <c r="L118" s="24">
        <v>0</v>
      </c>
      <c r="M118" s="24">
        <v>0</v>
      </c>
      <c r="N118" s="24">
        <v>0</v>
      </c>
      <c r="O118" s="24">
        <v>849643</v>
      </c>
      <c r="P118" s="24">
        <v>1101793.9547236846</v>
      </c>
      <c r="Q118" s="24">
        <v>611803.28853974398</v>
      </c>
      <c r="R118" s="24">
        <v>900.25109474858186</v>
      </c>
      <c r="S118" s="24">
        <v>0</v>
      </c>
      <c r="T118" s="24">
        <v>0</v>
      </c>
      <c r="U118" s="24">
        <v>0</v>
      </c>
      <c r="V118" s="24">
        <v>5209540.6189661073</v>
      </c>
      <c r="W118" s="24">
        <v>1014229.4601860875</v>
      </c>
      <c r="X118" s="24">
        <v>322806.20526712493</v>
      </c>
      <c r="Y118" s="24">
        <v>0</v>
      </c>
      <c r="Z118" s="24">
        <v>0</v>
      </c>
      <c r="AA118" s="24">
        <v>4838.3999999999996</v>
      </c>
      <c r="AB118" s="24">
        <v>0</v>
      </c>
      <c r="AC118" s="24">
        <v>0</v>
      </c>
      <c r="AD118" s="24">
        <v>0</v>
      </c>
      <c r="AE118" s="24">
        <v>0</v>
      </c>
      <c r="AF118" s="24">
        <v>0</v>
      </c>
      <c r="AG118" s="24">
        <v>0</v>
      </c>
      <c r="AH118" s="24">
        <v>0</v>
      </c>
      <c r="AI118" s="24">
        <v>0</v>
      </c>
      <c r="AJ118" s="24">
        <v>0</v>
      </c>
    </row>
    <row r="119" spans="1:36" x14ac:dyDescent="0.15">
      <c r="A119" s="8">
        <v>116</v>
      </c>
      <c r="B119" s="16">
        <v>203902</v>
      </c>
      <c r="C119" s="16" t="s">
        <v>241</v>
      </c>
      <c r="D119" s="24">
        <v>0</v>
      </c>
      <c r="E119" s="24">
        <v>0</v>
      </c>
      <c r="F119" s="24">
        <v>0</v>
      </c>
      <c r="G119" s="24">
        <v>0</v>
      </c>
      <c r="H119" s="24">
        <v>0</v>
      </c>
      <c r="I119" s="24">
        <v>0</v>
      </c>
      <c r="J119" s="24">
        <v>0</v>
      </c>
      <c r="K119" s="24">
        <v>0</v>
      </c>
      <c r="L119" s="24">
        <v>0</v>
      </c>
      <c r="M119" s="24">
        <v>0</v>
      </c>
      <c r="N119" s="24">
        <v>0</v>
      </c>
      <c r="O119" s="24">
        <v>305566.5</v>
      </c>
      <c r="P119" s="24">
        <v>88317.335666385785</v>
      </c>
      <c r="Q119" s="24">
        <v>295423.49529167777</v>
      </c>
      <c r="R119" s="24">
        <v>450.12554737429093</v>
      </c>
      <c r="S119" s="24">
        <v>695.25006463234456</v>
      </c>
      <c r="T119" s="24">
        <v>0</v>
      </c>
      <c r="U119" s="24">
        <v>0</v>
      </c>
      <c r="V119" s="24">
        <v>415538.14968711417</v>
      </c>
      <c r="W119" s="24">
        <v>81298.361906928345</v>
      </c>
      <c r="X119" s="24">
        <v>25875.422408646886</v>
      </c>
      <c r="Y119" s="24">
        <v>0</v>
      </c>
      <c r="Z119" s="24">
        <v>0</v>
      </c>
      <c r="AA119" s="24">
        <v>1272992</v>
      </c>
      <c r="AB119" s="24">
        <v>0</v>
      </c>
      <c r="AC119" s="24">
        <v>0</v>
      </c>
      <c r="AD119" s="24">
        <v>0</v>
      </c>
      <c r="AE119" s="24">
        <v>0</v>
      </c>
      <c r="AF119" s="24">
        <v>0</v>
      </c>
      <c r="AG119" s="24">
        <v>0</v>
      </c>
      <c r="AH119" s="24">
        <v>0</v>
      </c>
      <c r="AI119" s="24">
        <v>0</v>
      </c>
      <c r="AJ119" s="24">
        <v>0</v>
      </c>
    </row>
    <row r="120" spans="1:36" x14ac:dyDescent="0.15">
      <c r="A120" s="8">
        <v>117</v>
      </c>
      <c r="B120" s="16">
        <v>203903</v>
      </c>
      <c r="C120" s="16" t="s">
        <v>242</v>
      </c>
      <c r="D120" s="24">
        <v>0</v>
      </c>
      <c r="E120" s="24">
        <v>2015214.0999999999</v>
      </c>
      <c r="F120" s="24">
        <v>0</v>
      </c>
      <c r="G120" s="24">
        <v>0</v>
      </c>
      <c r="H120" s="24">
        <v>0</v>
      </c>
      <c r="I120" s="24">
        <v>0</v>
      </c>
      <c r="J120" s="24">
        <v>0</v>
      </c>
      <c r="K120" s="24">
        <v>0</v>
      </c>
      <c r="L120" s="24">
        <v>0</v>
      </c>
      <c r="M120" s="24">
        <v>0</v>
      </c>
      <c r="N120" s="24">
        <v>0</v>
      </c>
      <c r="O120" s="24">
        <v>251491.20000000001</v>
      </c>
      <c r="P120" s="24">
        <v>144992.21635042824</v>
      </c>
      <c r="Q120" s="24">
        <v>157662.22005678594</v>
      </c>
      <c r="R120" s="24">
        <v>0</v>
      </c>
      <c r="S120" s="24">
        <v>0</v>
      </c>
      <c r="T120" s="24">
        <v>0</v>
      </c>
      <c r="U120" s="24">
        <v>0</v>
      </c>
      <c r="V120" s="24">
        <v>733801.97938013147</v>
      </c>
      <c r="W120" s="24">
        <v>133469.03628379299</v>
      </c>
      <c r="X120" s="24">
        <v>42480.163330619864</v>
      </c>
      <c r="Y120" s="24">
        <v>0</v>
      </c>
      <c r="Z120" s="24">
        <v>0</v>
      </c>
      <c r="AA120" s="24">
        <v>89868.799999999988</v>
      </c>
      <c r="AB120" s="24">
        <v>0</v>
      </c>
      <c r="AC120" s="24">
        <v>0</v>
      </c>
      <c r="AD120" s="24">
        <v>0</v>
      </c>
      <c r="AE120" s="24">
        <v>0</v>
      </c>
      <c r="AF120" s="24">
        <v>0</v>
      </c>
      <c r="AG120" s="24">
        <v>0</v>
      </c>
      <c r="AH120" s="24">
        <v>0</v>
      </c>
      <c r="AI120" s="24">
        <v>0</v>
      </c>
      <c r="AJ120" s="24">
        <v>0</v>
      </c>
    </row>
    <row r="121" spans="1:36" x14ac:dyDescent="0.15">
      <c r="A121" s="8">
        <v>118</v>
      </c>
      <c r="B121" s="16">
        <v>203904</v>
      </c>
      <c r="C121" s="16" t="s">
        <v>243</v>
      </c>
      <c r="D121" s="24">
        <v>0</v>
      </c>
      <c r="E121" s="24">
        <v>51991.1</v>
      </c>
      <c r="F121" s="24">
        <v>0</v>
      </c>
      <c r="G121" s="24">
        <v>0</v>
      </c>
      <c r="H121" s="24">
        <v>0</v>
      </c>
      <c r="I121" s="24">
        <v>0</v>
      </c>
      <c r="J121" s="24">
        <v>0</v>
      </c>
      <c r="K121" s="24">
        <v>0</v>
      </c>
      <c r="L121" s="24">
        <v>0</v>
      </c>
      <c r="M121" s="24">
        <v>0</v>
      </c>
      <c r="N121" s="24">
        <v>0</v>
      </c>
      <c r="O121" s="24">
        <v>167739</v>
      </c>
      <c r="P121" s="24">
        <v>458356.56743282272</v>
      </c>
      <c r="Q121" s="24">
        <v>155212.29313742396</v>
      </c>
      <c r="R121" s="24">
        <v>1800.5021894971637</v>
      </c>
      <c r="S121" s="24">
        <v>0</v>
      </c>
      <c r="T121" s="24">
        <v>0</v>
      </c>
      <c r="U121" s="24">
        <v>0</v>
      </c>
      <c r="V121" s="24">
        <v>2455585.3001515772</v>
      </c>
      <c r="W121" s="24">
        <v>421928.92052736413</v>
      </c>
      <c r="X121" s="24">
        <v>134290.39391431498</v>
      </c>
      <c r="Y121" s="24">
        <v>0</v>
      </c>
      <c r="Z121" s="24">
        <v>0</v>
      </c>
      <c r="AA121" s="24">
        <v>166432</v>
      </c>
      <c r="AB121" s="24">
        <v>0</v>
      </c>
      <c r="AC121" s="24">
        <v>0</v>
      </c>
      <c r="AD121" s="24">
        <v>0</v>
      </c>
      <c r="AE121" s="24">
        <v>0</v>
      </c>
      <c r="AF121" s="24">
        <v>0</v>
      </c>
      <c r="AG121" s="24">
        <v>0</v>
      </c>
      <c r="AH121" s="24">
        <v>0</v>
      </c>
      <c r="AI121" s="24">
        <v>0</v>
      </c>
      <c r="AJ121" s="24">
        <v>0</v>
      </c>
    </row>
    <row r="122" spans="1:36" x14ac:dyDescent="0.15">
      <c r="A122" s="8">
        <v>119</v>
      </c>
      <c r="B122" s="16">
        <v>203909</v>
      </c>
      <c r="C122" s="16" t="s">
        <v>244</v>
      </c>
      <c r="D122" s="24">
        <v>0</v>
      </c>
      <c r="E122" s="24">
        <v>933449.7</v>
      </c>
      <c r="F122" s="24">
        <v>0</v>
      </c>
      <c r="G122" s="24">
        <v>0</v>
      </c>
      <c r="H122" s="24">
        <v>1261.6514983293007</v>
      </c>
      <c r="I122" s="24">
        <v>7147928.5253627896</v>
      </c>
      <c r="J122" s="24">
        <v>0</v>
      </c>
      <c r="K122" s="24">
        <v>1186765.6130416577</v>
      </c>
      <c r="L122" s="24">
        <v>0</v>
      </c>
      <c r="M122" s="24">
        <v>0</v>
      </c>
      <c r="N122" s="24">
        <v>0</v>
      </c>
      <c r="O122" s="24">
        <v>1499954.2</v>
      </c>
      <c r="P122" s="24">
        <v>1591792.9771388506</v>
      </c>
      <c r="Q122" s="24">
        <v>465071.51166164986</v>
      </c>
      <c r="R122" s="24">
        <v>0</v>
      </c>
      <c r="S122" s="24">
        <v>23429.927178110014</v>
      </c>
      <c r="T122" s="24">
        <v>0</v>
      </c>
      <c r="U122" s="24">
        <v>0</v>
      </c>
      <c r="V122" s="24">
        <v>8606172.7212966289</v>
      </c>
      <c r="W122" s="24">
        <v>1465286.0682435152</v>
      </c>
      <c r="X122" s="24">
        <v>466367.28066811379</v>
      </c>
      <c r="Y122" s="24">
        <v>0</v>
      </c>
      <c r="Z122" s="24">
        <v>0</v>
      </c>
      <c r="AA122" s="24">
        <v>1728518.4</v>
      </c>
      <c r="AB122" s="24">
        <v>0</v>
      </c>
      <c r="AC122" s="24">
        <v>0</v>
      </c>
      <c r="AD122" s="24">
        <v>0</v>
      </c>
      <c r="AE122" s="24">
        <v>0</v>
      </c>
      <c r="AF122" s="24">
        <v>0</v>
      </c>
      <c r="AG122" s="24">
        <v>12.777935773847542</v>
      </c>
      <c r="AH122" s="24">
        <v>0</v>
      </c>
      <c r="AI122" s="24">
        <v>0</v>
      </c>
      <c r="AJ122" s="24">
        <v>0</v>
      </c>
    </row>
    <row r="123" spans="1:36" x14ac:dyDescent="0.15">
      <c r="A123" s="8">
        <v>120</v>
      </c>
      <c r="B123" s="16">
        <v>204101</v>
      </c>
      <c r="C123" s="16" t="s">
        <v>245</v>
      </c>
      <c r="D123" s="24">
        <v>0</v>
      </c>
      <c r="E123" s="24">
        <v>2085400.8</v>
      </c>
      <c r="F123" s="24">
        <v>0</v>
      </c>
      <c r="G123" s="24">
        <v>0</v>
      </c>
      <c r="H123" s="24">
        <v>0</v>
      </c>
      <c r="I123" s="24">
        <v>0</v>
      </c>
      <c r="J123" s="24">
        <v>0</v>
      </c>
      <c r="K123" s="24">
        <v>0</v>
      </c>
      <c r="L123" s="24">
        <v>0</v>
      </c>
      <c r="M123" s="24">
        <v>0</v>
      </c>
      <c r="N123" s="24">
        <v>0</v>
      </c>
      <c r="O123" s="24">
        <v>355888.2</v>
      </c>
      <c r="P123" s="24">
        <v>431671.63441096252</v>
      </c>
      <c r="Q123" s="24">
        <v>44174.066915264906</v>
      </c>
      <c r="R123" s="24">
        <v>0</v>
      </c>
      <c r="S123" s="24">
        <v>0</v>
      </c>
      <c r="T123" s="24">
        <v>0</v>
      </c>
      <c r="U123" s="24">
        <v>0</v>
      </c>
      <c r="V123" s="24">
        <v>2073068.9161068772</v>
      </c>
      <c r="W123" s="24">
        <v>397364.75850974757</v>
      </c>
      <c r="X123" s="24">
        <v>126472.17896617221</v>
      </c>
      <c r="Y123" s="24">
        <v>0</v>
      </c>
      <c r="Z123" s="24">
        <v>0</v>
      </c>
      <c r="AA123" s="24">
        <v>88659.199999999997</v>
      </c>
      <c r="AB123" s="24">
        <v>0</v>
      </c>
      <c r="AC123" s="24">
        <v>0</v>
      </c>
      <c r="AD123" s="24">
        <v>0</v>
      </c>
      <c r="AE123" s="24">
        <v>0</v>
      </c>
      <c r="AF123" s="24">
        <v>0</v>
      </c>
      <c r="AG123" s="24">
        <v>0</v>
      </c>
      <c r="AH123" s="24">
        <v>0</v>
      </c>
      <c r="AI123" s="24">
        <v>0</v>
      </c>
      <c r="AJ123" s="24">
        <v>0</v>
      </c>
    </row>
    <row r="124" spans="1:36" x14ac:dyDescent="0.15">
      <c r="A124" s="8">
        <v>121</v>
      </c>
      <c r="B124" s="16">
        <v>204102</v>
      </c>
      <c r="C124" s="16" t="s">
        <v>246</v>
      </c>
      <c r="D124" s="24">
        <v>0</v>
      </c>
      <c r="E124" s="24">
        <v>7579829.5</v>
      </c>
      <c r="F124" s="24">
        <v>0</v>
      </c>
      <c r="G124" s="24">
        <v>0</v>
      </c>
      <c r="H124" s="24">
        <v>0</v>
      </c>
      <c r="I124" s="24">
        <v>0</v>
      </c>
      <c r="J124" s="24">
        <v>0</v>
      </c>
      <c r="K124" s="24">
        <v>0</v>
      </c>
      <c r="L124" s="24">
        <v>0</v>
      </c>
      <c r="M124" s="24">
        <v>0</v>
      </c>
      <c r="N124" s="24">
        <v>0</v>
      </c>
      <c r="O124" s="24">
        <v>1547421.6</v>
      </c>
      <c r="P124" s="24">
        <v>1293546.0078371889</v>
      </c>
      <c r="Q124" s="24">
        <v>296328.08369267295</v>
      </c>
      <c r="R124" s="24">
        <v>0</v>
      </c>
      <c r="S124" s="24">
        <v>0</v>
      </c>
      <c r="T124" s="24">
        <v>0</v>
      </c>
      <c r="U124" s="24">
        <v>0</v>
      </c>
      <c r="V124" s="24">
        <v>6428292.7541364906</v>
      </c>
      <c r="W124" s="24">
        <v>1190742.1198218507</v>
      </c>
      <c r="X124" s="24">
        <v>378986.1764426555</v>
      </c>
      <c r="Y124" s="24">
        <v>0</v>
      </c>
      <c r="Z124" s="24">
        <v>0</v>
      </c>
      <c r="AA124" s="24">
        <v>207692.79999999999</v>
      </c>
      <c r="AB124" s="24">
        <v>0</v>
      </c>
      <c r="AC124" s="24">
        <v>0</v>
      </c>
      <c r="AD124" s="24">
        <v>0</v>
      </c>
      <c r="AE124" s="24">
        <v>0</v>
      </c>
      <c r="AF124" s="24">
        <v>0</v>
      </c>
      <c r="AG124" s="24">
        <v>0</v>
      </c>
      <c r="AH124" s="24">
        <v>0</v>
      </c>
      <c r="AI124" s="24">
        <v>0</v>
      </c>
      <c r="AJ124" s="24">
        <v>0</v>
      </c>
    </row>
    <row r="125" spans="1:36" x14ac:dyDescent="0.15">
      <c r="A125" s="8">
        <v>122</v>
      </c>
      <c r="B125" s="16">
        <v>204103</v>
      </c>
      <c r="C125" s="16" t="s">
        <v>247</v>
      </c>
      <c r="D125" s="24">
        <v>0</v>
      </c>
      <c r="E125" s="24">
        <v>626720.19999999995</v>
      </c>
      <c r="F125" s="24">
        <v>0</v>
      </c>
      <c r="G125" s="24">
        <v>0</v>
      </c>
      <c r="H125" s="24">
        <v>0</v>
      </c>
      <c r="I125" s="24">
        <v>0</v>
      </c>
      <c r="J125" s="24">
        <v>0</v>
      </c>
      <c r="K125" s="24">
        <v>0</v>
      </c>
      <c r="L125" s="24">
        <v>0</v>
      </c>
      <c r="M125" s="24">
        <v>0</v>
      </c>
      <c r="N125" s="24">
        <v>0</v>
      </c>
      <c r="O125" s="24">
        <v>264550.60000000003</v>
      </c>
      <c r="P125" s="24">
        <v>445014.10092189262</v>
      </c>
      <c r="Q125" s="24">
        <v>93474.134769502518</v>
      </c>
      <c r="R125" s="24">
        <v>0</v>
      </c>
      <c r="S125" s="24">
        <v>0</v>
      </c>
      <c r="T125" s="24">
        <v>0</v>
      </c>
      <c r="U125" s="24">
        <v>0</v>
      </c>
      <c r="V125" s="24">
        <v>2132121.8989092181</v>
      </c>
      <c r="W125" s="24">
        <v>409646.83951855591</v>
      </c>
      <c r="X125" s="24">
        <v>130381.28644024361</v>
      </c>
      <c r="Y125" s="24">
        <v>0</v>
      </c>
      <c r="Z125" s="24">
        <v>0</v>
      </c>
      <c r="AA125" s="24">
        <v>68006.399999999994</v>
      </c>
      <c r="AB125" s="24">
        <v>0</v>
      </c>
      <c r="AC125" s="24">
        <v>0</v>
      </c>
      <c r="AD125" s="24">
        <v>0</v>
      </c>
      <c r="AE125" s="24">
        <v>0</v>
      </c>
      <c r="AF125" s="24">
        <v>0</v>
      </c>
      <c r="AG125" s="24">
        <v>0</v>
      </c>
      <c r="AH125" s="24">
        <v>0</v>
      </c>
      <c r="AI125" s="24">
        <v>0</v>
      </c>
      <c r="AJ125" s="24">
        <v>0</v>
      </c>
    </row>
    <row r="126" spans="1:36" x14ac:dyDescent="0.15">
      <c r="A126" s="8">
        <v>123</v>
      </c>
      <c r="B126" s="16">
        <v>204109</v>
      </c>
      <c r="C126" s="16" t="s">
        <v>248</v>
      </c>
      <c r="D126" s="24">
        <v>0</v>
      </c>
      <c r="E126" s="24">
        <v>871075.79999999993</v>
      </c>
      <c r="F126" s="24">
        <v>0</v>
      </c>
      <c r="G126" s="24">
        <v>0</v>
      </c>
      <c r="H126" s="24">
        <v>0</v>
      </c>
      <c r="I126" s="24">
        <v>0</v>
      </c>
      <c r="J126" s="24">
        <v>0</v>
      </c>
      <c r="K126" s="24">
        <v>0</v>
      </c>
      <c r="L126" s="24">
        <v>0</v>
      </c>
      <c r="M126" s="24">
        <v>0</v>
      </c>
      <c r="N126" s="24">
        <v>0</v>
      </c>
      <c r="O126" s="24">
        <v>365194</v>
      </c>
      <c r="P126" s="24">
        <v>315016.85840255552</v>
      </c>
      <c r="Q126" s="24">
        <v>388219.18876043387</v>
      </c>
      <c r="R126" s="24">
        <v>0</v>
      </c>
      <c r="S126" s="24">
        <v>0</v>
      </c>
      <c r="T126" s="24">
        <v>0</v>
      </c>
      <c r="U126" s="24">
        <v>0</v>
      </c>
      <c r="V126" s="24">
        <v>1503984.9871741</v>
      </c>
      <c r="W126" s="24">
        <v>289981.05941438687</v>
      </c>
      <c r="X126" s="24">
        <v>92294.386096538816</v>
      </c>
      <c r="Y126" s="24">
        <v>0</v>
      </c>
      <c r="Z126" s="24">
        <v>0</v>
      </c>
      <c r="AA126" s="24">
        <v>58284.799999999996</v>
      </c>
      <c r="AB126" s="24">
        <v>0</v>
      </c>
      <c r="AC126" s="24">
        <v>0</v>
      </c>
      <c r="AD126" s="24">
        <v>0</v>
      </c>
      <c r="AE126" s="24">
        <v>0</v>
      </c>
      <c r="AF126" s="24">
        <v>0</v>
      </c>
      <c r="AG126" s="24">
        <v>0</v>
      </c>
      <c r="AH126" s="24">
        <v>0</v>
      </c>
      <c r="AI126" s="24">
        <v>0</v>
      </c>
      <c r="AJ126" s="24">
        <v>0</v>
      </c>
    </row>
    <row r="127" spans="1:36" x14ac:dyDescent="0.15">
      <c r="A127" s="8">
        <v>124</v>
      </c>
      <c r="B127" s="16">
        <v>205101</v>
      </c>
      <c r="C127" s="16" t="s">
        <v>249</v>
      </c>
      <c r="D127" s="24">
        <v>0</v>
      </c>
      <c r="E127" s="24">
        <v>569409.19999999995</v>
      </c>
      <c r="F127" s="24">
        <v>0</v>
      </c>
      <c r="G127" s="24">
        <v>0</v>
      </c>
      <c r="H127" s="24">
        <v>0</v>
      </c>
      <c r="I127" s="24">
        <v>0</v>
      </c>
      <c r="J127" s="24">
        <v>0</v>
      </c>
      <c r="K127" s="24">
        <v>0</v>
      </c>
      <c r="L127" s="24">
        <v>0</v>
      </c>
      <c r="M127" s="24">
        <v>0</v>
      </c>
      <c r="N127" s="24">
        <v>0</v>
      </c>
      <c r="O127" s="24">
        <v>113624.6</v>
      </c>
      <c r="P127" s="24">
        <v>4900663.467874689</v>
      </c>
      <c r="Q127" s="24">
        <v>11985.796313186211</v>
      </c>
      <c r="R127" s="24">
        <v>1800.5021894971637</v>
      </c>
      <c r="S127" s="24">
        <v>347.62503231617228</v>
      </c>
      <c r="T127" s="24">
        <v>0</v>
      </c>
      <c r="U127" s="24">
        <v>0</v>
      </c>
      <c r="V127" s="24">
        <v>0</v>
      </c>
      <c r="W127" s="24">
        <v>21324.650837620677</v>
      </c>
      <c r="X127" s="24">
        <v>3385175.8236384415</v>
      </c>
      <c r="Y127" s="24">
        <v>0</v>
      </c>
      <c r="Z127" s="24">
        <v>0</v>
      </c>
      <c r="AA127" s="24">
        <v>1209.5999999999999</v>
      </c>
      <c r="AB127" s="24">
        <v>0</v>
      </c>
      <c r="AC127" s="24">
        <v>0</v>
      </c>
      <c r="AD127" s="24">
        <v>0</v>
      </c>
      <c r="AE127" s="24">
        <v>0</v>
      </c>
      <c r="AF127" s="24">
        <v>0</v>
      </c>
      <c r="AG127" s="24">
        <v>0</v>
      </c>
      <c r="AH127" s="24">
        <v>0</v>
      </c>
      <c r="AI127" s="24">
        <v>0</v>
      </c>
      <c r="AJ127" s="24">
        <v>0</v>
      </c>
    </row>
    <row r="128" spans="1:36" x14ac:dyDescent="0.15">
      <c r="A128" s="8">
        <v>125</v>
      </c>
      <c r="B128" s="16">
        <v>205102</v>
      </c>
      <c r="C128" s="16" t="s">
        <v>250</v>
      </c>
      <c r="D128" s="24">
        <v>0</v>
      </c>
      <c r="E128" s="24">
        <v>9883706</v>
      </c>
      <c r="F128" s="24">
        <v>0</v>
      </c>
      <c r="G128" s="24">
        <v>0</v>
      </c>
      <c r="H128" s="24">
        <v>0</v>
      </c>
      <c r="I128" s="24">
        <v>0</v>
      </c>
      <c r="J128" s="24">
        <v>0</v>
      </c>
      <c r="K128" s="24">
        <v>0</v>
      </c>
      <c r="L128" s="24">
        <v>0</v>
      </c>
      <c r="M128" s="24">
        <v>0</v>
      </c>
      <c r="N128" s="24">
        <v>0</v>
      </c>
      <c r="O128" s="24">
        <v>432289.60000000003</v>
      </c>
      <c r="P128" s="24">
        <v>2975370.0319374073</v>
      </c>
      <c r="Q128" s="24">
        <v>179146.19458042158</v>
      </c>
      <c r="R128" s="24">
        <v>0</v>
      </c>
      <c r="S128" s="24">
        <v>1703.3626583492444</v>
      </c>
      <c r="T128" s="24">
        <v>0</v>
      </c>
      <c r="U128" s="24">
        <v>0</v>
      </c>
      <c r="V128" s="24">
        <v>0</v>
      </c>
      <c r="W128" s="24">
        <v>30405.669162379319</v>
      </c>
      <c r="X128" s="24">
        <v>4826739.5763615584</v>
      </c>
      <c r="Y128" s="24">
        <v>0</v>
      </c>
      <c r="Z128" s="24">
        <v>0</v>
      </c>
      <c r="AA128" s="24">
        <v>251417.59999999998</v>
      </c>
      <c r="AB128" s="24">
        <v>0</v>
      </c>
      <c r="AC128" s="24">
        <v>0</v>
      </c>
      <c r="AD128" s="24">
        <v>0</v>
      </c>
      <c r="AE128" s="24">
        <v>0</v>
      </c>
      <c r="AF128" s="24">
        <v>0</v>
      </c>
      <c r="AG128" s="24">
        <v>0</v>
      </c>
      <c r="AH128" s="24">
        <v>0</v>
      </c>
      <c r="AI128" s="24">
        <v>0</v>
      </c>
      <c r="AJ128" s="24">
        <v>0</v>
      </c>
    </row>
    <row r="129" spans="1:36" x14ac:dyDescent="0.15">
      <c r="A129" s="8">
        <v>126</v>
      </c>
      <c r="B129" s="16">
        <v>206101</v>
      </c>
      <c r="C129" s="16" t="s">
        <v>251</v>
      </c>
      <c r="D129" s="24">
        <v>0</v>
      </c>
      <c r="E129" s="24">
        <v>405648.8</v>
      </c>
      <c r="F129" s="24">
        <v>0</v>
      </c>
      <c r="G129" s="24">
        <v>0</v>
      </c>
      <c r="H129" s="24">
        <v>0</v>
      </c>
      <c r="I129" s="24">
        <v>0</v>
      </c>
      <c r="J129" s="24">
        <v>0</v>
      </c>
      <c r="K129" s="24">
        <v>0</v>
      </c>
      <c r="L129" s="24">
        <v>0</v>
      </c>
      <c r="M129" s="24">
        <v>0</v>
      </c>
      <c r="N129" s="24">
        <v>0</v>
      </c>
      <c r="O129" s="24">
        <v>3886813.7</v>
      </c>
      <c r="P129" s="24">
        <v>1460204.4312741731</v>
      </c>
      <c r="Q129" s="24">
        <v>306580.08557061834</v>
      </c>
      <c r="R129" s="24">
        <v>1301237.9365345128</v>
      </c>
      <c r="S129" s="24">
        <v>74669.856941513819</v>
      </c>
      <c r="T129" s="24">
        <v>0</v>
      </c>
      <c r="U129" s="24">
        <v>0</v>
      </c>
      <c r="V129" s="24">
        <v>7713054.3851400167</v>
      </c>
      <c r="W129" s="24">
        <v>1344155.452789672</v>
      </c>
      <c r="X129" s="24">
        <v>427814.15649722621</v>
      </c>
      <c r="Y129" s="24">
        <v>0</v>
      </c>
      <c r="Z129" s="24">
        <v>0</v>
      </c>
      <c r="AA129" s="24">
        <v>8746931.1999999993</v>
      </c>
      <c r="AB129" s="24">
        <v>0</v>
      </c>
      <c r="AC129" s="24">
        <v>0</v>
      </c>
      <c r="AD129" s="24">
        <v>0</v>
      </c>
      <c r="AE129" s="24">
        <v>0</v>
      </c>
      <c r="AF129" s="24">
        <v>0</v>
      </c>
      <c r="AG129" s="24">
        <v>0</v>
      </c>
      <c r="AH129" s="24">
        <v>0</v>
      </c>
      <c r="AI129" s="24">
        <v>0</v>
      </c>
      <c r="AJ129" s="24">
        <v>0</v>
      </c>
    </row>
    <row r="130" spans="1:36" x14ac:dyDescent="0.15">
      <c r="A130" s="8">
        <v>127</v>
      </c>
      <c r="B130" s="16">
        <v>207101</v>
      </c>
      <c r="C130" s="16" t="s">
        <v>252</v>
      </c>
      <c r="D130" s="24">
        <v>0</v>
      </c>
      <c r="E130" s="24">
        <v>0</v>
      </c>
      <c r="F130" s="24">
        <v>0</v>
      </c>
      <c r="G130" s="24">
        <v>0</v>
      </c>
      <c r="H130" s="24">
        <v>0</v>
      </c>
      <c r="I130" s="24">
        <v>0</v>
      </c>
      <c r="J130" s="24">
        <v>0</v>
      </c>
      <c r="K130" s="24">
        <v>0</v>
      </c>
      <c r="L130" s="24">
        <v>0</v>
      </c>
      <c r="M130" s="24">
        <v>0</v>
      </c>
      <c r="N130" s="24">
        <v>0</v>
      </c>
      <c r="O130" s="24">
        <v>2010482.9000000001</v>
      </c>
      <c r="P130" s="24">
        <v>971796.71220434748</v>
      </c>
      <c r="Q130" s="24">
        <v>347437.32834890095</v>
      </c>
      <c r="R130" s="24">
        <v>1350.3766421228727</v>
      </c>
      <c r="S130" s="24">
        <v>2711.4752520661445</v>
      </c>
      <c r="T130" s="24">
        <v>0</v>
      </c>
      <c r="U130" s="24">
        <v>0</v>
      </c>
      <c r="V130" s="24">
        <v>4727707.2586817034</v>
      </c>
      <c r="W130" s="24">
        <v>894563.68008191837</v>
      </c>
      <c r="X130" s="24">
        <v>284719.30492342013</v>
      </c>
      <c r="Y130" s="24">
        <v>0</v>
      </c>
      <c r="Z130" s="24">
        <v>0</v>
      </c>
      <c r="AA130" s="24">
        <v>2624921.5999999996</v>
      </c>
      <c r="AB130" s="24">
        <v>0</v>
      </c>
      <c r="AC130" s="24">
        <v>0</v>
      </c>
      <c r="AD130" s="24">
        <v>0</v>
      </c>
      <c r="AE130" s="24">
        <v>0</v>
      </c>
      <c r="AF130" s="24">
        <v>0</v>
      </c>
      <c r="AG130" s="24">
        <v>0</v>
      </c>
      <c r="AH130" s="24">
        <v>0</v>
      </c>
      <c r="AI130" s="24">
        <v>0</v>
      </c>
      <c r="AJ130" s="24">
        <v>0</v>
      </c>
    </row>
    <row r="131" spans="1:36" x14ac:dyDescent="0.15">
      <c r="A131" s="8">
        <v>128</v>
      </c>
      <c r="B131" s="16">
        <v>207102</v>
      </c>
      <c r="C131" s="16" t="s">
        <v>253</v>
      </c>
      <c r="D131" s="24">
        <v>0</v>
      </c>
      <c r="E131" s="24">
        <v>0</v>
      </c>
      <c r="F131" s="24">
        <v>0</v>
      </c>
      <c r="G131" s="24">
        <v>0</v>
      </c>
      <c r="H131" s="24">
        <v>0</v>
      </c>
      <c r="I131" s="24">
        <v>0</v>
      </c>
      <c r="J131" s="24">
        <v>0</v>
      </c>
      <c r="K131" s="24">
        <v>0</v>
      </c>
      <c r="L131" s="24">
        <v>0</v>
      </c>
      <c r="M131" s="24">
        <v>0</v>
      </c>
      <c r="N131" s="24">
        <v>0</v>
      </c>
      <c r="O131" s="24">
        <v>954040</v>
      </c>
      <c r="P131" s="24">
        <v>108331.0354327809</v>
      </c>
      <c r="Q131" s="24">
        <v>145827.18847709891</v>
      </c>
      <c r="R131" s="24">
        <v>0</v>
      </c>
      <c r="S131" s="24">
        <v>0</v>
      </c>
      <c r="T131" s="24">
        <v>0</v>
      </c>
      <c r="U131" s="24">
        <v>0</v>
      </c>
      <c r="V131" s="24">
        <v>899137.21280755464</v>
      </c>
      <c r="W131" s="24">
        <v>99721.483420140823</v>
      </c>
      <c r="X131" s="24">
        <v>31739.083619753979</v>
      </c>
      <c r="Y131" s="24">
        <v>0</v>
      </c>
      <c r="Z131" s="24">
        <v>0</v>
      </c>
      <c r="AA131" s="24">
        <v>471295.99999999994</v>
      </c>
      <c r="AB131" s="24">
        <v>0</v>
      </c>
      <c r="AC131" s="24">
        <v>0</v>
      </c>
      <c r="AD131" s="24">
        <v>0</v>
      </c>
      <c r="AE131" s="24">
        <v>0</v>
      </c>
      <c r="AF131" s="24">
        <v>0</v>
      </c>
      <c r="AG131" s="24">
        <v>0</v>
      </c>
      <c r="AH131" s="24">
        <v>0</v>
      </c>
      <c r="AI131" s="24">
        <v>0</v>
      </c>
      <c r="AJ131" s="24">
        <v>0</v>
      </c>
    </row>
    <row r="132" spans="1:36" x14ac:dyDescent="0.15">
      <c r="A132" s="8">
        <v>129</v>
      </c>
      <c r="B132" s="16">
        <v>207201</v>
      </c>
      <c r="C132" s="16" t="s">
        <v>254</v>
      </c>
      <c r="D132" s="24">
        <v>0</v>
      </c>
      <c r="E132" s="24">
        <v>0</v>
      </c>
      <c r="F132" s="24">
        <v>0</v>
      </c>
      <c r="G132" s="24">
        <v>0</v>
      </c>
      <c r="H132" s="24">
        <v>0</v>
      </c>
      <c r="I132" s="24">
        <v>0</v>
      </c>
      <c r="J132" s="24">
        <v>0</v>
      </c>
      <c r="K132" s="24">
        <v>0</v>
      </c>
      <c r="L132" s="24">
        <v>0</v>
      </c>
      <c r="M132" s="24">
        <v>0</v>
      </c>
      <c r="N132" s="24">
        <v>0</v>
      </c>
      <c r="O132" s="24">
        <v>762997.4</v>
      </c>
      <c r="P132" s="24">
        <v>208399.53426475648</v>
      </c>
      <c r="Q132" s="24">
        <v>345703.53391366015</v>
      </c>
      <c r="R132" s="24">
        <v>0</v>
      </c>
      <c r="S132" s="24">
        <v>0</v>
      </c>
      <c r="T132" s="24">
        <v>0</v>
      </c>
      <c r="U132" s="24">
        <v>0</v>
      </c>
      <c r="V132" s="24">
        <v>1434870.8373820174</v>
      </c>
      <c r="W132" s="24">
        <v>191837.09098620308</v>
      </c>
      <c r="X132" s="24">
        <v>61057.389675289429</v>
      </c>
      <c r="Y132" s="24">
        <v>0</v>
      </c>
      <c r="Z132" s="24">
        <v>0</v>
      </c>
      <c r="AA132" s="24">
        <v>275744</v>
      </c>
      <c r="AB132" s="24">
        <v>0</v>
      </c>
      <c r="AC132" s="24">
        <v>0</v>
      </c>
      <c r="AD132" s="24">
        <v>0</v>
      </c>
      <c r="AE132" s="24">
        <v>0</v>
      </c>
      <c r="AF132" s="24">
        <v>0</v>
      </c>
      <c r="AG132" s="24">
        <v>0</v>
      </c>
      <c r="AH132" s="24">
        <v>0</v>
      </c>
      <c r="AI132" s="24">
        <v>0</v>
      </c>
      <c r="AJ132" s="24">
        <v>0</v>
      </c>
    </row>
    <row r="133" spans="1:36" x14ac:dyDescent="0.15">
      <c r="A133" s="8">
        <v>130</v>
      </c>
      <c r="B133" s="16">
        <v>207202</v>
      </c>
      <c r="C133" s="16" t="s">
        <v>255</v>
      </c>
      <c r="D133" s="24">
        <v>0</v>
      </c>
      <c r="E133" s="24">
        <v>0</v>
      </c>
      <c r="F133" s="24">
        <v>0</v>
      </c>
      <c r="G133" s="24">
        <v>0</v>
      </c>
      <c r="H133" s="24">
        <v>0</v>
      </c>
      <c r="I133" s="24">
        <v>0</v>
      </c>
      <c r="J133" s="24">
        <v>0</v>
      </c>
      <c r="K133" s="24">
        <v>0</v>
      </c>
      <c r="L133" s="24">
        <v>0</v>
      </c>
      <c r="M133" s="24">
        <v>0</v>
      </c>
      <c r="N133" s="24">
        <v>0</v>
      </c>
      <c r="O133" s="24">
        <v>127622.40000000001</v>
      </c>
      <c r="P133" s="24">
        <v>0</v>
      </c>
      <c r="Q133" s="24">
        <v>39839.580827162979</v>
      </c>
      <c r="R133" s="24">
        <v>0</v>
      </c>
      <c r="S133" s="24">
        <v>0</v>
      </c>
      <c r="T133" s="24">
        <v>0</v>
      </c>
      <c r="U133" s="24">
        <v>0</v>
      </c>
      <c r="V133" s="24">
        <v>78205.898411836533</v>
      </c>
      <c r="W133" s="24">
        <v>0</v>
      </c>
      <c r="X133" s="24">
        <v>0</v>
      </c>
      <c r="Y133" s="24">
        <v>0</v>
      </c>
      <c r="Z133" s="24">
        <v>0</v>
      </c>
      <c r="AA133" s="24">
        <v>182201.59999999998</v>
      </c>
      <c r="AB133" s="24">
        <v>0</v>
      </c>
      <c r="AC133" s="24">
        <v>0</v>
      </c>
      <c r="AD133" s="24">
        <v>0</v>
      </c>
      <c r="AE133" s="24">
        <v>0</v>
      </c>
      <c r="AF133" s="24">
        <v>0</v>
      </c>
      <c r="AG133" s="24">
        <v>0</v>
      </c>
      <c r="AH133" s="24">
        <v>0</v>
      </c>
      <c r="AI133" s="24">
        <v>0</v>
      </c>
      <c r="AJ133" s="24">
        <v>0</v>
      </c>
    </row>
    <row r="134" spans="1:36" x14ac:dyDescent="0.15">
      <c r="A134" s="8">
        <v>131</v>
      </c>
      <c r="B134" s="16">
        <v>207301</v>
      </c>
      <c r="C134" s="16" t="s">
        <v>256</v>
      </c>
      <c r="D134" s="24">
        <v>0</v>
      </c>
      <c r="E134" s="24">
        <v>0</v>
      </c>
      <c r="F134" s="24">
        <v>0</v>
      </c>
      <c r="G134" s="24">
        <v>0</v>
      </c>
      <c r="H134" s="24">
        <v>0</v>
      </c>
      <c r="I134" s="24">
        <v>0</v>
      </c>
      <c r="J134" s="24">
        <v>0</v>
      </c>
      <c r="K134" s="24">
        <v>0</v>
      </c>
      <c r="L134" s="24">
        <v>0</v>
      </c>
      <c r="M134" s="24">
        <v>0</v>
      </c>
      <c r="N134" s="24">
        <v>0</v>
      </c>
      <c r="O134" s="24">
        <v>4272535.2</v>
      </c>
      <c r="P134" s="24">
        <v>930178.009326217</v>
      </c>
      <c r="Q134" s="24">
        <v>323428.04453915369</v>
      </c>
      <c r="R134" s="24">
        <v>0</v>
      </c>
      <c r="S134" s="24">
        <v>0</v>
      </c>
      <c r="T134" s="24">
        <v>0</v>
      </c>
      <c r="U134" s="24">
        <v>0</v>
      </c>
      <c r="V134" s="24">
        <v>4805343.5031889984</v>
      </c>
      <c r="W134" s="24">
        <v>856252.60170581914</v>
      </c>
      <c r="X134" s="24">
        <v>272525.75867402309</v>
      </c>
      <c r="Y134" s="24">
        <v>0</v>
      </c>
      <c r="Z134" s="24">
        <v>0</v>
      </c>
      <c r="AA134" s="24">
        <v>1447891.2</v>
      </c>
      <c r="AB134" s="24">
        <v>0</v>
      </c>
      <c r="AC134" s="24">
        <v>0</v>
      </c>
      <c r="AD134" s="24">
        <v>0</v>
      </c>
      <c r="AE134" s="24">
        <v>0</v>
      </c>
      <c r="AF134" s="24">
        <v>0</v>
      </c>
      <c r="AG134" s="24">
        <v>0</v>
      </c>
      <c r="AH134" s="24">
        <v>0</v>
      </c>
      <c r="AI134" s="24">
        <v>0</v>
      </c>
      <c r="AJ134" s="24">
        <v>0</v>
      </c>
    </row>
    <row r="135" spans="1:36" x14ac:dyDescent="0.15">
      <c r="A135" s="8">
        <v>132</v>
      </c>
      <c r="B135" s="16">
        <v>207401</v>
      </c>
      <c r="C135" s="16" t="s">
        <v>257</v>
      </c>
      <c r="D135" s="24">
        <v>0</v>
      </c>
      <c r="E135" s="24">
        <v>0</v>
      </c>
      <c r="F135" s="24">
        <v>0</v>
      </c>
      <c r="G135" s="24">
        <v>0</v>
      </c>
      <c r="H135" s="24">
        <v>0</v>
      </c>
      <c r="I135" s="24">
        <v>0</v>
      </c>
      <c r="J135" s="24">
        <v>0</v>
      </c>
      <c r="K135" s="24">
        <v>0</v>
      </c>
      <c r="L135" s="24">
        <v>0</v>
      </c>
      <c r="M135" s="24">
        <v>0</v>
      </c>
      <c r="N135" s="24">
        <v>0</v>
      </c>
      <c r="O135" s="24">
        <v>568318.5</v>
      </c>
      <c r="P135" s="24">
        <v>1918560.998706996</v>
      </c>
      <c r="Q135" s="24">
        <v>82166.779757062701</v>
      </c>
      <c r="R135" s="24">
        <v>0</v>
      </c>
      <c r="S135" s="24">
        <v>16964.101577029211</v>
      </c>
      <c r="T135" s="24">
        <v>0</v>
      </c>
      <c r="U135" s="24">
        <v>0</v>
      </c>
      <c r="V135" s="24">
        <v>9074821.1333546154</v>
      </c>
      <c r="W135" s="24">
        <v>1766084.3733170361</v>
      </c>
      <c r="X135" s="24">
        <v>562104.55041154113</v>
      </c>
      <c r="Y135" s="24">
        <v>0</v>
      </c>
      <c r="Z135" s="24">
        <v>0</v>
      </c>
      <c r="AA135" s="24">
        <v>361984</v>
      </c>
      <c r="AB135" s="24">
        <v>0</v>
      </c>
      <c r="AC135" s="24">
        <v>0</v>
      </c>
      <c r="AD135" s="24">
        <v>0</v>
      </c>
      <c r="AE135" s="24">
        <v>0</v>
      </c>
      <c r="AF135" s="24">
        <v>0</v>
      </c>
      <c r="AG135" s="24">
        <v>0</v>
      </c>
      <c r="AH135" s="24">
        <v>0</v>
      </c>
      <c r="AI135" s="24">
        <v>0</v>
      </c>
      <c r="AJ135" s="24">
        <v>0</v>
      </c>
    </row>
    <row r="136" spans="1:36" x14ac:dyDescent="0.15">
      <c r="A136" s="8">
        <v>133</v>
      </c>
      <c r="B136" s="16">
        <v>207901</v>
      </c>
      <c r="C136" s="16" t="s">
        <v>258</v>
      </c>
      <c r="D136" s="24">
        <v>0</v>
      </c>
      <c r="E136" s="24">
        <v>421248.7</v>
      </c>
      <c r="F136" s="24">
        <v>0</v>
      </c>
      <c r="G136" s="24">
        <v>0</v>
      </c>
      <c r="H136" s="24">
        <v>0</v>
      </c>
      <c r="I136" s="24">
        <v>0</v>
      </c>
      <c r="J136" s="24">
        <v>0</v>
      </c>
      <c r="K136" s="24">
        <v>0</v>
      </c>
      <c r="L136" s="24">
        <v>0</v>
      </c>
      <c r="M136" s="24">
        <v>0</v>
      </c>
      <c r="N136" s="24">
        <v>0</v>
      </c>
      <c r="O136" s="24">
        <v>542199.70000000007</v>
      </c>
      <c r="P136" s="24">
        <v>361715.49119081075</v>
      </c>
      <c r="Q136" s="24">
        <v>99580.10647622004</v>
      </c>
      <c r="R136" s="24">
        <v>0</v>
      </c>
      <c r="S136" s="24">
        <v>0</v>
      </c>
      <c r="T136" s="24">
        <v>0</v>
      </c>
      <c r="U136" s="24">
        <v>0</v>
      </c>
      <c r="V136" s="24">
        <v>2545664.6960800975</v>
      </c>
      <c r="W136" s="24">
        <v>332968.34294521587</v>
      </c>
      <c r="X136" s="24">
        <v>105976.26225578869</v>
      </c>
      <c r="Y136" s="24">
        <v>0</v>
      </c>
      <c r="Z136" s="24">
        <v>0</v>
      </c>
      <c r="AA136" s="24">
        <v>615865.59999999998</v>
      </c>
      <c r="AB136" s="24">
        <v>0</v>
      </c>
      <c r="AC136" s="24">
        <v>0</v>
      </c>
      <c r="AD136" s="24">
        <v>0</v>
      </c>
      <c r="AE136" s="24">
        <v>0</v>
      </c>
      <c r="AF136" s="24">
        <v>0</v>
      </c>
      <c r="AG136" s="24">
        <v>0</v>
      </c>
      <c r="AH136" s="24">
        <v>0</v>
      </c>
      <c r="AI136" s="24">
        <v>0</v>
      </c>
      <c r="AJ136" s="24">
        <v>0</v>
      </c>
    </row>
    <row r="137" spans="1:36" x14ac:dyDescent="0.15">
      <c r="A137" s="8">
        <v>134</v>
      </c>
      <c r="B137" s="16">
        <v>207909</v>
      </c>
      <c r="C137" s="16" t="s">
        <v>259</v>
      </c>
      <c r="D137" s="24">
        <v>0</v>
      </c>
      <c r="E137" s="24">
        <v>1422417.9</v>
      </c>
      <c r="F137" s="24">
        <v>28635.599999999999</v>
      </c>
      <c r="G137" s="24">
        <v>0</v>
      </c>
      <c r="H137" s="24">
        <v>287808.38734417508</v>
      </c>
      <c r="I137" s="24">
        <v>0</v>
      </c>
      <c r="J137" s="24">
        <v>0</v>
      </c>
      <c r="K137" s="24">
        <v>0</v>
      </c>
      <c r="L137" s="24">
        <v>0</v>
      </c>
      <c r="M137" s="24">
        <v>0</v>
      </c>
      <c r="N137" s="24">
        <v>0</v>
      </c>
      <c r="O137" s="24">
        <v>5849829.2000000002</v>
      </c>
      <c r="P137" s="24">
        <v>3927642.6761739259</v>
      </c>
      <c r="Q137" s="24">
        <v>1012234.4207136129</v>
      </c>
      <c r="R137" s="24">
        <v>0</v>
      </c>
      <c r="S137" s="24">
        <v>0</v>
      </c>
      <c r="T137" s="24">
        <v>0</v>
      </c>
      <c r="U137" s="24">
        <v>0</v>
      </c>
      <c r="V137" s="24">
        <v>21296261.316590521</v>
      </c>
      <c r="W137" s="24">
        <v>3615495.342102088</v>
      </c>
      <c r="X137" s="24">
        <v>1150730.0639155207</v>
      </c>
      <c r="Y137" s="24">
        <v>0</v>
      </c>
      <c r="Z137" s="24">
        <v>0</v>
      </c>
      <c r="AA137" s="24">
        <v>2515609.5999999996</v>
      </c>
      <c r="AB137" s="24">
        <v>0</v>
      </c>
      <c r="AC137" s="24">
        <v>0</v>
      </c>
      <c r="AD137" s="24">
        <v>0</v>
      </c>
      <c r="AE137" s="24">
        <v>0</v>
      </c>
      <c r="AF137" s="24">
        <v>0</v>
      </c>
      <c r="AG137" s="24">
        <v>2914.9072414438042</v>
      </c>
      <c r="AH137" s="24">
        <v>0</v>
      </c>
      <c r="AI137" s="24">
        <v>0</v>
      </c>
      <c r="AJ137" s="24">
        <v>0</v>
      </c>
    </row>
    <row r="138" spans="1:36" x14ac:dyDescent="0.15">
      <c r="A138" s="8">
        <v>135</v>
      </c>
      <c r="B138" s="16">
        <v>211101</v>
      </c>
      <c r="C138" s="16" t="s">
        <v>260</v>
      </c>
      <c r="D138" s="24">
        <v>0</v>
      </c>
      <c r="E138" s="24">
        <v>4142197.5</v>
      </c>
      <c r="F138" s="24">
        <v>0</v>
      </c>
      <c r="G138" s="24">
        <v>0</v>
      </c>
      <c r="H138" s="24">
        <v>0</v>
      </c>
      <c r="I138" s="24">
        <v>0</v>
      </c>
      <c r="J138" s="24">
        <v>0</v>
      </c>
      <c r="K138" s="24">
        <v>0</v>
      </c>
      <c r="L138" s="24">
        <v>0</v>
      </c>
      <c r="M138" s="24">
        <v>0</v>
      </c>
      <c r="N138" s="24">
        <v>0</v>
      </c>
      <c r="O138" s="24">
        <v>6591321.6000000006</v>
      </c>
      <c r="P138" s="24">
        <v>107223231.3</v>
      </c>
      <c r="Q138" s="24">
        <v>3208901.2</v>
      </c>
      <c r="R138" s="24">
        <v>265785</v>
      </c>
      <c r="S138" s="24">
        <v>34565.4</v>
      </c>
      <c r="T138" s="24">
        <v>0</v>
      </c>
      <c r="U138" s="24">
        <v>2473464</v>
      </c>
      <c r="V138" s="24">
        <v>416235167.89999998</v>
      </c>
      <c r="W138" s="24">
        <v>33725623.842</v>
      </c>
      <c r="X138" s="24">
        <v>5972674.5</v>
      </c>
      <c r="Y138" s="24">
        <v>0</v>
      </c>
      <c r="Z138" s="24">
        <v>134046.01530814974</v>
      </c>
      <c r="AA138" s="24">
        <v>21504</v>
      </c>
      <c r="AB138" s="24">
        <v>0</v>
      </c>
      <c r="AC138" s="24">
        <v>0</v>
      </c>
      <c r="AD138" s="24">
        <v>0</v>
      </c>
      <c r="AE138" s="24">
        <v>0</v>
      </c>
      <c r="AF138" s="24">
        <v>0</v>
      </c>
      <c r="AG138" s="24">
        <v>0</v>
      </c>
      <c r="AH138" s="24">
        <v>0</v>
      </c>
      <c r="AI138" s="24">
        <v>0</v>
      </c>
      <c r="AJ138" s="24">
        <v>0</v>
      </c>
    </row>
    <row r="139" spans="1:36" x14ac:dyDescent="0.15">
      <c r="A139" s="8">
        <v>136</v>
      </c>
      <c r="B139" s="16">
        <v>212101</v>
      </c>
      <c r="C139" s="16" t="s">
        <v>261</v>
      </c>
      <c r="D139" s="24">
        <v>0</v>
      </c>
      <c r="E139" s="24">
        <v>0</v>
      </c>
      <c r="F139" s="24">
        <v>130300.79999999999</v>
      </c>
      <c r="G139" s="24">
        <v>0</v>
      </c>
      <c r="H139" s="24">
        <v>66397378.097769119</v>
      </c>
      <c r="I139" s="24">
        <v>30503784.981985707</v>
      </c>
      <c r="J139" s="24">
        <v>0</v>
      </c>
      <c r="K139" s="24">
        <v>5064522.2536552753</v>
      </c>
      <c r="L139" s="24">
        <v>0</v>
      </c>
      <c r="M139" s="24">
        <v>0</v>
      </c>
      <c r="N139" s="24">
        <v>0</v>
      </c>
      <c r="O139" s="24">
        <v>58689.1</v>
      </c>
      <c r="P139" s="24">
        <v>16647.481151252206</v>
      </c>
      <c r="Q139" s="24">
        <v>206283.84661027716</v>
      </c>
      <c r="R139" s="24">
        <v>8177.2807772996184</v>
      </c>
      <c r="S139" s="24">
        <v>4762.4629427315604</v>
      </c>
      <c r="T139" s="24">
        <v>0</v>
      </c>
      <c r="U139" s="24">
        <v>0</v>
      </c>
      <c r="V139" s="24">
        <v>0</v>
      </c>
      <c r="W139" s="24">
        <v>4993310.8559999997</v>
      </c>
      <c r="X139" s="24">
        <v>6092214.6999999993</v>
      </c>
      <c r="Y139" s="24">
        <v>0</v>
      </c>
      <c r="Z139" s="24">
        <v>0</v>
      </c>
      <c r="AA139" s="24">
        <v>595616</v>
      </c>
      <c r="AB139" s="24">
        <v>0</v>
      </c>
      <c r="AC139" s="24">
        <v>0</v>
      </c>
      <c r="AD139" s="24">
        <v>0</v>
      </c>
      <c r="AE139" s="24">
        <v>0</v>
      </c>
      <c r="AF139" s="24">
        <v>0</v>
      </c>
      <c r="AG139" s="24">
        <v>672468.92981830449</v>
      </c>
      <c r="AH139" s="24">
        <v>0</v>
      </c>
      <c r="AI139" s="24">
        <v>0</v>
      </c>
      <c r="AJ139" s="24">
        <v>0</v>
      </c>
    </row>
    <row r="140" spans="1:36" x14ac:dyDescent="0.15">
      <c r="A140" s="8">
        <v>137</v>
      </c>
      <c r="B140" s="16">
        <v>212102</v>
      </c>
      <c r="C140" s="16" t="s">
        <v>262</v>
      </c>
      <c r="D140" s="24">
        <v>0</v>
      </c>
      <c r="E140" s="24">
        <v>0</v>
      </c>
      <c r="F140" s="24">
        <v>0</v>
      </c>
      <c r="G140" s="24">
        <v>0</v>
      </c>
      <c r="H140" s="24">
        <v>0</v>
      </c>
      <c r="I140" s="24">
        <v>0</v>
      </c>
      <c r="J140" s="24">
        <v>0</v>
      </c>
      <c r="K140" s="24">
        <v>0</v>
      </c>
      <c r="L140" s="24">
        <v>0</v>
      </c>
      <c r="M140" s="24">
        <v>0</v>
      </c>
      <c r="N140" s="24">
        <v>0</v>
      </c>
      <c r="O140" s="24">
        <v>960569.70000000007</v>
      </c>
      <c r="P140" s="24">
        <v>293350.65131599933</v>
      </c>
      <c r="Q140" s="24">
        <v>7274.3983913362854</v>
      </c>
      <c r="R140" s="24">
        <v>2738.2637465269363</v>
      </c>
      <c r="S140" s="24">
        <v>0</v>
      </c>
      <c r="T140" s="24">
        <v>0</v>
      </c>
      <c r="U140" s="24">
        <v>0</v>
      </c>
      <c r="V140" s="24">
        <v>0</v>
      </c>
      <c r="W140" s="24">
        <v>0</v>
      </c>
      <c r="X140" s="24">
        <v>0</v>
      </c>
      <c r="Y140" s="24">
        <v>0</v>
      </c>
      <c r="Z140" s="24">
        <v>0</v>
      </c>
      <c r="AA140" s="24">
        <v>180947.19999999998</v>
      </c>
      <c r="AB140" s="24">
        <v>0</v>
      </c>
      <c r="AC140" s="24">
        <v>0</v>
      </c>
      <c r="AD140" s="24">
        <v>0</v>
      </c>
      <c r="AE140" s="24">
        <v>0</v>
      </c>
      <c r="AF140" s="24">
        <v>0</v>
      </c>
      <c r="AG140" s="24">
        <v>0</v>
      </c>
      <c r="AH140" s="24">
        <v>0</v>
      </c>
      <c r="AI140" s="24">
        <v>0</v>
      </c>
      <c r="AJ140" s="24">
        <v>0</v>
      </c>
    </row>
    <row r="141" spans="1:36" x14ac:dyDescent="0.15">
      <c r="A141" s="8">
        <v>138</v>
      </c>
      <c r="B141" s="16">
        <v>221101</v>
      </c>
      <c r="C141" s="16" t="s">
        <v>263</v>
      </c>
      <c r="D141" s="24">
        <v>0</v>
      </c>
      <c r="E141" s="24">
        <v>44178.299999999996</v>
      </c>
      <c r="F141" s="24">
        <v>14317.8</v>
      </c>
      <c r="G141" s="24">
        <v>0</v>
      </c>
      <c r="H141" s="24">
        <v>73797.022395942331</v>
      </c>
      <c r="I141" s="24">
        <v>0</v>
      </c>
      <c r="J141" s="24">
        <v>0</v>
      </c>
      <c r="K141" s="24">
        <v>0</v>
      </c>
      <c r="L141" s="24">
        <v>0</v>
      </c>
      <c r="M141" s="24">
        <v>0</v>
      </c>
      <c r="N141" s="24">
        <v>0</v>
      </c>
      <c r="O141" s="24">
        <v>10784718.4</v>
      </c>
      <c r="P141" s="24">
        <v>1045119.0740396421</v>
      </c>
      <c r="Q141" s="24">
        <v>558168.73459740437</v>
      </c>
      <c r="R141" s="24">
        <v>67256.258870175297</v>
      </c>
      <c r="S141" s="24">
        <v>0</v>
      </c>
      <c r="T141" s="24">
        <v>0</v>
      </c>
      <c r="U141" s="24">
        <v>0</v>
      </c>
      <c r="V141" s="24">
        <v>0</v>
      </c>
      <c r="W141" s="24">
        <v>0</v>
      </c>
      <c r="X141" s="24">
        <v>0</v>
      </c>
      <c r="Y141" s="24">
        <v>541481.0684973544</v>
      </c>
      <c r="Z141" s="24">
        <v>0</v>
      </c>
      <c r="AA141" s="24">
        <v>1656748.7999999998</v>
      </c>
      <c r="AB141" s="24">
        <v>0</v>
      </c>
      <c r="AC141" s="24">
        <v>0</v>
      </c>
      <c r="AD141" s="24">
        <v>0</v>
      </c>
      <c r="AE141" s="24">
        <v>0</v>
      </c>
      <c r="AF141" s="24">
        <v>0</v>
      </c>
      <c r="AG141" s="24">
        <v>747.41211319071897</v>
      </c>
      <c r="AH141" s="24">
        <v>0</v>
      </c>
      <c r="AI141" s="24">
        <v>0</v>
      </c>
      <c r="AJ141" s="24">
        <v>0</v>
      </c>
    </row>
    <row r="142" spans="1:36" x14ac:dyDescent="0.15">
      <c r="A142" s="8">
        <v>139</v>
      </c>
      <c r="B142" s="16">
        <v>231101</v>
      </c>
      <c r="C142" s="16" t="s">
        <v>264</v>
      </c>
      <c r="D142" s="24">
        <v>0</v>
      </c>
      <c r="E142" s="24">
        <v>338057.8</v>
      </c>
      <c r="F142" s="24">
        <v>0</v>
      </c>
      <c r="G142" s="24">
        <v>0</v>
      </c>
      <c r="H142" s="24">
        <v>0</v>
      </c>
      <c r="I142" s="24">
        <v>0</v>
      </c>
      <c r="J142" s="24">
        <v>0</v>
      </c>
      <c r="K142" s="24">
        <v>0</v>
      </c>
      <c r="L142" s="24">
        <v>0</v>
      </c>
      <c r="M142" s="24">
        <v>0</v>
      </c>
      <c r="N142" s="24">
        <v>0</v>
      </c>
      <c r="O142" s="24">
        <v>1790662.7</v>
      </c>
      <c r="P142" s="24">
        <v>1303522.2557329761</v>
      </c>
      <c r="Q142" s="24">
        <v>148239.42421308605</v>
      </c>
      <c r="R142" s="24">
        <v>33196.759118853952</v>
      </c>
      <c r="S142" s="24">
        <v>15608.363950996138</v>
      </c>
      <c r="T142" s="24">
        <v>0</v>
      </c>
      <c r="U142" s="24">
        <v>0</v>
      </c>
      <c r="V142" s="24">
        <v>0</v>
      </c>
      <c r="W142" s="24">
        <v>0</v>
      </c>
      <c r="X142" s="24">
        <v>0</v>
      </c>
      <c r="Y142" s="24">
        <v>289826.68157169101</v>
      </c>
      <c r="Z142" s="24">
        <v>0</v>
      </c>
      <c r="AA142" s="24">
        <v>1028876.7999999999</v>
      </c>
      <c r="AB142" s="24">
        <v>0</v>
      </c>
      <c r="AC142" s="24">
        <v>0</v>
      </c>
      <c r="AD142" s="24">
        <v>796800.00000000012</v>
      </c>
      <c r="AE142" s="24">
        <v>0</v>
      </c>
      <c r="AF142" s="24">
        <v>0</v>
      </c>
      <c r="AG142" s="24">
        <v>0</v>
      </c>
      <c r="AH142" s="24">
        <v>0</v>
      </c>
      <c r="AI142" s="24">
        <v>0</v>
      </c>
      <c r="AJ142" s="24">
        <v>0</v>
      </c>
    </row>
    <row r="143" spans="1:36" x14ac:dyDescent="0.15">
      <c r="A143" s="8">
        <v>140</v>
      </c>
      <c r="B143" s="16">
        <v>231901</v>
      </c>
      <c r="C143" s="16" t="s">
        <v>265</v>
      </c>
      <c r="D143" s="24">
        <v>0</v>
      </c>
      <c r="E143" s="24">
        <v>0</v>
      </c>
      <c r="F143" s="24">
        <v>0</v>
      </c>
      <c r="G143" s="24">
        <v>0</v>
      </c>
      <c r="H143" s="24">
        <v>0</v>
      </c>
      <c r="I143" s="24">
        <v>0</v>
      </c>
      <c r="J143" s="24">
        <v>0</v>
      </c>
      <c r="K143" s="24">
        <v>0</v>
      </c>
      <c r="L143" s="24">
        <v>0</v>
      </c>
      <c r="M143" s="24">
        <v>0</v>
      </c>
      <c r="N143" s="24">
        <v>0</v>
      </c>
      <c r="O143" s="24">
        <v>340952</v>
      </c>
      <c r="P143" s="24">
        <v>8323.7405756261032</v>
      </c>
      <c r="Q143" s="24">
        <v>9535.8693938242486</v>
      </c>
      <c r="R143" s="24">
        <v>0</v>
      </c>
      <c r="S143" s="24">
        <v>6118.2005687646333</v>
      </c>
      <c r="T143" s="24">
        <v>0</v>
      </c>
      <c r="U143" s="24">
        <v>0</v>
      </c>
      <c r="V143" s="24">
        <v>0</v>
      </c>
      <c r="W143" s="24">
        <v>0</v>
      </c>
      <c r="X143" s="24">
        <v>0</v>
      </c>
      <c r="Y143" s="24">
        <v>2827.5773811872291</v>
      </c>
      <c r="Z143" s="24">
        <v>0</v>
      </c>
      <c r="AA143" s="24">
        <v>18592</v>
      </c>
      <c r="AB143" s="24">
        <v>0</v>
      </c>
      <c r="AC143" s="24">
        <v>0</v>
      </c>
      <c r="AD143" s="24">
        <v>0</v>
      </c>
      <c r="AE143" s="24">
        <v>0</v>
      </c>
      <c r="AF143" s="24">
        <v>0</v>
      </c>
      <c r="AG143" s="24">
        <v>0</v>
      </c>
      <c r="AH143" s="24">
        <v>0</v>
      </c>
      <c r="AI143" s="24">
        <v>0</v>
      </c>
      <c r="AJ143" s="24">
        <v>0</v>
      </c>
    </row>
    <row r="144" spans="1:36" x14ac:dyDescent="0.15">
      <c r="A144" s="8">
        <v>141</v>
      </c>
      <c r="B144" s="16">
        <v>231902</v>
      </c>
      <c r="C144" s="16" t="s">
        <v>266</v>
      </c>
      <c r="D144" s="24">
        <v>0</v>
      </c>
      <c r="E144" s="24">
        <v>387453.2</v>
      </c>
      <c r="F144" s="24">
        <v>0</v>
      </c>
      <c r="G144" s="24">
        <v>0</v>
      </c>
      <c r="H144" s="24">
        <v>0</v>
      </c>
      <c r="I144" s="24">
        <v>0</v>
      </c>
      <c r="J144" s="24">
        <v>0</v>
      </c>
      <c r="K144" s="24">
        <v>0</v>
      </c>
      <c r="L144" s="24">
        <v>0</v>
      </c>
      <c r="M144" s="24">
        <v>0</v>
      </c>
      <c r="N144" s="24">
        <v>0</v>
      </c>
      <c r="O144" s="24">
        <v>314911.40000000002</v>
      </c>
      <c r="P144" s="24">
        <v>3305.0146403221293</v>
      </c>
      <c r="Q144" s="24">
        <v>39010.374792917384</v>
      </c>
      <c r="R144" s="24">
        <v>0</v>
      </c>
      <c r="S144" s="24">
        <v>7473.9381947977054</v>
      </c>
      <c r="T144" s="24">
        <v>0</v>
      </c>
      <c r="U144" s="24">
        <v>0</v>
      </c>
      <c r="V144" s="24">
        <v>0</v>
      </c>
      <c r="W144" s="24">
        <v>0</v>
      </c>
      <c r="X144" s="24">
        <v>0</v>
      </c>
      <c r="Y144" s="24">
        <v>5655.1547623744582</v>
      </c>
      <c r="Z144" s="24">
        <v>0</v>
      </c>
      <c r="AA144" s="24">
        <v>14649.599999999999</v>
      </c>
      <c r="AB144" s="24">
        <v>0</v>
      </c>
      <c r="AC144" s="24">
        <v>0</v>
      </c>
      <c r="AD144" s="24">
        <v>0</v>
      </c>
      <c r="AE144" s="24">
        <v>0</v>
      </c>
      <c r="AF144" s="24">
        <v>0</v>
      </c>
      <c r="AG144" s="24">
        <v>0</v>
      </c>
      <c r="AH144" s="24">
        <v>0</v>
      </c>
      <c r="AI144" s="24">
        <v>0</v>
      </c>
      <c r="AJ144" s="24">
        <v>0</v>
      </c>
    </row>
    <row r="145" spans="1:36" x14ac:dyDescent="0.15">
      <c r="A145" s="8">
        <v>142</v>
      </c>
      <c r="B145" s="16">
        <v>231909</v>
      </c>
      <c r="C145" s="16" t="s">
        <v>267</v>
      </c>
      <c r="D145" s="24">
        <v>0</v>
      </c>
      <c r="E145" s="24">
        <v>0</v>
      </c>
      <c r="F145" s="24">
        <v>0</v>
      </c>
      <c r="G145" s="24">
        <v>0</v>
      </c>
      <c r="H145" s="24">
        <v>0</v>
      </c>
      <c r="I145" s="24">
        <v>0</v>
      </c>
      <c r="J145" s="24">
        <v>0</v>
      </c>
      <c r="K145" s="24">
        <v>0</v>
      </c>
      <c r="L145" s="24">
        <v>0</v>
      </c>
      <c r="M145" s="24">
        <v>0</v>
      </c>
      <c r="N145" s="24">
        <v>0</v>
      </c>
      <c r="O145" s="24">
        <v>3421914.7</v>
      </c>
      <c r="P145" s="24">
        <v>1046771.5813598032</v>
      </c>
      <c r="Q145" s="24">
        <v>216196.6278378494</v>
      </c>
      <c r="R145" s="24">
        <v>450.12554737429093</v>
      </c>
      <c r="S145" s="24">
        <v>32920.090560341523</v>
      </c>
      <c r="T145" s="24">
        <v>0</v>
      </c>
      <c r="U145" s="24">
        <v>0</v>
      </c>
      <c r="V145" s="24">
        <v>0</v>
      </c>
      <c r="W145" s="24">
        <v>0</v>
      </c>
      <c r="X145" s="24">
        <v>0</v>
      </c>
      <c r="Y145" s="24">
        <v>260137.1190692251</v>
      </c>
      <c r="Z145" s="24">
        <v>0</v>
      </c>
      <c r="AA145" s="24">
        <v>1973619.2</v>
      </c>
      <c r="AB145" s="24">
        <v>0</v>
      </c>
      <c r="AC145" s="24">
        <v>0</v>
      </c>
      <c r="AD145" s="24">
        <v>0</v>
      </c>
      <c r="AE145" s="24">
        <v>0</v>
      </c>
      <c r="AF145" s="24">
        <v>0</v>
      </c>
      <c r="AG145" s="24">
        <v>0</v>
      </c>
      <c r="AH145" s="24">
        <v>0</v>
      </c>
      <c r="AI145" s="24">
        <v>0</v>
      </c>
      <c r="AJ145" s="24">
        <v>0</v>
      </c>
    </row>
    <row r="146" spans="1:36" x14ac:dyDescent="0.15">
      <c r="A146" s="8">
        <v>143</v>
      </c>
      <c r="B146" s="16">
        <v>241101</v>
      </c>
      <c r="C146" s="16" t="s">
        <v>268</v>
      </c>
      <c r="D146" s="24">
        <v>0</v>
      </c>
      <c r="E146" s="24">
        <v>0</v>
      </c>
      <c r="F146" s="24">
        <v>0</v>
      </c>
      <c r="G146" s="24">
        <v>0</v>
      </c>
      <c r="H146" s="24">
        <v>0</v>
      </c>
      <c r="I146" s="24">
        <v>0</v>
      </c>
      <c r="J146" s="24">
        <v>0</v>
      </c>
      <c r="K146" s="24">
        <v>0</v>
      </c>
      <c r="L146" s="24">
        <v>0</v>
      </c>
      <c r="M146" s="24">
        <v>0</v>
      </c>
      <c r="N146" s="24">
        <v>0</v>
      </c>
      <c r="O146" s="24">
        <v>192841.2</v>
      </c>
      <c r="P146" s="24">
        <v>64998.621259668536</v>
      </c>
      <c r="Q146" s="24">
        <v>91589.57560076256</v>
      </c>
      <c r="R146" s="24">
        <v>900.25109474858186</v>
      </c>
      <c r="S146" s="24">
        <v>1355.7376260330723</v>
      </c>
      <c r="T146" s="24">
        <v>0</v>
      </c>
      <c r="U146" s="24">
        <v>0</v>
      </c>
      <c r="V146" s="24">
        <v>0</v>
      </c>
      <c r="W146" s="24">
        <v>0</v>
      </c>
      <c r="X146" s="24">
        <v>0</v>
      </c>
      <c r="Y146" s="24">
        <v>0</v>
      </c>
      <c r="Z146" s="24">
        <v>0</v>
      </c>
      <c r="AA146" s="24">
        <v>40096</v>
      </c>
      <c r="AB146" s="24">
        <v>0</v>
      </c>
      <c r="AC146" s="24">
        <v>0</v>
      </c>
      <c r="AD146" s="24">
        <v>0</v>
      </c>
      <c r="AE146" s="24">
        <v>0</v>
      </c>
      <c r="AF146" s="24">
        <v>0</v>
      </c>
      <c r="AG146" s="24">
        <v>0</v>
      </c>
      <c r="AH146" s="24">
        <v>0</v>
      </c>
      <c r="AI146" s="24">
        <v>0</v>
      </c>
      <c r="AJ146" s="24">
        <v>0</v>
      </c>
    </row>
    <row r="147" spans="1:36" x14ac:dyDescent="0.15">
      <c r="A147" s="8">
        <v>144</v>
      </c>
      <c r="B147" s="16">
        <v>241201</v>
      </c>
      <c r="C147" s="16" t="s">
        <v>269</v>
      </c>
      <c r="D147" s="24">
        <v>0</v>
      </c>
      <c r="E147" s="24">
        <v>0</v>
      </c>
      <c r="F147" s="24">
        <v>0</v>
      </c>
      <c r="G147" s="24">
        <v>0</v>
      </c>
      <c r="H147" s="24">
        <v>0</v>
      </c>
      <c r="I147" s="24">
        <v>0</v>
      </c>
      <c r="J147" s="24">
        <v>0</v>
      </c>
      <c r="K147" s="24">
        <v>0</v>
      </c>
      <c r="L147" s="24">
        <v>0</v>
      </c>
      <c r="M147" s="24">
        <v>0</v>
      </c>
      <c r="N147" s="24">
        <v>0</v>
      </c>
      <c r="O147" s="24">
        <v>216144.80000000002</v>
      </c>
      <c r="P147" s="24">
        <v>566748.80684042443</v>
      </c>
      <c r="Q147" s="24">
        <v>13531.134831552987</v>
      </c>
      <c r="R147" s="24">
        <v>3638.5148412755179</v>
      </c>
      <c r="S147" s="24">
        <v>4414.8379104153892</v>
      </c>
      <c r="T147" s="24">
        <v>0</v>
      </c>
      <c r="U147" s="24">
        <v>0</v>
      </c>
      <c r="V147" s="24">
        <v>0</v>
      </c>
      <c r="W147" s="24">
        <v>0</v>
      </c>
      <c r="X147" s="24">
        <v>0</v>
      </c>
      <c r="Y147" s="24">
        <v>11310.309524748916</v>
      </c>
      <c r="Z147" s="24">
        <v>0</v>
      </c>
      <c r="AA147" s="24">
        <v>7839.9999999999991</v>
      </c>
      <c r="AB147" s="24">
        <v>0</v>
      </c>
      <c r="AC147" s="24">
        <v>0</v>
      </c>
      <c r="AD147" s="24">
        <v>0</v>
      </c>
      <c r="AE147" s="24">
        <v>0</v>
      </c>
      <c r="AF147" s="24">
        <v>0</v>
      </c>
      <c r="AG147" s="24">
        <v>0</v>
      </c>
      <c r="AH147" s="24">
        <v>0</v>
      </c>
      <c r="AI147" s="24">
        <v>0</v>
      </c>
      <c r="AJ147" s="24">
        <v>0</v>
      </c>
    </row>
    <row r="148" spans="1:36" x14ac:dyDescent="0.15">
      <c r="A148" s="8">
        <v>145</v>
      </c>
      <c r="B148" s="16">
        <v>241202</v>
      </c>
      <c r="C148" s="16" t="s">
        <v>270</v>
      </c>
      <c r="D148" s="24">
        <v>0</v>
      </c>
      <c r="E148" s="24">
        <v>0</v>
      </c>
      <c r="F148" s="24">
        <v>0</v>
      </c>
      <c r="G148" s="24">
        <v>0</v>
      </c>
      <c r="H148" s="24">
        <v>0</v>
      </c>
      <c r="I148" s="24">
        <v>0</v>
      </c>
      <c r="J148" s="24">
        <v>0</v>
      </c>
      <c r="K148" s="24">
        <v>0</v>
      </c>
      <c r="L148" s="24">
        <v>0</v>
      </c>
      <c r="M148" s="24">
        <v>0</v>
      </c>
      <c r="N148" s="24">
        <v>0</v>
      </c>
      <c r="O148" s="24">
        <v>170515.1</v>
      </c>
      <c r="P148" s="24">
        <v>0</v>
      </c>
      <c r="Q148" s="24">
        <v>21483.974523635661</v>
      </c>
      <c r="R148" s="24">
        <v>900.25109474858186</v>
      </c>
      <c r="S148" s="24">
        <v>1703.3626583492444</v>
      </c>
      <c r="T148" s="24">
        <v>0</v>
      </c>
      <c r="U148" s="24">
        <v>0</v>
      </c>
      <c r="V148" s="24">
        <v>0</v>
      </c>
      <c r="W148" s="24">
        <v>0</v>
      </c>
      <c r="X148" s="24">
        <v>0</v>
      </c>
      <c r="Y148" s="24">
        <v>117344.46131927001</v>
      </c>
      <c r="Z148" s="24">
        <v>0</v>
      </c>
      <c r="AA148" s="24">
        <v>32255.999999999996</v>
      </c>
      <c r="AB148" s="24">
        <v>0</v>
      </c>
      <c r="AC148" s="24">
        <v>0</v>
      </c>
      <c r="AD148" s="24">
        <v>0</v>
      </c>
      <c r="AE148" s="24">
        <v>0</v>
      </c>
      <c r="AF148" s="24">
        <v>0</v>
      </c>
      <c r="AG148" s="24">
        <v>0</v>
      </c>
      <c r="AH148" s="24">
        <v>0</v>
      </c>
      <c r="AI148" s="24">
        <v>0</v>
      </c>
      <c r="AJ148" s="24">
        <v>0</v>
      </c>
    </row>
    <row r="149" spans="1:36" x14ac:dyDescent="0.15">
      <c r="A149" s="8">
        <v>146</v>
      </c>
      <c r="B149" s="16">
        <v>251101</v>
      </c>
      <c r="C149" s="16" t="s">
        <v>271</v>
      </c>
      <c r="D149" s="24">
        <v>0</v>
      </c>
      <c r="E149" s="24">
        <v>0</v>
      </c>
      <c r="F149" s="24">
        <v>0</v>
      </c>
      <c r="G149" s="24">
        <v>0</v>
      </c>
      <c r="H149" s="24">
        <v>0</v>
      </c>
      <c r="I149" s="24">
        <v>0</v>
      </c>
      <c r="J149" s="24">
        <v>0</v>
      </c>
      <c r="K149" s="24">
        <v>0</v>
      </c>
      <c r="L149" s="24">
        <v>0</v>
      </c>
      <c r="M149" s="24">
        <v>0</v>
      </c>
      <c r="N149" s="24">
        <v>0</v>
      </c>
      <c r="O149" s="24">
        <v>369846.9</v>
      </c>
      <c r="P149" s="24">
        <v>20919334.981818199</v>
      </c>
      <c r="Q149" s="24">
        <v>90270.384182644571</v>
      </c>
      <c r="R149" s="24">
        <v>1350.3766421228727</v>
      </c>
      <c r="S149" s="24">
        <v>62120.593274899999</v>
      </c>
      <c r="T149" s="24">
        <v>0</v>
      </c>
      <c r="U149" s="24">
        <v>0</v>
      </c>
      <c r="V149" s="24">
        <v>0</v>
      </c>
      <c r="W149" s="24">
        <v>0</v>
      </c>
      <c r="X149" s="24">
        <v>0</v>
      </c>
      <c r="Y149" s="24">
        <v>237516.50001972725</v>
      </c>
      <c r="Z149" s="24">
        <v>0</v>
      </c>
      <c r="AA149" s="24">
        <v>219072</v>
      </c>
      <c r="AB149" s="24">
        <v>0</v>
      </c>
      <c r="AC149" s="24">
        <v>0</v>
      </c>
      <c r="AD149" s="24">
        <v>0</v>
      </c>
      <c r="AE149" s="24">
        <v>0</v>
      </c>
      <c r="AF149" s="24">
        <v>0</v>
      </c>
      <c r="AG149" s="24">
        <v>0</v>
      </c>
      <c r="AH149" s="24">
        <v>0</v>
      </c>
      <c r="AI149" s="24">
        <v>0</v>
      </c>
      <c r="AJ149" s="24">
        <v>0</v>
      </c>
    </row>
    <row r="150" spans="1:36" x14ac:dyDescent="0.15">
      <c r="A150" s="8">
        <v>147</v>
      </c>
      <c r="B150" s="16">
        <v>251201</v>
      </c>
      <c r="C150" s="16" t="s">
        <v>272</v>
      </c>
      <c r="D150" s="24">
        <v>0</v>
      </c>
      <c r="E150" s="24">
        <v>0</v>
      </c>
      <c r="F150" s="24">
        <v>0</v>
      </c>
      <c r="G150" s="24">
        <v>0</v>
      </c>
      <c r="H150" s="24">
        <v>0</v>
      </c>
      <c r="I150" s="24">
        <v>0</v>
      </c>
      <c r="J150" s="24">
        <v>0</v>
      </c>
      <c r="K150" s="24">
        <v>0</v>
      </c>
      <c r="L150" s="24">
        <v>0</v>
      </c>
      <c r="M150" s="24">
        <v>0</v>
      </c>
      <c r="N150" s="24">
        <v>0</v>
      </c>
      <c r="O150" s="24">
        <v>2099943.7000000002</v>
      </c>
      <c r="P150" s="24">
        <v>3060382.3529634709</v>
      </c>
      <c r="Q150" s="24">
        <v>151556.2483500684</v>
      </c>
      <c r="R150" s="24">
        <v>2288.1381991526455</v>
      </c>
      <c r="S150" s="24">
        <v>21378.939487444601</v>
      </c>
      <c r="T150" s="24">
        <v>0</v>
      </c>
      <c r="U150" s="24">
        <v>0</v>
      </c>
      <c r="V150" s="24">
        <v>0</v>
      </c>
      <c r="W150" s="24">
        <v>0</v>
      </c>
      <c r="X150" s="24">
        <v>0</v>
      </c>
      <c r="Y150" s="24">
        <v>3507609.7413627575</v>
      </c>
      <c r="Z150" s="24">
        <v>0</v>
      </c>
      <c r="AA150" s="24">
        <v>2986860.8</v>
      </c>
      <c r="AB150" s="24">
        <v>0</v>
      </c>
      <c r="AC150" s="24">
        <v>0</v>
      </c>
      <c r="AD150" s="24">
        <v>0</v>
      </c>
      <c r="AE150" s="24">
        <v>0</v>
      </c>
      <c r="AF150" s="24">
        <v>0</v>
      </c>
      <c r="AG150" s="24">
        <v>0</v>
      </c>
      <c r="AH150" s="24">
        <v>0</v>
      </c>
      <c r="AI150" s="24">
        <v>0</v>
      </c>
      <c r="AJ150" s="24">
        <v>0</v>
      </c>
    </row>
    <row r="151" spans="1:36" x14ac:dyDescent="0.15">
      <c r="A151" s="8">
        <v>148</v>
      </c>
      <c r="B151" s="16">
        <v>251909</v>
      </c>
      <c r="C151" s="16" t="s">
        <v>273</v>
      </c>
      <c r="D151" s="24">
        <v>0</v>
      </c>
      <c r="E151" s="24">
        <v>0</v>
      </c>
      <c r="F151" s="24">
        <v>14317.8</v>
      </c>
      <c r="G151" s="24">
        <v>0</v>
      </c>
      <c r="H151" s="24">
        <v>0</v>
      </c>
      <c r="I151" s="24">
        <v>0</v>
      </c>
      <c r="J151" s="24">
        <v>0</v>
      </c>
      <c r="K151" s="24">
        <v>0</v>
      </c>
      <c r="L151" s="24">
        <v>0</v>
      </c>
      <c r="M151" s="24">
        <v>0</v>
      </c>
      <c r="N151" s="24">
        <v>0</v>
      </c>
      <c r="O151" s="24">
        <v>8226444.5</v>
      </c>
      <c r="P151" s="24">
        <v>10939659.663441068</v>
      </c>
      <c r="Q151" s="24">
        <v>232969.20443963513</v>
      </c>
      <c r="R151" s="24">
        <v>1800.5021894971637</v>
      </c>
      <c r="S151" s="24">
        <v>15955.988983312309</v>
      </c>
      <c r="T151" s="24">
        <v>0</v>
      </c>
      <c r="U151" s="24">
        <v>0</v>
      </c>
      <c r="V151" s="24">
        <v>0</v>
      </c>
      <c r="W151" s="24">
        <v>0</v>
      </c>
      <c r="X151" s="24">
        <v>0</v>
      </c>
      <c r="Y151" s="24">
        <v>6412945.5005326355</v>
      </c>
      <c r="Z151" s="24">
        <v>2282501.0063393754</v>
      </c>
      <c r="AA151" s="24">
        <v>11099513.6</v>
      </c>
      <c r="AB151" s="24">
        <v>0</v>
      </c>
      <c r="AC151" s="24">
        <v>0</v>
      </c>
      <c r="AD151" s="24">
        <v>0</v>
      </c>
      <c r="AE151" s="24">
        <v>0</v>
      </c>
      <c r="AF151" s="24">
        <v>0</v>
      </c>
      <c r="AG151" s="24">
        <v>0</v>
      </c>
      <c r="AH151" s="24">
        <v>0</v>
      </c>
      <c r="AI151" s="24">
        <v>0</v>
      </c>
      <c r="AJ151" s="24">
        <v>0</v>
      </c>
    </row>
    <row r="152" spans="1:36" x14ac:dyDescent="0.15">
      <c r="A152" s="8">
        <v>149</v>
      </c>
      <c r="B152" s="16">
        <v>252101</v>
      </c>
      <c r="C152" s="16" t="s">
        <v>274</v>
      </c>
      <c r="D152" s="24">
        <v>0</v>
      </c>
      <c r="E152" s="24">
        <v>146588688</v>
      </c>
      <c r="F152" s="24">
        <v>96608.4</v>
      </c>
      <c r="G152" s="24">
        <v>0</v>
      </c>
      <c r="H152" s="24">
        <v>39006.997552140943</v>
      </c>
      <c r="I152" s="24">
        <v>0</v>
      </c>
      <c r="J152" s="24">
        <v>0</v>
      </c>
      <c r="K152" s="24">
        <v>0</v>
      </c>
      <c r="L152" s="24">
        <v>0</v>
      </c>
      <c r="M152" s="24">
        <v>0</v>
      </c>
      <c r="N152" s="24">
        <v>0</v>
      </c>
      <c r="O152" s="24">
        <v>701532.20000000007</v>
      </c>
      <c r="P152" s="24">
        <v>8331023.8486297764</v>
      </c>
      <c r="Q152" s="24">
        <v>108362.1522025483</v>
      </c>
      <c r="R152" s="24">
        <v>160807.35179946542</v>
      </c>
      <c r="S152" s="24">
        <v>13905.001292646893</v>
      </c>
      <c r="T152" s="24">
        <v>0</v>
      </c>
      <c r="U152" s="24">
        <v>0</v>
      </c>
      <c r="V152" s="24">
        <v>0</v>
      </c>
      <c r="W152" s="24">
        <v>3616605.2352052634</v>
      </c>
      <c r="X152" s="24">
        <v>25107835.041366905</v>
      </c>
      <c r="Y152" s="24">
        <v>0</v>
      </c>
      <c r="Z152" s="24">
        <v>0</v>
      </c>
      <c r="AA152" s="24">
        <v>29343.999999999996</v>
      </c>
      <c r="AB152" s="24">
        <v>0</v>
      </c>
      <c r="AC152" s="24">
        <v>0</v>
      </c>
      <c r="AD152" s="24">
        <v>6009200.0000000009</v>
      </c>
      <c r="AE152" s="24">
        <v>0</v>
      </c>
      <c r="AF152" s="24">
        <v>0</v>
      </c>
      <c r="AG152" s="24">
        <v>395.06068840080866</v>
      </c>
      <c r="AH152" s="24">
        <v>0</v>
      </c>
      <c r="AI152" s="24">
        <v>0</v>
      </c>
      <c r="AJ152" s="24">
        <v>0</v>
      </c>
    </row>
    <row r="153" spans="1:36" x14ac:dyDescent="0.15">
      <c r="A153" s="8">
        <v>150</v>
      </c>
      <c r="B153" s="16">
        <v>252201</v>
      </c>
      <c r="C153" s="16" t="s">
        <v>275</v>
      </c>
      <c r="D153" s="24">
        <v>0</v>
      </c>
      <c r="E153" s="24">
        <v>0</v>
      </c>
      <c r="F153" s="24">
        <v>0</v>
      </c>
      <c r="G153" s="24">
        <v>0</v>
      </c>
      <c r="H153" s="24">
        <v>0</v>
      </c>
      <c r="I153" s="24">
        <v>0</v>
      </c>
      <c r="J153" s="24">
        <v>0</v>
      </c>
      <c r="K153" s="24">
        <v>0</v>
      </c>
      <c r="L153" s="24">
        <v>0</v>
      </c>
      <c r="M153" s="24">
        <v>0</v>
      </c>
      <c r="N153" s="24">
        <v>0</v>
      </c>
      <c r="O153" s="24">
        <v>825401</v>
      </c>
      <c r="P153" s="24">
        <v>91622.350306707915</v>
      </c>
      <c r="Q153" s="24">
        <v>799429.99937949539</v>
      </c>
      <c r="R153" s="24">
        <v>2507911.9976581433</v>
      </c>
      <c r="S153" s="24">
        <v>0</v>
      </c>
      <c r="T153" s="24">
        <v>0</v>
      </c>
      <c r="U153" s="24">
        <v>0</v>
      </c>
      <c r="V153" s="24">
        <v>0</v>
      </c>
      <c r="W153" s="24">
        <v>39774.447631133633</v>
      </c>
      <c r="X153" s="24">
        <v>276129.18884892086</v>
      </c>
      <c r="Y153" s="24">
        <v>127240.9821534253</v>
      </c>
      <c r="Z153" s="24">
        <v>0</v>
      </c>
      <c r="AA153" s="24">
        <v>585849.59999999998</v>
      </c>
      <c r="AB153" s="24">
        <v>0</v>
      </c>
      <c r="AC153" s="24">
        <v>0</v>
      </c>
      <c r="AD153" s="24">
        <v>0</v>
      </c>
      <c r="AE153" s="24">
        <v>0</v>
      </c>
      <c r="AF153" s="24">
        <v>0</v>
      </c>
      <c r="AG153" s="24">
        <v>0</v>
      </c>
      <c r="AH153" s="24">
        <v>0</v>
      </c>
      <c r="AI153" s="24">
        <v>0</v>
      </c>
      <c r="AJ153" s="24">
        <v>0</v>
      </c>
    </row>
    <row r="154" spans="1:36" x14ac:dyDescent="0.15">
      <c r="A154" s="8">
        <v>151</v>
      </c>
      <c r="B154" s="16">
        <v>252301</v>
      </c>
      <c r="C154" s="16" t="s">
        <v>276</v>
      </c>
      <c r="D154" s="24">
        <v>0</v>
      </c>
      <c r="E154" s="24">
        <v>2095783.5999999999</v>
      </c>
      <c r="F154" s="24">
        <v>0</v>
      </c>
      <c r="G154" s="24">
        <v>0</v>
      </c>
      <c r="H154" s="24">
        <v>0</v>
      </c>
      <c r="I154" s="24">
        <v>0</v>
      </c>
      <c r="J154" s="24">
        <v>0</v>
      </c>
      <c r="K154" s="24">
        <v>0</v>
      </c>
      <c r="L154" s="24">
        <v>0</v>
      </c>
      <c r="M154" s="24">
        <v>0</v>
      </c>
      <c r="N154" s="24">
        <v>0</v>
      </c>
      <c r="O154" s="24">
        <v>6975244.5</v>
      </c>
      <c r="P154" s="24">
        <v>1820206.2111700021</v>
      </c>
      <c r="Q154" s="24">
        <v>1017925.7894032075</v>
      </c>
      <c r="R154" s="24">
        <v>732391.77604025253</v>
      </c>
      <c r="S154" s="24">
        <v>26801.889991576885</v>
      </c>
      <c r="T154" s="24">
        <v>0</v>
      </c>
      <c r="U154" s="24">
        <v>0</v>
      </c>
      <c r="V154" s="24">
        <v>0</v>
      </c>
      <c r="W154" s="24">
        <v>790175.06516360329</v>
      </c>
      <c r="X154" s="24">
        <v>5485692.7697841721</v>
      </c>
      <c r="Y154" s="24">
        <v>654584.16374484356</v>
      </c>
      <c r="Z154" s="24">
        <v>0</v>
      </c>
      <c r="AA154" s="24">
        <v>85075.199999999997</v>
      </c>
      <c r="AB154" s="24">
        <v>0</v>
      </c>
      <c r="AC154" s="24">
        <v>0</v>
      </c>
      <c r="AD154" s="24">
        <v>0</v>
      </c>
      <c r="AE154" s="24">
        <v>0</v>
      </c>
      <c r="AF154" s="24">
        <v>0</v>
      </c>
      <c r="AG154" s="24">
        <v>0</v>
      </c>
      <c r="AH154" s="24">
        <v>0</v>
      </c>
      <c r="AI154" s="24">
        <v>0</v>
      </c>
      <c r="AJ154" s="24">
        <v>0</v>
      </c>
    </row>
    <row r="155" spans="1:36" x14ac:dyDescent="0.15">
      <c r="A155" s="8">
        <v>152</v>
      </c>
      <c r="B155" s="16">
        <v>253101</v>
      </c>
      <c r="C155" s="16" t="s">
        <v>277</v>
      </c>
      <c r="D155" s="24">
        <v>0</v>
      </c>
      <c r="E155" s="24">
        <v>57182.5</v>
      </c>
      <c r="F155" s="24">
        <v>0</v>
      </c>
      <c r="G155" s="24">
        <v>0</v>
      </c>
      <c r="H155" s="24">
        <v>0</v>
      </c>
      <c r="I155" s="24">
        <v>0</v>
      </c>
      <c r="J155" s="24">
        <v>0</v>
      </c>
      <c r="K155" s="24">
        <v>0</v>
      </c>
      <c r="L155" s="24">
        <v>0</v>
      </c>
      <c r="M155" s="24">
        <v>0</v>
      </c>
      <c r="N155" s="24">
        <v>0</v>
      </c>
      <c r="O155" s="24">
        <v>6284894.9000000004</v>
      </c>
      <c r="P155" s="24">
        <v>1216796.2234119305</v>
      </c>
      <c r="Q155" s="24">
        <v>1045591.1180003103</v>
      </c>
      <c r="R155" s="24">
        <v>1961347.0517589103</v>
      </c>
      <c r="S155" s="24">
        <v>695.25006463234456</v>
      </c>
      <c r="T155" s="24">
        <v>0</v>
      </c>
      <c r="U155" s="24">
        <v>0</v>
      </c>
      <c r="V155" s="24">
        <v>0</v>
      </c>
      <c r="W155" s="24">
        <v>20199.01284137744</v>
      </c>
      <c r="X155" s="24">
        <v>754119.90250521153</v>
      </c>
      <c r="Y155" s="24">
        <v>24485406.332390811</v>
      </c>
      <c r="Z155" s="24">
        <v>2227311.0798973548</v>
      </c>
      <c r="AA155" s="24">
        <v>7559103.9999999991</v>
      </c>
      <c r="AB155" s="24">
        <v>0</v>
      </c>
      <c r="AC155" s="24">
        <v>0</v>
      </c>
      <c r="AD155" s="24">
        <v>0</v>
      </c>
      <c r="AE155" s="24">
        <v>0</v>
      </c>
      <c r="AF155" s="24">
        <v>0</v>
      </c>
      <c r="AG155" s="24">
        <v>0</v>
      </c>
      <c r="AH155" s="24">
        <v>0</v>
      </c>
      <c r="AI155" s="24">
        <v>0</v>
      </c>
      <c r="AJ155" s="24">
        <v>0</v>
      </c>
    </row>
    <row r="156" spans="1:36" x14ac:dyDescent="0.15">
      <c r="A156" s="8">
        <v>153</v>
      </c>
      <c r="B156" s="16">
        <v>259901</v>
      </c>
      <c r="C156" s="16" t="s">
        <v>278</v>
      </c>
      <c r="D156" s="24">
        <v>0</v>
      </c>
      <c r="E156" s="24">
        <v>962053.79999999993</v>
      </c>
      <c r="F156" s="24">
        <v>33986.400000000001</v>
      </c>
      <c r="G156" s="24">
        <v>0</v>
      </c>
      <c r="H156" s="24">
        <v>23193.349895867588</v>
      </c>
      <c r="I156" s="24">
        <v>0</v>
      </c>
      <c r="J156" s="24">
        <v>0</v>
      </c>
      <c r="K156" s="24">
        <v>0</v>
      </c>
      <c r="L156" s="24">
        <v>0</v>
      </c>
      <c r="M156" s="24">
        <v>0</v>
      </c>
      <c r="N156" s="24">
        <v>0</v>
      </c>
      <c r="O156" s="24">
        <v>1976935.1</v>
      </c>
      <c r="P156" s="24">
        <v>2620325.7740020612</v>
      </c>
      <c r="Q156" s="24">
        <v>397151.99922026135</v>
      </c>
      <c r="R156" s="24">
        <v>38635.776149626639</v>
      </c>
      <c r="S156" s="24">
        <v>8134.4257561984332</v>
      </c>
      <c r="T156" s="24">
        <v>0</v>
      </c>
      <c r="U156" s="24">
        <v>0</v>
      </c>
      <c r="V156" s="24">
        <v>0</v>
      </c>
      <c r="W156" s="24">
        <v>23245.63884535306</v>
      </c>
      <c r="X156" s="24">
        <v>867864.13956918765</v>
      </c>
      <c r="Y156" s="24">
        <v>55137.758933150959</v>
      </c>
      <c r="Z156" s="24">
        <v>0</v>
      </c>
      <c r="AA156" s="24">
        <v>586790.39999999991</v>
      </c>
      <c r="AB156" s="24">
        <v>0</v>
      </c>
      <c r="AC156" s="24">
        <v>0</v>
      </c>
      <c r="AD156" s="24">
        <v>0</v>
      </c>
      <c r="AE156" s="24">
        <v>0</v>
      </c>
      <c r="AF156" s="24">
        <v>0</v>
      </c>
      <c r="AG156" s="24">
        <v>234.90094985994028</v>
      </c>
      <c r="AH156" s="24">
        <v>0</v>
      </c>
      <c r="AI156" s="24">
        <v>0</v>
      </c>
      <c r="AJ156" s="24">
        <v>0</v>
      </c>
    </row>
    <row r="157" spans="1:36" x14ac:dyDescent="0.15">
      <c r="A157" s="8">
        <v>154</v>
      </c>
      <c r="B157" s="16">
        <v>259902</v>
      </c>
      <c r="C157" s="16" t="s">
        <v>279</v>
      </c>
      <c r="D157" s="24">
        <v>0</v>
      </c>
      <c r="E157" s="24">
        <v>3544209.9</v>
      </c>
      <c r="F157" s="24">
        <v>0</v>
      </c>
      <c r="G157" s="24">
        <v>0</v>
      </c>
      <c r="H157" s="24">
        <v>0</v>
      </c>
      <c r="I157" s="24">
        <v>0</v>
      </c>
      <c r="J157" s="24">
        <v>0</v>
      </c>
      <c r="K157" s="24">
        <v>0</v>
      </c>
      <c r="L157" s="24">
        <v>0</v>
      </c>
      <c r="M157" s="24">
        <v>0</v>
      </c>
      <c r="N157" s="24">
        <v>0</v>
      </c>
      <c r="O157" s="24">
        <v>9735665.4000000004</v>
      </c>
      <c r="P157" s="24">
        <v>2446996.1173096118</v>
      </c>
      <c r="Q157" s="24">
        <v>1403205.065860407</v>
      </c>
      <c r="R157" s="24">
        <v>80872.556678247594</v>
      </c>
      <c r="S157" s="24">
        <v>9837.7884145476764</v>
      </c>
      <c r="T157" s="24">
        <v>0</v>
      </c>
      <c r="U157" s="24">
        <v>0</v>
      </c>
      <c r="V157" s="24">
        <v>0</v>
      </c>
      <c r="W157" s="24">
        <v>35532.918304653627</v>
      </c>
      <c r="X157" s="24">
        <v>1326603.4879060814</v>
      </c>
      <c r="Y157" s="24">
        <v>417067.66372511629</v>
      </c>
      <c r="Z157" s="24">
        <v>0</v>
      </c>
      <c r="AA157" s="24">
        <v>998547.2</v>
      </c>
      <c r="AB157" s="24">
        <v>0</v>
      </c>
      <c r="AC157" s="24">
        <v>0</v>
      </c>
      <c r="AD157" s="24">
        <v>0</v>
      </c>
      <c r="AE157" s="24">
        <v>0</v>
      </c>
      <c r="AF157" s="24">
        <v>0</v>
      </c>
      <c r="AG157" s="24">
        <v>0</v>
      </c>
      <c r="AH157" s="24">
        <v>0</v>
      </c>
      <c r="AI157" s="24">
        <v>0</v>
      </c>
      <c r="AJ157" s="24">
        <v>0</v>
      </c>
    </row>
    <row r="158" spans="1:36" x14ac:dyDescent="0.15">
      <c r="A158" s="8">
        <v>155</v>
      </c>
      <c r="B158" s="16">
        <v>259903</v>
      </c>
      <c r="C158" s="16" t="s">
        <v>280</v>
      </c>
      <c r="D158" s="24">
        <v>0</v>
      </c>
      <c r="E158" s="24">
        <v>5093971.3</v>
      </c>
      <c r="F158" s="24">
        <v>758667</v>
      </c>
      <c r="G158" s="24">
        <v>0</v>
      </c>
      <c r="H158" s="24">
        <v>0</v>
      </c>
      <c r="I158" s="24">
        <v>0</v>
      </c>
      <c r="J158" s="24">
        <v>0</v>
      </c>
      <c r="K158" s="24">
        <v>0</v>
      </c>
      <c r="L158" s="24">
        <v>0</v>
      </c>
      <c r="M158" s="24">
        <v>0</v>
      </c>
      <c r="N158" s="24">
        <v>0</v>
      </c>
      <c r="O158" s="24">
        <v>2743686.1</v>
      </c>
      <c r="P158" s="24">
        <v>663451.08705725707</v>
      </c>
      <c r="Q158" s="24">
        <v>1121878.0731509044</v>
      </c>
      <c r="R158" s="24">
        <v>10427.908514171071</v>
      </c>
      <c r="S158" s="24">
        <v>20370.826893727699</v>
      </c>
      <c r="T158" s="24">
        <v>0</v>
      </c>
      <c r="U158" s="24">
        <v>0</v>
      </c>
      <c r="V158" s="24">
        <v>0</v>
      </c>
      <c r="W158" s="24">
        <v>9816.3556848003464</v>
      </c>
      <c r="X158" s="24">
        <v>366488.66210004844</v>
      </c>
      <c r="Y158" s="24">
        <v>204999.3601360741</v>
      </c>
      <c r="Z158" s="24">
        <v>0</v>
      </c>
      <c r="AA158" s="24">
        <v>159398.39999999999</v>
      </c>
      <c r="AB158" s="24">
        <v>0</v>
      </c>
      <c r="AC158" s="24">
        <v>0</v>
      </c>
      <c r="AD158" s="24">
        <v>0</v>
      </c>
      <c r="AE158" s="24">
        <v>0</v>
      </c>
      <c r="AF158" s="24">
        <v>0</v>
      </c>
      <c r="AG158" s="24">
        <v>0</v>
      </c>
      <c r="AH158" s="24">
        <v>0</v>
      </c>
      <c r="AI158" s="24">
        <v>0</v>
      </c>
      <c r="AJ158" s="24">
        <v>0</v>
      </c>
    </row>
    <row r="159" spans="1:36" x14ac:dyDescent="0.15">
      <c r="A159" s="8">
        <v>156</v>
      </c>
      <c r="B159" s="16">
        <v>259904</v>
      </c>
      <c r="C159" s="16" t="s">
        <v>281</v>
      </c>
      <c r="D159" s="24">
        <v>0</v>
      </c>
      <c r="E159" s="24">
        <v>265275.39999999997</v>
      </c>
      <c r="F159" s="24">
        <v>384434.39999999997</v>
      </c>
      <c r="G159" s="24">
        <v>0</v>
      </c>
      <c r="H159" s="24">
        <v>0</v>
      </c>
      <c r="I159" s="24">
        <v>0</v>
      </c>
      <c r="J159" s="24">
        <v>0</v>
      </c>
      <c r="K159" s="24">
        <v>0</v>
      </c>
      <c r="L159" s="24">
        <v>0</v>
      </c>
      <c r="M159" s="24">
        <v>0</v>
      </c>
      <c r="N159" s="24">
        <v>0</v>
      </c>
      <c r="O159" s="24">
        <v>1023911.7000000001</v>
      </c>
      <c r="P159" s="24">
        <v>630094.92077993182</v>
      </c>
      <c r="Q159" s="24">
        <v>782619.73159433482</v>
      </c>
      <c r="R159" s="24">
        <v>2288.1381991526455</v>
      </c>
      <c r="S159" s="24">
        <v>1008.1125937168997</v>
      </c>
      <c r="T159" s="24">
        <v>0</v>
      </c>
      <c r="U159" s="24">
        <v>0</v>
      </c>
      <c r="V159" s="24">
        <v>0</v>
      </c>
      <c r="W159" s="24">
        <v>6550.9465149242924</v>
      </c>
      <c r="X159" s="24">
        <v>244576.26647138034</v>
      </c>
      <c r="Y159" s="24">
        <v>339309.28574246744</v>
      </c>
      <c r="Z159" s="24">
        <v>0</v>
      </c>
      <c r="AA159" s="24">
        <v>219072</v>
      </c>
      <c r="AB159" s="24">
        <v>0</v>
      </c>
      <c r="AC159" s="24">
        <v>0</v>
      </c>
      <c r="AD159" s="24">
        <v>0</v>
      </c>
      <c r="AE159" s="24">
        <v>0</v>
      </c>
      <c r="AF159" s="24">
        <v>0</v>
      </c>
      <c r="AG159" s="24">
        <v>0</v>
      </c>
      <c r="AH159" s="24">
        <v>0</v>
      </c>
      <c r="AI159" s="24">
        <v>0</v>
      </c>
      <c r="AJ159" s="24">
        <v>0</v>
      </c>
    </row>
    <row r="160" spans="1:36" x14ac:dyDescent="0.15">
      <c r="A160" s="8">
        <v>157</v>
      </c>
      <c r="B160" s="16">
        <v>259909</v>
      </c>
      <c r="C160" s="16" t="s">
        <v>282</v>
      </c>
      <c r="D160" s="24">
        <v>0</v>
      </c>
      <c r="E160" s="24">
        <v>10892688</v>
      </c>
      <c r="F160" s="24">
        <v>2207322.6</v>
      </c>
      <c r="G160" s="24">
        <v>0</v>
      </c>
      <c r="H160" s="24">
        <v>3734129.3332346817</v>
      </c>
      <c r="I160" s="24">
        <v>0</v>
      </c>
      <c r="J160" s="24">
        <v>0</v>
      </c>
      <c r="K160" s="24">
        <v>0</v>
      </c>
      <c r="L160" s="24">
        <v>0</v>
      </c>
      <c r="M160" s="24">
        <v>0</v>
      </c>
      <c r="N160" s="24">
        <v>0</v>
      </c>
      <c r="O160" s="24">
        <v>942818.3</v>
      </c>
      <c r="P160" s="24">
        <v>7680976.4320582692</v>
      </c>
      <c r="Q160" s="24">
        <v>984493.70974976057</v>
      </c>
      <c r="R160" s="24">
        <v>591089.86462700635</v>
      </c>
      <c r="S160" s="24">
        <v>33615.340624973862</v>
      </c>
      <c r="T160" s="24">
        <v>0</v>
      </c>
      <c r="U160" s="24">
        <v>0</v>
      </c>
      <c r="V160" s="24">
        <v>0</v>
      </c>
      <c r="W160" s="24">
        <v>59637.497808891247</v>
      </c>
      <c r="X160" s="24">
        <v>2226535.7414480909</v>
      </c>
      <c r="Y160" s="24">
        <v>377481.58038849512</v>
      </c>
      <c r="Z160" s="24">
        <v>0</v>
      </c>
      <c r="AA160" s="24">
        <v>351097.59999999998</v>
      </c>
      <c r="AB160" s="24">
        <v>0</v>
      </c>
      <c r="AC160" s="24">
        <v>0</v>
      </c>
      <c r="AD160" s="24">
        <v>0</v>
      </c>
      <c r="AE160" s="24">
        <v>0</v>
      </c>
      <c r="AF160" s="24">
        <v>0</v>
      </c>
      <c r="AG160" s="24">
        <v>37819.052927450386</v>
      </c>
      <c r="AH160" s="24">
        <v>0</v>
      </c>
      <c r="AI160" s="24">
        <v>0</v>
      </c>
      <c r="AJ160" s="24">
        <v>0</v>
      </c>
    </row>
    <row r="161" spans="1:36" x14ac:dyDescent="0.15">
      <c r="A161" s="8">
        <v>158</v>
      </c>
      <c r="B161" s="16">
        <v>261101</v>
      </c>
      <c r="C161" s="16" t="s">
        <v>283</v>
      </c>
      <c r="D161" s="24">
        <v>359773420</v>
      </c>
      <c r="E161" s="24">
        <v>0</v>
      </c>
      <c r="F161" s="24">
        <v>118898800.2503276</v>
      </c>
      <c r="G161" s="24">
        <v>953337868.74967241</v>
      </c>
      <c r="H161" s="24">
        <v>103763848.43797436</v>
      </c>
      <c r="I161" s="24">
        <v>211543911.32990927</v>
      </c>
      <c r="J161" s="24">
        <v>-441990883.94999999</v>
      </c>
      <c r="K161" s="24">
        <v>35122488.805514149</v>
      </c>
      <c r="L161" s="24">
        <v>0</v>
      </c>
      <c r="M161" s="24">
        <v>-73383439.760000005</v>
      </c>
      <c r="N161" s="24">
        <v>0</v>
      </c>
      <c r="O161" s="24">
        <v>38161.599999999999</v>
      </c>
      <c r="P161" s="24">
        <v>11089731.809701622</v>
      </c>
      <c r="Q161" s="24">
        <v>0</v>
      </c>
      <c r="R161" s="24">
        <v>450.12554737429093</v>
      </c>
      <c r="S161" s="24">
        <v>0</v>
      </c>
      <c r="T161" s="24">
        <v>0</v>
      </c>
      <c r="U161" s="24">
        <v>0</v>
      </c>
      <c r="V161" s="24">
        <v>0</v>
      </c>
      <c r="W161" s="24">
        <v>0</v>
      </c>
      <c r="X161" s="24">
        <v>14913701.399999999</v>
      </c>
      <c r="Y161" s="24">
        <v>592377.46135872451</v>
      </c>
      <c r="Z161" s="24">
        <v>2787161.3035540627</v>
      </c>
      <c r="AA161" s="24">
        <v>8785504</v>
      </c>
      <c r="AB161" s="24">
        <v>0</v>
      </c>
      <c r="AC161" s="24">
        <v>0</v>
      </c>
      <c r="AD161" s="24">
        <v>1802981.8514717659</v>
      </c>
      <c r="AE161" s="24">
        <v>0</v>
      </c>
      <c r="AF161" s="24">
        <v>0</v>
      </c>
      <c r="AG161" s="24">
        <v>5205803.3370780367</v>
      </c>
      <c r="AH161" s="24">
        <v>0</v>
      </c>
      <c r="AI161" s="24">
        <v>0</v>
      </c>
      <c r="AJ161" s="24">
        <v>0</v>
      </c>
    </row>
    <row r="162" spans="1:36" x14ac:dyDescent="0.15">
      <c r="A162" s="8">
        <v>159</v>
      </c>
      <c r="B162" s="16">
        <v>261102</v>
      </c>
      <c r="C162" s="16" t="s">
        <v>284</v>
      </c>
      <c r="D162" s="24">
        <v>9450142.3253289778</v>
      </c>
      <c r="E162" s="24">
        <v>0</v>
      </c>
      <c r="F162" s="24">
        <v>9029416.1999999993</v>
      </c>
      <c r="G162" s="24">
        <v>0</v>
      </c>
      <c r="H162" s="24">
        <v>1540991.5299132096</v>
      </c>
      <c r="I162" s="24">
        <v>3377436.5310106655</v>
      </c>
      <c r="J162" s="24">
        <v>0</v>
      </c>
      <c r="K162" s="24">
        <v>560753.44360424008</v>
      </c>
      <c r="L162" s="24">
        <v>0</v>
      </c>
      <c r="M162" s="24">
        <v>0</v>
      </c>
      <c r="N162" s="24">
        <v>0</v>
      </c>
      <c r="O162" s="24">
        <v>211491.9</v>
      </c>
      <c r="P162" s="24">
        <v>5515702.2108487086</v>
      </c>
      <c r="Q162" s="24">
        <v>26609.975462608381</v>
      </c>
      <c r="R162" s="24">
        <v>2288.1381991526455</v>
      </c>
      <c r="S162" s="24">
        <v>4067.2128780992166</v>
      </c>
      <c r="T162" s="24">
        <v>0</v>
      </c>
      <c r="U162" s="24">
        <v>0</v>
      </c>
      <c r="V162" s="24">
        <v>0</v>
      </c>
      <c r="W162" s="24">
        <v>0</v>
      </c>
      <c r="X162" s="24">
        <v>0</v>
      </c>
      <c r="Y162" s="24">
        <v>79172.166673242406</v>
      </c>
      <c r="Z162" s="24">
        <v>0</v>
      </c>
      <c r="AA162" s="24">
        <v>1971.1999999999998</v>
      </c>
      <c r="AB162" s="24">
        <v>0</v>
      </c>
      <c r="AC162" s="24">
        <v>0</v>
      </c>
      <c r="AD162" s="24">
        <v>0</v>
      </c>
      <c r="AE162" s="24">
        <v>0</v>
      </c>
      <c r="AF162" s="24">
        <v>0</v>
      </c>
      <c r="AG162" s="24">
        <v>64074.221689945873</v>
      </c>
      <c r="AH162" s="24">
        <v>0</v>
      </c>
      <c r="AI162" s="24">
        <v>0</v>
      </c>
      <c r="AJ162" s="24">
        <v>0</v>
      </c>
    </row>
    <row r="163" spans="1:36" x14ac:dyDescent="0.15">
      <c r="A163" s="8">
        <v>160</v>
      </c>
      <c r="B163" s="16">
        <v>261103</v>
      </c>
      <c r="C163" s="16" t="s">
        <v>285</v>
      </c>
      <c r="D163" s="24">
        <v>22357779.203512143</v>
      </c>
      <c r="E163" s="24">
        <v>0</v>
      </c>
      <c r="F163" s="24">
        <v>2041300.7999999998</v>
      </c>
      <c r="G163" s="24">
        <v>0</v>
      </c>
      <c r="H163" s="24">
        <v>6291663.2346507367</v>
      </c>
      <c r="I163" s="24">
        <v>11295459.820788158</v>
      </c>
      <c r="J163" s="24">
        <v>0</v>
      </c>
      <c r="K163" s="24">
        <v>1875377.3560046481</v>
      </c>
      <c r="L163" s="24">
        <v>-73383439.760000005</v>
      </c>
      <c r="M163" s="24">
        <v>73383439.760000005</v>
      </c>
      <c r="N163" s="24">
        <v>0</v>
      </c>
      <c r="O163" s="24">
        <v>697817.70000000007</v>
      </c>
      <c r="P163" s="24">
        <v>1256823.6229447208</v>
      </c>
      <c r="Q163" s="24">
        <v>83297.515258306681</v>
      </c>
      <c r="R163" s="24">
        <v>0</v>
      </c>
      <c r="S163" s="24">
        <v>0</v>
      </c>
      <c r="T163" s="24">
        <v>0</v>
      </c>
      <c r="U163" s="24">
        <v>0</v>
      </c>
      <c r="V163" s="24">
        <v>0</v>
      </c>
      <c r="W163" s="24">
        <v>0</v>
      </c>
      <c r="X163" s="24">
        <v>0</v>
      </c>
      <c r="Y163" s="24">
        <v>3853987.970558193</v>
      </c>
      <c r="Z163" s="24">
        <v>54147.432765218939</v>
      </c>
      <c r="AA163" s="24">
        <v>1878777.5999999999</v>
      </c>
      <c r="AB163" s="24">
        <v>0</v>
      </c>
      <c r="AC163" s="24">
        <v>0</v>
      </c>
      <c r="AD163" s="24">
        <v>2132.7812688231006</v>
      </c>
      <c r="AE163" s="24">
        <v>0</v>
      </c>
      <c r="AF163" s="24">
        <v>0</v>
      </c>
      <c r="AG163" s="24">
        <v>327269.1242984244</v>
      </c>
      <c r="AH163" s="24">
        <v>0</v>
      </c>
      <c r="AI163" s="24">
        <v>0</v>
      </c>
      <c r="AJ163" s="24">
        <v>0</v>
      </c>
    </row>
    <row r="164" spans="1:36" x14ac:dyDescent="0.15">
      <c r="A164" s="8">
        <v>161</v>
      </c>
      <c r="B164" s="16">
        <v>261104</v>
      </c>
      <c r="C164" s="16" t="s">
        <v>286</v>
      </c>
      <c r="D164" s="24">
        <v>1384163.4796856423</v>
      </c>
      <c r="E164" s="24">
        <v>0</v>
      </c>
      <c r="F164" s="24">
        <v>3986081.4</v>
      </c>
      <c r="G164" s="24">
        <v>0</v>
      </c>
      <c r="H164" s="24">
        <v>783488.30213629967</v>
      </c>
      <c r="I164" s="24">
        <v>2327787.6279742937</v>
      </c>
      <c r="J164" s="24">
        <v>0</v>
      </c>
      <c r="K164" s="24">
        <v>386480.96459575155</v>
      </c>
      <c r="L164" s="24">
        <v>0</v>
      </c>
      <c r="M164" s="24">
        <v>0</v>
      </c>
      <c r="N164" s="24">
        <v>0</v>
      </c>
      <c r="O164" s="24">
        <v>2104557.5</v>
      </c>
      <c r="P164" s="24">
        <v>726797.20099676459</v>
      </c>
      <c r="Q164" s="24">
        <v>1438182.4840322211</v>
      </c>
      <c r="R164" s="24">
        <v>0</v>
      </c>
      <c r="S164" s="24">
        <v>0</v>
      </c>
      <c r="T164" s="24">
        <v>0</v>
      </c>
      <c r="U164" s="24">
        <v>0</v>
      </c>
      <c r="V164" s="24">
        <v>0</v>
      </c>
      <c r="W164" s="24">
        <v>105337.95</v>
      </c>
      <c r="X164" s="24">
        <v>222575.59999999998</v>
      </c>
      <c r="Y164" s="24">
        <v>183792.52977716987</v>
      </c>
      <c r="Z164" s="24">
        <v>115654.55969651503</v>
      </c>
      <c r="AA164" s="24">
        <v>3060198.4</v>
      </c>
      <c r="AB164" s="24">
        <v>0</v>
      </c>
      <c r="AC164" s="24">
        <v>0</v>
      </c>
      <c r="AD164" s="24">
        <v>4555.4491871155478</v>
      </c>
      <c r="AE164" s="24">
        <v>0</v>
      </c>
      <c r="AF164" s="24">
        <v>0</v>
      </c>
      <c r="AG164" s="24">
        <v>62327.350325827276</v>
      </c>
      <c r="AH164" s="24">
        <v>0</v>
      </c>
      <c r="AI164" s="24">
        <v>0</v>
      </c>
      <c r="AJ164" s="24">
        <v>0</v>
      </c>
    </row>
    <row r="165" spans="1:36" x14ac:dyDescent="0.15">
      <c r="A165" s="8">
        <v>162</v>
      </c>
      <c r="B165" s="16">
        <v>2612011</v>
      </c>
      <c r="C165" s="16" t="s">
        <v>5</v>
      </c>
      <c r="D165" s="24">
        <v>0</v>
      </c>
      <c r="E165" s="24">
        <v>0</v>
      </c>
      <c r="F165" s="24">
        <v>0</v>
      </c>
      <c r="G165" s="24">
        <v>0</v>
      </c>
      <c r="H165" s="24">
        <v>0</v>
      </c>
      <c r="I165" s="24">
        <v>0</v>
      </c>
      <c r="J165" s="24">
        <v>0</v>
      </c>
      <c r="K165" s="24">
        <v>0</v>
      </c>
      <c r="L165" s="24">
        <v>0</v>
      </c>
      <c r="M165" s="24">
        <v>0</v>
      </c>
      <c r="N165" s="24">
        <v>0</v>
      </c>
      <c r="O165" s="24">
        <v>0</v>
      </c>
      <c r="P165" s="24">
        <v>0</v>
      </c>
      <c r="Q165" s="24">
        <v>0</v>
      </c>
      <c r="R165" s="24">
        <v>0</v>
      </c>
      <c r="S165" s="24">
        <v>0</v>
      </c>
      <c r="T165" s="24">
        <v>0</v>
      </c>
      <c r="U165" s="24">
        <v>0</v>
      </c>
      <c r="V165" s="24">
        <v>0</v>
      </c>
      <c r="W165" s="24">
        <v>0</v>
      </c>
      <c r="X165" s="24">
        <v>0</v>
      </c>
      <c r="Y165" s="24">
        <v>0</v>
      </c>
      <c r="Z165" s="24">
        <v>0</v>
      </c>
      <c r="AA165" s="24">
        <v>0</v>
      </c>
      <c r="AB165" s="24">
        <v>0</v>
      </c>
      <c r="AC165" s="24">
        <v>0</v>
      </c>
      <c r="AD165" s="24">
        <v>0</v>
      </c>
      <c r="AE165" s="24">
        <v>0</v>
      </c>
      <c r="AF165" s="24">
        <v>0</v>
      </c>
      <c r="AG165" s="24">
        <v>0</v>
      </c>
      <c r="AH165" s="24">
        <v>0</v>
      </c>
      <c r="AI165" s="24">
        <v>0</v>
      </c>
      <c r="AJ165" s="24">
        <v>0</v>
      </c>
    </row>
    <row r="166" spans="1:36" x14ac:dyDescent="0.15">
      <c r="A166" s="8">
        <v>163</v>
      </c>
      <c r="B166" s="16">
        <v>262101</v>
      </c>
      <c r="C166" s="16" t="s">
        <v>287</v>
      </c>
      <c r="D166" s="24">
        <v>596181.10602719884</v>
      </c>
      <c r="E166" s="24">
        <v>0</v>
      </c>
      <c r="F166" s="24">
        <v>0</v>
      </c>
      <c r="G166" s="24">
        <v>0</v>
      </c>
      <c r="H166" s="24">
        <v>44831155.827767573</v>
      </c>
      <c r="I166" s="24">
        <v>13868018.840151357</v>
      </c>
      <c r="J166" s="24">
        <v>0</v>
      </c>
      <c r="K166" s="24">
        <v>2302497.544863204</v>
      </c>
      <c r="L166" s="24">
        <v>0</v>
      </c>
      <c r="M166" s="24">
        <v>0</v>
      </c>
      <c r="N166" s="24">
        <v>0</v>
      </c>
      <c r="O166" s="24">
        <v>5102589.1000000006</v>
      </c>
      <c r="P166" s="24">
        <v>18540642.500408579</v>
      </c>
      <c r="Q166" s="24">
        <v>1323978.1984065787</v>
      </c>
      <c r="R166" s="24">
        <v>0</v>
      </c>
      <c r="S166" s="24">
        <v>0</v>
      </c>
      <c r="T166" s="24">
        <v>0</v>
      </c>
      <c r="U166" s="24">
        <v>0</v>
      </c>
      <c r="V166" s="24">
        <v>18234.929153278332</v>
      </c>
      <c r="W166" s="24">
        <v>476078.72853561799</v>
      </c>
      <c r="X166" s="24">
        <v>0</v>
      </c>
      <c r="Y166" s="24">
        <v>12888097.703451389</v>
      </c>
      <c r="Z166" s="24">
        <v>19206452.272786833</v>
      </c>
      <c r="AA166" s="24">
        <v>27198617.599999998</v>
      </c>
      <c r="AB166" s="24">
        <v>0</v>
      </c>
      <c r="AC166" s="24">
        <v>0</v>
      </c>
      <c r="AD166" s="24">
        <v>756511.61201970966</v>
      </c>
      <c r="AE166" s="24">
        <v>0</v>
      </c>
      <c r="AF166" s="24">
        <v>0</v>
      </c>
      <c r="AG166" s="24">
        <v>684651.50974359363</v>
      </c>
      <c r="AH166" s="24">
        <v>0</v>
      </c>
      <c r="AI166" s="24">
        <v>0</v>
      </c>
      <c r="AJ166" s="24">
        <v>0</v>
      </c>
    </row>
    <row r="167" spans="1:36" x14ac:dyDescent="0.15">
      <c r="A167" s="8">
        <v>164</v>
      </c>
      <c r="B167" s="16">
        <v>262201</v>
      </c>
      <c r="C167" s="16" t="s">
        <v>288</v>
      </c>
      <c r="D167" s="24">
        <v>44272.608160316508</v>
      </c>
      <c r="E167" s="24">
        <v>0</v>
      </c>
      <c r="F167" s="24">
        <v>0</v>
      </c>
      <c r="G167" s="24">
        <v>0</v>
      </c>
      <c r="H167" s="24">
        <v>7313158.4456585245</v>
      </c>
      <c r="I167" s="24">
        <v>3072407.3833663636</v>
      </c>
      <c r="J167" s="24">
        <v>0</v>
      </c>
      <c r="K167" s="24">
        <v>510109.6658838563</v>
      </c>
      <c r="L167" s="24">
        <v>0</v>
      </c>
      <c r="M167" s="24">
        <v>0</v>
      </c>
      <c r="N167" s="24">
        <v>0</v>
      </c>
      <c r="O167" s="24">
        <v>863640.8</v>
      </c>
      <c r="P167" s="24">
        <v>2840354.0634827656</v>
      </c>
      <c r="Q167" s="24">
        <v>56612.157428948703</v>
      </c>
      <c r="R167" s="24">
        <v>0</v>
      </c>
      <c r="S167" s="24">
        <v>0</v>
      </c>
      <c r="T167" s="24">
        <v>0</v>
      </c>
      <c r="U167" s="24">
        <v>0</v>
      </c>
      <c r="V167" s="24">
        <v>1490.2393834129396</v>
      </c>
      <c r="W167" s="24">
        <v>72933.402987736394</v>
      </c>
      <c r="X167" s="24">
        <v>0</v>
      </c>
      <c r="Y167" s="24">
        <v>1053272.5744922427</v>
      </c>
      <c r="Z167" s="24">
        <v>0</v>
      </c>
      <c r="AA167" s="24">
        <v>3623558.4</v>
      </c>
      <c r="AB167" s="24">
        <v>0</v>
      </c>
      <c r="AC167" s="24">
        <v>0</v>
      </c>
      <c r="AD167" s="24">
        <v>0</v>
      </c>
      <c r="AE167" s="24">
        <v>0</v>
      </c>
      <c r="AF167" s="24">
        <v>0</v>
      </c>
      <c r="AG167" s="24">
        <v>122415.90362700293</v>
      </c>
      <c r="AH167" s="24">
        <v>0</v>
      </c>
      <c r="AI167" s="24">
        <v>0</v>
      </c>
      <c r="AJ167" s="24">
        <v>0</v>
      </c>
    </row>
    <row r="168" spans="1:36" x14ac:dyDescent="0.15">
      <c r="A168" s="8">
        <v>165</v>
      </c>
      <c r="B168" s="16">
        <v>262301</v>
      </c>
      <c r="C168" s="16" t="s">
        <v>289</v>
      </c>
      <c r="D168" s="24">
        <v>332016.54056429764</v>
      </c>
      <c r="E168" s="24">
        <v>0</v>
      </c>
      <c r="F168" s="24">
        <v>0</v>
      </c>
      <c r="G168" s="24">
        <v>0</v>
      </c>
      <c r="H168" s="24">
        <v>26231265.803470206</v>
      </c>
      <c r="I168" s="24">
        <v>27203677.173771679</v>
      </c>
      <c r="J168" s="24">
        <v>0</v>
      </c>
      <c r="K168" s="24">
        <v>4516607.6442377297</v>
      </c>
      <c r="L168" s="24">
        <v>0</v>
      </c>
      <c r="M168" s="24">
        <v>0</v>
      </c>
      <c r="N168" s="24">
        <v>0</v>
      </c>
      <c r="O168" s="24">
        <v>2857388.9</v>
      </c>
      <c r="P168" s="24">
        <v>9621264.8418266438</v>
      </c>
      <c r="Q168" s="24">
        <v>484520.1622830464</v>
      </c>
      <c r="R168" s="24">
        <v>0</v>
      </c>
      <c r="S168" s="24">
        <v>0</v>
      </c>
      <c r="T168" s="24">
        <v>0</v>
      </c>
      <c r="U168" s="24">
        <v>0</v>
      </c>
      <c r="V168" s="24">
        <v>3308.5314633087273</v>
      </c>
      <c r="W168" s="24">
        <v>247050.74447664546</v>
      </c>
      <c r="X168" s="24">
        <v>0</v>
      </c>
      <c r="Y168" s="24">
        <v>2338406.4942418383</v>
      </c>
      <c r="Z168" s="24">
        <v>0</v>
      </c>
      <c r="AA168" s="24">
        <v>17973984</v>
      </c>
      <c r="AB168" s="24">
        <v>0</v>
      </c>
      <c r="AC168" s="24">
        <v>0</v>
      </c>
      <c r="AD168" s="24">
        <v>0</v>
      </c>
      <c r="AE168" s="24">
        <v>0</v>
      </c>
      <c r="AF168" s="24">
        <v>0</v>
      </c>
      <c r="AG168" s="24">
        <v>837675.91278860171</v>
      </c>
      <c r="AH168" s="24">
        <v>0</v>
      </c>
      <c r="AI168" s="24">
        <v>0</v>
      </c>
      <c r="AJ168" s="24">
        <v>0</v>
      </c>
    </row>
    <row r="169" spans="1:36" x14ac:dyDescent="0.15">
      <c r="A169" s="8">
        <v>166</v>
      </c>
      <c r="B169" s="16">
        <v>262302</v>
      </c>
      <c r="C169" s="16" t="s">
        <v>290</v>
      </c>
      <c r="D169" s="24">
        <v>0</v>
      </c>
      <c r="E169" s="24">
        <v>0</v>
      </c>
      <c r="F169" s="24">
        <v>0</v>
      </c>
      <c r="G169" s="24">
        <v>0</v>
      </c>
      <c r="H169" s="24">
        <v>6333414.6784404581</v>
      </c>
      <c r="I169" s="24">
        <v>9364705.2177980542</v>
      </c>
      <c r="J169" s="24">
        <v>0</v>
      </c>
      <c r="K169" s="24">
        <v>1554815.5090415443</v>
      </c>
      <c r="L169" s="24">
        <v>0</v>
      </c>
      <c r="M169" s="24">
        <v>0</v>
      </c>
      <c r="N169" s="24">
        <v>0</v>
      </c>
      <c r="O169" s="24">
        <v>1218629.7</v>
      </c>
      <c r="P169" s="24">
        <v>28337.440342021218</v>
      </c>
      <c r="Q169" s="24">
        <v>337863.76777170185</v>
      </c>
      <c r="R169" s="24">
        <v>1350.3766421228727</v>
      </c>
      <c r="S169" s="24">
        <v>1008.1125937168997</v>
      </c>
      <c r="T169" s="24">
        <v>0</v>
      </c>
      <c r="U169" s="24">
        <v>0</v>
      </c>
      <c r="V169" s="24">
        <v>0</v>
      </c>
      <c r="W169" s="24">
        <v>0</v>
      </c>
      <c r="X169" s="24">
        <v>41.252975103335579</v>
      </c>
      <c r="Y169" s="24">
        <v>2047166.0239795537</v>
      </c>
      <c r="Z169" s="24">
        <v>0</v>
      </c>
      <c r="AA169" s="24">
        <v>5090579.1999999993</v>
      </c>
      <c r="AB169" s="24">
        <v>0</v>
      </c>
      <c r="AC169" s="24">
        <v>0</v>
      </c>
      <c r="AD169" s="24">
        <v>0</v>
      </c>
      <c r="AE169" s="24">
        <v>0</v>
      </c>
      <c r="AF169" s="24">
        <v>0</v>
      </c>
      <c r="AG169" s="24">
        <v>242133.84072872374</v>
      </c>
      <c r="AH169" s="24">
        <v>0</v>
      </c>
      <c r="AI169" s="24">
        <v>0</v>
      </c>
      <c r="AJ169" s="24">
        <v>0</v>
      </c>
    </row>
    <row r="170" spans="1:36" x14ac:dyDescent="0.15">
      <c r="A170" s="8">
        <v>167</v>
      </c>
      <c r="B170" s="16">
        <v>263101</v>
      </c>
      <c r="C170" s="16" t="s">
        <v>291</v>
      </c>
      <c r="D170" s="24">
        <v>16237.959765128746</v>
      </c>
      <c r="E170" s="24">
        <v>0</v>
      </c>
      <c r="F170" s="24">
        <v>97784.4</v>
      </c>
      <c r="G170" s="24">
        <v>0</v>
      </c>
      <c r="H170" s="24">
        <v>2467938.5112011158</v>
      </c>
      <c r="I170" s="24">
        <v>264878.33923399303</v>
      </c>
      <c r="J170" s="24">
        <v>0</v>
      </c>
      <c r="K170" s="24">
        <v>43977.566861097177</v>
      </c>
      <c r="L170" s="24">
        <v>0</v>
      </c>
      <c r="M170" s="24">
        <v>0</v>
      </c>
      <c r="N170" s="24">
        <v>0</v>
      </c>
      <c r="O170" s="24">
        <v>491917.10000000003</v>
      </c>
      <c r="P170" s="24">
        <v>650108.62054632697</v>
      </c>
      <c r="Q170" s="24">
        <v>457797.1132703136</v>
      </c>
      <c r="R170" s="24">
        <v>17254.812649347819</v>
      </c>
      <c r="S170" s="24">
        <v>2711.4752520661445</v>
      </c>
      <c r="T170" s="24">
        <v>0</v>
      </c>
      <c r="U170" s="24">
        <v>0</v>
      </c>
      <c r="V170" s="24">
        <v>0</v>
      </c>
      <c r="W170" s="24">
        <v>0</v>
      </c>
      <c r="X170" s="24">
        <v>0</v>
      </c>
      <c r="Y170" s="24">
        <v>836962.90483141982</v>
      </c>
      <c r="Z170" s="24">
        <v>594548.14752637385</v>
      </c>
      <c r="AA170" s="24">
        <v>2154566.4</v>
      </c>
      <c r="AB170" s="24">
        <v>0</v>
      </c>
      <c r="AC170" s="24">
        <v>0</v>
      </c>
      <c r="AD170" s="24">
        <v>23418.306052586056</v>
      </c>
      <c r="AE170" s="24">
        <v>0</v>
      </c>
      <c r="AF170" s="24">
        <v>0</v>
      </c>
      <c r="AG170" s="24">
        <v>27128.171554606826</v>
      </c>
      <c r="AH170" s="24">
        <v>0</v>
      </c>
      <c r="AI170" s="24">
        <v>0</v>
      </c>
      <c r="AJ170" s="24">
        <v>0</v>
      </c>
    </row>
    <row r="171" spans="1:36" x14ac:dyDescent="0.15">
      <c r="A171" s="8">
        <v>168</v>
      </c>
      <c r="B171" s="16">
        <v>263102</v>
      </c>
      <c r="C171" s="16" t="s">
        <v>292</v>
      </c>
      <c r="D171" s="24">
        <v>0</v>
      </c>
      <c r="E171" s="24">
        <v>0</v>
      </c>
      <c r="F171" s="24">
        <v>2462308.7999999998</v>
      </c>
      <c r="G171" s="24">
        <v>0</v>
      </c>
      <c r="H171" s="24">
        <v>210289.36336376405</v>
      </c>
      <c r="I171" s="24">
        <v>1148936.244452972</v>
      </c>
      <c r="J171" s="24">
        <v>0</v>
      </c>
      <c r="K171" s="24">
        <v>190757.08740733477</v>
      </c>
      <c r="L171" s="24">
        <v>0</v>
      </c>
      <c r="M171" s="24">
        <v>0</v>
      </c>
      <c r="N171" s="24">
        <v>0</v>
      </c>
      <c r="O171" s="24">
        <v>764874.20000000007</v>
      </c>
      <c r="P171" s="24">
        <v>141625.99773528532</v>
      </c>
      <c r="Q171" s="24">
        <v>929049.97900543048</v>
      </c>
      <c r="R171" s="24">
        <v>25882.218974021729</v>
      </c>
      <c r="S171" s="24">
        <v>7473.9381947977054</v>
      </c>
      <c r="T171" s="24">
        <v>0</v>
      </c>
      <c r="U171" s="24">
        <v>0</v>
      </c>
      <c r="V171" s="24">
        <v>0</v>
      </c>
      <c r="W171" s="24">
        <v>0</v>
      </c>
      <c r="X171" s="24">
        <v>206.17577621839854</v>
      </c>
      <c r="Y171" s="24">
        <v>343550.6518142483</v>
      </c>
      <c r="Z171" s="24">
        <v>0</v>
      </c>
      <c r="AA171" s="24">
        <v>1214707.2</v>
      </c>
      <c r="AB171" s="24">
        <v>0</v>
      </c>
      <c r="AC171" s="24">
        <v>0</v>
      </c>
      <c r="AD171" s="24">
        <v>0</v>
      </c>
      <c r="AE171" s="24">
        <v>0</v>
      </c>
      <c r="AF171" s="24">
        <v>0</v>
      </c>
      <c r="AG171" s="24">
        <v>28081.644650287013</v>
      </c>
      <c r="AH171" s="24">
        <v>0</v>
      </c>
      <c r="AI171" s="24">
        <v>0</v>
      </c>
      <c r="AJ171" s="24">
        <v>0</v>
      </c>
    </row>
    <row r="172" spans="1:36" x14ac:dyDescent="0.15">
      <c r="A172" s="8">
        <v>169</v>
      </c>
      <c r="B172" s="16">
        <v>263103</v>
      </c>
      <c r="C172" s="16" t="s">
        <v>293</v>
      </c>
      <c r="D172" s="24">
        <v>151997.95124407401</v>
      </c>
      <c r="E172" s="24">
        <v>0</v>
      </c>
      <c r="F172" s="24">
        <v>23898877.799999997</v>
      </c>
      <c r="G172" s="24">
        <v>0</v>
      </c>
      <c r="H172" s="24">
        <v>4123342.3390278257</v>
      </c>
      <c r="I172" s="24">
        <v>25286163.645054091</v>
      </c>
      <c r="J172" s="24">
        <v>0</v>
      </c>
      <c r="K172" s="24">
        <v>4198244.2036479674</v>
      </c>
      <c r="L172" s="24">
        <v>0</v>
      </c>
      <c r="M172" s="24">
        <v>0</v>
      </c>
      <c r="N172" s="24">
        <v>0</v>
      </c>
      <c r="O172" s="24">
        <v>9203709.9000000004</v>
      </c>
      <c r="P172" s="24">
        <v>605123.69905305351</v>
      </c>
      <c r="Q172" s="24">
        <v>1295596.7373253547</v>
      </c>
      <c r="R172" s="24">
        <v>89087.347917828403</v>
      </c>
      <c r="S172" s="24">
        <v>16303.614015628482</v>
      </c>
      <c r="T172" s="24">
        <v>0</v>
      </c>
      <c r="U172" s="24">
        <v>0</v>
      </c>
      <c r="V172" s="24">
        <v>0</v>
      </c>
      <c r="W172" s="24">
        <v>0</v>
      </c>
      <c r="X172" s="24">
        <v>880.92476208785911</v>
      </c>
      <c r="Y172" s="24">
        <v>862411.10126210481</v>
      </c>
      <c r="Z172" s="24">
        <v>0</v>
      </c>
      <c r="AA172" s="24">
        <v>10244729.6</v>
      </c>
      <c r="AB172" s="24">
        <v>0</v>
      </c>
      <c r="AC172" s="24">
        <v>0</v>
      </c>
      <c r="AD172" s="24">
        <v>0</v>
      </c>
      <c r="AE172" s="24">
        <v>0</v>
      </c>
      <c r="AF172" s="24">
        <v>0</v>
      </c>
      <c r="AG172" s="24">
        <v>632609.85210727307</v>
      </c>
      <c r="AH172" s="24">
        <v>0</v>
      </c>
      <c r="AI172" s="24">
        <v>0</v>
      </c>
      <c r="AJ172" s="24">
        <v>0</v>
      </c>
    </row>
    <row r="173" spans="1:36" x14ac:dyDescent="0.15">
      <c r="A173" s="8">
        <v>170</v>
      </c>
      <c r="B173" s="16">
        <v>264901</v>
      </c>
      <c r="C173" s="16" t="s">
        <v>294</v>
      </c>
      <c r="D173" s="24">
        <v>0</v>
      </c>
      <c r="E173" s="24">
        <v>0</v>
      </c>
      <c r="F173" s="24">
        <v>0</v>
      </c>
      <c r="G173" s="24">
        <v>0</v>
      </c>
      <c r="H173" s="24">
        <v>453572.38318434282</v>
      </c>
      <c r="I173" s="24">
        <v>2819716.6038207128</v>
      </c>
      <c r="J173" s="24">
        <v>0</v>
      </c>
      <c r="K173" s="24">
        <v>468155.59110073611</v>
      </c>
      <c r="L173" s="24">
        <v>0</v>
      </c>
      <c r="M173" s="24">
        <v>0</v>
      </c>
      <c r="N173" s="24">
        <v>0</v>
      </c>
      <c r="O173" s="24">
        <v>283201.3</v>
      </c>
      <c r="P173" s="24">
        <v>118307.28332856807</v>
      </c>
      <c r="Q173" s="24">
        <v>230029.29213640076</v>
      </c>
      <c r="R173" s="24">
        <v>7277.0296825510359</v>
      </c>
      <c r="S173" s="24">
        <v>4762.4629427315604</v>
      </c>
      <c r="T173" s="24">
        <v>0</v>
      </c>
      <c r="U173" s="24">
        <v>0</v>
      </c>
      <c r="V173" s="24">
        <v>0</v>
      </c>
      <c r="W173" s="24">
        <v>0</v>
      </c>
      <c r="X173" s="24">
        <v>172.22894357396902</v>
      </c>
      <c r="Y173" s="24">
        <v>1703615.3721653055</v>
      </c>
      <c r="Z173" s="24">
        <v>0</v>
      </c>
      <c r="AA173" s="24">
        <v>57702.399999999994</v>
      </c>
      <c r="AB173" s="24">
        <v>0</v>
      </c>
      <c r="AC173" s="24">
        <v>0</v>
      </c>
      <c r="AD173" s="24">
        <v>0</v>
      </c>
      <c r="AE173" s="24">
        <v>0</v>
      </c>
      <c r="AF173" s="24">
        <v>0</v>
      </c>
      <c r="AG173" s="24">
        <v>70480.633499122006</v>
      </c>
      <c r="AH173" s="24">
        <v>0</v>
      </c>
      <c r="AI173" s="24">
        <v>0</v>
      </c>
      <c r="AJ173" s="24">
        <v>0</v>
      </c>
    </row>
    <row r="174" spans="1:36" x14ac:dyDescent="0.15">
      <c r="A174" s="8">
        <v>171</v>
      </c>
      <c r="B174" s="16">
        <v>264909</v>
      </c>
      <c r="C174" s="16" t="s">
        <v>295</v>
      </c>
      <c r="D174" s="24">
        <v>30990.825712221558</v>
      </c>
      <c r="E174" s="24">
        <v>0</v>
      </c>
      <c r="F174" s="24">
        <v>195568.8</v>
      </c>
      <c r="G174" s="24">
        <v>0</v>
      </c>
      <c r="H174" s="24">
        <v>0</v>
      </c>
      <c r="I174" s="24">
        <v>0</v>
      </c>
      <c r="J174" s="24">
        <v>0</v>
      </c>
      <c r="K174" s="24">
        <v>0</v>
      </c>
      <c r="L174" s="24">
        <v>0</v>
      </c>
      <c r="M174" s="24">
        <v>0</v>
      </c>
      <c r="N174" s="24">
        <v>0</v>
      </c>
      <c r="O174" s="24">
        <v>383844.7</v>
      </c>
      <c r="P174" s="24">
        <v>380015.47966222401</v>
      </c>
      <c r="Q174" s="24">
        <v>632043.45401201129</v>
      </c>
      <c r="R174" s="24">
        <v>104504.14791539789</v>
      </c>
      <c r="S174" s="24">
        <v>11541.151072896922</v>
      </c>
      <c r="T174" s="24">
        <v>0</v>
      </c>
      <c r="U174" s="24">
        <v>0</v>
      </c>
      <c r="V174" s="24">
        <v>0</v>
      </c>
      <c r="W174" s="24">
        <v>0</v>
      </c>
      <c r="X174" s="24">
        <v>553.21754301643739</v>
      </c>
      <c r="Y174" s="24">
        <v>122999.61608164446</v>
      </c>
      <c r="Z174" s="24">
        <v>0</v>
      </c>
      <c r="AA174" s="24">
        <v>222028.79999999999</v>
      </c>
      <c r="AB174" s="24">
        <v>0</v>
      </c>
      <c r="AC174" s="24">
        <v>0</v>
      </c>
      <c r="AD174" s="24">
        <v>0</v>
      </c>
      <c r="AE174" s="24">
        <v>0</v>
      </c>
      <c r="AF174" s="24">
        <v>0</v>
      </c>
      <c r="AG174" s="24">
        <v>0</v>
      </c>
      <c r="AH174" s="24">
        <v>0</v>
      </c>
      <c r="AI174" s="24">
        <v>0</v>
      </c>
      <c r="AJ174" s="24">
        <v>0</v>
      </c>
    </row>
    <row r="175" spans="1:36" x14ac:dyDescent="0.15">
      <c r="A175" s="8">
        <v>172</v>
      </c>
      <c r="B175" s="16">
        <v>271101</v>
      </c>
      <c r="C175" s="16" t="s">
        <v>296</v>
      </c>
      <c r="D175" s="24">
        <v>0</v>
      </c>
      <c r="E175" s="24">
        <v>2821294.6</v>
      </c>
      <c r="F175" s="24">
        <v>290530.8</v>
      </c>
      <c r="G175" s="24">
        <v>0</v>
      </c>
      <c r="H175" s="24">
        <v>0</v>
      </c>
      <c r="I175" s="24">
        <v>0</v>
      </c>
      <c r="J175" s="24">
        <v>0</v>
      </c>
      <c r="K175" s="24">
        <v>0</v>
      </c>
      <c r="L175" s="24">
        <v>0</v>
      </c>
      <c r="M175" s="24">
        <v>0</v>
      </c>
      <c r="N175" s="24">
        <v>0</v>
      </c>
      <c r="O175" s="24">
        <v>106234.7</v>
      </c>
      <c r="P175" s="24">
        <v>5112306.8128049467</v>
      </c>
      <c r="Q175" s="24">
        <v>3279.1329536075486</v>
      </c>
      <c r="R175" s="24">
        <v>2288.1381991526455</v>
      </c>
      <c r="S175" s="24">
        <v>1703.3626583492444</v>
      </c>
      <c r="T175" s="24">
        <v>0</v>
      </c>
      <c r="U175" s="24">
        <v>0</v>
      </c>
      <c r="V175" s="24">
        <v>0</v>
      </c>
      <c r="W175" s="24">
        <v>224109.09599999999</v>
      </c>
      <c r="X175" s="24">
        <v>315325.39999999997</v>
      </c>
      <c r="Y175" s="24">
        <v>248826.80954447613</v>
      </c>
      <c r="Z175" s="24">
        <v>0</v>
      </c>
      <c r="AA175" s="24">
        <v>0</v>
      </c>
      <c r="AB175" s="24">
        <v>0</v>
      </c>
      <c r="AC175" s="24">
        <v>0</v>
      </c>
      <c r="AD175" s="24">
        <v>99968.595057457846</v>
      </c>
      <c r="AE175" s="24">
        <v>0</v>
      </c>
      <c r="AF175" s="24">
        <v>0</v>
      </c>
      <c r="AG175" s="24">
        <v>0</v>
      </c>
      <c r="AH175" s="24">
        <v>0</v>
      </c>
      <c r="AI175" s="24">
        <v>0</v>
      </c>
      <c r="AJ175" s="24">
        <v>0</v>
      </c>
    </row>
    <row r="176" spans="1:36" x14ac:dyDescent="0.15">
      <c r="A176" s="8">
        <v>173</v>
      </c>
      <c r="B176" s="16">
        <v>271102</v>
      </c>
      <c r="C176" s="16" t="s">
        <v>297</v>
      </c>
      <c r="D176" s="24">
        <v>0</v>
      </c>
      <c r="E176" s="24">
        <v>0</v>
      </c>
      <c r="F176" s="24">
        <v>985282.2</v>
      </c>
      <c r="G176" s="24">
        <v>0</v>
      </c>
      <c r="H176" s="24">
        <v>945656.12984514679</v>
      </c>
      <c r="I176" s="24">
        <v>0</v>
      </c>
      <c r="J176" s="24">
        <v>0</v>
      </c>
      <c r="K176" s="24">
        <v>0</v>
      </c>
      <c r="L176" s="24">
        <v>0</v>
      </c>
      <c r="M176" s="24">
        <v>0</v>
      </c>
      <c r="N176" s="24">
        <v>0</v>
      </c>
      <c r="O176" s="24">
        <v>687534.4</v>
      </c>
      <c r="P176" s="24">
        <v>533331.43658827839</v>
      </c>
      <c r="Q176" s="24">
        <v>11231.972645690223</v>
      </c>
      <c r="R176" s="24">
        <v>4088.6403886498092</v>
      </c>
      <c r="S176" s="24">
        <v>2711.4752520661445</v>
      </c>
      <c r="T176" s="24">
        <v>0</v>
      </c>
      <c r="U176" s="24">
        <v>0</v>
      </c>
      <c r="V176" s="24">
        <v>0</v>
      </c>
      <c r="W176" s="24">
        <v>0</v>
      </c>
      <c r="X176" s="24">
        <v>0</v>
      </c>
      <c r="Y176" s="24">
        <v>343550.6518142483</v>
      </c>
      <c r="Z176" s="24">
        <v>0</v>
      </c>
      <c r="AA176" s="24">
        <v>54790.399999999994</v>
      </c>
      <c r="AB176" s="24">
        <v>0</v>
      </c>
      <c r="AC176" s="24">
        <v>0</v>
      </c>
      <c r="AD176" s="24">
        <v>39087.182318009902</v>
      </c>
      <c r="AE176" s="24">
        <v>0</v>
      </c>
      <c r="AF176" s="24">
        <v>0</v>
      </c>
      <c r="AG176" s="24">
        <v>9577.5523647439295</v>
      </c>
      <c r="AH176" s="24">
        <v>0</v>
      </c>
      <c r="AI176" s="24">
        <v>0</v>
      </c>
      <c r="AJ176" s="24">
        <v>0</v>
      </c>
    </row>
    <row r="177" spans="1:36" x14ac:dyDescent="0.15">
      <c r="A177" s="8">
        <v>174</v>
      </c>
      <c r="B177" s="16">
        <v>271103</v>
      </c>
      <c r="C177" s="16" t="s">
        <v>298</v>
      </c>
      <c r="D177" s="24">
        <v>0</v>
      </c>
      <c r="E177" s="24">
        <v>0</v>
      </c>
      <c r="F177" s="24">
        <v>1158889.2</v>
      </c>
      <c r="G177" s="24">
        <v>0</v>
      </c>
      <c r="H177" s="24">
        <v>0</v>
      </c>
      <c r="I177" s="24">
        <v>0</v>
      </c>
      <c r="J177" s="24">
        <v>0</v>
      </c>
      <c r="K177" s="24">
        <v>0</v>
      </c>
      <c r="L177" s="24">
        <v>0</v>
      </c>
      <c r="M177" s="24">
        <v>0</v>
      </c>
      <c r="N177" s="24">
        <v>0</v>
      </c>
      <c r="O177" s="24">
        <v>8080210.5</v>
      </c>
      <c r="P177" s="24">
        <v>978467.94545981253</v>
      </c>
      <c r="Q177" s="24">
        <v>1400792.8301244199</v>
      </c>
      <c r="R177" s="24">
        <v>48163.433569049128</v>
      </c>
      <c r="S177" s="24">
        <v>6465.8256010808054</v>
      </c>
      <c r="T177" s="24">
        <v>0</v>
      </c>
      <c r="U177" s="24">
        <v>0</v>
      </c>
      <c r="V177" s="24">
        <v>0</v>
      </c>
      <c r="W177" s="24">
        <v>2970863.9339999999</v>
      </c>
      <c r="X177" s="24">
        <v>0</v>
      </c>
      <c r="Y177" s="24">
        <v>110275.51786630192</v>
      </c>
      <c r="Z177" s="24">
        <v>166643.39221709617</v>
      </c>
      <c r="AA177" s="24">
        <v>200480</v>
      </c>
      <c r="AB177" s="24">
        <v>0</v>
      </c>
      <c r="AC177" s="24">
        <v>0</v>
      </c>
      <c r="AD177" s="24">
        <v>165643.99850404795</v>
      </c>
      <c r="AE177" s="24">
        <v>0</v>
      </c>
      <c r="AF177" s="24">
        <v>0</v>
      </c>
      <c r="AG177" s="24">
        <v>0</v>
      </c>
      <c r="AH177" s="24">
        <v>0</v>
      </c>
      <c r="AI177" s="24">
        <v>0</v>
      </c>
      <c r="AJ177" s="24">
        <v>0</v>
      </c>
    </row>
    <row r="178" spans="1:36" x14ac:dyDescent="0.15">
      <c r="A178" s="8">
        <v>175</v>
      </c>
      <c r="B178" s="16">
        <v>271109</v>
      </c>
      <c r="C178" s="16" t="s">
        <v>299</v>
      </c>
      <c r="D178" s="24">
        <v>0</v>
      </c>
      <c r="E178" s="24">
        <v>455044.2</v>
      </c>
      <c r="F178" s="24">
        <v>239845.19999999998</v>
      </c>
      <c r="G178" s="24">
        <v>0</v>
      </c>
      <c r="H178" s="24">
        <v>0</v>
      </c>
      <c r="I178" s="24">
        <v>0</v>
      </c>
      <c r="J178" s="24">
        <v>0</v>
      </c>
      <c r="K178" s="24">
        <v>0</v>
      </c>
      <c r="L178" s="24">
        <v>0</v>
      </c>
      <c r="M178" s="24">
        <v>0</v>
      </c>
      <c r="N178" s="24">
        <v>0</v>
      </c>
      <c r="O178" s="24">
        <v>63342</v>
      </c>
      <c r="P178" s="24">
        <v>688422.30878413538</v>
      </c>
      <c r="Q178" s="24">
        <v>384902.36462345155</v>
      </c>
      <c r="R178" s="24">
        <v>8177.2807772996184</v>
      </c>
      <c r="S178" s="24">
        <v>3719.5878457830436</v>
      </c>
      <c r="T178" s="24">
        <v>0</v>
      </c>
      <c r="U178" s="24">
        <v>0</v>
      </c>
      <c r="V178" s="24">
        <v>0</v>
      </c>
      <c r="W178" s="24">
        <v>0</v>
      </c>
      <c r="X178" s="24">
        <v>0</v>
      </c>
      <c r="Y178" s="24">
        <v>18379.252977716988</v>
      </c>
      <c r="Z178" s="24">
        <v>266520.51029753877</v>
      </c>
      <c r="AA178" s="24">
        <v>363820.79999999999</v>
      </c>
      <c r="AB178" s="24">
        <v>0</v>
      </c>
      <c r="AC178" s="24">
        <v>0</v>
      </c>
      <c r="AD178" s="24">
        <v>27300.224120484341</v>
      </c>
      <c r="AE178" s="24">
        <v>0</v>
      </c>
      <c r="AF178" s="24">
        <v>0</v>
      </c>
      <c r="AG178" s="24">
        <v>0</v>
      </c>
      <c r="AH178" s="24">
        <v>0</v>
      </c>
      <c r="AI178" s="24">
        <v>0</v>
      </c>
      <c r="AJ178" s="24">
        <v>0</v>
      </c>
    </row>
    <row r="179" spans="1:36" x14ac:dyDescent="0.15">
      <c r="A179" s="8">
        <v>176</v>
      </c>
      <c r="B179" s="16">
        <v>2712011</v>
      </c>
      <c r="C179" s="16" t="s">
        <v>6</v>
      </c>
      <c r="D179" s="24">
        <v>0</v>
      </c>
      <c r="E179" s="24">
        <v>0</v>
      </c>
      <c r="F179" s="24">
        <v>0</v>
      </c>
      <c r="G179" s="24">
        <v>0</v>
      </c>
      <c r="H179" s="24">
        <v>0</v>
      </c>
      <c r="I179" s="24">
        <v>0</v>
      </c>
      <c r="J179" s="24">
        <v>0</v>
      </c>
      <c r="K179" s="24">
        <v>0</v>
      </c>
      <c r="L179" s="24">
        <v>0</v>
      </c>
      <c r="M179" s="24">
        <v>0</v>
      </c>
      <c r="N179" s="24">
        <v>0</v>
      </c>
      <c r="O179" s="24">
        <v>0</v>
      </c>
      <c r="P179" s="24">
        <v>0</v>
      </c>
      <c r="Q179" s="24">
        <v>0</v>
      </c>
      <c r="R179" s="24">
        <v>0</v>
      </c>
      <c r="S179" s="24">
        <v>0</v>
      </c>
      <c r="T179" s="24">
        <v>0</v>
      </c>
      <c r="U179" s="24">
        <v>0</v>
      </c>
      <c r="V179" s="24">
        <v>0</v>
      </c>
      <c r="W179" s="24">
        <v>0</v>
      </c>
      <c r="X179" s="24">
        <v>0</v>
      </c>
      <c r="Y179" s="24">
        <v>0</v>
      </c>
      <c r="Z179" s="24">
        <v>0</v>
      </c>
      <c r="AA179" s="24">
        <v>0</v>
      </c>
      <c r="AB179" s="24">
        <v>0</v>
      </c>
      <c r="AC179" s="24">
        <v>0</v>
      </c>
      <c r="AD179" s="24">
        <v>0</v>
      </c>
      <c r="AE179" s="24">
        <v>0</v>
      </c>
      <c r="AF179" s="24">
        <v>0</v>
      </c>
      <c r="AG179" s="24">
        <v>0</v>
      </c>
      <c r="AH179" s="24">
        <v>0</v>
      </c>
      <c r="AI179" s="24">
        <v>0</v>
      </c>
      <c r="AJ179" s="24">
        <v>0</v>
      </c>
    </row>
    <row r="180" spans="1:36" x14ac:dyDescent="0.15">
      <c r="A180" s="8">
        <v>177</v>
      </c>
      <c r="B180" s="16">
        <v>272101</v>
      </c>
      <c r="C180" s="16" t="s">
        <v>300</v>
      </c>
      <c r="D180" s="24">
        <v>0</v>
      </c>
      <c r="E180" s="24">
        <v>0</v>
      </c>
      <c r="F180" s="24">
        <v>0</v>
      </c>
      <c r="G180" s="24">
        <v>0</v>
      </c>
      <c r="H180" s="24">
        <v>0</v>
      </c>
      <c r="I180" s="24">
        <v>0</v>
      </c>
      <c r="J180" s="24">
        <v>0</v>
      </c>
      <c r="K180" s="24">
        <v>0</v>
      </c>
      <c r="L180" s="24">
        <v>0</v>
      </c>
      <c r="M180" s="24">
        <v>0</v>
      </c>
      <c r="N180" s="24">
        <v>0</v>
      </c>
      <c r="O180" s="24">
        <v>226428.1</v>
      </c>
      <c r="P180" s="24">
        <v>120020.99462354991</v>
      </c>
      <c r="Q180" s="24">
        <v>210429.8767815051</v>
      </c>
      <c r="R180" s="24">
        <v>29558.244277578437</v>
      </c>
      <c r="S180" s="24">
        <v>6778.6881301653602</v>
      </c>
      <c r="T180" s="24">
        <v>0</v>
      </c>
      <c r="U180" s="24">
        <v>0</v>
      </c>
      <c r="V180" s="24">
        <v>0</v>
      </c>
      <c r="W180" s="24">
        <v>0</v>
      </c>
      <c r="X180" s="24">
        <v>0</v>
      </c>
      <c r="Y180" s="24">
        <v>1099927.601281832</v>
      </c>
      <c r="Z180" s="24">
        <v>3672.067279480364</v>
      </c>
      <c r="AA180" s="24">
        <v>1280204.7999999998</v>
      </c>
      <c r="AB180" s="24">
        <v>0</v>
      </c>
      <c r="AC180" s="24">
        <v>0</v>
      </c>
      <c r="AD180" s="24">
        <v>0</v>
      </c>
      <c r="AE180" s="24">
        <v>0</v>
      </c>
      <c r="AF180" s="24">
        <v>0</v>
      </c>
      <c r="AG180" s="24">
        <v>0</v>
      </c>
      <c r="AH180" s="24">
        <v>0</v>
      </c>
      <c r="AI180" s="24">
        <v>0</v>
      </c>
      <c r="AJ180" s="24">
        <v>0</v>
      </c>
    </row>
    <row r="181" spans="1:36" x14ac:dyDescent="0.15">
      <c r="A181" s="8">
        <v>178</v>
      </c>
      <c r="B181" s="16">
        <v>272102</v>
      </c>
      <c r="C181" s="16" t="s">
        <v>301</v>
      </c>
      <c r="D181" s="24">
        <v>0</v>
      </c>
      <c r="E181" s="24">
        <v>0</v>
      </c>
      <c r="F181" s="24">
        <v>0</v>
      </c>
      <c r="G181" s="24">
        <v>0</v>
      </c>
      <c r="H181" s="24">
        <v>0</v>
      </c>
      <c r="I181" s="24">
        <v>0</v>
      </c>
      <c r="J181" s="24">
        <v>0</v>
      </c>
      <c r="K181" s="24">
        <v>0</v>
      </c>
      <c r="L181" s="24">
        <v>0</v>
      </c>
      <c r="M181" s="24">
        <v>0</v>
      </c>
      <c r="N181" s="24">
        <v>0</v>
      </c>
      <c r="O181" s="24">
        <v>43752.9</v>
      </c>
      <c r="P181" s="24">
        <v>0</v>
      </c>
      <c r="Q181" s="24">
        <v>40631.095678033758</v>
      </c>
      <c r="R181" s="24">
        <v>3638.5148412755179</v>
      </c>
      <c r="S181" s="24">
        <v>695.25006463234456</v>
      </c>
      <c r="T181" s="24">
        <v>0</v>
      </c>
      <c r="U181" s="24">
        <v>0</v>
      </c>
      <c r="V181" s="24">
        <v>0</v>
      </c>
      <c r="W181" s="24">
        <v>0</v>
      </c>
      <c r="X181" s="24">
        <v>0</v>
      </c>
      <c r="Y181" s="24">
        <v>400102.19943799288</v>
      </c>
      <c r="Z181" s="24">
        <v>0</v>
      </c>
      <c r="AA181" s="24">
        <v>235692.79999999999</v>
      </c>
      <c r="AB181" s="24">
        <v>0</v>
      </c>
      <c r="AC181" s="24">
        <v>0</v>
      </c>
      <c r="AD181" s="24">
        <v>0</v>
      </c>
      <c r="AE181" s="24">
        <v>0</v>
      </c>
      <c r="AF181" s="24">
        <v>0</v>
      </c>
      <c r="AG181" s="24">
        <v>0</v>
      </c>
      <c r="AH181" s="24">
        <v>0</v>
      </c>
      <c r="AI181" s="24">
        <v>0</v>
      </c>
      <c r="AJ181" s="24">
        <v>0</v>
      </c>
    </row>
    <row r="182" spans="1:36" x14ac:dyDescent="0.15">
      <c r="A182" s="8">
        <v>179</v>
      </c>
      <c r="B182" s="16">
        <v>272201</v>
      </c>
      <c r="C182" s="16" t="s">
        <v>302</v>
      </c>
      <c r="D182" s="24">
        <v>0</v>
      </c>
      <c r="E182" s="24">
        <v>0</v>
      </c>
      <c r="F182" s="24">
        <v>0</v>
      </c>
      <c r="G182" s="24">
        <v>0</v>
      </c>
      <c r="H182" s="24">
        <v>0</v>
      </c>
      <c r="I182" s="24">
        <v>0</v>
      </c>
      <c r="J182" s="24">
        <v>0</v>
      </c>
      <c r="K182" s="24">
        <v>0</v>
      </c>
      <c r="L182" s="24">
        <v>0</v>
      </c>
      <c r="M182" s="24">
        <v>0</v>
      </c>
      <c r="N182" s="24">
        <v>0</v>
      </c>
      <c r="O182" s="24">
        <v>604681.5</v>
      </c>
      <c r="P182" s="24">
        <v>39966.195557969455</v>
      </c>
      <c r="Q182" s="24">
        <v>339484.48865681823</v>
      </c>
      <c r="R182" s="24">
        <v>42274.290990902155</v>
      </c>
      <c r="S182" s="24">
        <v>1355.7376260330723</v>
      </c>
      <c r="T182" s="24">
        <v>0</v>
      </c>
      <c r="U182" s="24">
        <v>0</v>
      </c>
      <c r="V182" s="24">
        <v>0</v>
      </c>
      <c r="W182" s="24">
        <v>0</v>
      </c>
      <c r="X182" s="24">
        <v>0</v>
      </c>
      <c r="Y182" s="24">
        <v>821411.22923489008</v>
      </c>
      <c r="Z182" s="24">
        <v>38369.991149146525</v>
      </c>
      <c r="AA182" s="24">
        <v>2531110.4</v>
      </c>
      <c r="AB182" s="24">
        <v>0</v>
      </c>
      <c r="AC182" s="24">
        <v>0</v>
      </c>
      <c r="AD182" s="24">
        <v>0</v>
      </c>
      <c r="AE182" s="24">
        <v>0</v>
      </c>
      <c r="AF182" s="24">
        <v>0</v>
      </c>
      <c r="AG182" s="24">
        <v>0</v>
      </c>
      <c r="AH182" s="24">
        <v>0</v>
      </c>
      <c r="AI182" s="24">
        <v>0</v>
      </c>
      <c r="AJ182" s="24">
        <v>0</v>
      </c>
    </row>
    <row r="183" spans="1:36" x14ac:dyDescent="0.15">
      <c r="A183" s="8">
        <v>180</v>
      </c>
      <c r="B183" s="16">
        <v>272202</v>
      </c>
      <c r="C183" s="16" t="s">
        <v>303</v>
      </c>
      <c r="D183" s="24">
        <v>0</v>
      </c>
      <c r="E183" s="24">
        <v>25982.7</v>
      </c>
      <c r="F183" s="24">
        <v>5380.2</v>
      </c>
      <c r="G183" s="24">
        <v>0</v>
      </c>
      <c r="H183" s="24">
        <v>0</v>
      </c>
      <c r="I183" s="24">
        <v>0</v>
      </c>
      <c r="J183" s="24">
        <v>0</v>
      </c>
      <c r="K183" s="24">
        <v>0</v>
      </c>
      <c r="L183" s="24">
        <v>0</v>
      </c>
      <c r="M183" s="24">
        <v>0</v>
      </c>
      <c r="N183" s="24">
        <v>0</v>
      </c>
      <c r="O183" s="24">
        <v>1070479.8</v>
      </c>
      <c r="P183" s="24">
        <v>756725.94468412607</v>
      </c>
      <c r="Q183" s="24">
        <v>1558266.594264332</v>
      </c>
      <c r="R183" s="24">
        <v>32746.633571479666</v>
      </c>
      <c r="S183" s="24">
        <v>4762.4629427315604</v>
      </c>
      <c r="T183" s="24">
        <v>0</v>
      </c>
      <c r="U183" s="24">
        <v>0</v>
      </c>
      <c r="V183" s="24">
        <v>0</v>
      </c>
      <c r="W183" s="24">
        <v>0</v>
      </c>
      <c r="X183" s="24">
        <v>0</v>
      </c>
      <c r="Y183" s="24">
        <v>1043376.0536580875</v>
      </c>
      <c r="Z183" s="24">
        <v>165056.31229121907</v>
      </c>
      <c r="AA183" s="24">
        <v>624960</v>
      </c>
      <c r="AB183" s="24">
        <v>0</v>
      </c>
      <c r="AC183" s="24">
        <v>0</v>
      </c>
      <c r="AD183" s="24">
        <v>0</v>
      </c>
      <c r="AE183" s="24">
        <v>0</v>
      </c>
      <c r="AF183" s="24">
        <v>0</v>
      </c>
      <c r="AG183" s="24">
        <v>0</v>
      </c>
      <c r="AH183" s="24">
        <v>0</v>
      </c>
      <c r="AI183" s="24">
        <v>0</v>
      </c>
      <c r="AJ183" s="24">
        <v>0</v>
      </c>
    </row>
    <row r="184" spans="1:36" x14ac:dyDescent="0.15">
      <c r="A184" s="8">
        <v>181</v>
      </c>
      <c r="B184" s="16">
        <v>272203</v>
      </c>
      <c r="C184" s="16" t="s">
        <v>304</v>
      </c>
      <c r="D184" s="24">
        <v>0</v>
      </c>
      <c r="E184" s="24">
        <v>0</v>
      </c>
      <c r="F184" s="24">
        <v>429739.8</v>
      </c>
      <c r="G184" s="24">
        <v>0</v>
      </c>
      <c r="H184" s="24">
        <v>0</v>
      </c>
      <c r="I184" s="24">
        <v>0</v>
      </c>
      <c r="J184" s="24">
        <v>0</v>
      </c>
      <c r="K184" s="24">
        <v>0</v>
      </c>
      <c r="L184" s="24">
        <v>0</v>
      </c>
      <c r="M184" s="24">
        <v>0</v>
      </c>
      <c r="N184" s="24">
        <v>0</v>
      </c>
      <c r="O184" s="24">
        <v>2453055.8000000003</v>
      </c>
      <c r="P184" s="24">
        <v>53308.662068899524</v>
      </c>
      <c r="Q184" s="24">
        <v>503177.29805357213</v>
      </c>
      <c r="R184" s="24">
        <v>34097.010213602538</v>
      </c>
      <c r="S184" s="24">
        <v>20718.451926043872</v>
      </c>
      <c r="T184" s="24">
        <v>0</v>
      </c>
      <c r="U184" s="24">
        <v>0</v>
      </c>
      <c r="V184" s="24">
        <v>0</v>
      </c>
      <c r="W184" s="24">
        <v>0</v>
      </c>
      <c r="X184" s="24">
        <v>0</v>
      </c>
      <c r="Y184" s="24">
        <v>3763505.4943602015</v>
      </c>
      <c r="Z184" s="24">
        <v>14190.361690195308</v>
      </c>
      <c r="AA184" s="24">
        <v>2440166.3999999999</v>
      </c>
      <c r="AB184" s="24">
        <v>0</v>
      </c>
      <c r="AC184" s="24">
        <v>0</v>
      </c>
      <c r="AD184" s="24">
        <v>0</v>
      </c>
      <c r="AE184" s="24">
        <v>0</v>
      </c>
      <c r="AF184" s="24">
        <v>0</v>
      </c>
      <c r="AG184" s="24">
        <v>0</v>
      </c>
      <c r="AH184" s="24">
        <v>0</v>
      </c>
      <c r="AI184" s="24">
        <v>0</v>
      </c>
      <c r="AJ184" s="24">
        <v>0</v>
      </c>
    </row>
    <row r="185" spans="1:36" x14ac:dyDescent="0.15">
      <c r="A185" s="8">
        <v>182</v>
      </c>
      <c r="B185" s="16">
        <v>272204</v>
      </c>
      <c r="C185" s="16" t="s">
        <v>305</v>
      </c>
      <c r="D185" s="24">
        <v>0</v>
      </c>
      <c r="E185" s="24">
        <v>0</v>
      </c>
      <c r="F185" s="24">
        <v>0</v>
      </c>
      <c r="G185" s="24">
        <v>0</v>
      </c>
      <c r="H185" s="24">
        <v>0</v>
      </c>
      <c r="I185" s="24">
        <v>0</v>
      </c>
      <c r="J185" s="24">
        <v>0</v>
      </c>
      <c r="K185" s="24">
        <v>0</v>
      </c>
      <c r="L185" s="24">
        <v>0</v>
      </c>
      <c r="M185" s="24">
        <v>0</v>
      </c>
      <c r="N185" s="24">
        <v>0</v>
      </c>
      <c r="O185" s="24">
        <v>285078.10000000003</v>
      </c>
      <c r="P185" s="24">
        <v>0</v>
      </c>
      <c r="Q185" s="24">
        <v>29474.505399093134</v>
      </c>
      <c r="R185" s="24">
        <v>0</v>
      </c>
      <c r="S185" s="24">
        <v>0</v>
      </c>
      <c r="T185" s="24">
        <v>0</v>
      </c>
      <c r="U185" s="24">
        <v>0</v>
      </c>
      <c r="V185" s="24">
        <v>0</v>
      </c>
      <c r="W185" s="24">
        <v>0</v>
      </c>
      <c r="X185" s="24">
        <v>0</v>
      </c>
      <c r="Y185" s="24">
        <v>70689.434529680715</v>
      </c>
      <c r="Z185" s="24">
        <v>0</v>
      </c>
      <c r="AA185" s="24">
        <v>0</v>
      </c>
      <c r="AB185" s="24">
        <v>0</v>
      </c>
      <c r="AC185" s="24">
        <v>0</v>
      </c>
      <c r="AD185" s="24">
        <v>0</v>
      </c>
      <c r="AE185" s="24">
        <v>0</v>
      </c>
      <c r="AF185" s="24">
        <v>0</v>
      </c>
      <c r="AG185" s="24">
        <v>0</v>
      </c>
      <c r="AH185" s="24">
        <v>0</v>
      </c>
      <c r="AI185" s="24">
        <v>0</v>
      </c>
      <c r="AJ185" s="24">
        <v>0</v>
      </c>
    </row>
    <row r="186" spans="1:36" x14ac:dyDescent="0.15">
      <c r="A186" s="8">
        <v>183</v>
      </c>
      <c r="B186" s="16">
        <v>272209</v>
      </c>
      <c r="C186" s="16" t="s">
        <v>306</v>
      </c>
      <c r="D186" s="24">
        <v>0</v>
      </c>
      <c r="E186" s="24">
        <v>332866.39999999997</v>
      </c>
      <c r="F186" s="24">
        <v>638744.4</v>
      </c>
      <c r="G186" s="24">
        <v>0</v>
      </c>
      <c r="H186" s="24">
        <v>0</v>
      </c>
      <c r="I186" s="24">
        <v>0</v>
      </c>
      <c r="J186" s="24">
        <v>0</v>
      </c>
      <c r="K186" s="24">
        <v>0</v>
      </c>
      <c r="L186" s="24">
        <v>0</v>
      </c>
      <c r="M186" s="24">
        <v>0</v>
      </c>
      <c r="N186" s="24">
        <v>0</v>
      </c>
      <c r="O186" s="24">
        <v>473227.3</v>
      </c>
      <c r="P186" s="24">
        <v>228352.03005633081</v>
      </c>
      <c r="Q186" s="24">
        <v>256790.03233250836</v>
      </c>
      <c r="R186" s="24">
        <v>54540.212156851587</v>
      </c>
      <c r="S186" s="24">
        <v>5770.5755364484612</v>
      </c>
      <c r="T186" s="24">
        <v>0</v>
      </c>
      <c r="U186" s="24">
        <v>0</v>
      </c>
      <c r="V186" s="24">
        <v>0</v>
      </c>
      <c r="W186" s="24">
        <v>0</v>
      </c>
      <c r="X186" s="24">
        <v>0</v>
      </c>
      <c r="Y186" s="24">
        <v>77758.377982648788</v>
      </c>
      <c r="Z186" s="24">
        <v>0</v>
      </c>
      <c r="AA186" s="24">
        <v>1698816</v>
      </c>
      <c r="AB186" s="24">
        <v>0</v>
      </c>
      <c r="AC186" s="24">
        <v>0</v>
      </c>
      <c r="AD186" s="24">
        <v>0</v>
      </c>
      <c r="AE186" s="24">
        <v>0</v>
      </c>
      <c r="AF186" s="24">
        <v>0</v>
      </c>
      <c r="AG186" s="24">
        <v>0</v>
      </c>
      <c r="AH186" s="24">
        <v>0</v>
      </c>
      <c r="AI186" s="24">
        <v>0</v>
      </c>
      <c r="AJ186" s="24">
        <v>0</v>
      </c>
    </row>
    <row r="187" spans="1:36" x14ac:dyDescent="0.15">
      <c r="A187" s="8">
        <v>184</v>
      </c>
      <c r="B187" s="16">
        <v>281101</v>
      </c>
      <c r="C187" s="16" t="s">
        <v>307</v>
      </c>
      <c r="D187" s="24">
        <v>0</v>
      </c>
      <c r="E187" s="24">
        <v>5191.3999999999996</v>
      </c>
      <c r="F187" s="24">
        <v>46657.799999999996</v>
      </c>
      <c r="G187" s="24">
        <v>0</v>
      </c>
      <c r="H187" s="24">
        <v>455433.05250067264</v>
      </c>
      <c r="I187" s="24">
        <v>0</v>
      </c>
      <c r="J187" s="24">
        <v>0</v>
      </c>
      <c r="K187" s="24">
        <v>0</v>
      </c>
      <c r="L187" s="24">
        <v>0</v>
      </c>
      <c r="M187" s="24">
        <v>0</v>
      </c>
      <c r="N187" s="24">
        <v>0</v>
      </c>
      <c r="O187" s="24">
        <v>912046.6</v>
      </c>
      <c r="P187" s="24">
        <v>348373.02467988076</v>
      </c>
      <c r="Q187" s="24">
        <v>721560.01452715986</v>
      </c>
      <c r="R187" s="24">
        <v>248956.93816026408</v>
      </c>
      <c r="S187" s="24">
        <v>12896.888698929992</v>
      </c>
      <c r="T187" s="24">
        <v>0</v>
      </c>
      <c r="U187" s="24">
        <v>0</v>
      </c>
      <c r="V187" s="24">
        <v>0</v>
      </c>
      <c r="W187" s="24">
        <v>0</v>
      </c>
      <c r="X187" s="24">
        <v>0</v>
      </c>
      <c r="Y187" s="24">
        <v>657411.7411260308</v>
      </c>
      <c r="Z187" s="24">
        <v>65179.194210776463</v>
      </c>
      <c r="AA187" s="24">
        <v>2522284.7999999998</v>
      </c>
      <c r="AB187" s="24">
        <v>0</v>
      </c>
      <c r="AC187" s="24">
        <v>0</v>
      </c>
      <c r="AD187" s="24">
        <v>0</v>
      </c>
      <c r="AE187" s="24">
        <v>0</v>
      </c>
      <c r="AF187" s="24">
        <v>0</v>
      </c>
      <c r="AG187" s="24">
        <v>4612.6004699770083</v>
      </c>
      <c r="AH187" s="24">
        <v>0</v>
      </c>
      <c r="AI187" s="24">
        <v>0</v>
      </c>
      <c r="AJ187" s="24">
        <v>0</v>
      </c>
    </row>
    <row r="188" spans="1:36" x14ac:dyDescent="0.15">
      <c r="A188" s="8">
        <v>185</v>
      </c>
      <c r="B188" s="16">
        <v>281201</v>
      </c>
      <c r="C188" s="16" t="s">
        <v>308</v>
      </c>
      <c r="D188" s="24">
        <v>0</v>
      </c>
      <c r="E188" s="24">
        <v>2595.6999999999998</v>
      </c>
      <c r="F188" s="24">
        <v>0</v>
      </c>
      <c r="G188" s="24">
        <v>0</v>
      </c>
      <c r="H188" s="24">
        <v>0</v>
      </c>
      <c r="I188" s="24">
        <v>0</v>
      </c>
      <c r="J188" s="24">
        <v>0</v>
      </c>
      <c r="K188" s="24">
        <v>0</v>
      </c>
      <c r="L188" s="24">
        <v>0</v>
      </c>
      <c r="M188" s="24">
        <v>0</v>
      </c>
      <c r="N188" s="24">
        <v>0</v>
      </c>
      <c r="O188" s="24">
        <v>1241933.3</v>
      </c>
      <c r="P188" s="24">
        <v>4557247.9651552914</v>
      </c>
      <c r="Q188" s="24">
        <v>805234.44161921449</v>
      </c>
      <c r="R188" s="24">
        <v>24531.842331898857</v>
      </c>
      <c r="S188" s="24">
        <v>36326.815877040011</v>
      </c>
      <c r="T188" s="24">
        <v>0</v>
      </c>
      <c r="U188" s="24">
        <v>0</v>
      </c>
      <c r="V188" s="24">
        <v>0</v>
      </c>
      <c r="W188" s="24">
        <v>0</v>
      </c>
      <c r="X188" s="24">
        <v>0</v>
      </c>
      <c r="Y188" s="24">
        <v>875135.19947744743</v>
      </c>
      <c r="Z188" s="24">
        <v>0</v>
      </c>
      <c r="AA188" s="24">
        <v>1917887.9999999998</v>
      </c>
      <c r="AB188" s="24">
        <v>0</v>
      </c>
      <c r="AC188" s="24">
        <v>0</v>
      </c>
      <c r="AD188" s="24">
        <v>0</v>
      </c>
      <c r="AE188" s="24">
        <v>0</v>
      </c>
      <c r="AF188" s="24">
        <v>0</v>
      </c>
      <c r="AG188" s="24">
        <v>0</v>
      </c>
      <c r="AH188" s="24">
        <v>0</v>
      </c>
      <c r="AI188" s="24">
        <v>0</v>
      </c>
      <c r="AJ188" s="24">
        <v>0</v>
      </c>
    </row>
    <row r="189" spans="1:36" x14ac:dyDescent="0.15">
      <c r="A189" s="8">
        <v>186</v>
      </c>
      <c r="B189" s="16">
        <v>289101</v>
      </c>
      <c r="C189" s="16" t="s">
        <v>309</v>
      </c>
      <c r="D189" s="24">
        <v>0</v>
      </c>
      <c r="E189" s="24">
        <v>0</v>
      </c>
      <c r="F189" s="24">
        <v>8937.6</v>
      </c>
      <c r="G189" s="24">
        <v>0</v>
      </c>
      <c r="H189" s="24">
        <v>0</v>
      </c>
      <c r="I189" s="24">
        <v>0</v>
      </c>
      <c r="J189" s="24">
        <v>0</v>
      </c>
      <c r="K189" s="24">
        <v>0</v>
      </c>
      <c r="L189" s="24">
        <v>0</v>
      </c>
      <c r="M189" s="24">
        <v>0</v>
      </c>
      <c r="N189" s="24">
        <v>0</v>
      </c>
      <c r="O189" s="24">
        <v>478857.7</v>
      </c>
      <c r="P189" s="24">
        <v>0</v>
      </c>
      <c r="Q189" s="24">
        <v>188154.38740699863</v>
      </c>
      <c r="R189" s="24">
        <v>5889.1425781469725</v>
      </c>
      <c r="S189" s="24">
        <v>1355.7376260330723</v>
      </c>
      <c r="T189" s="24">
        <v>0</v>
      </c>
      <c r="U189" s="24">
        <v>0</v>
      </c>
      <c r="V189" s="24">
        <v>0</v>
      </c>
      <c r="W189" s="24">
        <v>0</v>
      </c>
      <c r="X189" s="24">
        <v>0</v>
      </c>
      <c r="Y189" s="24">
        <v>272861.2172845676</v>
      </c>
      <c r="Z189" s="24">
        <v>1058.0532839180712</v>
      </c>
      <c r="AA189" s="24">
        <v>1732057.5999999999</v>
      </c>
      <c r="AB189" s="24">
        <v>0</v>
      </c>
      <c r="AC189" s="24">
        <v>0</v>
      </c>
      <c r="AD189" s="24">
        <v>0</v>
      </c>
      <c r="AE189" s="24">
        <v>0</v>
      </c>
      <c r="AF189" s="24">
        <v>0</v>
      </c>
      <c r="AG189" s="24">
        <v>0</v>
      </c>
      <c r="AH189" s="24">
        <v>0</v>
      </c>
      <c r="AI189" s="24">
        <v>0</v>
      </c>
      <c r="AJ189" s="24">
        <v>0</v>
      </c>
    </row>
    <row r="190" spans="1:36" x14ac:dyDescent="0.15">
      <c r="A190" s="8">
        <v>187</v>
      </c>
      <c r="B190" s="16">
        <v>289901</v>
      </c>
      <c r="C190" s="16" t="s">
        <v>310</v>
      </c>
      <c r="D190" s="24">
        <v>0</v>
      </c>
      <c r="E190" s="24">
        <v>0</v>
      </c>
      <c r="F190" s="24">
        <v>0</v>
      </c>
      <c r="G190" s="24">
        <v>0</v>
      </c>
      <c r="H190" s="24">
        <v>31627.29531254671</v>
      </c>
      <c r="I190" s="24">
        <v>0</v>
      </c>
      <c r="J190" s="24">
        <v>0</v>
      </c>
      <c r="K190" s="24">
        <v>0</v>
      </c>
      <c r="L190" s="24">
        <v>0</v>
      </c>
      <c r="M190" s="24">
        <v>0</v>
      </c>
      <c r="N190" s="24">
        <v>0</v>
      </c>
      <c r="O190" s="24">
        <v>628845.30000000005</v>
      </c>
      <c r="P190" s="24">
        <v>196770.77904880824</v>
      </c>
      <c r="Q190" s="24">
        <v>601965.88967892143</v>
      </c>
      <c r="R190" s="24">
        <v>18605.189291470691</v>
      </c>
      <c r="S190" s="24">
        <v>15260.738918679965</v>
      </c>
      <c r="T190" s="24">
        <v>0</v>
      </c>
      <c r="U190" s="24">
        <v>0</v>
      </c>
      <c r="V190" s="24">
        <v>0</v>
      </c>
      <c r="W190" s="24">
        <v>0</v>
      </c>
      <c r="X190" s="24">
        <v>0</v>
      </c>
      <c r="Y190" s="24">
        <v>981169.35127196845</v>
      </c>
      <c r="Z190" s="24">
        <v>1571.5203187606644</v>
      </c>
      <c r="AA190" s="24">
        <v>3607923.1999999997</v>
      </c>
      <c r="AB190" s="24">
        <v>0</v>
      </c>
      <c r="AC190" s="24">
        <v>0</v>
      </c>
      <c r="AD190" s="24">
        <v>0</v>
      </c>
      <c r="AE190" s="24">
        <v>0</v>
      </c>
      <c r="AF190" s="24">
        <v>0</v>
      </c>
      <c r="AG190" s="24">
        <v>320.31947708173669</v>
      </c>
      <c r="AH190" s="24">
        <v>0</v>
      </c>
      <c r="AI190" s="24">
        <v>0</v>
      </c>
      <c r="AJ190" s="24">
        <v>0</v>
      </c>
    </row>
    <row r="191" spans="1:36" x14ac:dyDescent="0.15">
      <c r="A191" s="8">
        <v>188</v>
      </c>
      <c r="B191" s="16">
        <v>289902</v>
      </c>
      <c r="C191" s="16" t="s">
        <v>311</v>
      </c>
      <c r="D191" s="24">
        <v>0</v>
      </c>
      <c r="E191" s="24">
        <v>49395.4</v>
      </c>
      <c r="F191" s="24">
        <v>8937.6</v>
      </c>
      <c r="G191" s="24">
        <v>0</v>
      </c>
      <c r="H191" s="24">
        <v>23193.349895867588</v>
      </c>
      <c r="I191" s="24">
        <v>0</v>
      </c>
      <c r="J191" s="24">
        <v>0</v>
      </c>
      <c r="K191" s="24">
        <v>0</v>
      </c>
      <c r="L191" s="24">
        <v>0</v>
      </c>
      <c r="M191" s="24">
        <v>0</v>
      </c>
      <c r="N191" s="24">
        <v>0</v>
      </c>
      <c r="O191" s="24">
        <v>238549.1</v>
      </c>
      <c r="P191" s="24">
        <v>86664.82834622472</v>
      </c>
      <c r="Q191" s="24">
        <v>220794.95220957493</v>
      </c>
      <c r="R191" s="24">
        <v>4988.8914833983908</v>
      </c>
      <c r="S191" s="24">
        <v>5770.5755364484612</v>
      </c>
      <c r="T191" s="24">
        <v>0</v>
      </c>
      <c r="U191" s="24">
        <v>0</v>
      </c>
      <c r="V191" s="24">
        <v>0</v>
      </c>
      <c r="W191" s="24">
        <v>0</v>
      </c>
      <c r="X191" s="24">
        <v>0</v>
      </c>
      <c r="Y191" s="24">
        <v>5014708.4855355509</v>
      </c>
      <c r="Z191" s="24">
        <v>7359.6941660771718</v>
      </c>
      <c r="AA191" s="24">
        <v>4242649.5999999996</v>
      </c>
      <c r="AB191" s="24">
        <v>0</v>
      </c>
      <c r="AC191" s="24">
        <v>0</v>
      </c>
      <c r="AD191" s="24">
        <v>0</v>
      </c>
      <c r="AE191" s="24">
        <v>0</v>
      </c>
      <c r="AF191" s="24">
        <v>0</v>
      </c>
      <c r="AG191" s="24">
        <v>234.90094985994028</v>
      </c>
      <c r="AH191" s="24">
        <v>0</v>
      </c>
      <c r="AI191" s="24">
        <v>0</v>
      </c>
      <c r="AJ191" s="24">
        <v>0</v>
      </c>
    </row>
    <row r="192" spans="1:36" x14ac:dyDescent="0.15">
      <c r="A192" s="8">
        <v>189</v>
      </c>
      <c r="B192" s="16">
        <v>289903</v>
      </c>
      <c r="C192" s="16" t="s">
        <v>312</v>
      </c>
      <c r="D192" s="24">
        <v>0</v>
      </c>
      <c r="E192" s="24">
        <v>0</v>
      </c>
      <c r="F192" s="24">
        <v>48304.2</v>
      </c>
      <c r="G192" s="24">
        <v>0</v>
      </c>
      <c r="H192" s="24">
        <v>0</v>
      </c>
      <c r="I192" s="24">
        <v>0</v>
      </c>
      <c r="J192" s="24">
        <v>0</v>
      </c>
      <c r="K192" s="24">
        <v>0</v>
      </c>
      <c r="L192" s="24">
        <v>0</v>
      </c>
      <c r="M192" s="24">
        <v>0</v>
      </c>
      <c r="N192" s="24">
        <v>0</v>
      </c>
      <c r="O192" s="24">
        <v>909270.5</v>
      </c>
      <c r="P192" s="24">
        <v>218375.78216054363</v>
      </c>
      <c r="Q192" s="24">
        <v>394626.68993414979</v>
      </c>
      <c r="R192" s="24">
        <v>3188.3892939012271</v>
      </c>
      <c r="S192" s="24">
        <v>5422.9505041322891</v>
      </c>
      <c r="T192" s="24">
        <v>0</v>
      </c>
      <c r="U192" s="24">
        <v>0</v>
      </c>
      <c r="V192" s="24">
        <v>0</v>
      </c>
      <c r="W192" s="24">
        <v>0</v>
      </c>
      <c r="X192" s="24">
        <v>0</v>
      </c>
      <c r="Y192" s="24">
        <v>979755.56258137489</v>
      </c>
      <c r="Z192" s="24">
        <v>46787.738599141761</v>
      </c>
      <c r="AA192" s="24">
        <v>1865068.7999999998</v>
      </c>
      <c r="AB192" s="24">
        <v>0</v>
      </c>
      <c r="AC192" s="24">
        <v>0</v>
      </c>
      <c r="AD192" s="24">
        <v>0</v>
      </c>
      <c r="AE192" s="24">
        <v>0</v>
      </c>
      <c r="AF192" s="24">
        <v>0</v>
      </c>
      <c r="AG192" s="24">
        <v>0</v>
      </c>
      <c r="AH192" s="24">
        <v>0</v>
      </c>
      <c r="AI192" s="24">
        <v>0</v>
      </c>
      <c r="AJ192" s="24">
        <v>0</v>
      </c>
    </row>
    <row r="193" spans="1:36" x14ac:dyDescent="0.15">
      <c r="A193" s="8">
        <v>190</v>
      </c>
      <c r="B193" s="16">
        <v>289909</v>
      </c>
      <c r="C193" s="16" t="s">
        <v>313</v>
      </c>
      <c r="D193" s="24">
        <v>0</v>
      </c>
      <c r="E193" s="24">
        <v>7787.0999999999995</v>
      </c>
      <c r="F193" s="24">
        <v>33986.400000000001</v>
      </c>
      <c r="G193" s="24">
        <v>0</v>
      </c>
      <c r="H193" s="24">
        <v>11596.674947933794</v>
      </c>
      <c r="I193" s="24">
        <v>0</v>
      </c>
      <c r="J193" s="24">
        <v>0</v>
      </c>
      <c r="K193" s="24">
        <v>0</v>
      </c>
      <c r="L193" s="24">
        <v>0</v>
      </c>
      <c r="M193" s="24">
        <v>0</v>
      </c>
      <c r="N193" s="24">
        <v>0</v>
      </c>
      <c r="O193" s="24">
        <v>3601696.5</v>
      </c>
      <c r="P193" s="24">
        <v>129997.24251933707</v>
      </c>
      <c r="Q193" s="24">
        <v>2236971.733294345</v>
      </c>
      <c r="R193" s="24">
        <v>30908.620919701312</v>
      </c>
      <c r="S193" s="24">
        <v>107624.71000508695</v>
      </c>
      <c r="T193" s="24">
        <v>0</v>
      </c>
      <c r="U193" s="24">
        <v>0</v>
      </c>
      <c r="V193" s="24">
        <v>0</v>
      </c>
      <c r="W193" s="24">
        <v>0</v>
      </c>
      <c r="X193" s="24">
        <v>0</v>
      </c>
      <c r="Y193" s="24">
        <v>6130187.7624139125</v>
      </c>
      <c r="Z193" s="24">
        <v>3158.6002446377711</v>
      </c>
      <c r="AA193" s="24">
        <v>4248518.3999999994</v>
      </c>
      <c r="AB193" s="24">
        <v>0</v>
      </c>
      <c r="AC193" s="24">
        <v>0</v>
      </c>
      <c r="AD193" s="24">
        <v>0</v>
      </c>
      <c r="AE193" s="24">
        <v>0</v>
      </c>
      <c r="AF193" s="24">
        <v>0</v>
      </c>
      <c r="AG193" s="24">
        <v>117.45047492997014</v>
      </c>
      <c r="AH193" s="24">
        <v>0</v>
      </c>
      <c r="AI193" s="24">
        <v>0</v>
      </c>
      <c r="AJ193" s="24">
        <v>0</v>
      </c>
    </row>
    <row r="194" spans="1:36" x14ac:dyDescent="0.15">
      <c r="A194" s="8">
        <v>191</v>
      </c>
      <c r="B194" s="16">
        <v>301101</v>
      </c>
      <c r="C194" s="16" t="s">
        <v>314</v>
      </c>
      <c r="D194" s="24">
        <v>0</v>
      </c>
      <c r="E194" s="24">
        <v>0</v>
      </c>
      <c r="F194" s="24">
        <v>5380.2</v>
      </c>
      <c r="G194" s="24">
        <v>0</v>
      </c>
      <c r="H194" s="24">
        <v>0</v>
      </c>
      <c r="I194" s="24">
        <v>0</v>
      </c>
      <c r="J194" s="24">
        <v>0</v>
      </c>
      <c r="K194" s="24">
        <v>0</v>
      </c>
      <c r="L194" s="24">
        <v>0</v>
      </c>
      <c r="M194" s="24">
        <v>0</v>
      </c>
      <c r="N194" s="24">
        <v>0</v>
      </c>
      <c r="O194" s="24">
        <v>204962.2</v>
      </c>
      <c r="P194" s="24">
        <v>153315.95692605432</v>
      </c>
      <c r="Q194" s="24">
        <v>187212.10782262866</v>
      </c>
      <c r="R194" s="24">
        <v>19055.314838844981</v>
      </c>
      <c r="S194" s="24">
        <v>695.25006463234456</v>
      </c>
      <c r="T194" s="24">
        <v>0</v>
      </c>
      <c r="U194" s="24">
        <v>0</v>
      </c>
      <c r="V194" s="24">
        <v>0</v>
      </c>
      <c r="W194" s="24">
        <v>483.11125863648488</v>
      </c>
      <c r="X194" s="24">
        <v>0</v>
      </c>
      <c r="Y194" s="24">
        <v>19793.041668310601</v>
      </c>
      <c r="Z194" s="24">
        <v>0</v>
      </c>
      <c r="AA194" s="24">
        <v>72352</v>
      </c>
      <c r="AB194" s="24">
        <v>0</v>
      </c>
      <c r="AC194" s="24">
        <v>0</v>
      </c>
      <c r="AD194" s="24">
        <v>0</v>
      </c>
      <c r="AE194" s="24">
        <v>0</v>
      </c>
      <c r="AF194" s="24">
        <v>0</v>
      </c>
      <c r="AG194" s="24">
        <v>0</v>
      </c>
      <c r="AH194" s="24">
        <v>0</v>
      </c>
      <c r="AI194" s="24">
        <v>0</v>
      </c>
      <c r="AJ194" s="24">
        <v>0</v>
      </c>
    </row>
    <row r="195" spans="1:36" x14ac:dyDescent="0.15">
      <c r="A195" s="8">
        <v>192</v>
      </c>
      <c r="B195" s="16">
        <v>301102</v>
      </c>
      <c r="C195" s="16" t="s">
        <v>315</v>
      </c>
      <c r="D195" s="24">
        <v>0</v>
      </c>
      <c r="E195" s="24">
        <v>0</v>
      </c>
      <c r="F195" s="24">
        <v>8937.6</v>
      </c>
      <c r="G195" s="24">
        <v>0</v>
      </c>
      <c r="H195" s="24">
        <v>0</v>
      </c>
      <c r="I195" s="24">
        <v>0</v>
      </c>
      <c r="J195" s="24">
        <v>0</v>
      </c>
      <c r="K195" s="24">
        <v>0</v>
      </c>
      <c r="L195" s="24">
        <v>0</v>
      </c>
      <c r="M195" s="24">
        <v>0</v>
      </c>
      <c r="N195" s="24">
        <v>0</v>
      </c>
      <c r="O195" s="24">
        <v>681943.1</v>
      </c>
      <c r="P195" s="24">
        <v>240041.98924709982</v>
      </c>
      <c r="Q195" s="24">
        <v>149144.01261408126</v>
      </c>
      <c r="R195" s="24">
        <v>2288.1381991526455</v>
      </c>
      <c r="S195" s="24">
        <v>347.62503231617228</v>
      </c>
      <c r="T195" s="24">
        <v>0</v>
      </c>
      <c r="U195" s="24">
        <v>0</v>
      </c>
      <c r="V195" s="24">
        <v>0</v>
      </c>
      <c r="W195" s="24">
        <v>1607.3909694542033</v>
      </c>
      <c r="X195" s="24">
        <v>0</v>
      </c>
      <c r="Y195" s="24">
        <v>115930.6726286764</v>
      </c>
      <c r="Z195" s="24">
        <v>0</v>
      </c>
      <c r="AA195" s="24">
        <v>237663.99999999997</v>
      </c>
      <c r="AB195" s="24">
        <v>0</v>
      </c>
      <c r="AC195" s="24">
        <v>0</v>
      </c>
      <c r="AD195" s="24">
        <v>0</v>
      </c>
      <c r="AE195" s="24">
        <v>0</v>
      </c>
      <c r="AF195" s="24">
        <v>0</v>
      </c>
      <c r="AG195" s="24">
        <v>0</v>
      </c>
      <c r="AH195" s="24">
        <v>0</v>
      </c>
      <c r="AI195" s="24">
        <v>0</v>
      </c>
      <c r="AJ195" s="24">
        <v>0</v>
      </c>
    </row>
    <row r="196" spans="1:36" x14ac:dyDescent="0.15">
      <c r="A196" s="8">
        <v>193</v>
      </c>
      <c r="B196" s="16">
        <v>301103</v>
      </c>
      <c r="C196" s="16" t="s">
        <v>316</v>
      </c>
      <c r="D196" s="24">
        <v>0</v>
      </c>
      <c r="E196" s="24">
        <v>0</v>
      </c>
      <c r="F196" s="24">
        <v>19668.599999999999</v>
      </c>
      <c r="G196" s="24">
        <v>0</v>
      </c>
      <c r="H196" s="24">
        <v>0</v>
      </c>
      <c r="I196" s="24">
        <v>0</v>
      </c>
      <c r="J196" s="24">
        <v>0</v>
      </c>
      <c r="K196" s="24">
        <v>0</v>
      </c>
      <c r="L196" s="24">
        <v>0</v>
      </c>
      <c r="M196" s="24">
        <v>0</v>
      </c>
      <c r="N196" s="24">
        <v>0</v>
      </c>
      <c r="O196" s="24">
        <v>625130.80000000005</v>
      </c>
      <c r="P196" s="24">
        <v>43332.41417311236</v>
      </c>
      <c r="Q196" s="24">
        <v>301717.92291526927</v>
      </c>
      <c r="R196" s="24">
        <v>39986.152791749504</v>
      </c>
      <c r="S196" s="24">
        <v>39733.541193738492</v>
      </c>
      <c r="T196" s="24">
        <v>0</v>
      </c>
      <c r="U196" s="24">
        <v>0</v>
      </c>
      <c r="V196" s="24">
        <v>0</v>
      </c>
      <c r="W196" s="24">
        <v>1473.48012267839</v>
      </c>
      <c r="X196" s="24">
        <v>0</v>
      </c>
      <c r="Y196" s="24">
        <v>371826.42562612059</v>
      </c>
      <c r="Z196" s="24">
        <v>0</v>
      </c>
      <c r="AA196" s="24">
        <v>1032774.3999999999</v>
      </c>
      <c r="AB196" s="24">
        <v>0</v>
      </c>
      <c r="AC196" s="24">
        <v>0</v>
      </c>
      <c r="AD196" s="24">
        <v>0</v>
      </c>
      <c r="AE196" s="24">
        <v>0</v>
      </c>
      <c r="AF196" s="24">
        <v>0</v>
      </c>
      <c r="AG196" s="24">
        <v>0</v>
      </c>
      <c r="AH196" s="24">
        <v>0</v>
      </c>
      <c r="AI196" s="24">
        <v>0</v>
      </c>
      <c r="AJ196" s="24">
        <v>0</v>
      </c>
    </row>
    <row r="197" spans="1:36" x14ac:dyDescent="0.15">
      <c r="A197" s="8">
        <v>194</v>
      </c>
      <c r="B197" s="16">
        <v>301201</v>
      </c>
      <c r="C197" s="16" t="s">
        <v>317</v>
      </c>
      <c r="D197" s="24">
        <v>0</v>
      </c>
      <c r="E197" s="24">
        <v>0</v>
      </c>
      <c r="F197" s="24">
        <v>5380.2</v>
      </c>
      <c r="G197" s="24">
        <v>0</v>
      </c>
      <c r="H197" s="24">
        <v>0</v>
      </c>
      <c r="I197" s="24">
        <v>0</v>
      </c>
      <c r="J197" s="24">
        <v>0</v>
      </c>
      <c r="K197" s="24">
        <v>0</v>
      </c>
      <c r="L197" s="24">
        <v>0</v>
      </c>
      <c r="M197" s="24">
        <v>0</v>
      </c>
      <c r="N197" s="24">
        <v>0</v>
      </c>
      <c r="O197" s="24">
        <v>454654.8</v>
      </c>
      <c r="P197" s="24">
        <v>21666.20708655618</v>
      </c>
      <c r="Q197" s="24">
        <v>101313.90091146081</v>
      </c>
      <c r="R197" s="24">
        <v>15904.436007224946</v>
      </c>
      <c r="S197" s="24">
        <v>28192.390120841577</v>
      </c>
      <c r="T197" s="24">
        <v>0</v>
      </c>
      <c r="U197" s="24">
        <v>0</v>
      </c>
      <c r="V197" s="24">
        <v>0</v>
      </c>
      <c r="W197" s="24">
        <v>1071.6554207220615</v>
      </c>
      <c r="X197" s="24">
        <v>0</v>
      </c>
      <c r="Y197" s="24">
        <v>50896.392861370128</v>
      </c>
      <c r="Z197" s="24">
        <v>0</v>
      </c>
      <c r="AA197" s="24">
        <v>554534.39999999991</v>
      </c>
      <c r="AB197" s="24">
        <v>0</v>
      </c>
      <c r="AC197" s="24">
        <v>0</v>
      </c>
      <c r="AD197" s="24">
        <v>0</v>
      </c>
      <c r="AE197" s="24">
        <v>0</v>
      </c>
      <c r="AF197" s="24">
        <v>0</v>
      </c>
      <c r="AG197" s="24">
        <v>0</v>
      </c>
      <c r="AH197" s="24">
        <v>0</v>
      </c>
      <c r="AI197" s="24">
        <v>0</v>
      </c>
      <c r="AJ197" s="24">
        <v>0</v>
      </c>
    </row>
    <row r="198" spans="1:36" x14ac:dyDescent="0.15">
      <c r="A198" s="8">
        <v>195</v>
      </c>
      <c r="B198" s="16">
        <v>301301</v>
      </c>
      <c r="C198" s="16" t="s">
        <v>318</v>
      </c>
      <c r="D198" s="24">
        <v>0</v>
      </c>
      <c r="E198" s="24">
        <v>0</v>
      </c>
      <c r="F198" s="24">
        <v>5380.2</v>
      </c>
      <c r="G198" s="24">
        <v>0</v>
      </c>
      <c r="H198" s="24">
        <v>0</v>
      </c>
      <c r="I198" s="24">
        <v>0</v>
      </c>
      <c r="J198" s="24">
        <v>0</v>
      </c>
      <c r="K198" s="24">
        <v>0</v>
      </c>
      <c r="L198" s="24">
        <v>0</v>
      </c>
      <c r="M198" s="24">
        <v>0</v>
      </c>
      <c r="N198" s="24">
        <v>0</v>
      </c>
      <c r="O198" s="24">
        <v>363356.3</v>
      </c>
      <c r="P198" s="24">
        <v>0</v>
      </c>
      <c r="Q198" s="24">
        <v>184988.32800351549</v>
      </c>
      <c r="R198" s="24">
        <v>4088.6403886498092</v>
      </c>
      <c r="S198" s="24">
        <v>10533.038479180022</v>
      </c>
      <c r="T198" s="24">
        <v>0</v>
      </c>
      <c r="U198" s="24">
        <v>0</v>
      </c>
      <c r="V198" s="24">
        <v>0</v>
      </c>
      <c r="W198" s="24">
        <v>856.45801726609193</v>
      </c>
      <c r="X198" s="24">
        <v>0</v>
      </c>
      <c r="Y198" s="24">
        <v>104620.36310392748</v>
      </c>
      <c r="Z198" s="24">
        <v>0</v>
      </c>
      <c r="AA198" s="24">
        <v>1186348.7999999998</v>
      </c>
      <c r="AB198" s="24">
        <v>0</v>
      </c>
      <c r="AC198" s="24">
        <v>0</v>
      </c>
      <c r="AD198" s="24">
        <v>0</v>
      </c>
      <c r="AE198" s="24">
        <v>0</v>
      </c>
      <c r="AF198" s="24">
        <v>0</v>
      </c>
      <c r="AG198" s="24">
        <v>0</v>
      </c>
      <c r="AH198" s="24">
        <v>0</v>
      </c>
      <c r="AI198" s="24">
        <v>0</v>
      </c>
      <c r="AJ198" s="24">
        <v>0</v>
      </c>
    </row>
    <row r="199" spans="1:36" x14ac:dyDescent="0.15">
      <c r="A199" s="8">
        <v>196</v>
      </c>
      <c r="B199" s="16">
        <v>301901</v>
      </c>
      <c r="C199" s="16" t="s">
        <v>319</v>
      </c>
      <c r="D199" s="24">
        <v>0</v>
      </c>
      <c r="E199" s="24">
        <v>0</v>
      </c>
      <c r="F199" s="24">
        <v>8937.6</v>
      </c>
      <c r="G199" s="24">
        <v>0</v>
      </c>
      <c r="H199" s="24">
        <v>0</v>
      </c>
      <c r="I199" s="24">
        <v>0</v>
      </c>
      <c r="J199" s="24">
        <v>0</v>
      </c>
      <c r="K199" s="24">
        <v>0</v>
      </c>
      <c r="L199" s="24">
        <v>0</v>
      </c>
      <c r="M199" s="24">
        <v>0</v>
      </c>
      <c r="N199" s="24">
        <v>0</v>
      </c>
      <c r="O199" s="24">
        <v>977265.4</v>
      </c>
      <c r="P199" s="24">
        <v>21666.20708655618</v>
      </c>
      <c r="Q199" s="24">
        <v>212163.67121674586</v>
      </c>
      <c r="R199" s="24">
        <v>41374.039896153576</v>
      </c>
      <c r="S199" s="24">
        <v>8134.4257561984332</v>
      </c>
      <c r="T199" s="24">
        <v>0</v>
      </c>
      <c r="U199" s="24">
        <v>0</v>
      </c>
      <c r="V199" s="24">
        <v>0</v>
      </c>
      <c r="W199" s="24">
        <v>2303.4877524533199</v>
      </c>
      <c r="X199" s="24">
        <v>0</v>
      </c>
      <c r="Y199" s="24">
        <v>335067.91967068665</v>
      </c>
      <c r="Z199" s="24">
        <v>95146.99751704419</v>
      </c>
      <c r="AA199" s="24">
        <v>644492.79999999993</v>
      </c>
      <c r="AB199" s="24">
        <v>0</v>
      </c>
      <c r="AC199" s="24">
        <v>0</v>
      </c>
      <c r="AD199" s="24">
        <v>0</v>
      </c>
      <c r="AE199" s="24">
        <v>0</v>
      </c>
      <c r="AF199" s="24">
        <v>0</v>
      </c>
      <c r="AG199" s="24">
        <v>0</v>
      </c>
      <c r="AH199" s="24">
        <v>0</v>
      </c>
      <c r="AI199" s="24">
        <v>0</v>
      </c>
      <c r="AJ199" s="24">
        <v>0</v>
      </c>
    </row>
    <row r="200" spans="1:36" x14ac:dyDescent="0.15">
      <c r="A200" s="8">
        <v>197</v>
      </c>
      <c r="B200" s="16">
        <v>301902</v>
      </c>
      <c r="C200" s="16" t="s">
        <v>320</v>
      </c>
      <c r="D200" s="24">
        <v>0</v>
      </c>
      <c r="E200" s="24">
        <v>0</v>
      </c>
      <c r="F200" s="24">
        <v>0</v>
      </c>
      <c r="G200" s="24">
        <v>0</v>
      </c>
      <c r="H200" s="24">
        <v>0</v>
      </c>
      <c r="I200" s="24">
        <v>0</v>
      </c>
      <c r="J200" s="24">
        <v>0</v>
      </c>
      <c r="K200" s="24">
        <v>0</v>
      </c>
      <c r="L200" s="24">
        <v>0</v>
      </c>
      <c r="M200" s="24">
        <v>0</v>
      </c>
      <c r="N200" s="24">
        <v>0</v>
      </c>
      <c r="O200" s="24">
        <v>818050.20000000007</v>
      </c>
      <c r="P200" s="24">
        <v>21666.20708655618</v>
      </c>
      <c r="Q200" s="24">
        <v>119631.81603161331</v>
      </c>
      <c r="R200" s="24">
        <v>0</v>
      </c>
      <c r="S200" s="24">
        <v>2711.4752520661445</v>
      </c>
      <c r="T200" s="24">
        <v>0</v>
      </c>
      <c r="U200" s="24">
        <v>0</v>
      </c>
      <c r="V200" s="24">
        <v>0</v>
      </c>
      <c r="W200" s="24">
        <v>1928.2055996170423</v>
      </c>
      <c r="X200" s="24">
        <v>0</v>
      </c>
      <c r="Y200" s="24">
        <v>84827.321435616861</v>
      </c>
      <c r="Z200" s="24">
        <v>0</v>
      </c>
      <c r="AA200" s="24">
        <v>322739.19999999995</v>
      </c>
      <c r="AB200" s="24">
        <v>0</v>
      </c>
      <c r="AC200" s="24">
        <v>0</v>
      </c>
      <c r="AD200" s="24">
        <v>0</v>
      </c>
      <c r="AE200" s="24">
        <v>0</v>
      </c>
      <c r="AF200" s="24">
        <v>0</v>
      </c>
      <c r="AG200" s="24">
        <v>0</v>
      </c>
      <c r="AH200" s="24">
        <v>0</v>
      </c>
      <c r="AI200" s="24">
        <v>0</v>
      </c>
      <c r="AJ200" s="24">
        <v>0</v>
      </c>
    </row>
    <row r="201" spans="1:36" x14ac:dyDescent="0.15">
      <c r="A201" s="8">
        <v>198</v>
      </c>
      <c r="B201" s="16">
        <v>301909</v>
      </c>
      <c r="C201" s="16" t="s">
        <v>321</v>
      </c>
      <c r="D201" s="24">
        <v>0</v>
      </c>
      <c r="E201" s="24">
        <v>0</v>
      </c>
      <c r="F201" s="24">
        <v>19668.599999999999</v>
      </c>
      <c r="G201" s="24">
        <v>0</v>
      </c>
      <c r="H201" s="24">
        <v>0</v>
      </c>
      <c r="I201" s="24">
        <v>0</v>
      </c>
      <c r="J201" s="24">
        <v>0</v>
      </c>
      <c r="K201" s="24">
        <v>0</v>
      </c>
      <c r="L201" s="24">
        <v>0</v>
      </c>
      <c r="M201" s="24">
        <v>0</v>
      </c>
      <c r="N201" s="24">
        <v>0</v>
      </c>
      <c r="O201" s="24">
        <v>2784702</v>
      </c>
      <c r="P201" s="24">
        <v>261708.196333656</v>
      </c>
      <c r="Q201" s="24">
        <v>374122.68617825891</v>
      </c>
      <c r="R201" s="24">
        <v>16804.68710197353</v>
      </c>
      <c r="S201" s="24">
        <v>11193.526040580749</v>
      </c>
      <c r="T201" s="24">
        <v>0</v>
      </c>
      <c r="U201" s="24">
        <v>0</v>
      </c>
      <c r="V201" s="24">
        <v>0</v>
      </c>
      <c r="W201" s="24">
        <v>6563.7512094792937</v>
      </c>
      <c r="X201" s="24">
        <v>0</v>
      </c>
      <c r="Y201" s="24">
        <v>412826.29765333544</v>
      </c>
      <c r="Z201" s="24">
        <v>0</v>
      </c>
      <c r="AA201" s="24">
        <v>1409318.4</v>
      </c>
      <c r="AB201" s="24">
        <v>0</v>
      </c>
      <c r="AC201" s="24">
        <v>0</v>
      </c>
      <c r="AD201" s="24">
        <v>0</v>
      </c>
      <c r="AE201" s="24">
        <v>0</v>
      </c>
      <c r="AF201" s="24">
        <v>0</v>
      </c>
      <c r="AG201" s="24">
        <v>0</v>
      </c>
      <c r="AH201" s="24">
        <v>0</v>
      </c>
      <c r="AI201" s="24">
        <v>0</v>
      </c>
      <c r="AJ201" s="24">
        <v>0</v>
      </c>
    </row>
    <row r="202" spans="1:36" x14ac:dyDescent="0.15">
      <c r="A202" s="8">
        <v>199</v>
      </c>
      <c r="B202" s="16">
        <v>302101</v>
      </c>
      <c r="C202" s="16" t="s">
        <v>322</v>
      </c>
      <c r="D202" s="24">
        <v>0</v>
      </c>
      <c r="E202" s="24">
        <v>0</v>
      </c>
      <c r="F202" s="24">
        <v>0</v>
      </c>
      <c r="G202" s="24">
        <v>0</v>
      </c>
      <c r="H202" s="24">
        <v>0</v>
      </c>
      <c r="I202" s="24">
        <v>0</v>
      </c>
      <c r="J202" s="24">
        <v>0</v>
      </c>
      <c r="K202" s="24">
        <v>0</v>
      </c>
      <c r="L202" s="24">
        <v>0</v>
      </c>
      <c r="M202" s="24">
        <v>0</v>
      </c>
      <c r="N202" s="24">
        <v>0</v>
      </c>
      <c r="O202" s="24">
        <v>2782825.2</v>
      </c>
      <c r="P202" s="24">
        <v>0</v>
      </c>
      <c r="Q202" s="24">
        <v>18506.371037026511</v>
      </c>
      <c r="R202" s="24">
        <v>133124.63063594655</v>
      </c>
      <c r="S202" s="24">
        <v>54646.65508010229</v>
      </c>
      <c r="T202" s="24">
        <v>0</v>
      </c>
      <c r="U202" s="24">
        <v>0</v>
      </c>
      <c r="V202" s="24">
        <v>0</v>
      </c>
      <c r="W202" s="24">
        <v>0</v>
      </c>
      <c r="X202" s="24">
        <v>0</v>
      </c>
      <c r="Y202" s="24">
        <v>270033.63990338036</v>
      </c>
      <c r="Z202" s="24">
        <v>0</v>
      </c>
      <c r="AA202" s="24">
        <v>904646.39999999991</v>
      </c>
      <c r="AB202" s="24">
        <v>0</v>
      </c>
      <c r="AC202" s="24">
        <v>0</v>
      </c>
      <c r="AD202" s="24">
        <v>0</v>
      </c>
      <c r="AE202" s="24">
        <v>0</v>
      </c>
      <c r="AF202" s="24">
        <v>0</v>
      </c>
      <c r="AG202" s="24">
        <v>0</v>
      </c>
      <c r="AH202" s="24">
        <v>0</v>
      </c>
      <c r="AI202" s="24">
        <v>0</v>
      </c>
      <c r="AJ202" s="24">
        <v>0</v>
      </c>
    </row>
    <row r="203" spans="1:36" x14ac:dyDescent="0.15">
      <c r="A203" s="8">
        <v>200</v>
      </c>
      <c r="B203" s="16">
        <v>302201</v>
      </c>
      <c r="C203" s="16" t="s">
        <v>323</v>
      </c>
      <c r="D203" s="24">
        <v>0</v>
      </c>
      <c r="E203" s="24">
        <v>0</v>
      </c>
      <c r="F203" s="24">
        <v>0</v>
      </c>
      <c r="G203" s="24">
        <v>0</v>
      </c>
      <c r="H203" s="24">
        <v>0</v>
      </c>
      <c r="I203" s="24">
        <v>0</v>
      </c>
      <c r="J203" s="24">
        <v>0</v>
      </c>
      <c r="K203" s="24">
        <v>0</v>
      </c>
      <c r="L203" s="24">
        <v>0</v>
      </c>
      <c r="M203" s="24">
        <v>0</v>
      </c>
      <c r="N203" s="24">
        <v>0</v>
      </c>
      <c r="O203" s="24">
        <v>443472.2</v>
      </c>
      <c r="P203" s="24">
        <v>153315.95692605432</v>
      </c>
      <c r="Q203" s="24">
        <v>11985.796313186211</v>
      </c>
      <c r="R203" s="24">
        <v>52702.199505073222</v>
      </c>
      <c r="S203" s="24">
        <v>35631.565812407658</v>
      </c>
      <c r="T203" s="24">
        <v>0</v>
      </c>
      <c r="U203" s="24">
        <v>0</v>
      </c>
      <c r="V203" s="24">
        <v>0</v>
      </c>
      <c r="W203" s="24">
        <v>1045.2971948597885</v>
      </c>
      <c r="X203" s="24">
        <v>0</v>
      </c>
      <c r="Y203" s="24">
        <v>93310.053579178551</v>
      </c>
      <c r="Z203" s="24">
        <v>0</v>
      </c>
      <c r="AA203" s="24">
        <v>31315.199999999997</v>
      </c>
      <c r="AB203" s="24">
        <v>0</v>
      </c>
      <c r="AC203" s="24">
        <v>0</v>
      </c>
      <c r="AD203" s="24">
        <v>0</v>
      </c>
      <c r="AE203" s="24">
        <v>0</v>
      </c>
      <c r="AF203" s="24">
        <v>0</v>
      </c>
      <c r="AG203" s="24">
        <v>0</v>
      </c>
      <c r="AH203" s="24">
        <v>0</v>
      </c>
      <c r="AI203" s="24">
        <v>0</v>
      </c>
      <c r="AJ203" s="24">
        <v>0</v>
      </c>
    </row>
    <row r="204" spans="1:36" x14ac:dyDescent="0.15">
      <c r="A204" s="8">
        <v>201</v>
      </c>
      <c r="B204" s="16">
        <v>302301</v>
      </c>
      <c r="C204" s="16" t="s">
        <v>324</v>
      </c>
      <c r="D204" s="24">
        <v>0</v>
      </c>
      <c r="E204" s="24">
        <v>0</v>
      </c>
      <c r="F204" s="24">
        <v>0</v>
      </c>
      <c r="G204" s="24">
        <v>0</v>
      </c>
      <c r="H204" s="24">
        <v>0</v>
      </c>
      <c r="I204" s="24">
        <v>0</v>
      </c>
      <c r="J204" s="24">
        <v>0</v>
      </c>
      <c r="K204" s="24">
        <v>0</v>
      </c>
      <c r="L204" s="24">
        <v>0</v>
      </c>
      <c r="M204" s="24">
        <v>0</v>
      </c>
      <c r="N204" s="24">
        <v>0</v>
      </c>
      <c r="O204" s="24">
        <v>216144.80000000002</v>
      </c>
      <c r="P204" s="24">
        <v>0</v>
      </c>
      <c r="Q204" s="24">
        <v>51863.068323723986</v>
      </c>
      <c r="R204" s="24">
        <v>0</v>
      </c>
      <c r="S204" s="24">
        <v>5422.9505041322891</v>
      </c>
      <c r="T204" s="24">
        <v>0</v>
      </c>
      <c r="U204" s="24">
        <v>0</v>
      </c>
      <c r="V204" s="24">
        <v>0</v>
      </c>
      <c r="W204" s="24">
        <v>509.46948449875782</v>
      </c>
      <c r="X204" s="24">
        <v>0</v>
      </c>
      <c r="Y204" s="24">
        <v>24034.407740091447</v>
      </c>
      <c r="Z204" s="24">
        <v>0</v>
      </c>
      <c r="AA204" s="24">
        <v>358937.59999999998</v>
      </c>
      <c r="AB204" s="24">
        <v>0</v>
      </c>
      <c r="AC204" s="24">
        <v>0</v>
      </c>
      <c r="AD204" s="24">
        <v>0</v>
      </c>
      <c r="AE204" s="24">
        <v>0</v>
      </c>
      <c r="AF204" s="24">
        <v>0</v>
      </c>
      <c r="AG204" s="24">
        <v>0</v>
      </c>
      <c r="AH204" s="24">
        <v>0</v>
      </c>
      <c r="AI204" s="24">
        <v>0</v>
      </c>
      <c r="AJ204" s="24">
        <v>0</v>
      </c>
    </row>
    <row r="205" spans="1:36" x14ac:dyDescent="0.15">
      <c r="A205" s="8">
        <v>202</v>
      </c>
      <c r="B205" s="16">
        <v>302401</v>
      </c>
      <c r="C205" s="16" t="s">
        <v>325</v>
      </c>
      <c r="D205" s="24">
        <v>0</v>
      </c>
      <c r="E205" s="24">
        <v>0</v>
      </c>
      <c r="F205" s="24">
        <v>0</v>
      </c>
      <c r="G205" s="24">
        <v>0</v>
      </c>
      <c r="H205" s="24">
        <v>0</v>
      </c>
      <c r="I205" s="24">
        <v>0</v>
      </c>
      <c r="J205" s="24">
        <v>0</v>
      </c>
      <c r="K205" s="24">
        <v>0</v>
      </c>
      <c r="L205" s="24">
        <v>0</v>
      </c>
      <c r="M205" s="24">
        <v>0</v>
      </c>
      <c r="N205" s="24">
        <v>0</v>
      </c>
      <c r="O205" s="24">
        <v>550567.1</v>
      </c>
      <c r="P205" s="24">
        <v>0</v>
      </c>
      <c r="Q205" s="24">
        <v>61248.17298404903</v>
      </c>
      <c r="R205" s="24">
        <v>13166.172260698009</v>
      </c>
      <c r="S205" s="24">
        <v>1355.7376260330723</v>
      </c>
      <c r="T205" s="24">
        <v>0</v>
      </c>
      <c r="U205" s="24">
        <v>0</v>
      </c>
      <c r="V205" s="24">
        <v>0</v>
      </c>
      <c r="W205" s="24">
        <v>0</v>
      </c>
      <c r="X205" s="24">
        <v>0</v>
      </c>
      <c r="Y205" s="24">
        <v>179551.16370538904</v>
      </c>
      <c r="Z205" s="24">
        <v>0</v>
      </c>
      <c r="AA205" s="24">
        <v>329593.59999999998</v>
      </c>
      <c r="AB205" s="24">
        <v>0</v>
      </c>
      <c r="AC205" s="24">
        <v>0</v>
      </c>
      <c r="AD205" s="24">
        <v>0</v>
      </c>
      <c r="AE205" s="24">
        <v>0</v>
      </c>
      <c r="AF205" s="24">
        <v>0</v>
      </c>
      <c r="AG205" s="24">
        <v>0</v>
      </c>
      <c r="AH205" s="24">
        <v>0</v>
      </c>
      <c r="AI205" s="24">
        <v>0</v>
      </c>
      <c r="AJ205" s="24">
        <v>0</v>
      </c>
    </row>
    <row r="206" spans="1:36" x14ac:dyDescent="0.15">
      <c r="A206" s="8">
        <v>203</v>
      </c>
      <c r="B206" s="16">
        <v>302402</v>
      </c>
      <c r="C206" s="16" t="s">
        <v>326</v>
      </c>
      <c r="D206" s="24">
        <v>0</v>
      </c>
      <c r="E206" s="24">
        <v>0</v>
      </c>
      <c r="F206" s="24">
        <v>5380.2</v>
      </c>
      <c r="G206" s="24">
        <v>0</v>
      </c>
      <c r="H206" s="24">
        <v>0</v>
      </c>
      <c r="I206" s="24">
        <v>0</v>
      </c>
      <c r="J206" s="24">
        <v>0</v>
      </c>
      <c r="K206" s="24">
        <v>0</v>
      </c>
      <c r="L206" s="24">
        <v>0</v>
      </c>
      <c r="M206" s="24">
        <v>0</v>
      </c>
      <c r="N206" s="24">
        <v>0</v>
      </c>
      <c r="O206" s="24">
        <v>160270.9</v>
      </c>
      <c r="P206" s="24">
        <v>43332.41417311236</v>
      </c>
      <c r="Q206" s="24">
        <v>20692.459672764875</v>
      </c>
      <c r="R206" s="24">
        <v>8177.2807772996184</v>
      </c>
      <c r="S206" s="24">
        <v>1008.1125937168997</v>
      </c>
      <c r="T206" s="24">
        <v>0</v>
      </c>
      <c r="U206" s="24">
        <v>0</v>
      </c>
      <c r="V206" s="24">
        <v>0</v>
      </c>
      <c r="W206" s="24">
        <v>0</v>
      </c>
      <c r="X206" s="24">
        <v>0</v>
      </c>
      <c r="Y206" s="24">
        <v>66448.068457899877</v>
      </c>
      <c r="Z206" s="24">
        <v>0</v>
      </c>
      <c r="AA206" s="24">
        <v>751116.79999999993</v>
      </c>
      <c r="AB206" s="24">
        <v>0</v>
      </c>
      <c r="AC206" s="24">
        <v>0</v>
      </c>
      <c r="AD206" s="24">
        <v>0</v>
      </c>
      <c r="AE206" s="24">
        <v>0</v>
      </c>
      <c r="AF206" s="24">
        <v>0</v>
      </c>
      <c r="AG206" s="24">
        <v>0</v>
      </c>
      <c r="AH206" s="24">
        <v>0</v>
      </c>
      <c r="AI206" s="24">
        <v>0</v>
      </c>
      <c r="AJ206" s="24">
        <v>0</v>
      </c>
    </row>
    <row r="207" spans="1:36" x14ac:dyDescent="0.15">
      <c r="A207" s="8">
        <v>204</v>
      </c>
      <c r="B207" s="16">
        <v>302901</v>
      </c>
      <c r="C207" s="16" t="s">
        <v>327</v>
      </c>
      <c r="D207" s="24">
        <v>0</v>
      </c>
      <c r="E207" s="24">
        <v>0</v>
      </c>
      <c r="F207" s="24">
        <v>5380.2</v>
      </c>
      <c r="G207" s="24">
        <v>0</v>
      </c>
      <c r="H207" s="24">
        <v>0</v>
      </c>
      <c r="I207" s="24">
        <v>0</v>
      </c>
      <c r="J207" s="24">
        <v>0</v>
      </c>
      <c r="K207" s="24">
        <v>0</v>
      </c>
      <c r="L207" s="24">
        <v>0</v>
      </c>
      <c r="M207" s="24">
        <v>0</v>
      </c>
      <c r="N207" s="24">
        <v>0</v>
      </c>
      <c r="O207" s="24">
        <v>727651</v>
      </c>
      <c r="P207" s="24">
        <v>86664.82834622472</v>
      </c>
      <c r="Q207" s="24">
        <v>177223.94422830682</v>
      </c>
      <c r="R207" s="24">
        <v>34997.261308351124</v>
      </c>
      <c r="S207" s="24">
        <v>15608.363950996138</v>
      </c>
      <c r="T207" s="24">
        <v>0</v>
      </c>
      <c r="U207" s="24">
        <v>0</v>
      </c>
      <c r="V207" s="24">
        <v>0</v>
      </c>
      <c r="W207" s="24">
        <v>1715.1279136255216</v>
      </c>
      <c r="X207" s="24">
        <v>0</v>
      </c>
      <c r="Y207" s="24">
        <v>337895.49705187383</v>
      </c>
      <c r="Z207" s="24">
        <v>107236.8122465198</v>
      </c>
      <c r="AA207" s="24">
        <v>1095360</v>
      </c>
      <c r="AB207" s="24">
        <v>0</v>
      </c>
      <c r="AC207" s="24">
        <v>0</v>
      </c>
      <c r="AD207" s="24">
        <v>0</v>
      </c>
      <c r="AE207" s="24">
        <v>0</v>
      </c>
      <c r="AF207" s="24">
        <v>0</v>
      </c>
      <c r="AG207" s="24">
        <v>0</v>
      </c>
      <c r="AH207" s="24">
        <v>0</v>
      </c>
      <c r="AI207" s="24">
        <v>0</v>
      </c>
      <c r="AJ207" s="24">
        <v>0</v>
      </c>
    </row>
    <row r="208" spans="1:36" x14ac:dyDescent="0.15">
      <c r="A208" s="8">
        <v>205</v>
      </c>
      <c r="B208" s="16">
        <v>302902</v>
      </c>
      <c r="C208" s="16" t="s">
        <v>328</v>
      </c>
      <c r="D208" s="24">
        <v>0</v>
      </c>
      <c r="E208" s="24">
        <v>0</v>
      </c>
      <c r="F208" s="24">
        <v>14317.8</v>
      </c>
      <c r="G208" s="24">
        <v>0</v>
      </c>
      <c r="H208" s="24">
        <v>0</v>
      </c>
      <c r="I208" s="24">
        <v>0</v>
      </c>
      <c r="J208" s="24">
        <v>0</v>
      </c>
      <c r="K208" s="24">
        <v>0</v>
      </c>
      <c r="L208" s="24">
        <v>0</v>
      </c>
      <c r="M208" s="24">
        <v>0</v>
      </c>
      <c r="N208" s="24">
        <v>0</v>
      </c>
      <c r="O208" s="24">
        <v>295322.3</v>
      </c>
      <c r="P208" s="24">
        <v>0</v>
      </c>
      <c r="Q208" s="24">
        <v>114920.41810976338</v>
      </c>
      <c r="R208" s="24">
        <v>2738.2637465269363</v>
      </c>
      <c r="S208" s="24">
        <v>7473.9381947977054</v>
      </c>
      <c r="T208" s="24">
        <v>0</v>
      </c>
      <c r="U208" s="24">
        <v>0</v>
      </c>
      <c r="V208" s="24">
        <v>0</v>
      </c>
      <c r="W208" s="24">
        <v>696.09678299911684</v>
      </c>
      <c r="X208" s="24">
        <v>0</v>
      </c>
      <c r="Y208" s="24">
        <v>62206.702386119032</v>
      </c>
      <c r="Z208" s="24">
        <v>0</v>
      </c>
      <c r="AA208" s="24">
        <v>269920</v>
      </c>
      <c r="AB208" s="24">
        <v>0</v>
      </c>
      <c r="AC208" s="24">
        <v>0</v>
      </c>
      <c r="AD208" s="24">
        <v>0</v>
      </c>
      <c r="AE208" s="24">
        <v>0</v>
      </c>
      <c r="AF208" s="24">
        <v>0</v>
      </c>
      <c r="AG208" s="24">
        <v>0</v>
      </c>
      <c r="AH208" s="24">
        <v>0</v>
      </c>
      <c r="AI208" s="24">
        <v>0</v>
      </c>
      <c r="AJ208" s="24">
        <v>0</v>
      </c>
    </row>
    <row r="209" spans="1:36" x14ac:dyDescent="0.15">
      <c r="A209" s="8">
        <v>206</v>
      </c>
      <c r="B209" s="16">
        <v>302903</v>
      </c>
      <c r="C209" s="16" t="s">
        <v>329</v>
      </c>
      <c r="D209" s="24">
        <v>0</v>
      </c>
      <c r="E209" s="24">
        <v>0</v>
      </c>
      <c r="F209" s="24">
        <v>5380.2</v>
      </c>
      <c r="G209" s="24">
        <v>0</v>
      </c>
      <c r="H209" s="24">
        <v>0</v>
      </c>
      <c r="I209" s="24">
        <v>0</v>
      </c>
      <c r="J209" s="24">
        <v>0</v>
      </c>
      <c r="K209" s="24">
        <v>0</v>
      </c>
      <c r="L209" s="24">
        <v>0</v>
      </c>
      <c r="M209" s="24">
        <v>0</v>
      </c>
      <c r="N209" s="24">
        <v>0</v>
      </c>
      <c r="O209" s="24">
        <v>101581.8</v>
      </c>
      <c r="P209" s="24">
        <v>0</v>
      </c>
      <c r="Q209" s="24">
        <v>139683.52558700662</v>
      </c>
      <c r="R209" s="24">
        <v>1800.5021894971637</v>
      </c>
      <c r="S209" s="24">
        <v>2363.850219749972</v>
      </c>
      <c r="T209" s="24">
        <v>0</v>
      </c>
      <c r="U209" s="24">
        <v>0</v>
      </c>
      <c r="V209" s="24">
        <v>0</v>
      </c>
      <c r="W209" s="24">
        <v>239.43591185379393</v>
      </c>
      <c r="X209" s="24">
        <v>0</v>
      </c>
      <c r="Y209" s="24">
        <v>28275.773811872292</v>
      </c>
      <c r="Z209" s="24">
        <v>0</v>
      </c>
      <c r="AA209" s="24">
        <v>50848</v>
      </c>
      <c r="AB209" s="24">
        <v>0</v>
      </c>
      <c r="AC209" s="24">
        <v>0</v>
      </c>
      <c r="AD209" s="24">
        <v>0</v>
      </c>
      <c r="AE209" s="24">
        <v>0</v>
      </c>
      <c r="AF209" s="24">
        <v>0</v>
      </c>
      <c r="AG209" s="24">
        <v>0</v>
      </c>
      <c r="AH209" s="24">
        <v>0</v>
      </c>
      <c r="AI209" s="24">
        <v>0</v>
      </c>
      <c r="AJ209" s="24">
        <v>0</v>
      </c>
    </row>
    <row r="210" spans="1:36" x14ac:dyDescent="0.15">
      <c r="A210" s="8">
        <v>207</v>
      </c>
      <c r="B210" s="16">
        <v>302904</v>
      </c>
      <c r="C210" s="16" t="s">
        <v>330</v>
      </c>
      <c r="D210" s="24">
        <v>0</v>
      </c>
      <c r="E210" s="24">
        <v>0</v>
      </c>
      <c r="F210" s="24">
        <v>63974.399999999994</v>
      </c>
      <c r="G210" s="24">
        <v>0</v>
      </c>
      <c r="H210" s="24">
        <v>0</v>
      </c>
      <c r="I210" s="24">
        <v>0</v>
      </c>
      <c r="J210" s="24">
        <v>0</v>
      </c>
      <c r="K210" s="24">
        <v>0</v>
      </c>
      <c r="L210" s="24">
        <v>0</v>
      </c>
      <c r="M210" s="24">
        <v>0</v>
      </c>
      <c r="N210" s="24">
        <v>0</v>
      </c>
      <c r="O210" s="24">
        <v>522688.80000000005</v>
      </c>
      <c r="P210" s="24">
        <v>21666.20708655618</v>
      </c>
      <c r="Q210" s="24">
        <v>244879.61838607176</v>
      </c>
      <c r="R210" s="24">
        <v>3188.3892939012271</v>
      </c>
      <c r="S210" s="24">
        <v>2363.850219749972</v>
      </c>
      <c r="T210" s="24">
        <v>0</v>
      </c>
      <c r="U210" s="24">
        <v>0</v>
      </c>
      <c r="V210" s="24">
        <v>0</v>
      </c>
      <c r="W210" s="24">
        <v>1232.0166549890366</v>
      </c>
      <c r="X210" s="24">
        <v>0</v>
      </c>
      <c r="Y210" s="24">
        <v>38172.294646027593</v>
      </c>
      <c r="Z210" s="24">
        <v>0</v>
      </c>
      <c r="AA210" s="24">
        <v>632755.19999999995</v>
      </c>
      <c r="AB210" s="24">
        <v>0</v>
      </c>
      <c r="AC210" s="24">
        <v>0</v>
      </c>
      <c r="AD210" s="24">
        <v>0</v>
      </c>
      <c r="AE210" s="24">
        <v>0</v>
      </c>
      <c r="AF210" s="24">
        <v>0</v>
      </c>
      <c r="AG210" s="24">
        <v>0</v>
      </c>
      <c r="AH210" s="24">
        <v>0</v>
      </c>
      <c r="AI210" s="24">
        <v>0</v>
      </c>
      <c r="AJ210" s="24">
        <v>0</v>
      </c>
    </row>
    <row r="211" spans="1:36" x14ac:dyDescent="0.15">
      <c r="A211" s="8">
        <v>208</v>
      </c>
      <c r="B211" s="16">
        <v>302905</v>
      </c>
      <c r="C211" s="16" t="s">
        <v>331</v>
      </c>
      <c r="D211" s="24">
        <v>0</v>
      </c>
      <c r="E211" s="24">
        <v>0</v>
      </c>
      <c r="F211" s="24">
        <v>4292.3999999999996</v>
      </c>
      <c r="G211" s="24">
        <v>0</v>
      </c>
      <c r="H211" s="24">
        <v>0</v>
      </c>
      <c r="I211" s="24">
        <v>0</v>
      </c>
      <c r="J211" s="24">
        <v>0</v>
      </c>
      <c r="K211" s="24">
        <v>0</v>
      </c>
      <c r="L211" s="24">
        <v>0</v>
      </c>
      <c r="M211" s="24">
        <v>0</v>
      </c>
      <c r="N211" s="24">
        <v>0</v>
      </c>
      <c r="O211" s="24">
        <v>136028.9</v>
      </c>
      <c r="P211" s="24">
        <v>0</v>
      </c>
      <c r="Q211" s="24">
        <v>74854.690182351624</v>
      </c>
      <c r="R211" s="24">
        <v>2288.1381991526455</v>
      </c>
      <c r="S211" s="24">
        <v>695.25006463234456</v>
      </c>
      <c r="T211" s="24">
        <v>0</v>
      </c>
      <c r="U211" s="24">
        <v>0</v>
      </c>
      <c r="V211" s="24">
        <v>0</v>
      </c>
      <c r="W211" s="24">
        <v>320.63030690506122</v>
      </c>
      <c r="X211" s="24">
        <v>0</v>
      </c>
      <c r="Y211" s="24">
        <v>33930.928574246747</v>
      </c>
      <c r="Z211" s="24">
        <v>529.0266419590356</v>
      </c>
      <c r="AA211" s="24">
        <v>78220.799999999988</v>
      </c>
      <c r="AB211" s="24">
        <v>0</v>
      </c>
      <c r="AC211" s="24">
        <v>0</v>
      </c>
      <c r="AD211" s="24">
        <v>0</v>
      </c>
      <c r="AE211" s="24">
        <v>0</v>
      </c>
      <c r="AF211" s="24">
        <v>0</v>
      </c>
      <c r="AG211" s="24">
        <v>0</v>
      </c>
      <c r="AH211" s="24">
        <v>0</v>
      </c>
      <c r="AI211" s="24">
        <v>0</v>
      </c>
      <c r="AJ211" s="24">
        <v>0</v>
      </c>
    </row>
    <row r="212" spans="1:36" x14ac:dyDescent="0.15">
      <c r="A212" s="8">
        <v>209</v>
      </c>
      <c r="B212" s="16">
        <v>302909</v>
      </c>
      <c r="C212" s="16" t="s">
        <v>332</v>
      </c>
      <c r="D212" s="24">
        <v>0</v>
      </c>
      <c r="E212" s="24">
        <v>0</v>
      </c>
      <c r="F212" s="24">
        <v>130859.4</v>
      </c>
      <c r="G212" s="24">
        <v>0</v>
      </c>
      <c r="H212" s="24">
        <v>0</v>
      </c>
      <c r="I212" s="24">
        <v>0</v>
      </c>
      <c r="J212" s="24">
        <v>0</v>
      </c>
      <c r="K212" s="24">
        <v>0</v>
      </c>
      <c r="L212" s="24">
        <v>0</v>
      </c>
      <c r="M212" s="24">
        <v>0</v>
      </c>
      <c r="N212" s="24">
        <v>0</v>
      </c>
      <c r="O212" s="24">
        <v>1409555</v>
      </c>
      <c r="P212" s="24">
        <v>0</v>
      </c>
      <c r="Q212" s="24">
        <v>177110.8706781824</v>
      </c>
      <c r="R212" s="24">
        <v>36835.273960129474</v>
      </c>
      <c r="S212" s="24">
        <v>46859.854356220028</v>
      </c>
      <c r="T212" s="24">
        <v>0</v>
      </c>
      <c r="U212" s="24">
        <v>0</v>
      </c>
      <c r="V212" s="24">
        <v>0</v>
      </c>
      <c r="W212" s="24">
        <v>3322.4267214508359</v>
      </c>
      <c r="X212" s="24">
        <v>0</v>
      </c>
      <c r="Y212" s="24">
        <v>55137.758933150959</v>
      </c>
      <c r="Z212" s="24">
        <v>0</v>
      </c>
      <c r="AA212" s="24">
        <v>681676.79999999993</v>
      </c>
      <c r="AB212" s="24">
        <v>0</v>
      </c>
      <c r="AC212" s="24">
        <v>0</v>
      </c>
      <c r="AD212" s="24">
        <v>0</v>
      </c>
      <c r="AE212" s="24">
        <v>0</v>
      </c>
      <c r="AF212" s="24">
        <v>0</v>
      </c>
      <c r="AG212" s="24">
        <v>0</v>
      </c>
      <c r="AH212" s="24">
        <v>0</v>
      </c>
      <c r="AI212" s="24">
        <v>0</v>
      </c>
      <c r="AJ212" s="24">
        <v>0</v>
      </c>
    </row>
    <row r="213" spans="1:36" x14ac:dyDescent="0.15">
      <c r="A213" s="8">
        <v>210</v>
      </c>
      <c r="B213" s="16">
        <v>303101</v>
      </c>
      <c r="C213" s="16" t="s">
        <v>333</v>
      </c>
      <c r="D213" s="24">
        <v>0</v>
      </c>
      <c r="E213" s="24">
        <v>0</v>
      </c>
      <c r="F213" s="24">
        <v>0</v>
      </c>
      <c r="G213" s="24">
        <v>0</v>
      </c>
      <c r="H213" s="24">
        <v>0</v>
      </c>
      <c r="I213" s="24">
        <v>0</v>
      </c>
      <c r="J213" s="24">
        <v>0</v>
      </c>
      <c r="K213" s="24">
        <v>0</v>
      </c>
      <c r="L213" s="24">
        <v>0</v>
      </c>
      <c r="M213" s="24">
        <v>0</v>
      </c>
      <c r="N213" s="24">
        <v>0</v>
      </c>
      <c r="O213" s="24">
        <v>1125415.3</v>
      </c>
      <c r="P213" s="24">
        <v>21666.20708655618</v>
      </c>
      <c r="Q213" s="24">
        <v>488213.89825377672</v>
      </c>
      <c r="R213" s="24">
        <v>10915.544523826555</v>
      </c>
      <c r="S213" s="24">
        <v>22734.677113477672</v>
      </c>
      <c r="T213" s="24">
        <v>0</v>
      </c>
      <c r="U213" s="24">
        <v>0</v>
      </c>
      <c r="V213" s="24">
        <v>0</v>
      </c>
      <c r="W213" s="24">
        <v>2652.6881643139918</v>
      </c>
      <c r="X213" s="24">
        <v>0</v>
      </c>
      <c r="Y213" s="24">
        <v>137137.50298758061</v>
      </c>
      <c r="Z213" s="24">
        <v>0</v>
      </c>
      <c r="AA213" s="24">
        <v>910515.19999999995</v>
      </c>
      <c r="AB213" s="24">
        <v>0</v>
      </c>
      <c r="AC213" s="24">
        <v>0</v>
      </c>
      <c r="AD213" s="24">
        <v>0</v>
      </c>
      <c r="AE213" s="24">
        <v>0</v>
      </c>
      <c r="AF213" s="24">
        <v>0</v>
      </c>
      <c r="AG213" s="24">
        <v>0</v>
      </c>
      <c r="AH213" s="24">
        <v>0</v>
      </c>
      <c r="AI213" s="24">
        <v>0</v>
      </c>
      <c r="AJ213" s="24">
        <v>0</v>
      </c>
    </row>
    <row r="214" spans="1:36" x14ac:dyDescent="0.15">
      <c r="A214" s="8">
        <v>211</v>
      </c>
      <c r="B214" s="16">
        <v>303102</v>
      </c>
      <c r="C214" s="16" t="s">
        <v>334</v>
      </c>
      <c r="D214" s="24">
        <v>0</v>
      </c>
      <c r="E214" s="24">
        <v>0</v>
      </c>
      <c r="F214" s="24">
        <v>28635.599999999999</v>
      </c>
      <c r="G214" s="24">
        <v>0</v>
      </c>
      <c r="H214" s="24">
        <v>0</v>
      </c>
      <c r="I214" s="24">
        <v>0</v>
      </c>
      <c r="J214" s="24">
        <v>0</v>
      </c>
      <c r="K214" s="24">
        <v>0</v>
      </c>
      <c r="L214" s="24">
        <v>0</v>
      </c>
      <c r="M214" s="24">
        <v>0</v>
      </c>
      <c r="N214" s="24">
        <v>0</v>
      </c>
      <c r="O214" s="24">
        <v>1523257.8</v>
      </c>
      <c r="P214" s="24">
        <v>0</v>
      </c>
      <c r="Q214" s="24">
        <v>611237.920789122</v>
      </c>
      <c r="R214" s="24">
        <v>44074.79318039932</v>
      </c>
      <c r="S214" s="24">
        <v>7473.9381947977054</v>
      </c>
      <c r="T214" s="24">
        <v>0</v>
      </c>
      <c r="U214" s="24">
        <v>0</v>
      </c>
      <c r="V214" s="24">
        <v>0</v>
      </c>
      <c r="W214" s="24">
        <v>3590.4327382602401</v>
      </c>
      <c r="X214" s="24">
        <v>0</v>
      </c>
      <c r="Y214" s="24">
        <v>547136.22325972875</v>
      </c>
      <c r="Z214" s="24">
        <v>0</v>
      </c>
      <c r="AA214" s="24">
        <v>334476.79999999999</v>
      </c>
      <c r="AB214" s="24">
        <v>0</v>
      </c>
      <c r="AC214" s="24">
        <v>0</v>
      </c>
      <c r="AD214" s="24">
        <v>0</v>
      </c>
      <c r="AE214" s="24">
        <v>0</v>
      </c>
      <c r="AF214" s="24">
        <v>0</v>
      </c>
      <c r="AG214" s="24">
        <v>0</v>
      </c>
      <c r="AH214" s="24">
        <v>0</v>
      </c>
      <c r="AI214" s="24">
        <v>0</v>
      </c>
      <c r="AJ214" s="24">
        <v>0</v>
      </c>
    </row>
    <row r="215" spans="1:36" x14ac:dyDescent="0.15">
      <c r="A215" s="8">
        <v>212</v>
      </c>
      <c r="B215" s="16">
        <v>303109</v>
      </c>
      <c r="C215" s="16" t="s">
        <v>335</v>
      </c>
      <c r="D215" s="24">
        <v>0</v>
      </c>
      <c r="E215" s="24">
        <v>0</v>
      </c>
      <c r="F215" s="24">
        <v>87670.8</v>
      </c>
      <c r="G215" s="24">
        <v>0</v>
      </c>
      <c r="H215" s="24">
        <v>0</v>
      </c>
      <c r="I215" s="24">
        <v>0</v>
      </c>
      <c r="J215" s="24">
        <v>0</v>
      </c>
      <c r="K215" s="24">
        <v>0</v>
      </c>
      <c r="L215" s="24">
        <v>0</v>
      </c>
      <c r="M215" s="24">
        <v>0</v>
      </c>
      <c r="N215" s="24">
        <v>0</v>
      </c>
      <c r="O215" s="24">
        <v>1125415.3</v>
      </c>
      <c r="P215" s="24">
        <v>86664.82834622472</v>
      </c>
      <c r="Q215" s="24">
        <v>343705.90119479579</v>
      </c>
      <c r="R215" s="24">
        <v>16354.561554599237</v>
      </c>
      <c r="S215" s="24">
        <v>16303.614015628482</v>
      </c>
      <c r="T215" s="24">
        <v>0</v>
      </c>
      <c r="U215" s="24">
        <v>0</v>
      </c>
      <c r="V215" s="24">
        <v>0</v>
      </c>
      <c r="W215" s="24">
        <v>2652.6881643139918</v>
      </c>
      <c r="X215" s="24">
        <v>0</v>
      </c>
      <c r="Y215" s="24">
        <v>178137.37501479543</v>
      </c>
      <c r="Z215" s="24">
        <v>35740.417546467783</v>
      </c>
      <c r="AA215" s="24">
        <v>711020.79999999993</v>
      </c>
      <c r="AB215" s="24">
        <v>0</v>
      </c>
      <c r="AC215" s="24">
        <v>0</v>
      </c>
      <c r="AD215" s="24">
        <v>0</v>
      </c>
      <c r="AE215" s="24">
        <v>0</v>
      </c>
      <c r="AF215" s="24">
        <v>0</v>
      </c>
      <c r="AG215" s="24">
        <v>0</v>
      </c>
      <c r="AH215" s="24">
        <v>0</v>
      </c>
      <c r="AI215" s="24">
        <v>0</v>
      </c>
      <c r="AJ215" s="24">
        <v>0</v>
      </c>
    </row>
    <row r="216" spans="1:36" x14ac:dyDescent="0.15">
      <c r="A216" s="8">
        <v>213</v>
      </c>
      <c r="B216" s="16">
        <v>311101</v>
      </c>
      <c r="C216" s="16" t="s">
        <v>336</v>
      </c>
      <c r="D216" s="24">
        <v>0</v>
      </c>
      <c r="E216" s="24">
        <v>0</v>
      </c>
      <c r="F216" s="24">
        <v>5380.2</v>
      </c>
      <c r="G216" s="24">
        <v>0</v>
      </c>
      <c r="H216" s="24">
        <v>0</v>
      </c>
      <c r="I216" s="24">
        <v>0</v>
      </c>
      <c r="J216" s="24">
        <v>0</v>
      </c>
      <c r="K216" s="24">
        <v>0</v>
      </c>
      <c r="L216" s="24">
        <v>0</v>
      </c>
      <c r="M216" s="24">
        <v>0</v>
      </c>
      <c r="N216" s="24">
        <v>0</v>
      </c>
      <c r="O216" s="24">
        <v>284139.7</v>
      </c>
      <c r="P216" s="24">
        <v>108331.0354327809</v>
      </c>
      <c r="Q216" s="24">
        <v>84503.633126300265</v>
      </c>
      <c r="R216" s="24">
        <v>0</v>
      </c>
      <c r="S216" s="24">
        <v>6778.6881301653602</v>
      </c>
      <c r="T216" s="24">
        <v>0</v>
      </c>
      <c r="U216" s="24">
        <v>0</v>
      </c>
      <c r="V216" s="24">
        <v>0</v>
      </c>
      <c r="W216" s="24">
        <v>669.73855713684395</v>
      </c>
      <c r="X216" s="24">
        <v>0</v>
      </c>
      <c r="Y216" s="24">
        <v>8482.7321435616868</v>
      </c>
      <c r="Z216" s="24">
        <v>0</v>
      </c>
      <c r="AA216" s="24">
        <v>204422.39999999999</v>
      </c>
      <c r="AB216" s="24">
        <v>0</v>
      </c>
      <c r="AC216" s="24">
        <v>0</v>
      </c>
      <c r="AD216" s="24">
        <v>0</v>
      </c>
      <c r="AE216" s="24">
        <v>0</v>
      </c>
      <c r="AF216" s="24">
        <v>0</v>
      </c>
      <c r="AG216" s="24">
        <v>0</v>
      </c>
      <c r="AH216" s="24">
        <v>0</v>
      </c>
      <c r="AI216" s="24">
        <v>0</v>
      </c>
      <c r="AJ216" s="24">
        <v>0</v>
      </c>
    </row>
    <row r="217" spans="1:36" x14ac:dyDescent="0.15">
      <c r="A217" s="8">
        <v>214</v>
      </c>
      <c r="B217" s="16">
        <v>311109</v>
      </c>
      <c r="C217" s="16" t="s">
        <v>337</v>
      </c>
      <c r="D217" s="24">
        <v>0</v>
      </c>
      <c r="E217" s="24">
        <v>0</v>
      </c>
      <c r="F217" s="24">
        <v>5380.2</v>
      </c>
      <c r="G217" s="24">
        <v>0</v>
      </c>
      <c r="H217" s="24">
        <v>0</v>
      </c>
      <c r="I217" s="24">
        <v>0</v>
      </c>
      <c r="J217" s="24">
        <v>0</v>
      </c>
      <c r="K217" s="24">
        <v>0</v>
      </c>
      <c r="L217" s="24">
        <v>0</v>
      </c>
      <c r="M217" s="24">
        <v>0</v>
      </c>
      <c r="N217" s="24">
        <v>0</v>
      </c>
      <c r="O217" s="24">
        <v>261735.40000000002</v>
      </c>
      <c r="P217" s="24">
        <v>21666.20708655618</v>
      </c>
      <c r="Q217" s="24">
        <v>84465.941942925463</v>
      </c>
      <c r="R217" s="24">
        <v>450.12554737429093</v>
      </c>
      <c r="S217" s="24">
        <v>347.62503231617228</v>
      </c>
      <c r="T217" s="24">
        <v>0</v>
      </c>
      <c r="U217" s="24">
        <v>0</v>
      </c>
      <c r="V217" s="24">
        <v>0</v>
      </c>
      <c r="W217" s="24">
        <v>616.92994378340904</v>
      </c>
      <c r="X217" s="24">
        <v>0</v>
      </c>
      <c r="Y217" s="24">
        <v>19793.041668310601</v>
      </c>
      <c r="Z217" s="24">
        <v>0</v>
      </c>
      <c r="AA217" s="24">
        <v>416640</v>
      </c>
      <c r="AB217" s="24">
        <v>0</v>
      </c>
      <c r="AC217" s="24">
        <v>0</v>
      </c>
      <c r="AD217" s="24">
        <v>0</v>
      </c>
      <c r="AE217" s="24">
        <v>0</v>
      </c>
      <c r="AF217" s="24">
        <v>0</v>
      </c>
      <c r="AG217" s="24">
        <v>0</v>
      </c>
      <c r="AH217" s="24">
        <v>0</v>
      </c>
      <c r="AI217" s="24">
        <v>0</v>
      </c>
      <c r="AJ217" s="24">
        <v>0</v>
      </c>
    </row>
    <row r="218" spans="1:36" x14ac:dyDescent="0.15">
      <c r="A218" s="8">
        <v>215</v>
      </c>
      <c r="B218" s="16">
        <v>311201</v>
      </c>
      <c r="C218" s="16" t="s">
        <v>338</v>
      </c>
      <c r="D218" s="24">
        <v>0</v>
      </c>
      <c r="E218" s="24">
        <v>0</v>
      </c>
      <c r="F218" s="24">
        <v>0</v>
      </c>
      <c r="G218" s="24">
        <v>0</v>
      </c>
      <c r="H218" s="24">
        <v>0</v>
      </c>
      <c r="I218" s="24">
        <v>0</v>
      </c>
      <c r="J218" s="24">
        <v>0</v>
      </c>
      <c r="K218" s="24">
        <v>0</v>
      </c>
      <c r="L218" s="24">
        <v>0</v>
      </c>
      <c r="M218" s="24">
        <v>0</v>
      </c>
      <c r="N218" s="24">
        <v>0</v>
      </c>
      <c r="O218" s="24">
        <v>704347.4</v>
      </c>
      <c r="P218" s="24">
        <v>21666.20708655618</v>
      </c>
      <c r="Q218" s="24">
        <v>117445.72739587496</v>
      </c>
      <c r="R218" s="24">
        <v>5439.0170307726821</v>
      </c>
      <c r="S218" s="24">
        <v>2363.850219749972</v>
      </c>
      <c r="T218" s="24">
        <v>0</v>
      </c>
      <c r="U218" s="24">
        <v>0</v>
      </c>
      <c r="V218" s="24">
        <v>0</v>
      </c>
      <c r="W218" s="24">
        <v>1660.1995828076379</v>
      </c>
      <c r="X218" s="24">
        <v>0</v>
      </c>
      <c r="Y218" s="24">
        <v>238930.28871032086</v>
      </c>
      <c r="Z218" s="24">
        <v>0</v>
      </c>
      <c r="AA218" s="24">
        <v>1091462.3999999999</v>
      </c>
      <c r="AB218" s="24">
        <v>0</v>
      </c>
      <c r="AC218" s="24">
        <v>0</v>
      </c>
      <c r="AD218" s="24">
        <v>0</v>
      </c>
      <c r="AE218" s="24">
        <v>0</v>
      </c>
      <c r="AF218" s="24">
        <v>0</v>
      </c>
      <c r="AG218" s="24">
        <v>0</v>
      </c>
      <c r="AH218" s="24">
        <v>0</v>
      </c>
      <c r="AI218" s="24">
        <v>0</v>
      </c>
      <c r="AJ218" s="24">
        <v>0</v>
      </c>
    </row>
    <row r="219" spans="1:36" x14ac:dyDescent="0.15">
      <c r="A219" s="8">
        <v>216</v>
      </c>
      <c r="B219" s="16">
        <v>321101</v>
      </c>
      <c r="C219" s="16" t="s">
        <v>339</v>
      </c>
      <c r="D219" s="24">
        <v>0</v>
      </c>
      <c r="E219" s="24">
        <v>0</v>
      </c>
      <c r="F219" s="24">
        <v>39366.6</v>
      </c>
      <c r="G219" s="24">
        <v>0</v>
      </c>
      <c r="H219" s="24">
        <v>0</v>
      </c>
      <c r="I219" s="24">
        <v>0</v>
      </c>
      <c r="J219" s="24">
        <v>0</v>
      </c>
      <c r="K219" s="24">
        <v>0</v>
      </c>
      <c r="L219" s="24">
        <v>0</v>
      </c>
      <c r="M219" s="24">
        <v>0</v>
      </c>
      <c r="N219" s="24">
        <v>0</v>
      </c>
      <c r="O219" s="24">
        <v>363356.3</v>
      </c>
      <c r="P219" s="24">
        <v>6671.2332554650384</v>
      </c>
      <c r="Q219" s="24">
        <v>115749.62414400898</v>
      </c>
      <c r="R219" s="24">
        <v>2738.2637465269363</v>
      </c>
      <c r="S219" s="24">
        <v>1355.7376260330723</v>
      </c>
      <c r="T219" s="24">
        <v>0</v>
      </c>
      <c r="U219" s="24">
        <v>0</v>
      </c>
      <c r="V219" s="24">
        <v>0</v>
      </c>
      <c r="W219" s="24">
        <v>856.45801726609193</v>
      </c>
      <c r="X219" s="24">
        <v>0</v>
      </c>
      <c r="Y219" s="24">
        <v>817169.86316310917</v>
      </c>
      <c r="Z219" s="24">
        <v>0</v>
      </c>
      <c r="AA219" s="24">
        <v>1468006.3999999999</v>
      </c>
      <c r="AB219" s="24">
        <v>0</v>
      </c>
      <c r="AC219" s="24">
        <v>0</v>
      </c>
      <c r="AD219" s="24">
        <v>0</v>
      </c>
      <c r="AE219" s="24">
        <v>0</v>
      </c>
      <c r="AF219" s="24">
        <v>0</v>
      </c>
      <c r="AG219" s="24">
        <v>0</v>
      </c>
      <c r="AH219" s="24">
        <v>0</v>
      </c>
      <c r="AI219" s="24">
        <v>0</v>
      </c>
      <c r="AJ219" s="24">
        <v>0</v>
      </c>
    </row>
    <row r="220" spans="1:36" x14ac:dyDescent="0.15">
      <c r="A220" s="8">
        <v>217</v>
      </c>
      <c r="B220" s="16">
        <v>321102</v>
      </c>
      <c r="C220" s="16" t="s">
        <v>340</v>
      </c>
      <c r="D220" s="24">
        <v>0</v>
      </c>
      <c r="E220" s="24">
        <v>0</v>
      </c>
      <c r="F220" s="24">
        <v>0</v>
      </c>
      <c r="G220" s="24">
        <v>0</v>
      </c>
      <c r="H220" s="24">
        <v>0</v>
      </c>
      <c r="I220" s="24">
        <v>0</v>
      </c>
      <c r="J220" s="24">
        <v>0</v>
      </c>
      <c r="K220" s="24">
        <v>0</v>
      </c>
      <c r="L220" s="24">
        <v>0</v>
      </c>
      <c r="M220" s="24">
        <v>0</v>
      </c>
      <c r="N220" s="24">
        <v>0</v>
      </c>
      <c r="O220" s="24">
        <v>15874.6</v>
      </c>
      <c r="P220" s="24">
        <v>0</v>
      </c>
      <c r="Q220" s="24">
        <v>11985.796313186211</v>
      </c>
      <c r="R220" s="24">
        <v>0</v>
      </c>
      <c r="S220" s="24">
        <v>695.25006463234456</v>
      </c>
      <c r="T220" s="24">
        <v>0</v>
      </c>
      <c r="U220" s="24">
        <v>0</v>
      </c>
      <c r="V220" s="24">
        <v>0</v>
      </c>
      <c r="W220" s="24">
        <v>37.417621328960863</v>
      </c>
      <c r="X220" s="24">
        <v>0</v>
      </c>
      <c r="Y220" s="24">
        <v>4241.3660717808434</v>
      </c>
      <c r="Z220" s="24">
        <v>0</v>
      </c>
      <c r="AA220" s="24">
        <v>33241.599999999999</v>
      </c>
      <c r="AB220" s="24">
        <v>0</v>
      </c>
      <c r="AC220" s="24">
        <v>0</v>
      </c>
      <c r="AD220" s="24">
        <v>0</v>
      </c>
      <c r="AE220" s="24">
        <v>0</v>
      </c>
      <c r="AF220" s="24">
        <v>0</v>
      </c>
      <c r="AG220" s="24">
        <v>0</v>
      </c>
      <c r="AH220" s="24">
        <v>0</v>
      </c>
      <c r="AI220" s="24">
        <v>0</v>
      </c>
      <c r="AJ220" s="24">
        <v>0</v>
      </c>
    </row>
    <row r="221" spans="1:36" x14ac:dyDescent="0.15">
      <c r="A221" s="8">
        <v>218</v>
      </c>
      <c r="B221" s="16">
        <v>321103</v>
      </c>
      <c r="C221" s="16" t="s">
        <v>341</v>
      </c>
      <c r="D221" s="24">
        <v>0</v>
      </c>
      <c r="E221" s="24">
        <v>0</v>
      </c>
      <c r="F221" s="24">
        <v>5380.2</v>
      </c>
      <c r="G221" s="24">
        <v>0</v>
      </c>
      <c r="H221" s="24">
        <v>0</v>
      </c>
      <c r="I221" s="24">
        <v>0</v>
      </c>
      <c r="J221" s="24">
        <v>0</v>
      </c>
      <c r="K221" s="24">
        <v>0</v>
      </c>
      <c r="L221" s="24">
        <v>0</v>
      </c>
      <c r="M221" s="24">
        <v>0</v>
      </c>
      <c r="N221" s="24">
        <v>0</v>
      </c>
      <c r="O221" s="24">
        <v>419230.2</v>
      </c>
      <c r="P221" s="24">
        <v>0</v>
      </c>
      <c r="Q221" s="24">
        <v>111754.35870628024</v>
      </c>
      <c r="R221" s="24">
        <v>900.25109474858186</v>
      </c>
      <c r="S221" s="24">
        <v>3719.5878457830436</v>
      </c>
      <c r="T221" s="24">
        <v>0</v>
      </c>
      <c r="U221" s="24">
        <v>0</v>
      </c>
      <c r="V221" s="24">
        <v>0</v>
      </c>
      <c r="W221" s="24">
        <v>988.15698494856747</v>
      </c>
      <c r="X221" s="24">
        <v>0</v>
      </c>
      <c r="Y221" s="24">
        <v>387378.10122265038</v>
      </c>
      <c r="Z221" s="24">
        <v>114067.47977063795</v>
      </c>
      <c r="AA221" s="24">
        <v>1733043.2</v>
      </c>
      <c r="AB221" s="24">
        <v>0</v>
      </c>
      <c r="AC221" s="24">
        <v>0</v>
      </c>
      <c r="AD221" s="24">
        <v>0</v>
      </c>
      <c r="AE221" s="24">
        <v>0</v>
      </c>
      <c r="AF221" s="24">
        <v>0</v>
      </c>
      <c r="AG221" s="24">
        <v>0</v>
      </c>
      <c r="AH221" s="24">
        <v>0</v>
      </c>
      <c r="AI221" s="24">
        <v>0</v>
      </c>
      <c r="AJ221" s="24">
        <v>0</v>
      </c>
    </row>
    <row r="222" spans="1:36" x14ac:dyDescent="0.15">
      <c r="A222" s="8">
        <v>219</v>
      </c>
      <c r="B222" s="16">
        <v>321104</v>
      </c>
      <c r="C222" s="16" t="s">
        <v>342</v>
      </c>
      <c r="D222" s="24">
        <v>0</v>
      </c>
      <c r="E222" s="24">
        <v>0</v>
      </c>
      <c r="F222" s="24">
        <v>0</v>
      </c>
      <c r="G222" s="24">
        <v>0</v>
      </c>
      <c r="H222" s="24">
        <v>0</v>
      </c>
      <c r="I222" s="24">
        <v>0</v>
      </c>
      <c r="J222" s="24">
        <v>0</v>
      </c>
      <c r="K222" s="24">
        <v>0</v>
      </c>
      <c r="L222" s="24">
        <v>0</v>
      </c>
      <c r="M222" s="24">
        <v>0</v>
      </c>
      <c r="N222" s="24">
        <v>0</v>
      </c>
      <c r="O222" s="24">
        <v>74524.600000000006</v>
      </c>
      <c r="P222" s="24">
        <v>0</v>
      </c>
      <c r="Q222" s="24">
        <v>31132.917467584313</v>
      </c>
      <c r="R222" s="24">
        <v>2288.1381991526455</v>
      </c>
      <c r="S222" s="24">
        <v>6778.6881301653602</v>
      </c>
      <c r="T222" s="24">
        <v>0</v>
      </c>
      <c r="U222" s="24">
        <v>0</v>
      </c>
      <c r="V222" s="24">
        <v>0</v>
      </c>
      <c r="W222" s="24">
        <v>175.66006466256013</v>
      </c>
      <c r="X222" s="24">
        <v>0</v>
      </c>
      <c r="Y222" s="24">
        <v>236102.71132913363</v>
      </c>
      <c r="Z222" s="24">
        <v>0</v>
      </c>
      <c r="AA222" s="24">
        <v>620076.79999999993</v>
      </c>
      <c r="AB222" s="24">
        <v>0</v>
      </c>
      <c r="AC222" s="24">
        <v>0</v>
      </c>
      <c r="AD222" s="24">
        <v>0</v>
      </c>
      <c r="AE222" s="24">
        <v>0</v>
      </c>
      <c r="AF222" s="24">
        <v>0</v>
      </c>
      <c r="AG222" s="24">
        <v>0</v>
      </c>
      <c r="AH222" s="24">
        <v>0</v>
      </c>
      <c r="AI222" s="24">
        <v>0</v>
      </c>
      <c r="AJ222" s="24">
        <v>0</v>
      </c>
    </row>
    <row r="223" spans="1:36" x14ac:dyDescent="0.15">
      <c r="A223" s="8">
        <v>220</v>
      </c>
      <c r="B223" s="16">
        <v>321105</v>
      </c>
      <c r="C223" s="16" t="s">
        <v>343</v>
      </c>
      <c r="D223" s="24">
        <v>0</v>
      </c>
      <c r="E223" s="24">
        <v>0</v>
      </c>
      <c r="F223" s="24">
        <v>87670.8</v>
      </c>
      <c r="G223" s="24">
        <v>0</v>
      </c>
      <c r="H223" s="24">
        <v>0</v>
      </c>
      <c r="I223" s="24">
        <v>0</v>
      </c>
      <c r="J223" s="24">
        <v>0</v>
      </c>
      <c r="K223" s="24">
        <v>0</v>
      </c>
      <c r="L223" s="24">
        <v>0</v>
      </c>
      <c r="M223" s="24">
        <v>0</v>
      </c>
      <c r="N223" s="24">
        <v>0</v>
      </c>
      <c r="O223" s="24">
        <v>232957.80000000002</v>
      </c>
      <c r="P223" s="24">
        <v>0</v>
      </c>
      <c r="Q223" s="24">
        <v>266740.50474345539</v>
      </c>
      <c r="R223" s="24">
        <v>10427.908514171071</v>
      </c>
      <c r="S223" s="24">
        <v>9490.1633822315052</v>
      </c>
      <c r="T223" s="24">
        <v>0</v>
      </c>
      <c r="U223" s="24">
        <v>0</v>
      </c>
      <c r="V223" s="24">
        <v>0</v>
      </c>
      <c r="W223" s="24">
        <v>549.09898492105617</v>
      </c>
      <c r="X223" s="24">
        <v>0</v>
      </c>
      <c r="Y223" s="24">
        <v>470791.63396767364</v>
      </c>
      <c r="Z223" s="24">
        <v>0</v>
      </c>
      <c r="AA223" s="24">
        <v>1121792</v>
      </c>
      <c r="AB223" s="24">
        <v>0</v>
      </c>
      <c r="AC223" s="24">
        <v>0</v>
      </c>
      <c r="AD223" s="24">
        <v>0</v>
      </c>
      <c r="AE223" s="24">
        <v>0</v>
      </c>
      <c r="AF223" s="24">
        <v>0</v>
      </c>
      <c r="AG223" s="24">
        <v>0</v>
      </c>
      <c r="AH223" s="24">
        <v>0</v>
      </c>
      <c r="AI223" s="24">
        <v>0</v>
      </c>
      <c r="AJ223" s="24">
        <v>0</v>
      </c>
    </row>
    <row r="224" spans="1:36" x14ac:dyDescent="0.15">
      <c r="A224" s="8">
        <v>221</v>
      </c>
      <c r="B224" s="16">
        <v>321109</v>
      </c>
      <c r="C224" s="16" t="s">
        <v>344</v>
      </c>
      <c r="D224" s="24">
        <v>0</v>
      </c>
      <c r="E224" s="24">
        <v>0</v>
      </c>
      <c r="F224" s="24">
        <v>8937.6</v>
      </c>
      <c r="G224" s="24">
        <v>0</v>
      </c>
      <c r="H224" s="24">
        <v>0</v>
      </c>
      <c r="I224" s="24">
        <v>0</v>
      </c>
      <c r="J224" s="24">
        <v>0</v>
      </c>
      <c r="K224" s="24">
        <v>0</v>
      </c>
      <c r="L224" s="24">
        <v>0</v>
      </c>
      <c r="M224" s="24">
        <v>0</v>
      </c>
      <c r="N224" s="24">
        <v>0</v>
      </c>
      <c r="O224" s="24">
        <v>53097.8</v>
      </c>
      <c r="P224" s="24">
        <v>6671.2332554650384</v>
      </c>
      <c r="Q224" s="24">
        <v>6407.5011737158993</v>
      </c>
      <c r="R224" s="24">
        <v>0</v>
      </c>
      <c r="S224" s="24">
        <v>0</v>
      </c>
      <c r="T224" s="24">
        <v>0</v>
      </c>
      <c r="U224" s="24">
        <v>0</v>
      </c>
      <c r="V224" s="24">
        <v>0</v>
      </c>
      <c r="W224" s="24">
        <v>125.15549203135187</v>
      </c>
      <c r="X224" s="24">
        <v>0</v>
      </c>
      <c r="Y224" s="24">
        <v>217723.45835141663</v>
      </c>
      <c r="Z224" s="24">
        <v>4201.0939214394002</v>
      </c>
      <c r="AA224" s="24">
        <v>816659.2</v>
      </c>
      <c r="AB224" s="24">
        <v>0</v>
      </c>
      <c r="AC224" s="24">
        <v>0</v>
      </c>
      <c r="AD224" s="24">
        <v>0</v>
      </c>
      <c r="AE224" s="24">
        <v>0</v>
      </c>
      <c r="AF224" s="24">
        <v>0</v>
      </c>
      <c r="AG224" s="24">
        <v>0</v>
      </c>
      <c r="AH224" s="24">
        <v>0</v>
      </c>
      <c r="AI224" s="24">
        <v>0</v>
      </c>
      <c r="AJ224" s="24">
        <v>0</v>
      </c>
    </row>
    <row r="225" spans="1:36" x14ac:dyDescent="0.15">
      <c r="A225" s="8">
        <v>222</v>
      </c>
      <c r="B225" s="16">
        <v>322101</v>
      </c>
      <c r="C225" s="16" t="s">
        <v>345</v>
      </c>
      <c r="D225" s="24">
        <v>0</v>
      </c>
      <c r="E225" s="24">
        <v>0</v>
      </c>
      <c r="F225" s="24">
        <v>1793.3999999999999</v>
      </c>
      <c r="G225" s="24">
        <v>0</v>
      </c>
      <c r="H225" s="24">
        <v>0</v>
      </c>
      <c r="I225" s="24">
        <v>0</v>
      </c>
      <c r="J225" s="24">
        <v>0</v>
      </c>
      <c r="K225" s="24">
        <v>0</v>
      </c>
      <c r="L225" s="24">
        <v>0</v>
      </c>
      <c r="M225" s="24">
        <v>0</v>
      </c>
      <c r="N225" s="24">
        <v>0</v>
      </c>
      <c r="O225" s="24">
        <v>16773.900000000001</v>
      </c>
      <c r="P225" s="24">
        <v>0</v>
      </c>
      <c r="Q225" s="24">
        <v>41460.301712279354</v>
      </c>
      <c r="R225" s="24">
        <v>0</v>
      </c>
      <c r="S225" s="24">
        <v>40741.653787455398</v>
      </c>
      <c r="T225" s="24">
        <v>0</v>
      </c>
      <c r="U225" s="24">
        <v>0</v>
      </c>
      <c r="V225" s="24">
        <v>0</v>
      </c>
      <c r="W225" s="24">
        <v>0</v>
      </c>
      <c r="X225" s="24">
        <v>0</v>
      </c>
      <c r="Y225" s="24">
        <v>169654.64287123372</v>
      </c>
      <c r="Z225" s="24">
        <v>0</v>
      </c>
      <c r="AA225" s="24">
        <v>167238.39999999999</v>
      </c>
      <c r="AB225" s="24">
        <v>0</v>
      </c>
      <c r="AC225" s="24">
        <v>0</v>
      </c>
      <c r="AD225" s="24">
        <v>0</v>
      </c>
      <c r="AE225" s="24">
        <v>0</v>
      </c>
      <c r="AF225" s="24">
        <v>0</v>
      </c>
      <c r="AG225" s="24">
        <v>0</v>
      </c>
      <c r="AH225" s="24">
        <v>0</v>
      </c>
      <c r="AI225" s="24">
        <v>0</v>
      </c>
      <c r="AJ225" s="24">
        <v>0</v>
      </c>
    </row>
    <row r="226" spans="1:36" x14ac:dyDescent="0.15">
      <c r="A226" s="8">
        <v>223</v>
      </c>
      <c r="B226" s="16">
        <v>323101</v>
      </c>
      <c r="C226" s="16" t="s">
        <v>346</v>
      </c>
      <c r="D226" s="24">
        <v>0</v>
      </c>
      <c r="E226" s="24">
        <v>0</v>
      </c>
      <c r="F226" s="24">
        <v>0</v>
      </c>
      <c r="G226" s="24">
        <v>0</v>
      </c>
      <c r="H226" s="24">
        <v>0</v>
      </c>
      <c r="I226" s="24">
        <v>0</v>
      </c>
      <c r="J226" s="24">
        <v>0</v>
      </c>
      <c r="K226" s="24">
        <v>0</v>
      </c>
      <c r="L226" s="24">
        <v>0</v>
      </c>
      <c r="M226" s="24">
        <v>0</v>
      </c>
      <c r="N226" s="24">
        <v>0</v>
      </c>
      <c r="O226" s="24">
        <v>45629.700000000004</v>
      </c>
      <c r="P226" s="24">
        <v>0</v>
      </c>
      <c r="Q226" s="24">
        <v>11156.590278940625</v>
      </c>
      <c r="R226" s="24">
        <v>2288.1381991526455</v>
      </c>
      <c r="S226" s="24">
        <v>35631.565812407658</v>
      </c>
      <c r="T226" s="24">
        <v>0</v>
      </c>
      <c r="U226" s="24">
        <v>0</v>
      </c>
      <c r="V226" s="24">
        <v>0</v>
      </c>
      <c r="W226" s="24">
        <v>0</v>
      </c>
      <c r="X226" s="24">
        <v>0</v>
      </c>
      <c r="Y226" s="24">
        <v>15551.675596529758</v>
      </c>
      <c r="Z226" s="24">
        <v>0</v>
      </c>
      <c r="AA226" s="24">
        <v>456736</v>
      </c>
      <c r="AB226" s="24">
        <v>0</v>
      </c>
      <c r="AC226" s="24">
        <v>0</v>
      </c>
      <c r="AD226" s="24">
        <v>0</v>
      </c>
      <c r="AE226" s="24">
        <v>0</v>
      </c>
      <c r="AF226" s="24">
        <v>0</v>
      </c>
      <c r="AG226" s="24">
        <v>0</v>
      </c>
      <c r="AH226" s="24">
        <v>0</v>
      </c>
      <c r="AI226" s="24">
        <v>0</v>
      </c>
      <c r="AJ226" s="24">
        <v>0</v>
      </c>
    </row>
    <row r="227" spans="1:36" x14ac:dyDescent="0.15">
      <c r="A227" s="8">
        <v>224</v>
      </c>
      <c r="B227" s="16">
        <v>324101</v>
      </c>
      <c r="C227" s="16" t="s">
        <v>347</v>
      </c>
      <c r="D227" s="24">
        <v>0</v>
      </c>
      <c r="E227" s="24">
        <v>0</v>
      </c>
      <c r="F227" s="24">
        <v>0</v>
      </c>
      <c r="G227" s="24">
        <v>0</v>
      </c>
      <c r="H227" s="24">
        <v>0</v>
      </c>
      <c r="I227" s="24">
        <v>0</v>
      </c>
      <c r="J227" s="24">
        <v>0</v>
      </c>
      <c r="K227" s="24">
        <v>0</v>
      </c>
      <c r="L227" s="24">
        <v>0</v>
      </c>
      <c r="M227" s="24">
        <v>0</v>
      </c>
      <c r="N227" s="24">
        <v>0</v>
      </c>
      <c r="O227" s="24">
        <v>189126.7</v>
      </c>
      <c r="P227" s="24">
        <v>6671.2332554650384</v>
      </c>
      <c r="Q227" s="24">
        <v>17564.091452656525</v>
      </c>
      <c r="R227" s="24">
        <v>0</v>
      </c>
      <c r="S227" s="24">
        <v>5422.9505041322891</v>
      </c>
      <c r="T227" s="24">
        <v>0</v>
      </c>
      <c r="U227" s="24">
        <v>0</v>
      </c>
      <c r="V227" s="24">
        <v>0</v>
      </c>
      <c r="W227" s="24">
        <v>0</v>
      </c>
      <c r="X227" s="24">
        <v>0</v>
      </c>
      <c r="Y227" s="24">
        <v>1156479.1489055767</v>
      </c>
      <c r="Z227" s="24">
        <v>0</v>
      </c>
      <c r="AA227" s="24">
        <v>1917887.9999999998</v>
      </c>
      <c r="AB227" s="24">
        <v>0</v>
      </c>
      <c r="AC227" s="24">
        <v>0</v>
      </c>
      <c r="AD227" s="24">
        <v>0</v>
      </c>
      <c r="AE227" s="24">
        <v>0</v>
      </c>
      <c r="AF227" s="24">
        <v>0</v>
      </c>
      <c r="AG227" s="24">
        <v>0</v>
      </c>
      <c r="AH227" s="24">
        <v>0</v>
      </c>
      <c r="AI227" s="24">
        <v>0</v>
      </c>
      <c r="AJ227" s="24">
        <v>0</v>
      </c>
    </row>
    <row r="228" spans="1:36" x14ac:dyDescent="0.15">
      <c r="A228" s="8">
        <v>225</v>
      </c>
      <c r="B228" s="16">
        <v>324102</v>
      </c>
      <c r="C228" s="16" t="s">
        <v>348</v>
      </c>
      <c r="D228" s="24">
        <v>0</v>
      </c>
      <c r="E228" s="24">
        <v>0</v>
      </c>
      <c r="F228" s="24">
        <v>0</v>
      </c>
      <c r="G228" s="24">
        <v>0</v>
      </c>
      <c r="H228" s="24">
        <v>0</v>
      </c>
      <c r="I228" s="24">
        <v>0</v>
      </c>
      <c r="J228" s="24">
        <v>0</v>
      </c>
      <c r="K228" s="24">
        <v>0</v>
      </c>
      <c r="L228" s="24">
        <v>0</v>
      </c>
      <c r="M228" s="24">
        <v>0</v>
      </c>
      <c r="N228" s="24">
        <v>0</v>
      </c>
      <c r="O228" s="24">
        <v>72686.900000000009</v>
      </c>
      <c r="P228" s="24">
        <v>0</v>
      </c>
      <c r="Q228" s="24">
        <v>21559.356890385261</v>
      </c>
      <c r="R228" s="24">
        <v>1350.3766421228727</v>
      </c>
      <c r="S228" s="24">
        <v>7473.9381947977054</v>
      </c>
      <c r="T228" s="24">
        <v>0</v>
      </c>
      <c r="U228" s="24">
        <v>0</v>
      </c>
      <c r="V228" s="24">
        <v>0</v>
      </c>
      <c r="W228" s="24">
        <v>0</v>
      </c>
      <c r="X228" s="24">
        <v>0</v>
      </c>
      <c r="Y228" s="24">
        <v>1180513.5566456681</v>
      </c>
      <c r="Z228" s="24">
        <v>0</v>
      </c>
      <c r="AA228" s="24">
        <v>1046483.2</v>
      </c>
      <c r="AB228" s="24">
        <v>0</v>
      </c>
      <c r="AC228" s="24">
        <v>0</v>
      </c>
      <c r="AD228" s="24">
        <v>0</v>
      </c>
      <c r="AE228" s="24">
        <v>0</v>
      </c>
      <c r="AF228" s="24">
        <v>0</v>
      </c>
      <c r="AG228" s="24">
        <v>0</v>
      </c>
      <c r="AH228" s="24">
        <v>0</v>
      </c>
      <c r="AI228" s="24">
        <v>0</v>
      </c>
      <c r="AJ228" s="24">
        <v>0</v>
      </c>
    </row>
    <row r="229" spans="1:36" x14ac:dyDescent="0.15">
      <c r="A229" s="8">
        <v>226</v>
      </c>
      <c r="B229" s="16">
        <v>324103</v>
      </c>
      <c r="C229" s="16" t="s">
        <v>349</v>
      </c>
      <c r="D229" s="24">
        <v>0</v>
      </c>
      <c r="E229" s="24">
        <v>0</v>
      </c>
      <c r="F229" s="24">
        <v>19668.599999999999</v>
      </c>
      <c r="G229" s="24">
        <v>0</v>
      </c>
      <c r="H229" s="24">
        <v>0</v>
      </c>
      <c r="I229" s="24">
        <v>0</v>
      </c>
      <c r="J229" s="24">
        <v>0</v>
      </c>
      <c r="K229" s="24">
        <v>0</v>
      </c>
      <c r="L229" s="24">
        <v>0</v>
      </c>
      <c r="M229" s="24">
        <v>0</v>
      </c>
      <c r="N229" s="24">
        <v>0</v>
      </c>
      <c r="O229" s="24">
        <v>385721.5</v>
      </c>
      <c r="P229" s="24">
        <v>0</v>
      </c>
      <c r="Q229" s="24">
        <v>36786.594973804218</v>
      </c>
      <c r="R229" s="24">
        <v>2288.1381991526455</v>
      </c>
      <c r="S229" s="24">
        <v>12896.888698929992</v>
      </c>
      <c r="T229" s="24">
        <v>0</v>
      </c>
      <c r="U229" s="24">
        <v>0</v>
      </c>
      <c r="V229" s="24">
        <v>0</v>
      </c>
      <c r="W229" s="24">
        <v>0</v>
      </c>
      <c r="X229" s="24">
        <v>0</v>
      </c>
      <c r="Y229" s="24">
        <v>845445.63697498152</v>
      </c>
      <c r="Z229" s="24">
        <v>0</v>
      </c>
      <c r="AA229" s="24">
        <v>1347718.4</v>
      </c>
      <c r="AB229" s="24">
        <v>0</v>
      </c>
      <c r="AC229" s="24">
        <v>0</v>
      </c>
      <c r="AD229" s="24">
        <v>0</v>
      </c>
      <c r="AE229" s="24">
        <v>0</v>
      </c>
      <c r="AF229" s="24">
        <v>0</v>
      </c>
      <c r="AG229" s="24">
        <v>0</v>
      </c>
      <c r="AH229" s="24">
        <v>0</v>
      </c>
      <c r="AI229" s="24">
        <v>0</v>
      </c>
      <c r="AJ229" s="24">
        <v>0</v>
      </c>
    </row>
    <row r="230" spans="1:36" x14ac:dyDescent="0.15">
      <c r="A230" s="8">
        <v>227</v>
      </c>
      <c r="B230" s="16">
        <v>324109</v>
      </c>
      <c r="C230" s="16" t="s">
        <v>350</v>
      </c>
      <c r="D230" s="24">
        <v>0</v>
      </c>
      <c r="E230" s="24">
        <v>0</v>
      </c>
      <c r="F230" s="24">
        <v>0</v>
      </c>
      <c r="G230" s="24">
        <v>0</v>
      </c>
      <c r="H230" s="24">
        <v>0</v>
      </c>
      <c r="I230" s="24">
        <v>0</v>
      </c>
      <c r="J230" s="24">
        <v>0</v>
      </c>
      <c r="K230" s="24">
        <v>0</v>
      </c>
      <c r="L230" s="24">
        <v>0</v>
      </c>
      <c r="M230" s="24">
        <v>0</v>
      </c>
      <c r="N230" s="24">
        <v>0</v>
      </c>
      <c r="O230" s="24">
        <v>1413269.5</v>
      </c>
      <c r="P230" s="24">
        <v>20013.699766395115</v>
      </c>
      <c r="Q230" s="24">
        <v>851707.6707203422</v>
      </c>
      <c r="R230" s="24">
        <v>3188.3892939012271</v>
      </c>
      <c r="S230" s="24">
        <v>16964.101577029211</v>
      </c>
      <c r="T230" s="24">
        <v>0</v>
      </c>
      <c r="U230" s="24">
        <v>0</v>
      </c>
      <c r="V230" s="24">
        <v>0</v>
      </c>
      <c r="W230" s="24">
        <v>0</v>
      </c>
      <c r="X230" s="24">
        <v>0</v>
      </c>
      <c r="Y230" s="24">
        <v>1478822.9703609208</v>
      </c>
      <c r="Z230" s="24">
        <v>23137.135782149584</v>
      </c>
      <c r="AA230" s="24">
        <v>5980576</v>
      </c>
      <c r="AB230" s="24">
        <v>0</v>
      </c>
      <c r="AC230" s="24">
        <v>0</v>
      </c>
      <c r="AD230" s="24">
        <v>0</v>
      </c>
      <c r="AE230" s="24">
        <v>0</v>
      </c>
      <c r="AF230" s="24">
        <v>0</v>
      </c>
      <c r="AG230" s="24">
        <v>0</v>
      </c>
      <c r="AH230" s="24">
        <v>0</v>
      </c>
      <c r="AI230" s="24">
        <v>0</v>
      </c>
      <c r="AJ230" s="24">
        <v>0</v>
      </c>
    </row>
    <row r="231" spans="1:36" x14ac:dyDescent="0.15">
      <c r="A231" s="8">
        <v>228</v>
      </c>
      <c r="B231" s="16">
        <v>325101</v>
      </c>
      <c r="C231" s="16" t="s">
        <v>351</v>
      </c>
      <c r="D231" s="24">
        <v>0</v>
      </c>
      <c r="E231" s="24">
        <v>0</v>
      </c>
      <c r="F231" s="24">
        <v>0</v>
      </c>
      <c r="G231" s="24">
        <v>0</v>
      </c>
      <c r="H231" s="24">
        <v>0</v>
      </c>
      <c r="I231" s="24">
        <v>0</v>
      </c>
      <c r="J231" s="24">
        <v>0</v>
      </c>
      <c r="K231" s="24">
        <v>0</v>
      </c>
      <c r="L231" s="24">
        <v>0</v>
      </c>
      <c r="M231" s="24">
        <v>0</v>
      </c>
      <c r="N231" s="24">
        <v>0</v>
      </c>
      <c r="O231" s="24">
        <v>214307.1</v>
      </c>
      <c r="P231" s="24">
        <v>6671.2332554650384</v>
      </c>
      <c r="Q231" s="24">
        <v>43081.02259739572</v>
      </c>
      <c r="R231" s="24">
        <v>900.25109474858186</v>
      </c>
      <c r="S231" s="24">
        <v>1355.7376260330723</v>
      </c>
      <c r="T231" s="24">
        <v>0</v>
      </c>
      <c r="U231" s="24">
        <v>0</v>
      </c>
      <c r="V231" s="24">
        <v>0</v>
      </c>
      <c r="W231" s="24">
        <v>0</v>
      </c>
      <c r="X231" s="24">
        <v>0</v>
      </c>
      <c r="Y231" s="24">
        <v>189447.68453954437</v>
      </c>
      <c r="Z231" s="24">
        <v>0</v>
      </c>
      <c r="AA231" s="24">
        <v>552563.19999999995</v>
      </c>
      <c r="AB231" s="24">
        <v>0</v>
      </c>
      <c r="AC231" s="24">
        <v>0</v>
      </c>
      <c r="AD231" s="24">
        <v>0</v>
      </c>
      <c r="AE231" s="24">
        <v>0</v>
      </c>
      <c r="AF231" s="24">
        <v>0</v>
      </c>
      <c r="AG231" s="24">
        <v>0</v>
      </c>
      <c r="AH231" s="24">
        <v>0</v>
      </c>
      <c r="AI231" s="24">
        <v>0</v>
      </c>
      <c r="AJ231" s="24">
        <v>0</v>
      </c>
    </row>
    <row r="232" spans="1:36" x14ac:dyDescent="0.15">
      <c r="A232" s="8">
        <v>229</v>
      </c>
      <c r="B232" s="16">
        <v>325102</v>
      </c>
      <c r="C232" s="16" t="s">
        <v>352</v>
      </c>
      <c r="D232" s="24">
        <v>0</v>
      </c>
      <c r="E232" s="24">
        <v>0</v>
      </c>
      <c r="F232" s="24">
        <v>0</v>
      </c>
      <c r="G232" s="24">
        <v>0</v>
      </c>
      <c r="H232" s="24">
        <v>0</v>
      </c>
      <c r="I232" s="24">
        <v>0</v>
      </c>
      <c r="J232" s="24">
        <v>0</v>
      </c>
      <c r="K232" s="24">
        <v>0</v>
      </c>
      <c r="L232" s="24">
        <v>0</v>
      </c>
      <c r="M232" s="24">
        <v>0</v>
      </c>
      <c r="N232" s="24">
        <v>0</v>
      </c>
      <c r="O232" s="24">
        <v>555259.1</v>
      </c>
      <c r="P232" s="24">
        <v>13342.466510930077</v>
      </c>
      <c r="Q232" s="24">
        <v>45455.567150008086</v>
      </c>
      <c r="R232" s="24">
        <v>18155.063744096398</v>
      </c>
      <c r="S232" s="24">
        <v>26141.40243017616</v>
      </c>
      <c r="T232" s="24">
        <v>0</v>
      </c>
      <c r="U232" s="24">
        <v>0</v>
      </c>
      <c r="V232" s="24">
        <v>0</v>
      </c>
      <c r="W232" s="24">
        <v>0</v>
      </c>
      <c r="X232" s="24">
        <v>0</v>
      </c>
      <c r="Y232" s="24">
        <v>83413.532745023258</v>
      </c>
      <c r="Z232" s="24">
        <v>0</v>
      </c>
      <c r="AA232" s="24">
        <v>90944</v>
      </c>
      <c r="AB232" s="24">
        <v>0</v>
      </c>
      <c r="AC232" s="24">
        <v>0</v>
      </c>
      <c r="AD232" s="24">
        <v>0</v>
      </c>
      <c r="AE232" s="24">
        <v>0</v>
      </c>
      <c r="AF232" s="24">
        <v>0</v>
      </c>
      <c r="AG232" s="24">
        <v>0</v>
      </c>
      <c r="AH232" s="24">
        <v>0</v>
      </c>
      <c r="AI232" s="24">
        <v>0</v>
      </c>
      <c r="AJ232" s="24">
        <v>0</v>
      </c>
    </row>
    <row r="233" spans="1:36" x14ac:dyDescent="0.15">
      <c r="A233" s="8">
        <v>230</v>
      </c>
      <c r="B233" s="16">
        <v>331101</v>
      </c>
      <c r="C233" s="16" t="s">
        <v>353</v>
      </c>
      <c r="D233" s="24">
        <v>0</v>
      </c>
      <c r="E233" s="24">
        <v>0</v>
      </c>
      <c r="F233" s="24">
        <v>0</v>
      </c>
      <c r="G233" s="24">
        <v>0</v>
      </c>
      <c r="H233" s="24">
        <v>0</v>
      </c>
      <c r="I233" s="24">
        <v>0</v>
      </c>
      <c r="J233" s="24">
        <v>0</v>
      </c>
      <c r="K233" s="24">
        <v>0</v>
      </c>
      <c r="L233" s="24">
        <v>0</v>
      </c>
      <c r="M233" s="24">
        <v>0</v>
      </c>
      <c r="N233" s="24">
        <v>0</v>
      </c>
      <c r="O233" s="24">
        <v>27995.600000000002</v>
      </c>
      <c r="P233" s="24">
        <v>0</v>
      </c>
      <c r="Q233" s="24">
        <v>51938.450690473583</v>
      </c>
      <c r="R233" s="24">
        <v>0</v>
      </c>
      <c r="S233" s="24">
        <v>3406.7253166984888</v>
      </c>
      <c r="T233" s="24">
        <v>0</v>
      </c>
      <c r="U233" s="24">
        <v>0</v>
      </c>
      <c r="V233" s="24">
        <v>0</v>
      </c>
      <c r="W233" s="24">
        <v>0</v>
      </c>
      <c r="X233" s="24">
        <v>0</v>
      </c>
      <c r="Y233" s="24">
        <v>19793.041668310601</v>
      </c>
      <c r="Z233" s="24">
        <v>0</v>
      </c>
      <c r="AA233" s="24">
        <v>49862.399999999994</v>
      </c>
      <c r="AB233" s="24">
        <v>0</v>
      </c>
      <c r="AC233" s="24">
        <v>0</v>
      </c>
      <c r="AD233" s="24">
        <v>0</v>
      </c>
      <c r="AE233" s="24">
        <v>0</v>
      </c>
      <c r="AF233" s="24">
        <v>0</v>
      </c>
      <c r="AG233" s="24">
        <v>0</v>
      </c>
      <c r="AH233" s="24">
        <v>0</v>
      </c>
      <c r="AI233" s="24">
        <v>0</v>
      </c>
      <c r="AJ233" s="24">
        <v>0</v>
      </c>
    </row>
    <row r="234" spans="1:36" x14ac:dyDescent="0.15">
      <c r="A234" s="8">
        <v>231</v>
      </c>
      <c r="B234" s="16">
        <v>331102</v>
      </c>
      <c r="C234" s="16" t="s">
        <v>354</v>
      </c>
      <c r="D234" s="24">
        <v>0</v>
      </c>
      <c r="E234" s="24">
        <v>0</v>
      </c>
      <c r="F234" s="24">
        <v>0</v>
      </c>
      <c r="G234" s="24">
        <v>0</v>
      </c>
      <c r="H234" s="24">
        <v>0</v>
      </c>
      <c r="I234" s="24">
        <v>0</v>
      </c>
      <c r="J234" s="24">
        <v>0</v>
      </c>
      <c r="K234" s="24">
        <v>0</v>
      </c>
      <c r="L234" s="24">
        <v>0</v>
      </c>
      <c r="M234" s="24">
        <v>0</v>
      </c>
      <c r="N234" s="24">
        <v>0</v>
      </c>
      <c r="O234" s="24">
        <v>82931.100000000006</v>
      </c>
      <c r="P234" s="24">
        <v>0</v>
      </c>
      <c r="Q234" s="24">
        <v>231650.01302151717</v>
      </c>
      <c r="R234" s="24">
        <v>8627.4063246739097</v>
      </c>
      <c r="S234" s="24">
        <v>18667.464235378455</v>
      </c>
      <c r="T234" s="24">
        <v>0</v>
      </c>
      <c r="U234" s="24">
        <v>0</v>
      </c>
      <c r="V234" s="24">
        <v>0</v>
      </c>
      <c r="W234" s="24">
        <v>0</v>
      </c>
      <c r="X234" s="24">
        <v>0</v>
      </c>
      <c r="Y234" s="24">
        <v>278516.37204694207</v>
      </c>
      <c r="Z234" s="24">
        <v>0</v>
      </c>
      <c r="AA234" s="24">
        <v>572140.79999999993</v>
      </c>
      <c r="AB234" s="24">
        <v>0</v>
      </c>
      <c r="AC234" s="24">
        <v>0</v>
      </c>
      <c r="AD234" s="24">
        <v>0</v>
      </c>
      <c r="AE234" s="24">
        <v>0</v>
      </c>
      <c r="AF234" s="24">
        <v>0</v>
      </c>
      <c r="AG234" s="24">
        <v>0</v>
      </c>
      <c r="AH234" s="24">
        <v>0</v>
      </c>
      <c r="AI234" s="24">
        <v>0</v>
      </c>
      <c r="AJ234" s="24">
        <v>0</v>
      </c>
    </row>
    <row r="235" spans="1:36" x14ac:dyDescent="0.15">
      <c r="A235" s="8">
        <v>232</v>
      </c>
      <c r="B235" s="16">
        <v>331103</v>
      </c>
      <c r="C235" s="16" t="s">
        <v>355</v>
      </c>
      <c r="D235" s="24">
        <v>0</v>
      </c>
      <c r="E235" s="24">
        <v>0</v>
      </c>
      <c r="F235" s="24">
        <v>5380.2</v>
      </c>
      <c r="G235" s="24">
        <v>0</v>
      </c>
      <c r="H235" s="24">
        <v>0</v>
      </c>
      <c r="I235" s="24">
        <v>0</v>
      </c>
      <c r="J235" s="24">
        <v>0</v>
      </c>
      <c r="K235" s="24">
        <v>0</v>
      </c>
      <c r="L235" s="24">
        <v>0</v>
      </c>
      <c r="M235" s="24">
        <v>0</v>
      </c>
      <c r="N235" s="24">
        <v>0</v>
      </c>
      <c r="O235" s="24">
        <v>28894.9</v>
      </c>
      <c r="P235" s="24">
        <v>0</v>
      </c>
      <c r="Q235" s="24">
        <v>103462.29836382437</v>
      </c>
      <c r="R235" s="24">
        <v>35897.512403099703</v>
      </c>
      <c r="S235" s="24">
        <v>30903.86537290772</v>
      </c>
      <c r="T235" s="24">
        <v>0</v>
      </c>
      <c r="U235" s="24">
        <v>0</v>
      </c>
      <c r="V235" s="24">
        <v>0</v>
      </c>
      <c r="W235" s="24">
        <v>0</v>
      </c>
      <c r="X235" s="24">
        <v>0</v>
      </c>
      <c r="Y235" s="24">
        <v>117344.46131927001</v>
      </c>
      <c r="Z235" s="24">
        <v>0</v>
      </c>
      <c r="AA235" s="24">
        <v>5868.7999999999993</v>
      </c>
      <c r="AB235" s="24">
        <v>0</v>
      </c>
      <c r="AC235" s="24">
        <v>0</v>
      </c>
      <c r="AD235" s="24">
        <v>0</v>
      </c>
      <c r="AE235" s="24">
        <v>0</v>
      </c>
      <c r="AF235" s="24">
        <v>0</v>
      </c>
      <c r="AG235" s="24">
        <v>0</v>
      </c>
      <c r="AH235" s="24">
        <v>0</v>
      </c>
      <c r="AI235" s="24">
        <v>0</v>
      </c>
      <c r="AJ235" s="24">
        <v>0</v>
      </c>
    </row>
    <row r="236" spans="1:36" x14ac:dyDescent="0.15">
      <c r="A236" s="8">
        <v>233</v>
      </c>
      <c r="B236" s="16">
        <v>332101</v>
      </c>
      <c r="C236" s="16" t="s">
        <v>356</v>
      </c>
      <c r="D236" s="24">
        <v>0</v>
      </c>
      <c r="E236" s="24">
        <v>0</v>
      </c>
      <c r="F236" s="24">
        <v>28635.599999999999</v>
      </c>
      <c r="G236" s="24">
        <v>0</v>
      </c>
      <c r="H236" s="24">
        <v>0</v>
      </c>
      <c r="I236" s="24">
        <v>0</v>
      </c>
      <c r="J236" s="24">
        <v>0</v>
      </c>
      <c r="K236" s="24">
        <v>0</v>
      </c>
      <c r="L236" s="24">
        <v>0</v>
      </c>
      <c r="M236" s="24">
        <v>0</v>
      </c>
      <c r="N236" s="24">
        <v>0</v>
      </c>
      <c r="O236" s="24">
        <v>313034.60000000003</v>
      </c>
      <c r="P236" s="24">
        <v>0</v>
      </c>
      <c r="Q236" s="24">
        <v>95547.149855116499</v>
      </c>
      <c r="R236" s="24">
        <v>12265.921165949429</v>
      </c>
      <c r="S236" s="24">
        <v>13244.513731246167</v>
      </c>
      <c r="T236" s="24">
        <v>0</v>
      </c>
      <c r="U236" s="24">
        <v>0</v>
      </c>
      <c r="V236" s="24">
        <v>0</v>
      </c>
      <c r="W236" s="24">
        <v>0</v>
      </c>
      <c r="X236" s="24">
        <v>0</v>
      </c>
      <c r="Y236" s="24">
        <v>106034.15179452108</v>
      </c>
      <c r="Z236" s="24">
        <v>0</v>
      </c>
      <c r="AA236" s="24">
        <v>84089.599999999991</v>
      </c>
      <c r="AB236" s="24">
        <v>0</v>
      </c>
      <c r="AC236" s="24">
        <v>0</v>
      </c>
      <c r="AD236" s="24">
        <v>0</v>
      </c>
      <c r="AE236" s="24">
        <v>0</v>
      </c>
      <c r="AF236" s="24">
        <v>0</v>
      </c>
      <c r="AG236" s="24">
        <v>0</v>
      </c>
      <c r="AH236" s="24">
        <v>0</v>
      </c>
      <c r="AI236" s="24">
        <v>0</v>
      </c>
      <c r="AJ236" s="24">
        <v>0</v>
      </c>
    </row>
    <row r="237" spans="1:36" x14ac:dyDescent="0.15">
      <c r="A237" s="8">
        <v>234</v>
      </c>
      <c r="B237" s="16">
        <v>332102</v>
      </c>
      <c r="C237" s="16" t="s">
        <v>357</v>
      </c>
      <c r="D237" s="24">
        <v>0</v>
      </c>
      <c r="E237" s="24">
        <v>0</v>
      </c>
      <c r="F237" s="24">
        <v>0</v>
      </c>
      <c r="G237" s="24">
        <v>0</v>
      </c>
      <c r="H237" s="24">
        <v>0</v>
      </c>
      <c r="I237" s="24">
        <v>0</v>
      </c>
      <c r="J237" s="24">
        <v>0</v>
      </c>
      <c r="K237" s="24">
        <v>0</v>
      </c>
      <c r="L237" s="24">
        <v>0</v>
      </c>
      <c r="M237" s="24">
        <v>0</v>
      </c>
      <c r="N237" s="24">
        <v>0</v>
      </c>
      <c r="O237" s="24">
        <v>718306.1</v>
      </c>
      <c r="P237" s="24">
        <v>0</v>
      </c>
      <c r="Q237" s="24">
        <v>10327.384244695037</v>
      </c>
      <c r="R237" s="24">
        <v>0</v>
      </c>
      <c r="S237" s="24">
        <v>347.62503231617228</v>
      </c>
      <c r="T237" s="24">
        <v>0</v>
      </c>
      <c r="U237" s="24">
        <v>0</v>
      </c>
      <c r="V237" s="24">
        <v>0</v>
      </c>
      <c r="W237" s="24">
        <v>0</v>
      </c>
      <c r="X237" s="24">
        <v>0</v>
      </c>
      <c r="Y237" s="24">
        <v>52310.181551963738</v>
      </c>
      <c r="Z237" s="24">
        <v>0</v>
      </c>
      <c r="AA237" s="24">
        <v>939859.2</v>
      </c>
      <c r="AB237" s="24">
        <v>0</v>
      </c>
      <c r="AC237" s="24">
        <v>0</v>
      </c>
      <c r="AD237" s="24">
        <v>0</v>
      </c>
      <c r="AE237" s="24">
        <v>0</v>
      </c>
      <c r="AF237" s="24">
        <v>0</v>
      </c>
      <c r="AG237" s="24">
        <v>0</v>
      </c>
      <c r="AH237" s="24">
        <v>0</v>
      </c>
      <c r="AI237" s="24">
        <v>0</v>
      </c>
      <c r="AJ237" s="24">
        <v>0</v>
      </c>
    </row>
    <row r="238" spans="1:36" x14ac:dyDescent="0.15">
      <c r="A238" s="8">
        <v>235</v>
      </c>
      <c r="B238" s="16">
        <v>332103</v>
      </c>
      <c r="C238" s="16" t="s">
        <v>358</v>
      </c>
      <c r="D238" s="24">
        <v>0</v>
      </c>
      <c r="E238" s="24">
        <v>0</v>
      </c>
      <c r="F238" s="24">
        <v>5380.2</v>
      </c>
      <c r="G238" s="24">
        <v>0</v>
      </c>
      <c r="H238" s="24">
        <v>0</v>
      </c>
      <c r="I238" s="24">
        <v>0</v>
      </c>
      <c r="J238" s="24">
        <v>0</v>
      </c>
      <c r="K238" s="24">
        <v>0</v>
      </c>
      <c r="L238" s="24">
        <v>0</v>
      </c>
      <c r="M238" s="24">
        <v>0</v>
      </c>
      <c r="N238" s="24">
        <v>0</v>
      </c>
      <c r="O238" s="24">
        <v>177983.2</v>
      </c>
      <c r="P238" s="24">
        <v>0</v>
      </c>
      <c r="Q238" s="24">
        <v>12739.619980682199</v>
      </c>
      <c r="R238" s="24">
        <v>23631.591237150275</v>
      </c>
      <c r="S238" s="24">
        <v>16303.614015628482</v>
      </c>
      <c r="T238" s="24">
        <v>0</v>
      </c>
      <c r="U238" s="24">
        <v>0</v>
      </c>
      <c r="V238" s="24">
        <v>0</v>
      </c>
      <c r="W238" s="24">
        <v>0</v>
      </c>
      <c r="X238" s="24">
        <v>0</v>
      </c>
      <c r="Y238" s="24">
        <v>55137.758933150959</v>
      </c>
      <c r="Z238" s="24">
        <v>0</v>
      </c>
      <c r="AA238" s="24">
        <v>967276.79999999993</v>
      </c>
      <c r="AB238" s="24">
        <v>0</v>
      </c>
      <c r="AC238" s="24">
        <v>0</v>
      </c>
      <c r="AD238" s="24">
        <v>0</v>
      </c>
      <c r="AE238" s="24">
        <v>0</v>
      </c>
      <c r="AF238" s="24">
        <v>0</v>
      </c>
      <c r="AG238" s="24">
        <v>0</v>
      </c>
      <c r="AH238" s="24">
        <v>0</v>
      </c>
      <c r="AI238" s="24">
        <v>0</v>
      </c>
      <c r="AJ238" s="24">
        <v>0</v>
      </c>
    </row>
    <row r="239" spans="1:36" x14ac:dyDescent="0.15">
      <c r="A239" s="8">
        <v>236</v>
      </c>
      <c r="B239" s="16">
        <v>332109</v>
      </c>
      <c r="C239" s="16" t="s">
        <v>359</v>
      </c>
      <c r="D239" s="24">
        <v>0</v>
      </c>
      <c r="E239" s="24">
        <v>0</v>
      </c>
      <c r="F239" s="24">
        <v>0</v>
      </c>
      <c r="G239" s="24">
        <v>0</v>
      </c>
      <c r="H239" s="24">
        <v>0</v>
      </c>
      <c r="I239" s="24">
        <v>0</v>
      </c>
      <c r="J239" s="24">
        <v>0</v>
      </c>
      <c r="K239" s="24">
        <v>0</v>
      </c>
      <c r="L239" s="24">
        <v>0</v>
      </c>
      <c r="M239" s="24">
        <v>0</v>
      </c>
      <c r="N239" s="24">
        <v>0</v>
      </c>
      <c r="O239" s="24">
        <v>44691.3</v>
      </c>
      <c r="P239" s="24">
        <v>0</v>
      </c>
      <c r="Q239" s="24">
        <v>32640.564802576289</v>
      </c>
      <c r="R239" s="24">
        <v>15454.310459850656</v>
      </c>
      <c r="S239" s="24">
        <v>10533.038479180022</v>
      </c>
      <c r="T239" s="24">
        <v>0</v>
      </c>
      <c r="U239" s="24">
        <v>0</v>
      </c>
      <c r="V239" s="24">
        <v>0</v>
      </c>
      <c r="W239" s="24">
        <v>0</v>
      </c>
      <c r="X239" s="24">
        <v>0</v>
      </c>
      <c r="Y239" s="24">
        <v>93310.053579178551</v>
      </c>
      <c r="Z239" s="24">
        <v>0</v>
      </c>
      <c r="AA239" s="24">
        <v>450867.19999999995</v>
      </c>
      <c r="AB239" s="24">
        <v>0</v>
      </c>
      <c r="AC239" s="24">
        <v>0</v>
      </c>
      <c r="AD239" s="24">
        <v>0</v>
      </c>
      <c r="AE239" s="24">
        <v>0</v>
      </c>
      <c r="AF239" s="24">
        <v>0</v>
      </c>
      <c r="AG239" s="24">
        <v>0</v>
      </c>
      <c r="AH239" s="24">
        <v>0</v>
      </c>
      <c r="AI239" s="24">
        <v>0</v>
      </c>
      <c r="AJ239" s="24">
        <v>0</v>
      </c>
    </row>
    <row r="240" spans="1:36" x14ac:dyDescent="0.15">
      <c r="A240" s="8">
        <v>237</v>
      </c>
      <c r="B240" s="16">
        <v>333101</v>
      </c>
      <c r="C240" s="16" t="s">
        <v>360</v>
      </c>
      <c r="D240" s="24">
        <v>0</v>
      </c>
      <c r="E240" s="24">
        <v>0</v>
      </c>
      <c r="F240" s="24">
        <v>0</v>
      </c>
      <c r="G240" s="24">
        <v>0</v>
      </c>
      <c r="H240" s="24">
        <v>0</v>
      </c>
      <c r="I240" s="24">
        <v>0</v>
      </c>
      <c r="J240" s="24">
        <v>0</v>
      </c>
      <c r="K240" s="24">
        <v>0</v>
      </c>
      <c r="L240" s="24">
        <v>0</v>
      </c>
      <c r="M240" s="24">
        <v>0</v>
      </c>
      <c r="N240" s="24">
        <v>0</v>
      </c>
      <c r="O240" s="24">
        <v>268265.10000000003</v>
      </c>
      <c r="P240" s="24">
        <v>0</v>
      </c>
      <c r="Q240" s="24">
        <v>5653.6775062199113</v>
      </c>
      <c r="R240" s="24">
        <v>2738.2637465269363</v>
      </c>
      <c r="S240" s="24">
        <v>1008.1125937168997</v>
      </c>
      <c r="T240" s="24">
        <v>0</v>
      </c>
      <c r="U240" s="24">
        <v>0</v>
      </c>
      <c r="V240" s="24">
        <v>0</v>
      </c>
      <c r="W240" s="24">
        <v>0</v>
      </c>
      <c r="X240" s="24">
        <v>0</v>
      </c>
      <c r="Y240" s="24">
        <v>16965.464287123374</v>
      </c>
      <c r="Z240" s="24">
        <v>13147.868013393678</v>
      </c>
      <c r="AA240" s="24">
        <v>117375.99999999999</v>
      </c>
      <c r="AB240" s="24">
        <v>0</v>
      </c>
      <c r="AC240" s="24">
        <v>0</v>
      </c>
      <c r="AD240" s="24">
        <v>0</v>
      </c>
      <c r="AE240" s="24">
        <v>0</v>
      </c>
      <c r="AF240" s="24">
        <v>0</v>
      </c>
      <c r="AG240" s="24">
        <v>0</v>
      </c>
      <c r="AH240" s="24">
        <v>0</v>
      </c>
      <c r="AI240" s="24">
        <v>0</v>
      </c>
      <c r="AJ240" s="24">
        <v>0</v>
      </c>
    </row>
    <row r="241" spans="1:36" x14ac:dyDescent="0.15">
      <c r="A241" s="8">
        <v>238</v>
      </c>
      <c r="B241" s="16">
        <v>333102</v>
      </c>
      <c r="C241" s="16" t="s">
        <v>361</v>
      </c>
      <c r="D241" s="24">
        <v>0</v>
      </c>
      <c r="E241" s="24">
        <v>0</v>
      </c>
      <c r="F241" s="24">
        <v>0</v>
      </c>
      <c r="G241" s="24">
        <v>0</v>
      </c>
      <c r="H241" s="24">
        <v>0</v>
      </c>
      <c r="I241" s="24">
        <v>0</v>
      </c>
      <c r="J241" s="24">
        <v>0</v>
      </c>
      <c r="K241" s="24">
        <v>0</v>
      </c>
      <c r="L241" s="24">
        <v>0</v>
      </c>
      <c r="M241" s="24">
        <v>0</v>
      </c>
      <c r="N241" s="24">
        <v>0</v>
      </c>
      <c r="O241" s="24">
        <v>78278.2</v>
      </c>
      <c r="P241" s="24">
        <v>0</v>
      </c>
      <c r="Q241" s="24">
        <v>4937.5450220987223</v>
      </c>
      <c r="R241" s="24">
        <v>1350.3766421228727</v>
      </c>
      <c r="S241" s="24">
        <v>0</v>
      </c>
      <c r="T241" s="24">
        <v>0</v>
      </c>
      <c r="U241" s="24">
        <v>0</v>
      </c>
      <c r="V241" s="24">
        <v>0</v>
      </c>
      <c r="W241" s="24">
        <v>0</v>
      </c>
      <c r="X241" s="24">
        <v>0</v>
      </c>
      <c r="Y241" s="24">
        <v>8482.7321435616868</v>
      </c>
      <c r="Z241" s="24">
        <v>1571.5203187606644</v>
      </c>
      <c r="AA241" s="24">
        <v>40096</v>
      </c>
      <c r="AB241" s="24">
        <v>0</v>
      </c>
      <c r="AC241" s="24">
        <v>0</v>
      </c>
      <c r="AD241" s="24">
        <v>0</v>
      </c>
      <c r="AE241" s="24">
        <v>0</v>
      </c>
      <c r="AF241" s="24">
        <v>0</v>
      </c>
      <c r="AG241" s="24">
        <v>0</v>
      </c>
      <c r="AH241" s="24">
        <v>0</v>
      </c>
      <c r="AI241" s="24">
        <v>0</v>
      </c>
      <c r="AJ241" s="24">
        <v>0</v>
      </c>
    </row>
    <row r="242" spans="1:36" x14ac:dyDescent="0.15">
      <c r="A242" s="8">
        <v>239</v>
      </c>
      <c r="B242" s="16">
        <v>333103</v>
      </c>
      <c r="C242" s="16" t="s">
        <v>362</v>
      </c>
      <c r="D242" s="24">
        <v>0</v>
      </c>
      <c r="E242" s="24">
        <v>0</v>
      </c>
      <c r="F242" s="24">
        <v>0</v>
      </c>
      <c r="G242" s="24">
        <v>0</v>
      </c>
      <c r="H242" s="24">
        <v>0</v>
      </c>
      <c r="I242" s="24">
        <v>0</v>
      </c>
      <c r="J242" s="24">
        <v>0</v>
      </c>
      <c r="K242" s="24">
        <v>0</v>
      </c>
      <c r="L242" s="24">
        <v>0</v>
      </c>
      <c r="M242" s="24">
        <v>0</v>
      </c>
      <c r="N242" s="24">
        <v>0</v>
      </c>
      <c r="O242" s="24">
        <v>77339.8</v>
      </c>
      <c r="P242" s="24">
        <v>0</v>
      </c>
      <c r="Q242" s="24">
        <v>9724.3253106982465</v>
      </c>
      <c r="R242" s="24">
        <v>2288.1381991526455</v>
      </c>
      <c r="S242" s="24">
        <v>4414.8379104153892</v>
      </c>
      <c r="T242" s="24">
        <v>0</v>
      </c>
      <c r="U242" s="24">
        <v>0</v>
      </c>
      <c r="V242" s="24">
        <v>0</v>
      </c>
      <c r="W242" s="24">
        <v>0</v>
      </c>
      <c r="X242" s="24">
        <v>0</v>
      </c>
      <c r="Y242" s="24">
        <v>169654.64287123372</v>
      </c>
      <c r="Z242" s="24">
        <v>18391.455611634705</v>
      </c>
      <c r="AA242" s="24">
        <v>251327.99999999997</v>
      </c>
      <c r="AB242" s="24">
        <v>0</v>
      </c>
      <c r="AC242" s="24">
        <v>0</v>
      </c>
      <c r="AD242" s="24">
        <v>0</v>
      </c>
      <c r="AE242" s="24">
        <v>0</v>
      </c>
      <c r="AF242" s="24">
        <v>0</v>
      </c>
      <c r="AG242" s="24">
        <v>0</v>
      </c>
      <c r="AH242" s="24">
        <v>0</v>
      </c>
      <c r="AI242" s="24">
        <v>0</v>
      </c>
      <c r="AJ242" s="24">
        <v>0</v>
      </c>
    </row>
    <row r="243" spans="1:36" x14ac:dyDescent="0.15">
      <c r="A243" s="8">
        <v>240</v>
      </c>
      <c r="B243" s="16">
        <v>341101</v>
      </c>
      <c r="C243" s="16" t="s">
        <v>363</v>
      </c>
      <c r="D243" s="24">
        <v>0</v>
      </c>
      <c r="E243" s="24">
        <v>0</v>
      </c>
      <c r="F243" s="24">
        <v>14317.8</v>
      </c>
      <c r="G243" s="24">
        <v>0</v>
      </c>
      <c r="H243" s="24">
        <v>0</v>
      </c>
      <c r="I243" s="24">
        <v>0</v>
      </c>
      <c r="J243" s="24">
        <v>0</v>
      </c>
      <c r="K243" s="24">
        <v>0</v>
      </c>
      <c r="L243" s="24">
        <v>0</v>
      </c>
      <c r="M243" s="24">
        <v>0</v>
      </c>
      <c r="N243" s="24">
        <v>0</v>
      </c>
      <c r="O243" s="24">
        <v>1152472.5</v>
      </c>
      <c r="P243" s="24">
        <v>0</v>
      </c>
      <c r="Q243" s="24">
        <v>100447.00369384042</v>
      </c>
      <c r="R243" s="24">
        <v>1800.5021894971637</v>
      </c>
      <c r="S243" s="24">
        <v>3406.7253166984888</v>
      </c>
      <c r="T243" s="24">
        <v>0</v>
      </c>
      <c r="U243" s="24">
        <v>0</v>
      </c>
      <c r="V243" s="24">
        <v>0</v>
      </c>
      <c r="W243" s="24">
        <v>0</v>
      </c>
      <c r="X243" s="24">
        <v>0</v>
      </c>
      <c r="Y243" s="24">
        <v>1932649.140041471</v>
      </c>
      <c r="Z243" s="24">
        <v>0</v>
      </c>
      <c r="AA243" s="24">
        <v>3966815.9999999995</v>
      </c>
      <c r="AB243" s="24">
        <v>0</v>
      </c>
      <c r="AC243" s="24">
        <v>0</v>
      </c>
      <c r="AD243" s="24">
        <v>0</v>
      </c>
      <c r="AE243" s="24">
        <v>0</v>
      </c>
      <c r="AF243" s="24">
        <v>0</v>
      </c>
      <c r="AG243" s="24">
        <v>0</v>
      </c>
      <c r="AH243" s="24">
        <v>0</v>
      </c>
      <c r="AI243" s="24">
        <v>0</v>
      </c>
      <c r="AJ243" s="24">
        <v>0</v>
      </c>
    </row>
    <row r="244" spans="1:36" x14ac:dyDescent="0.15">
      <c r="A244" s="8">
        <v>241</v>
      </c>
      <c r="B244" s="16">
        <v>341102</v>
      </c>
      <c r="C244" s="16" t="s">
        <v>364</v>
      </c>
      <c r="D244" s="24">
        <v>0</v>
      </c>
      <c r="E244" s="24">
        <v>0</v>
      </c>
      <c r="F244" s="24">
        <v>96608.4</v>
      </c>
      <c r="G244" s="24">
        <v>0</v>
      </c>
      <c r="H244" s="24">
        <v>0</v>
      </c>
      <c r="I244" s="24">
        <v>0</v>
      </c>
      <c r="J244" s="24">
        <v>0</v>
      </c>
      <c r="K244" s="24">
        <v>0</v>
      </c>
      <c r="L244" s="24">
        <v>0</v>
      </c>
      <c r="M244" s="24">
        <v>0</v>
      </c>
      <c r="N244" s="24">
        <v>0</v>
      </c>
      <c r="O244" s="24">
        <v>4672176.3</v>
      </c>
      <c r="P244" s="24">
        <v>0</v>
      </c>
      <c r="Q244" s="24">
        <v>433335.53526006878</v>
      </c>
      <c r="R244" s="24">
        <v>2738.2637465269363</v>
      </c>
      <c r="S244" s="24">
        <v>14252.626324963065</v>
      </c>
      <c r="T244" s="24">
        <v>0</v>
      </c>
      <c r="U244" s="24">
        <v>0</v>
      </c>
      <c r="V244" s="24">
        <v>0</v>
      </c>
      <c r="W244" s="24">
        <v>0</v>
      </c>
      <c r="X244" s="24">
        <v>0</v>
      </c>
      <c r="Y244" s="24">
        <v>2935025.3216723436</v>
      </c>
      <c r="Z244" s="24">
        <v>0</v>
      </c>
      <c r="AA244" s="24">
        <v>9515116.7999999989</v>
      </c>
      <c r="AB244" s="24">
        <v>0</v>
      </c>
      <c r="AC244" s="24">
        <v>0</v>
      </c>
      <c r="AD244" s="24">
        <v>0</v>
      </c>
      <c r="AE244" s="24">
        <v>0</v>
      </c>
      <c r="AF244" s="24">
        <v>0</v>
      </c>
      <c r="AG244" s="24">
        <v>0</v>
      </c>
      <c r="AH244" s="24">
        <v>0</v>
      </c>
      <c r="AI244" s="24">
        <v>0</v>
      </c>
      <c r="AJ244" s="24">
        <v>0</v>
      </c>
    </row>
    <row r="245" spans="1:36" x14ac:dyDescent="0.15">
      <c r="A245" s="8">
        <v>242</v>
      </c>
      <c r="B245" s="16">
        <v>342101</v>
      </c>
      <c r="C245" s="16" t="s">
        <v>365</v>
      </c>
      <c r="D245" s="24">
        <v>0</v>
      </c>
      <c r="E245" s="24">
        <v>0</v>
      </c>
      <c r="F245" s="24">
        <v>5380.2</v>
      </c>
      <c r="G245" s="24">
        <v>0</v>
      </c>
      <c r="H245" s="24">
        <v>0</v>
      </c>
      <c r="I245" s="24">
        <v>0</v>
      </c>
      <c r="J245" s="24">
        <v>0</v>
      </c>
      <c r="K245" s="24">
        <v>0</v>
      </c>
      <c r="L245" s="24">
        <v>0</v>
      </c>
      <c r="M245" s="24">
        <v>0</v>
      </c>
      <c r="N245" s="24">
        <v>0</v>
      </c>
      <c r="O245" s="24">
        <v>679127.9</v>
      </c>
      <c r="P245" s="24">
        <v>0</v>
      </c>
      <c r="Q245" s="24">
        <v>14360.340865798575</v>
      </c>
      <c r="R245" s="24">
        <v>7277.0296825510359</v>
      </c>
      <c r="S245" s="24">
        <v>2363.850219749972</v>
      </c>
      <c r="T245" s="24">
        <v>0</v>
      </c>
      <c r="U245" s="24">
        <v>0</v>
      </c>
      <c r="V245" s="24">
        <v>0</v>
      </c>
      <c r="W245" s="24">
        <v>0</v>
      </c>
      <c r="X245" s="24">
        <v>0</v>
      </c>
      <c r="Y245" s="24">
        <v>346378.22919543553</v>
      </c>
      <c r="Z245" s="24">
        <v>0</v>
      </c>
      <c r="AA245" s="24">
        <v>1092448</v>
      </c>
      <c r="AB245" s="24">
        <v>0</v>
      </c>
      <c r="AC245" s="24">
        <v>0</v>
      </c>
      <c r="AD245" s="24">
        <v>0</v>
      </c>
      <c r="AE245" s="24">
        <v>0</v>
      </c>
      <c r="AF245" s="24">
        <v>0</v>
      </c>
      <c r="AG245" s="24">
        <v>0</v>
      </c>
      <c r="AH245" s="24">
        <v>0</v>
      </c>
      <c r="AI245" s="24">
        <v>0</v>
      </c>
      <c r="AJ245" s="24">
        <v>0</v>
      </c>
    </row>
    <row r="246" spans="1:36" x14ac:dyDescent="0.15">
      <c r="A246" s="8">
        <v>243</v>
      </c>
      <c r="B246" s="16">
        <v>342102</v>
      </c>
      <c r="C246" s="16" t="s">
        <v>366</v>
      </c>
      <c r="D246" s="24">
        <v>0</v>
      </c>
      <c r="E246" s="24">
        <v>0</v>
      </c>
      <c r="F246" s="24">
        <v>144912.6</v>
      </c>
      <c r="G246" s="24">
        <v>0</v>
      </c>
      <c r="H246" s="24">
        <v>0</v>
      </c>
      <c r="I246" s="24">
        <v>0</v>
      </c>
      <c r="J246" s="24">
        <v>0</v>
      </c>
      <c r="K246" s="24">
        <v>0</v>
      </c>
      <c r="L246" s="24">
        <v>0</v>
      </c>
      <c r="M246" s="24">
        <v>0</v>
      </c>
      <c r="N246" s="24">
        <v>0</v>
      </c>
      <c r="O246" s="24">
        <v>1115171.1000000001</v>
      </c>
      <c r="P246" s="24">
        <v>0</v>
      </c>
      <c r="Q246" s="24">
        <v>91061.899033515365</v>
      </c>
      <c r="R246" s="24">
        <v>22243.704132746207</v>
      </c>
      <c r="S246" s="24">
        <v>23082.302145793845</v>
      </c>
      <c r="T246" s="24">
        <v>0</v>
      </c>
      <c r="U246" s="24">
        <v>0</v>
      </c>
      <c r="V246" s="24">
        <v>0</v>
      </c>
      <c r="W246" s="24">
        <v>0</v>
      </c>
      <c r="X246" s="24">
        <v>0</v>
      </c>
      <c r="Y246" s="24">
        <v>240344.07740091445</v>
      </c>
      <c r="Z246" s="24">
        <v>0</v>
      </c>
      <c r="AA246" s="24">
        <v>488991.99999999994</v>
      </c>
      <c r="AB246" s="24">
        <v>0</v>
      </c>
      <c r="AC246" s="24">
        <v>0</v>
      </c>
      <c r="AD246" s="24">
        <v>0</v>
      </c>
      <c r="AE246" s="24">
        <v>0</v>
      </c>
      <c r="AF246" s="24">
        <v>0</v>
      </c>
      <c r="AG246" s="24">
        <v>0</v>
      </c>
      <c r="AH246" s="24">
        <v>0</v>
      </c>
      <c r="AI246" s="24">
        <v>0</v>
      </c>
      <c r="AJ246" s="24">
        <v>0</v>
      </c>
    </row>
    <row r="247" spans="1:36" x14ac:dyDescent="0.15">
      <c r="A247" s="8">
        <v>244</v>
      </c>
      <c r="B247" s="16">
        <v>342103</v>
      </c>
      <c r="C247" s="16" t="s">
        <v>367</v>
      </c>
      <c r="D247" s="24">
        <v>0</v>
      </c>
      <c r="E247" s="24">
        <v>0</v>
      </c>
      <c r="F247" s="24">
        <v>5380.2</v>
      </c>
      <c r="G247" s="24">
        <v>0</v>
      </c>
      <c r="H247" s="24">
        <v>0</v>
      </c>
      <c r="I247" s="24">
        <v>0</v>
      </c>
      <c r="J247" s="24">
        <v>0</v>
      </c>
      <c r="K247" s="24">
        <v>0</v>
      </c>
      <c r="L247" s="24">
        <v>0</v>
      </c>
      <c r="M247" s="24">
        <v>0</v>
      </c>
      <c r="N247" s="24">
        <v>0</v>
      </c>
      <c r="O247" s="24">
        <v>1688142.5</v>
      </c>
      <c r="P247" s="24">
        <v>0</v>
      </c>
      <c r="Q247" s="24">
        <v>52616.891991219971</v>
      </c>
      <c r="R247" s="24">
        <v>3188.3892939012271</v>
      </c>
      <c r="S247" s="24">
        <v>20370.826893727699</v>
      </c>
      <c r="T247" s="24">
        <v>0</v>
      </c>
      <c r="U247" s="24">
        <v>0</v>
      </c>
      <c r="V247" s="24">
        <v>0</v>
      </c>
      <c r="W247" s="24">
        <v>0</v>
      </c>
      <c r="X247" s="24">
        <v>0</v>
      </c>
      <c r="Y247" s="24">
        <v>270033.63990338036</v>
      </c>
      <c r="Z247" s="24">
        <v>0</v>
      </c>
      <c r="AA247" s="24">
        <v>5371251.1999999993</v>
      </c>
      <c r="AB247" s="24">
        <v>0</v>
      </c>
      <c r="AC247" s="24">
        <v>0</v>
      </c>
      <c r="AD247" s="24">
        <v>0</v>
      </c>
      <c r="AE247" s="24">
        <v>0</v>
      </c>
      <c r="AF247" s="24">
        <v>0</v>
      </c>
      <c r="AG247" s="24">
        <v>0</v>
      </c>
      <c r="AH247" s="24">
        <v>0</v>
      </c>
      <c r="AI247" s="24">
        <v>0</v>
      </c>
      <c r="AJ247" s="24">
        <v>0</v>
      </c>
    </row>
    <row r="248" spans="1:36" x14ac:dyDescent="0.15">
      <c r="A248" s="8">
        <v>245</v>
      </c>
      <c r="B248" s="16">
        <v>342109</v>
      </c>
      <c r="C248" s="16" t="s">
        <v>368</v>
      </c>
      <c r="D248" s="24">
        <v>0</v>
      </c>
      <c r="E248" s="24">
        <v>0</v>
      </c>
      <c r="F248" s="24">
        <v>0</v>
      </c>
      <c r="G248" s="24">
        <v>0</v>
      </c>
      <c r="H248" s="24">
        <v>0</v>
      </c>
      <c r="I248" s="24">
        <v>0</v>
      </c>
      <c r="J248" s="24">
        <v>0</v>
      </c>
      <c r="K248" s="24">
        <v>0</v>
      </c>
      <c r="L248" s="24">
        <v>0</v>
      </c>
      <c r="M248" s="24">
        <v>0</v>
      </c>
      <c r="N248" s="24">
        <v>0</v>
      </c>
      <c r="O248" s="24">
        <v>7536094.9000000004</v>
      </c>
      <c r="P248" s="24">
        <v>0</v>
      </c>
      <c r="Q248" s="24">
        <v>1118636.6313806716</v>
      </c>
      <c r="R248" s="24">
        <v>58628.852545501395</v>
      </c>
      <c r="S248" s="24">
        <v>933894.64931739704</v>
      </c>
      <c r="T248" s="24">
        <v>0</v>
      </c>
      <c r="U248" s="24">
        <v>0</v>
      </c>
      <c r="V248" s="24">
        <v>0</v>
      </c>
      <c r="W248" s="24">
        <v>0</v>
      </c>
      <c r="X248" s="24">
        <v>0</v>
      </c>
      <c r="Y248" s="24">
        <v>1406719.7471406464</v>
      </c>
      <c r="Z248" s="24">
        <v>164542.84525637652</v>
      </c>
      <c r="AA248" s="24">
        <v>5782022.3999999994</v>
      </c>
      <c r="AB248" s="24">
        <v>0</v>
      </c>
      <c r="AC248" s="24">
        <v>0</v>
      </c>
      <c r="AD248" s="24">
        <v>0</v>
      </c>
      <c r="AE248" s="24">
        <v>0</v>
      </c>
      <c r="AF248" s="24">
        <v>0</v>
      </c>
      <c r="AG248" s="24">
        <v>0</v>
      </c>
      <c r="AH248" s="24">
        <v>0</v>
      </c>
      <c r="AI248" s="24">
        <v>0</v>
      </c>
      <c r="AJ248" s="24">
        <v>0</v>
      </c>
    </row>
    <row r="249" spans="1:36" x14ac:dyDescent="0.15">
      <c r="A249" s="8">
        <v>246</v>
      </c>
      <c r="B249" s="16">
        <v>351101</v>
      </c>
      <c r="C249" s="16" t="s">
        <v>369</v>
      </c>
      <c r="D249" s="24">
        <v>0</v>
      </c>
      <c r="E249" s="24">
        <v>0</v>
      </c>
      <c r="F249" s="24">
        <v>345303</v>
      </c>
      <c r="G249" s="24">
        <v>0</v>
      </c>
      <c r="H249" s="24">
        <v>0</v>
      </c>
      <c r="I249" s="24">
        <v>0</v>
      </c>
      <c r="J249" s="24">
        <v>0</v>
      </c>
      <c r="K249" s="24">
        <v>0</v>
      </c>
      <c r="L249" s="24">
        <v>0</v>
      </c>
      <c r="M249" s="24">
        <v>0</v>
      </c>
      <c r="N249" s="24">
        <v>0</v>
      </c>
      <c r="O249" s="24">
        <v>647496</v>
      </c>
      <c r="P249" s="24">
        <v>136668.47577480212</v>
      </c>
      <c r="Q249" s="24">
        <v>239188.24969647705</v>
      </c>
      <c r="R249" s="24">
        <v>380731.19215408777</v>
      </c>
      <c r="S249" s="24">
        <v>3136724.9540985175</v>
      </c>
      <c r="T249" s="24">
        <v>0</v>
      </c>
      <c r="U249" s="24">
        <v>0</v>
      </c>
      <c r="V249" s="24">
        <v>0</v>
      </c>
      <c r="W249" s="24">
        <v>144.19002381920643</v>
      </c>
      <c r="X249" s="24">
        <v>0</v>
      </c>
      <c r="Y249" s="24">
        <v>872307.62209626019</v>
      </c>
      <c r="Z249" s="24">
        <v>168214.91253585686</v>
      </c>
      <c r="AA249" s="24">
        <v>9515116.7999999989</v>
      </c>
      <c r="AB249" s="24">
        <v>0</v>
      </c>
      <c r="AC249" s="24">
        <v>0</v>
      </c>
      <c r="AD249" s="24">
        <v>0</v>
      </c>
      <c r="AE249" s="24">
        <v>0</v>
      </c>
      <c r="AF249" s="24">
        <v>0</v>
      </c>
      <c r="AG249" s="24">
        <v>0</v>
      </c>
      <c r="AH249" s="24">
        <v>0</v>
      </c>
      <c r="AI249" s="24">
        <v>0</v>
      </c>
      <c r="AJ249" s="24">
        <v>0</v>
      </c>
    </row>
    <row r="250" spans="1:36" x14ac:dyDescent="0.15">
      <c r="A250" s="8">
        <v>247</v>
      </c>
      <c r="B250" s="16">
        <v>352101</v>
      </c>
      <c r="C250" s="16" t="s">
        <v>370</v>
      </c>
      <c r="D250" s="24">
        <v>0</v>
      </c>
      <c r="E250" s="24">
        <v>0</v>
      </c>
      <c r="F250" s="24">
        <v>80526.599999999991</v>
      </c>
      <c r="G250" s="24">
        <v>0</v>
      </c>
      <c r="H250" s="24">
        <v>0</v>
      </c>
      <c r="I250" s="24">
        <v>0</v>
      </c>
      <c r="J250" s="24">
        <v>0</v>
      </c>
      <c r="K250" s="24">
        <v>0</v>
      </c>
      <c r="L250" s="24">
        <v>0</v>
      </c>
      <c r="M250" s="24">
        <v>0</v>
      </c>
      <c r="N250" s="24">
        <v>0</v>
      </c>
      <c r="O250" s="24">
        <v>748100.3</v>
      </c>
      <c r="P250" s="24">
        <v>33356.166277325196</v>
      </c>
      <c r="Q250" s="24">
        <v>55255.274827455927</v>
      </c>
      <c r="R250" s="24">
        <v>182188.31529974425</v>
      </c>
      <c r="S250" s="24">
        <v>220324.74548199002</v>
      </c>
      <c r="T250" s="24">
        <v>0</v>
      </c>
      <c r="U250" s="24">
        <v>0</v>
      </c>
      <c r="V250" s="24">
        <v>0</v>
      </c>
      <c r="W250" s="24">
        <v>166.59346169884518</v>
      </c>
      <c r="X250" s="24">
        <v>0</v>
      </c>
      <c r="Y250" s="24">
        <v>200757.99406429325</v>
      </c>
      <c r="Z250" s="24">
        <v>0</v>
      </c>
      <c r="AA250" s="24">
        <v>6418720</v>
      </c>
      <c r="AB250" s="24">
        <v>0</v>
      </c>
      <c r="AC250" s="24">
        <v>0</v>
      </c>
      <c r="AD250" s="24">
        <v>0</v>
      </c>
      <c r="AE250" s="24">
        <v>0</v>
      </c>
      <c r="AF250" s="24">
        <v>0</v>
      </c>
      <c r="AG250" s="24">
        <v>0</v>
      </c>
      <c r="AH250" s="24">
        <v>0</v>
      </c>
      <c r="AI250" s="24">
        <v>0</v>
      </c>
      <c r="AJ250" s="24">
        <v>0</v>
      </c>
    </row>
    <row r="251" spans="1:36" x14ac:dyDescent="0.15">
      <c r="A251" s="8">
        <v>248</v>
      </c>
      <c r="B251" s="16">
        <v>353101</v>
      </c>
      <c r="C251" s="16" t="s">
        <v>371</v>
      </c>
      <c r="D251" s="24">
        <v>0</v>
      </c>
      <c r="E251" s="24">
        <v>0</v>
      </c>
      <c r="F251" s="24">
        <v>50097.599999999999</v>
      </c>
      <c r="G251" s="24">
        <v>0</v>
      </c>
      <c r="H251" s="24">
        <v>0</v>
      </c>
      <c r="I251" s="24">
        <v>0</v>
      </c>
      <c r="J251" s="24">
        <v>0</v>
      </c>
      <c r="K251" s="24">
        <v>0</v>
      </c>
      <c r="L251" s="24">
        <v>0</v>
      </c>
      <c r="M251" s="24">
        <v>0</v>
      </c>
      <c r="N251" s="24">
        <v>0</v>
      </c>
      <c r="O251" s="24">
        <v>204962.2</v>
      </c>
      <c r="P251" s="24">
        <v>8323.7405756261032</v>
      </c>
      <c r="Q251" s="24">
        <v>20805.533222889273</v>
      </c>
      <c r="R251" s="24">
        <v>31358.746467075598</v>
      </c>
      <c r="S251" s="24">
        <v>26801.889991576885</v>
      </c>
      <c r="T251" s="24">
        <v>0</v>
      </c>
      <c r="U251" s="24">
        <v>0</v>
      </c>
      <c r="V251" s="24">
        <v>0</v>
      </c>
      <c r="W251" s="24">
        <v>45.642759955330916</v>
      </c>
      <c r="X251" s="24">
        <v>0</v>
      </c>
      <c r="Y251" s="24">
        <v>196516.62799251243</v>
      </c>
      <c r="Z251" s="24">
        <v>0</v>
      </c>
      <c r="AA251" s="24">
        <v>299264</v>
      </c>
      <c r="AB251" s="24">
        <v>0</v>
      </c>
      <c r="AC251" s="24">
        <v>0</v>
      </c>
      <c r="AD251" s="24">
        <v>0</v>
      </c>
      <c r="AE251" s="24">
        <v>0</v>
      </c>
      <c r="AF251" s="24">
        <v>0</v>
      </c>
      <c r="AG251" s="24">
        <v>0</v>
      </c>
      <c r="AH251" s="24">
        <v>0</v>
      </c>
      <c r="AI251" s="24">
        <v>0</v>
      </c>
      <c r="AJ251" s="24">
        <v>0</v>
      </c>
    </row>
    <row r="252" spans="1:36" x14ac:dyDescent="0.15">
      <c r="A252" s="8">
        <v>249</v>
      </c>
      <c r="B252" s="16">
        <v>354101</v>
      </c>
      <c r="C252" s="16" t="s">
        <v>372</v>
      </c>
      <c r="D252" s="24">
        <v>0</v>
      </c>
      <c r="E252" s="24">
        <v>0</v>
      </c>
      <c r="F252" s="24">
        <v>76939.8</v>
      </c>
      <c r="G252" s="24">
        <v>0</v>
      </c>
      <c r="H252" s="24">
        <v>0</v>
      </c>
      <c r="I252" s="24">
        <v>0</v>
      </c>
      <c r="J252" s="24">
        <v>0</v>
      </c>
      <c r="K252" s="24">
        <v>0</v>
      </c>
      <c r="L252" s="24">
        <v>0</v>
      </c>
      <c r="M252" s="24">
        <v>0</v>
      </c>
      <c r="N252" s="24">
        <v>0</v>
      </c>
      <c r="O252" s="24">
        <v>531056.20000000007</v>
      </c>
      <c r="P252" s="24">
        <v>6671.2332554650384</v>
      </c>
      <c r="Q252" s="24">
        <v>102444.63641270479</v>
      </c>
      <c r="R252" s="24">
        <v>95426.61604334967</v>
      </c>
      <c r="S252" s="24">
        <v>49571.329608286178</v>
      </c>
      <c r="T252" s="24">
        <v>0</v>
      </c>
      <c r="U252" s="24">
        <v>0</v>
      </c>
      <c r="V252" s="24">
        <v>0</v>
      </c>
      <c r="W252" s="24">
        <v>118.26019948746746</v>
      </c>
      <c r="X252" s="24">
        <v>0</v>
      </c>
      <c r="Y252" s="24">
        <v>388791.889913244</v>
      </c>
      <c r="Z252" s="24">
        <v>0</v>
      </c>
      <c r="AA252" s="24">
        <v>9349849.5999999996</v>
      </c>
      <c r="AB252" s="24">
        <v>0</v>
      </c>
      <c r="AC252" s="24">
        <v>0</v>
      </c>
      <c r="AD252" s="24">
        <v>0</v>
      </c>
      <c r="AE252" s="24">
        <v>0</v>
      </c>
      <c r="AF252" s="24">
        <v>0</v>
      </c>
      <c r="AG252" s="24">
        <v>0</v>
      </c>
      <c r="AH252" s="24">
        <v>0</v>
      </c>
      <c r="AI252" s="24">
        <v>0</v>
      </c>
      <c r="AJ252" s="24">
        <v>0</v>
      </c>
    </row>
    <row r="253" spans="1:36" x14ac:dyDescent="0.15">
      <c r="A253" s="8">
        <v>250</v>
      </c>
      <c r="B253" s="16">
        <v>354102</v>
      </c>
      <c r="C253" s="16" t="s">
        <v>373</v>
      </c>
      <c r="D253" s="24">
        <v>0</v>
      </c>
      <c r="E253" s="24">
        <v>0</v>
      </c>
      <c r="F253" s="24">
        <v>620487</v>
      </c>
      <c r="G253" s="24">
        <v>0</v>
      </c>
      <c r="H253" s="24">
        <v>0</v>
      </c>
      <c r="I253" s="24">
        <v>0</v>
      </c>
      <c r="J253" s="24">
        <v>0</v>
      </c>
      <c r="K253" s="24">
        <v>0</v>
      </c>
      <c r="L253" s="24">
        <v>0</v>
      </c>
      <c r="M253" s="24">
        <v>0</v>
      </c>
      <c r="N253" s="24">
        <v>0</v>
      </c>
      <c r="O253" s="24">
        <v>6569034.6000000006</v>
      </c>
      <c r="P253" s="24">
        <v>48351.14010841633</v>
      </c>
      <c r="Q253" s="24">
        <v>427078.79881985212</v>
      </c>
      <c r="R253" s="24">
        <v>271238.15275529143</v>
      </c>
      <c r="S253" s="24">
        <v>214901.79497785773</v>
      </c>
      <c r="T253" s="24">
        <v>0</v>
      </c>
      <c r="U253" s="24">
        <v>0</v>
      </c>
      <c r="V253" s="24">
        <v>0</v>
      </c>
      <c r="W253" s="24">
        <v>1462.8495858556516</v>
      </c>
      <c r="X253" s="24">
        <v>0</v>
      </c>
      <c r="Y253" s="24">
        <v>467964.0565864864</v>
      </c>
      <c r="Z253" s="24">
        <v>482052.18807449652</v>
      </c>
      <c r="AA253" s="24">
        <v>17087884.800000001</v>
      </c>
      <c r="AB253" s="24">
        <v>0</v>
      </c>
      <c r="AC253" s="24">
        <v>0</v>
      </c>
      <c r="AD253" s="24">
        <v>0</v>
      </c>
      <c r="AE253" s="24">
        <v>0</v>
      </c>
      <c r="AF253" s="24">
        <v>0</v>
      </c>
      <c r="AG253" s="24">
        <v>0</v>
      </c>
      <c r="AH253" s="24">
        <v>0</v>
      </c>
      <c r="AI253" s="24">
        <v>0</v>
      </c>
      <c r="AJ253" s="24">
        <v>0</v>
      </c>
    </row>
    <row r="254" spans="1:36" x14ac:dyDescent="0.15">
      <c r="A254" s="8">
        <v>251</v>
      </c>
      <c r="B254" s="16">
        <v>354103</v>
      </c>
      <c r="C254" s="16" t="s">
        <v>374</v>
      </c>
      <c r="D254" s="24">
        <v>0</v>
      </c>
      <c r="E254" s="24">
        <v>0</v>
      </c>
      <c r="F254" s="24">
        <v>907519.2</v>
      </c>
      <c r="G254" s="24">
        <v>0</v>
      </c>
      <c r="H254" s="24">
        <v>0</v>
      </c>
      <c r="I254" s="24">
        <v>0</v>
      </c>
      <c r="J254" s="24">
        <v>0</v>
      </c>
      <c r="K254" s="24">
        <v>0</v>
      </c>
      <c r="L254" s="24">
        <v>0</v>
      </c>
      <c r="M254" s="24">
        <v>0</v>
      </c>
      <c r="N254" s="24">
        <v>0</v>
      </c>
      <c r="O254" s="24">
        <v>9471114.8000000007</v>
      </c>
      <c r="P254" s="24">
        <v>305040.61050676834</v>
      </c>
      <c r="Q254" s="24">
        <v>1277881.881139199</v>
      </c>
      <c r="R254" s="24">
        <v>897737.89377574204</v>
      </c>
      <c r="S254" s="24">
        <v>600869.86835850379</v>
      </c>
      <c r="T254" s="24">
        <v>0</v>
      </c>
      <c r="U254" s="24">
        <v>0</v>
      </c>
      <c r="V254" s="24">
        <v>0</v>
      </c>
      <c r="W254" s="24">
        <v>2109.1099691834984</v>
      </c>
      <c r="X254" s="24">
        <v>0</v>
      </c>
      <c r="Y254" s="24">
        <v>16624741.212690312</v>
      </c>
      <c r="Z254" s="24">
        <v>1246386.7684554877</v>
      </c>
      <c r="AA254" s="24">
        <v>22728115.199999999</v>
      </c>
      <c r="AB254" s="24">
        <v>0</v>
      </c>
      <c r="AC254" s="24">
        <v>0</v>
      </c>
      <c r="AD254" s="24">
        <v>0</v>
      </c>
      <c r="AE254" s="24">
        <v>0</v>
      </c>
      <c r="AF254" s="24">
        <v>0</v>
      </c>
      <c r="AG254" s="24">
        <v>0</v>
      </c>
      <c r="AH254" s="24">
        <v>0</v>
      </c>
      <c r="AI254" s="24">
        <v>0</v>
      </c>
      <c r="AJ254" s="24">
        <v>0</v>
      </c>
    </row>
    <row r="255" spans="1:36" x14ac:dyDescent="0.15">
      <c r="A255" s="8">
        <v>252</v>
      </c>
      <c r="B255" s="16">
        <v>361101</v>
      </c>
      <c r="C255" s="16" t="s">
        <v>375</v>
      </c>
      <c r="D255" s="24">
        <v>0</v>
      </c>
      <c r="E255" s="24">
        <v>0</v>
      </c>
      <c r="F255" s="24">
        <v>1793.3999999999999</v>
      </c>
      <c r="G255" s="24">
        <v>0</v>
      </c>
      <c r="H255" s="24">
        <v>0</v>
      </c>
      <c r="I255" s="24">
        <v>0</v>
      </c>
      <c r="J255" s="24">
        <v>0</v>
      </c>
      <c r="K255" s="24">
        <v>0</v>
      </c>
      <c r="L255" s="24">
        <v>0</v>
      </c>
      <c r="M255" s="24">
        <v>0</v>
      </c>
      <c r="N255" s="24">
        <v>0</v>
      </c>
      <c r="O255" s="24">
        <v>151864.4</v>
      </c>
      <c r="P255" s="24">
        <v>256689.47039835202</v>
      </c>
      <c r="Q255" s="24">
        <v>125926.24365520482</v>
      </c>
      <c r="R255" s="24">
        <v>268049.76346139028</v>
      </c>
      <c r="S255" s="24">
        <v>7126.3131624815323</v>
      </c>
      <c r="T255" s="24">
        <v>0</v>
      </c>
      <c r="U255" s="24">
        <v>0</v>
      </c>
      <c r="V255" s="24">
        <v>0</v>
      </c>
      <c r="W255" s="24">
        <v>357.95576660513302</v>
      </c>
      <c r="X255" s="24">
        <v>0</v>
      </c>
      <c r="Y255" s="24">
        <v>25448.196430685064</v>
      </c>
      <c r="Z255" s="24">
        <v>0</v>
      </c>
      <c r="AA255" s="24">
        <v>1571673.5999999999</v>
      </c>
      <c r="AB255" s="24">
        <v>0</v>
      </c>
      <c r="AC255" s="24">
        <v>0</v>
      </c>
      <c r="AD255" s="24">
        <v>0</v>
      </c>
      <c r="AE255" s="24">
        <v>0</v>
      </c>
      <c r="AF255" s="24">
        <v>0</v>
      </c>
      <c r="AG255" s="24">
        <v>0</v>
      </c>
      <c r="AH255" s="24">
        <v>0</v>
      </c>
      <c r="AI255" s="24">
        <v>0</v>
      </c>
      <c r="AJ255" s="24">
        <v>0</v>
      </c>
    </row>
    <row r="256" spans="1:36" x14ac:dyDescent="0.15">
      <c r="A256" s="8">
        <v>253</v>
      </c>
      <c r="B256" s="16">
        <v>361102</v>
      </c>
      <c r="C256" s="16" t="s">
        <v>376</v>
      </c>
      <c r="D256" s="24">
        <v>0</v>
      </c>
      <c r="E256" s="24">
        <v>0</v>
      </c>
      <c r="F256" s="24">
        <v>0</v>
      </c>
      <c r="G256" s="24">
        <v>0</v>
      </c>
      <c r="H256" s="24">
        <v>0</v>
      </c>
      <c r="I256" s="24">
        <v>0</v>
      </c>
      <c r="J256" s="24">
        <v>0</v>
      </c>
      <c r="K256" s="24">
        <v>0</v>
      </c>
      <c r="L256" s="24">
        <v>0</v>
      </c>
      <c r="M256" s="24">
        <v>0</v>
      </c>
      <c r="N256" s="24">
        <v>0</v>
      </c>
      <c r="O256" s="24">
        <v>5591.3</v>
      </c>
      <c r="P256" s="24">
        <v>0</v>
      </c>
      <c r="Q256" s="24">
        <v>7161.3248412118883</v>
      </c>
      <c r="R256" s="24">
        <v>16804.68710197353</v>
      </c>
      <c r="S256" s="24">
        <v>5075.3254718161161</v>
      </c>
      <c r="T256" s="24">
        <v>0</v>
      </c>
      <c r="U256" s="24">
        <v>0</v>
      </c>
      <c r="V256" s="24">
        <v>0</v>
      </c>
      <c r="W256" s="24">
        <v>13.179112931136462</v>
      </c>
      <c r="X256" s="24">
        <v>0</v>
      </c>
      <c r="Y256" s="24">
        <v>4241.3660717808434</v>
      </c>
      <c r="Z256" s="24">
        <v>0</v>
      </c>
      <c r="AA256" s="24">
        <v>1971.1999999999998</v>
      </c>
      <c r="AB256" s="24">
        <v>0</v>
      </c>
      <c r="AC256" s="24">
        <v>0</v>
      </c>
      <c r="AD256" s="24">
        <v>0</v>
      </c>
      <c r="AE256" s="24">
        <v>0</v>
      </c>
      <c r="AF256" s="24">
        <v>0</v>
      </c>
      <c r="AG256" s="24">
        <v>0</v>
      </c>
      <c r="AH256" s="24">
        <v>0</v>
      </c>
      <c r="AI256" s="24">
        <v>0</v>
      </c>
      <c r="AJ256" s="24">
        <v>0</v>
      </c>
    </row>
    <row r="257" spans="1:36" x14ac:dyDescent="0.15">
      <c r="A257" s="8">
        <v>254</v>
      </c>
      <c r="B257" s="16">
        <v>361103</v>
      </c>
      <c r="C257" s="16" t="s">
        <v>377</v>
      </c>
      <c r="D257" s="24">
        <v>0</v>
      </c>
      <c r="E257" s="24">
        <v>0</v>
      </c>
      <c r="F257" s="24">
        <v>5380.2</v>
      </c>
      <c r="G257" s="24">
        <v>0</v>
      </c>
      <c r="H257" s="24">
        <v>0</v>
      </c>
      <c r="I257" s="24">
        <v>0</v>
      </c>
      <c r="J257" s="24">
        <v>0</v>
      </c>
      <c r="K257" s="24">
        <v>0</v>
      </c>
      <c r="L257" s="24">
        <v>0</v>
      </c>
      <c r="M257" s="24">
        <v>0</v>
      </c>
      <c r="N257" s="24">
        <v>0</v>
      </c>
      <c r="O257" s="24">
        <v>4916316.7</v>
      </c>
      <c r="P257" s="24">
        <v>8323.7405756261032</v>
      </c>
      <c r="Q257" s="24">
        <v>494809.85534436657</v>
      </c>
      <c r="R257" s="24">
        <v>88187.096823079832</v>
      </c>
      <c r="S257" s="24">
        <v>16651.239047944655</v>
      </c>
      <c r="T257" s="24">
        <v>0</v>
      </c>
      <c r="U257" s="24">
        <v>0</v>
      </c>
      <c r="V257" s="24">
        <v>0</v>
      </c>
      <c r="W257" s="24">
        <v>11588.126731624514</v>
      </c>
      <c r="X257" s="24">
        <v>0</v>
      </c>
      <c r="Y257" s="24">
        <v>4525537.5985901598</v>
      </c>
      <c r="Z257" s="24">
        <v>0</v>
      </c>
      <c r="AA257" s="24">
        <v>1907135.9999999998</v>
      </c>
      <c r="AB257" s="24">
        <v>0</v>
      </c>
      <c r="AC257" s="24">
        <v>0</v>
      </c>
      <c r="AD257" s="24">
        <v>0</v>
      </c>
      <c r="AE257" s="24">
        <v>0</v>
      </c>
      <c r="AF257" s="24">
        <v>0</v>
      </c>
      <c r="AG257" s="24">
        <v>0</v>
      </c>
      <c r="AH257" s="24">
        <v>0</v>
      </c>
      <c r="AI257" s="24">
        <v>0</v>
      </c>
      <c r="AJ257" s="24">
        <v>0</v>
      </c>
    </row>
    <row r="258" spans="1:36" x14ac:dyDescent="0.15">
      <c r="A258" s="8">
        <v>255</v>
      </c>
      <c r="B258" s="16">
        <v>361110</v>
      </c>
      <c r="C258" s="16" t="s">
        <v>378</v>
      </c>
      <c r="D258" s="24">
        <v>0</v>
      </c>
      <c r="E258" s="24">
        <v>0</v>
      </c>
      <c r="F258" s="24">
        <v>1793.3999999999999</v>
      </c>
      <c r="G258" s="24">
        <v>0</v>
      </c>
      <c r="H258" s="24">
        <v>0</v>
      </c>
      <c r="I258" s="24">
        <v>0</v>
      </c>
      <c r="J258" s="24">
        <v>0</v>
      </c>
      <c r="K258" s="24">
        <v>0</v>
      </c>
      <c r="L258" s="24">
        <v>0</v>
      </c>
      <c r="M258" s="24">
        <v>0</v>
      </c>
      <c r="N258" s="24">
        <v>0</v>
      </c>
      <c r="O258" s="24">
        <v>92276</v>
      </c>
      <c r="P258" s="24">
        <v>0</v>
      </c>
      <c r="Q258" s="24">
        <v>13531.134831552987</v>
      </c>
      <c r="R258" s="24">
        <v>7277.0296825510359</v>
      </c>
      <c r="S258" s="24">
        <v>4067.2128780992166</v>
      </c>
      <c r="T258" s="24">
        <v>0</v>
      </c>
      <c r="U258" s="24">
        <v>0</v>
      </c>
      <c r="V258" s="24">
        <v>0</v>
      </c>
      <c r="W258" s="24">
        <v>217.50144417819618</v>
      </c>
      <c r="X258" s="24">
        <v>0</v>
      </c>
      <c r="Y258" s="24">
        <v>4241.3660717808434</v>
      </c>
      <c r="Z258" s="24">
        <v>0</v>
      </c>
      <c r="AA258" s="24">
        <v>9766.4</v>
      </c>
      <c r="AB258" s="24">
        <v>0</v>
      </c>
      <c r="AC258" s="24">
        <v>0</v>
      </c>
      <c r="AD258" s="24">
        <v>0</v>
      </c>
      <c r="AE258" s="24">
        <v>0</v>
      </c>
      <c r="AF258" s="24">
        <v>0</v>
      </c>
      <c r="AG258" s="24">
        <v>0</v>
      </c>
      <c r="AH258" s="24">
        <v>0</v>
      </c>
      <c r="AI258" s="24">
        <v>0</v>
      </c>
      <c r="AJ258" s="24">
        <v>0</v>
      </c>
    </row>
    <row r="259" spans="1:36" x14ac:dyDescent="0.15">
      <c r="A259" s="8">
        <v>256</v>
      </c>
      <c r="B259" s="16">
        <v>362101</v>
      </c>
      <c r="C259" s="16" t="s">
        <v>379</v>
      </c>
      <c r="D259" s="24">
        <v>0</v>
      </c>
      <c r="E259" s="24">
        <v>0</v>
      </c>
      <c r="F259" s="24">
        <v>0</v>
      </c>
      <c r="G259" s="24">
        <v>0</v>
      </c>
      <c r="H259" s="24">
        <v>0</v>
      </c>
      <c r="I259" s="24">
        <v>0</v>
      </c>
      <c r="J259" s="24">
        <v>0</v>
      </c>
      <c r="K259" s="24">
        <v>0</v>
      </c>
      <c r="L259" s="24">
        <v>0</v>
      </c>
      <c r="M259" s="24">
        <v>0</v>
      </c>
      <c r="N259" s="24">
        <v>0</v>
      </c>
      <c r="O259" s="24">
        <v>513343.9</v>
      </c>
      <c r="P259" s="24">
        <v>3305.0146403221293</v>
      </c>
      <c r="Q259" s="24">
        <v>344195.8865786682</v>
      </c>
      <c r="R259" s="24">
        <v>13166.172260698009</v>
      </c>
      <c r="S259" s="24">
        <v>49918.954640602344</v>
      </c>
      <c r="T259" s="24">
        <v>0</v>
      </c>
      <c r="U259" s="24">
        <v>0</v>
      </c>
      <c r="V259" s="24">
        <v>0</v>
      </c>
      <c r="W259" s="24">
        <v>1209.9900256845499</v>
      </c>
      <c r="X259" s="24">
        <v>0</v>
      </c>
      <c r="Y259" s="24">
        <v>193689.05061132519</v>
      </c>
      <c r="Z259" s="24">
        <v>0</v>
      </c>
      <c r="AA259" s="24">
        <v>49862.399999999994</v>
      </c>
      <c r="AB259" s="24">
        <v>0</v>
      </c>
      <c r="AC259" s="24">
        <v>0</v>
      </c>
      <c r="AD259" s="24">
        <v>0</v>
      </c>
      <c r="AE259" s="24">
        <v>0</v>
      </c>
      <c r="AF259" s="24">
        <v>0</v>
      </c>
      <c r="AG259" s="24">
        <v>0</v>
      </c>
      <c r="AH259" s="24">
        <v>0</v>
      </c>
      <c r="AI259" s="24">
        <v>0</v>
      </c>
      <c r="AJ259" s="24">
        <v>0</v>
      </c>
    </row>
    <row r="260" spans="1:36" x14ac:dyDescent="0.15">
      <c r="A260" s="8">
        <v>257</v>
      </c>
      <c r="B260" s="16">
        <v>362110</v>
      </c>
      <c r="C260" s="16" t="s">
        <v>380</v>
      </c>
      <c r="D260" s="24">
        <v>0</v>
      </c>
      <c r="E260" s="24">
        <v>0</v>
      </c>
      <c r="F260" s="24">
        <v>4616476.2</v>
      </c>
      <c r="G260" s="24">
        <v>0</v>
      </c>
      <c r="H260" s="24">
        <v>0</v>
      </c>
      <c r="I260" s="24">
        <v>0</v>
      </c>
      <c r="J260" s="24">
        <v>0</v>
      </c>
      <c r="K260" s="24">
        <v>0</v>
      </c>
      <c r="L260" s="24">
        <v>0</v>
      </c>
      <c r="M260" s="24">
        <v>0</v>
      </c>
      <c r="N260" s="24">
        <v>0</v>
      </c>
      <c r="O260" s="24">
        <v>0</v>
      </c>
      <c r="P260" s="24">
        <v>3340390.53776854</v>
      </c>
      <c r="Q260" s="24">
        <v>193732.68254646898</v>
      </c>
      <c r="R260" s="24">
        <v>20893.327490623338</v>
      </c>
      <c r="S260" s="24">
        <v>432480.30270454998</v>
      </c>
      <c r="T260" s="24">
        <v>0</v>
      </c>
      <c r="U260" s="24">
        <v>0</v>
      </c>
      <c r="V260" s="24">
        <v>0</v>
      </c>
      <c r="W260" s="24">
        <v>0</v>
      </c>
      <c r="X260" s="24">
        <v>0</v>
      </c>
      <c r="Y260" s="24">
        <v>15551.675596529758</v>
      </c>
      <c r="Z260" s="24">
        <v>0</v>
      </c>
      <c r="AA260" s="24">
        <v>32255.999999999996</v>
      </c>
      <c r="AB260" s="24">
        <v>0</v>
      </c>
      <c r="AC260" s="24">
        <v>0</v>
      </c>
      <c r="AD260" s="24">
        <v>0</v>
      </c>
      <c r="AE260" s="24">
        <v>0</v>
      </c>
      <c r="AF260" s="24">
        <v>0</v>
      </c>
      <c r="AG260" s="24">
        <v>0</v>
      </c>
      <c r="AH260" s="24">
        <v>0</v>
      </c>
      <c r="AI260" s="24">
        <v>0</v>
      </c>
      <c r="AJ260" s="24">
        <v>0</v>
      </c>
    </row>
    <row r="261" spans="1:36" x14ac:dyDescent="0.15">
      <c r="A261" s="8">
        <v>258</v>
      </c>
      <c r="B261" s="16">
        <v>362201</v>
      </c>
      <c r="C261" s="16" t="s">
        <v>381</v>
      </c>
      <c r="D261" s="24">
        <v>0</v>
      </c>
      <c r="E261" s="24">
        <v>0</v>
      </c>
      <c r="F261" s="24">
        <v>1793.3999999999999</v>
      </c>
      <c r="G261" s="24">
        <v>0</v>
      </c>
      <c r="H261" s="24">
        <v>0</v>
      </c>
      <c r="I261" s="24">
        <v>0</v>
      </c>
      <c r="J261" s="24">
        <v>0</v>
      </c>
      <c r="K261" s="24">
        <v>0</v>
      </c>
      <c r="L261" s="24">
        <v>0</v>
      </c>
      <c r="M261" s="24">
        <v>0</v>
      </c>
      <c r="N261" s="24">
        <v>0</v>
      </c>
      <c r="O261" s="24">
        <v>3425629.2</v>
      </c>
      <c r="P261" s="24">
        <v>4957.5219604831937</v>
      </c>
      <c r="Q261" s="24">
        <v>1243884.4337351301</v>
      </c>
      <c r="R261" s="24">
        <v>21793.578585371921</v>
      </c>
      <c r="S261" s="24">
        <v>21726.56451976077</v>
      </c>
      <c r="T261" s="24">
        <v>13442.803095669788</v>
      </c>
      <c r="U261" s="24">
        <v>0</v>
      </c>
      <c r="V261" s="24">
        <v>0</v>
      </c>
      <c r="W261" s="24">
        <v>8074.4646302288666</v>
      </c>
      <c r="X261" s="24">
        <v>0</v>
      </c>
      <c r="Y261" s="24">
        <v>920376.43757644296</v>
      </c>
      <c r="Z261" s="24">
        <v>0</v>
      </c>
      <c r="AA261" s="24">
        <v>1716422.4</v>
      </c>
      <c r="AB261" s="24">
        <v>0</v>
      </c>
      <c r="AC261" s="24">
        <v>0</v>
      </c>
      <c r="AD261" s="24">
        <v>0</v>
      </c>
      <c r="AE261" s="24">
        <v>0</v>
      </c>
      <c r="AF261" s="24">
        <v>0</v>
      </c>
      <c r="AG261" s="24">
        <v>0</v>
      </c>
      <c r="AH261" s="24">
        <v>0</v>
      </c>
      <c r="AI261" s="24">
        <v>0</v>
      </c>
      <c r="AJ261" s="24">
        <v>0</v>
      </c>
    </row>
    <row r="262" spans="1:36" x14ac:dyDescent="0.15">
      <c r="A262" s="8">
        <v>259</v>
      </c>
      <c r="B262" s="16">
        <v>362210</v>
      </c>
      <c r="C262" s="16" t="s">
        <v>382</v>
      </c>
      <c r="D262" s="24">
        <v>0</v>
      </c>
      <c r="E262" s="24">
        <v>0</v>
      </c>
      <c r="F262" s="24">
        <v>0</v>
      </c>
      <c r="G262" s="24">
        <v>0</v>
      </c>
      <c r="H262" s="24">
        <v>0</v>
      </c>
      <c r="I262" s="24">
        <v>0</v>
      </c>
      <c r="J262" s="24">
        <v>0</v>
      </c>
      <c r="K262" s="24">
        <v>0</v>
      </c>
      <c r="L262" s="24">
        <v>0</v>
      </c>
      <c r="M262" s="24">
        <v>0</v>
      </c>
      <c r="N262" s="24">
        <v>0</v>
      </c>
      <c r="O262" s="24">
        <v>509629.4</v>
      </c>
      <c r="P262" s="24">
        <v>0</v>
      </c>
      <c r="Q262" s="24">
        <v>183028.38646802594</v>
      </c>
      <c r="R262" s="24">
        <v>0</v>
      </c>
      <c r="S262" s="24">
        <v>8482.0507885146053</v>
      </c>
      <c r="T262" s="24">
        <v>0</v>
      </c>
      <c r="U262" s="24">
        <v>0</v>
      </c>
      <c r="V262" s="24">
        <v>0</v>
      </c>
      <c r="W262" s="24">
        <v>1201.2346709400886</v>
      </c>
      <c r="X262" s="24">
        <v>0</v>
      </c>
      <c r="Y262" s="24">
        <v>0</v>
      </c>
      <c r="Z262" s="24">
        <v>0</v>
      </c>
      <c r="AA262" s="24">
        <v>501715.19999999995</v>
      </c>
      <c r="AB262" s="24">
        <v>0</v>
      </c>
      <c r="AC262" s="24">
        <v>0</v>
      </c>
      <c r="AD262" s="24">
        <v>0</v>
      </c>
      <c r="AE262" s="24">
        <v>0</v>
      </c>
      <c r="AF262" s="24">
        <v>0</v>
      </c>
      <c r="AG262" s="24">
        <v>0</v>
      </c>
      <c r="AH262" s="24">
        <v>0</v>
      </c>
      <c r="AI262" s="24">
        <v>0</v>
      </c>
      <c r="AJ262" s="24">
        <v>0</v>
      </c>
    </row>
    <row r="263" spans="1:36" x14ac:dyDescent="0.15">
      <c r="A263" s="8">
        <v>260</v>
      </c>
      <c r="B263" s="16">
        <v>362901</v>
      </c>
      <c r="C263" s="16" t="s">
        <v>383</v>
      </c>
      <c r="D263" s="24">
        <v>0</v>
      </c>
      <c r="E263" s="24">
        <v>0</v>
      </c>
      <c r="F263" s="24">
        <v>0</v>
      </c>
      <c r="G263" s="24">
        <v>0</v>
      </c>
      <c r="H263" s="24">
        <v>0</v>
      </c>
      <c r="I263" s="24">
        <v>0</v>
      </c>
      <c r="J263" s="24">
        <v>0</v>
      </c>
      <c r="K263" s="24">
        <v>0</v>
      </c>
      <c r="L263" s="24">
        <v>0</v>
      </c>
      <c r="M263" s="24">
        <v>0</v>
      </c>
      <c r="N263" s="24">
        <v>0</v>
      </c>
      <c r="O263" s="24">
        <v>55873.9</v>
      </c>
      <c r="P263" s="24">
        <v>0</v>
      </c>
      <c r="Q263" s="24">
        <v>146430.24741109571</v>
      </c>
      <c r="R263" s="24">
        <v>1800.5021894971637</v>
      </c>
      <c r="S263" s="24">
        <v>2050.9876906654167</v>
      </c>
      <c r="T263" s="24">
        <v>0</v>
      </c>
      <c r="U263" s="24">
        <v>0</v>
      </c>
      <c r="V263" s="24">
        <v>0</v>
      </c>
      <c r="W263" s="24">
        <v>131.69896768247557</v>
      </c>
      <c r="X263" s="24">
        <v>0</v>
      </c>
      <c r="Y263" s="24">
        <v>1528305.5745316972</v>
      </c>
      <c r="Z263" s="24">
        <v>0</v>
      </c>
      <c r="AA263" s="24">
        <v>1214707.2</v>
      </c>
      <c r="AB263" s="24">
        <v>0</v>
      </c>
      <c r="AC263" s="24">
        <v>0</v>
      </c>
      <c r="AD263" s="24">
        <v>0</v>
      </c>
      <c r="AE263" s="24">
        <v>0</v>
      </c>
      <c r="AF263" s="24">
        <v>0</v>
      </c>
      <c r="AG263" s="24">
        <v>0</v>
      </c>
      <c r="AH263" s="24">
        <v>0</v>
      </c>
      <c r="AI263" s="24">
        <v>0</v>
      </c>
      <c r="AJ263" s="24">
        <v>0</v>
      </c>
    </row>
    <row r="264" spans="1:36" x14ac:dyDescent="0.15">
      <c r="A264" s="8">
        <v>261</v>
      </c>
      <c r="B264" s="16">
        <v>362909</v>
      </c>
      <c r="C264" s="16" t="s">
        <v>384</v>
      </c>
      <c r="D264" s="24">
        <v>0</v>
      </c>
      <c r="E264" s="24">
        <v>0</v>
      </c>
      <c r="F264" s="24">
        <v>1793.3999999999999</v>
      </c>
      <c r="G264" s="24">
        <v>0</v>
      </c>
      <c r="H264" s="24">
        <v>0</v>
      </c>
      <c r="I264" s="24">
        <v>0</v>
      </c>
      <c r="J264" s="24">
        <v>0</v>
      </c>
      <c r="K264" s="24">
        <v>0</v>
      </c>
      <c r="L264" s="24">
        <v>0</v>
      </c>
      <c r="M264" s="24">
        <v>0</v>
      </c>
      <c r="N264" s="24">
        <v>0</v>
      </c>
      <c r="O264" s="24">
        <v>490040.30000000005</v>
      </c>
      <c r="P264" s="24">
        <v>1652.5073201610646</v>
      </c>
      <c r="Q264" s="24">
        <v>494319.86996049422</v>
      </c>
      <c r="R264" s="24">
        <v>196254.73865519086</v>
      </c>
      <c r="S264" s="24">
        <v>35979.190844723838</v>
      </c>
      <c r="T264" s="24">
        <v>0</v>
      </c>
      <c r="U264" s="24">
        <v>0</v>
      </c>
      <c r="V264" s="24">
        <v>0</v>
      </c>
      <c r="W264" s="24">
        <v>1155.0616948666666</v>
      </c>
      <c r="X264" s="24">
        <v>0</v>
      </c>
      <c r="Y264" s="24">
        <v>508963.92861370119</v>
      </c>
      <c r="Z264" s="24">
        <v>0</v>
      </c>
      <c r="AA264" s="24">
        <v>1830841.5999999999</v>
      </c>
      <c r="AB264" s="24">
        <v>0</v>
      </c>
      <c r="AC264" s="24">
        <v>0</v>
      </c>
      <c r="AD264" s="24">
        <v>0</v>
      </c>
      <c r="AE264" s="24">
        <v>0</v>
      </c>
      <c r="AF264" s="24">
        <v>0</v>
      </c>
      <c r="AG264" s="24">
        <v>0</v>
      </c>
      <c r="AH264" s="24">
        <v>0</v>
      </c>
      <c r="AI264" s="24">
        <v>0</v>
      </c>
      <c r="AJ264" s="24">
        <v>0</v>
      </c>
    </row>
    <row r="265" spans="1:36" x14ac:dyDescent="0.15">
      <c r="A265" s="8">
        <v>262</v>
      </c>
      <c r="B265" s="16">
        <v>371101</v>
      </c>
      <c r="C265" s="16" t="s">
        <v>385</v>
      </c>
      <c r="D265" s="24">
        <v>0</v>
      </c>
      <c r="E265" s="24">
        <v>0</v>
      </c>
      <c r="F265" s="24">
        <v>14317.8</v>
      </c>
      <c r="G265" s="24">
        <v>0</v>
      </c>
      <c r="H265" s="24">
        <v>0</v>
      </c>
      <c r="I265" s="24">
        <v>0</v>
      </c>
      <c r="J265" s="24">
        <v>0</v>
      </c>
      <c r="K265" s="24">
        <v>0</v>
      </c>
      <c r="L265" s="24">
        <v>0</v>
      </c>
      <c r="M265" s="24">
        <v>0</v>
      </c>
      <c r="N265" s="24">
        <v>0</v>
      </c>
      <c r="O265" s="24">
        <v>206839</v>
      </c>
      <c r="P265" s="24">
        <v>0</v>
      </c>
      <c r="Q265" s="24">
        <v>29474.505399093134</v>
      </c>
      <c r="R265" s="24">
        <v>900.25109474858186</v>
      </c>
      <c r="S265" s="24">
        <v>347.62503231617228</v>
      </c>
      <c r="T265" s="24">
        <v>0</v>
      </c>
      <c r="U265" s="24">
        <v>0</v>
      </c>
      <c r="V265" s="24">
        <v>0</v>
      </c>
      <c r="W265" s="24">
        <v>487.53501682315999</v>
      </c>
      <c r="X265" s="24">
        <v>0</v>
      </c>
      <c r="Y265" s="24">
        <v>5655.1547623744582</v>
      </c>
      <c r="Z265" s="24">
        <v>0</v>
      </c>
      <c r="AA265" s="24">
        <v>218086.39999999999</v>
      </c>
      <c r="AB265" s="24">
        <v>0</v>
      </c>
      <c r="AC265" s="24">
        <v>0</v>
      </c>
      <c r="AD265" s="24">
        <v>0</v>
      </c>
      <c r="AE265" s="24">
        <v>0</v>
      </c>
      <c r="AF265" s="24">
        <v>0</v>
      </c>
      <c r="AG265" s="24">
        <v>0</v>
      </c>
      <c r="AH265" s="24">
        <v>0</v>
      </c>
      <c r="AI265" s="24">
        <v>0</v>
      </c>
      <c r="AJ265" s="24">
        <v>0</v>
      </c>
    </row>
    <row r="266" spans="1:36" x14ac:dyDescent="0.15">
      <c r="A266" s="8">
        <v>263</v>
      </c>
      <c r="B266" s="16">
        <v>371109</v>
      </c>
      <c r="C266" s="16" t="s">
        <v>386</v>
      </c>
      <c r="D266" s="24">
        <v>0</v>
      </c>
      <c r="E266" s="24">
        <v>0</v>
      </c>
      <c r="F266" s="24">
        <v>5380.2</v>
      </c>
      <c r="G266" s="24">
        <v>0</v>
      </c>
      <c r="H266" s="24">
        <v>0</v>
      </c>
      <c r="I266" s="24">
        <v>0</v>
      </c>
      <c r="J266" s="24">
        <v>0</v>
      </c>
      <c r="K266" s="24">
        <v>0</v>
      </c>
      <c r="L266" s="24">
        <v>0</v>
      </c>
      <c r="M266" s="24">
        <v>0</v>
      </c>
      <c r="N266" s="24">
        <v>0</v>
      </c>
      <c r="O266" s="24">
        <v>256144.1</v>
      </c>
      <c r="P266" s="24">
        <v>0</v>
      </c>
      <c r="Q266" s="24">
        <v>216686.61322172181</v>
      </c>
      <c r="R266" s="24">
        <v>3188.3892939012271</v>
      </c>
      <c r="S266" s="24">
        <v>1703.3626583492444</v>
      </c>
      <c r="T266" s="24">
        <v>0</v>
      </c>
      <c r="U266" s="24">
        <v>0</v>
      </c>
      <c r="V266" s="24">
        <v>0</v>
      </c>
      <c r="W266" s="24">
        <v>603.75083085227254</v>
      </c>
      <c r="X266" s="24">
        <v>0</v>
      </c>
      <c r="Y266" s="24">
        <v>15551.675596529758</v>
      </c>
      <c r="Z266" s="24">
        <v>0</v>
      </c>
      <c r="AA266" s="24">
        <v>860652.79999999993</v>
      </c>
      <c r="AB266" s="24">
        <v>0</v>
      </c>
      <c r="AC266" s="24">
        <v>0</v>
      </c>
      <c r="AD266" s="24">
        <v>0</v>
      </c>
      <c r="AE266" s="24">
        <v>0</v>
      </c>
      <c r="AF266" s="24">
        <v>0</v>
      </c>
      <c r="AG266" s="24">
        <v>0</v>
      </c>
      <c r="AH266" s="24">
        <v>0</v>
      </c>
      <c r="AI266" s="24">
        <v>0</v>
      </c>
      <c r="AJ266" s="24">
        <v>0</v>
      </c>
    </row>
    <row r="267" spans="1:36" x14ac:dyDescent="0.15">
      <c r="A267" s="8">
        <v>264</v>
      </c>
      <c r="B267" s="16">
        <v>371201</v>
      </c>
      <c r="C267" s="16" t="s">
        <v>387</v>
      </c>
      <c r="D267" s="24">
        <v>0</v>
      </c>
      <c r="E267" s="24">
        <v>0</v>
      </c>
      <c r="F267" s="24">
        <v>5380.2</v>
      </c>
      <c r="G267" s="24">
        <v>0</v>
      </c>
      <c r="H267" s="24">
        <v>0</v>
      </c>
      <c r="I267" s="24">
        <v>0</v>
      </c>
      <c r="J267" s="24">
        <v>0</v>
      </c>
      <c r="K267" s="24">
        <v>0</v>
      </c>
      <c r="L267" s="24">
        <v>0</v>
      </c>
      <c r="M267" s="24">
        <v>0</v>
      </c>
      <c r="N267" s="24">
        <v>0</v>
      </c>
      <c r="O267" s="24">
        <v>54036.200000000004</v>
      </c>
      <c r="P267" s="24">
        <v>0</v>
      </c>
      <c r="Q267" s="24">
        <v>28682.990548222351</v>
      </c>
      <c r="R267" s="24">
        <v>450.12554737429093</v>
      </c>
      <c r="S267" s="24">
        <v>2363.850219749972</v>
      </c>
      <c r="T267" s="24">
        <v>0</v>
      </c>
      <c r="U267" s="24">
        <v>0</v>
      </c>
      <c r="V267" s="24">
        <v>0</v>
      </c>
      <c r="W267" s="24">
        <v>127.36737112468946</v>
      </c>
      <c r="X267" s="24">
        <v>0</v>
      </c>
      <c r="Y267" s="24">
        <v>24034.407740091447</v>
      </c>
      <c r="Z267" s="24">
        <v>0</v>
      </c>
      <c r="AA267" s="24">
        <v>458707.19999999995</v>
      </c>
      <c r="AB267" s="24">
        <v>0</v>
      </c>
      <c r="AC267" s="24">
        <v>0</v>
      </c>
      <c r="AD267" s="24">
        <v>0</v>
      </c>
      <c r="AE267" s="24">
        <v>0</v>
      </c>
      <c r="AF267" s="24">
        <v>0</v>
      </c>
      <c r="AG267" s="24">
        <v>0</v>
      </c>
      <c r="AH267" s="24">
        <v>0</v>
      </c>
      <c r="AI267" s="24">
        <v>0</v>
      </c>
      <c r="AJ267" s="24">
        <v>0</v>
      </c>
    </row>
    <row r="268" spans="1:36" x14ac:dyDescent="0.15">
      <c r="A268" s="8">
        <v>265</v>
      </c>
      <c r="B268" s="16">
        <v>371901</v>
      </c>
      <c r="C268" s="16" t="s">
        <v>388</v>
      </c>
      <c r="D268" s="24">
        <v>0</v>
      </c>
      <c r="E268" s="24">
        <v>0</v>
      </c>
      <c r="F268" s="24">
        <v>0</v>
      </c>
      <c r="G268" s="24">
        <v>0</v>
      </c>
      <c r="H268" s="24">
        <v>0</v>
      </c>
      <c r="I268" s="24">
        <v>0</v>
      </c>
      <c r="J268" s="24">
        <v>0</v>
      </c>
      <c r="K268" s="24">
        <v>0</v>
      </c>
      <c r="L268" s="24">
        <v>0</v>
      </c>
      <c r="M268" s="24">
        <v>0</v>
      </c>
      <c r="N268" s="24">
        <v>0</v>
      </c>
      <c r="O268" s="24">
        <v>15874.6</v>
      </c>
      <c r="P268" s="24">
        <v>43332.41417311236</v>
      </c>
      <c r="Q268" s="24">
        <v>4786.7802885995252</v>
      </c>
      <c r="R268" s="24">
        <v>0</v>
      </c>
      <c r="S268" s="24">
        <v>0</v>
      </c>
      <c r="T268" s="24">
        <v>0</v>
      </c>
      <c r="U268" s="24">
        <v>0</v>
      </c>
      <c r="V268" s="24">
        <v>0</v>
      </c>
      <c r="W268" s="24">
        <v>37.417621328960863</v>
      </c>
      <c r="X268" s="24">
        <v>0</v>
      </c>
      <c r="Y268" s="24">
        <v>12724.098215342532</v>
      </c>
      <c r="Z268" s="24">
        <v>0</v>
      </c>
      <c r="AA268" s="24">
        <v>191699.19999999998</v>
      </c>
      <c r="AB268" s="24">
        <v>0</v>
      </c>
      <c r="AC268" s="24">
        <v>0</v>
      </c>
      <c r="AD268" s="24">
        <v>0</v>
      </c>
      <c r="AE268" s="24">
        <v>0</v>
      </c>
      <c r="AF268" s="24">
        <v>0</v>
      </c>
      <c r="AG268" s="24">
        <v>0</v>
      </c>
      <c r="AH268" s="24">
        <v>0</v>
      </c>
      <c r="AI268" s="24">
        <v>0</v>
      </c>
      <c r="AJ268" s="24">
        <v>0</v>
      </c>
    </row>
    <row r="269" spans="1:36" x14ac:dyDescent="0.15">
      <c r="A269" s="8">
        <v>266</v>
      </c>
      <c r="B269" s="16">
        <v>371902</v>
      </c>
      <c r="C269" s="16" t="s">
        <v>389</v>
      </c>
      <c r="D269" s="24">
        <v>0</v>
      </c>
      <c r="E269" s="24">
        <v>0</v>
      </c>
      <c r="F269" s="24">
        <v>5380.2</v>
      </c>
      <c r="G269" s="24">
        <v>0</v>
      </c>
      <c r="H269" s="24">
        <v>0</v>
      </c>
      <c r="I269" s="24">
        <v>0</v>
      </c>
      <c r="J269" s="24">
        <v>0</v>
      </c>
      <c r="K269" s="24">
        <v>0</v>
      </c>
      <c r="L269" s="24">
        <v>0</v>
      </c>
      <c r="M269" s="24">
        <v>0</v>
      </c>
      <c r="N269" s="24">
        <v>0</v>
      </c>
      <c r="O269" s="24">
        <v>255205.7</v>
      </c>
      <c r="P269" s="24">
        <v>0</v>
      </c>
      <c r="Q269" s="24">
        <v>216799.68677184617</v>
      </c>
      <c r="R269" s="24">
        <v>4538.7659360240996</v>
      </c>
      <c r="S269" s="24">
        <v>2050.9876906654167</v>
      </c>
      <c r="T269" s="24">
        <v>0</v>
      </c>
      <c r="U269" s="24">
        <v>0</v>
      </c>
      <c r="V269" s="24">
        <v>0</v>
      </c>
      <c r="W269" s="24">
        <v>601.5389517589349</v>
      </c>
      <c r="X269" s="24">
        <v>0</v>
      </c>
      <c r="Y269" s="24">
        <v>12724.098215342532</v>
      </c>
      <c r="Z269" s="24">
        <v>0</v>
      </c>
      <c r="AA269" s="24">
        <v>1223488</v>
      </c>
      <c r="AB269" s="24">
        <v>0</v>
      </c>
      <c r="AC269" s="24">
        <v>0</v>
      </c>
      <c r="AD269" s="24">
        <v>0</v>
      </c>
      <c r="AE269" s="24">
        <v>0</v>
      </c>
      <c r="AF269" s="24">
        <v>0</v>
      </c>
      <c r="AG269" s="24">
        <v>0</v>
      </c>
      <c r="AH269" s="24">
        <v>0</v>
      </c>
      <c r="AI269" s="24">
        <v>0</v>
      </c>
      <c r="AJ269" s="24">
        <v>0</v>
      </c>
    </row>
    <row r="270" spans="1:36" x14ac:dyDescent="0.15">
      <c r="A270" s="8">
        <v>267</v>
      </c>
      <c r="B270" s="16">
        <v>371903</v>
      </c>
      <c r="C270" s="16" t="s">
        <v>390</v>
      </c>
      <c r="D270" s="24">
        <v>0</v>
      </c>
      <c r="E270" s="24">
        <v>0</v>
      </c>
      <c r="F270" s="24">
        <v>14317.8</v>
      </c>
      <c r="G270" s="24">
        <v>0</v>
      </c>
      <c r="H270" s="24">
        <v>0</v>
      </c>
      <c r="I270" s="24">
        <v>0</v>
      </c>
      <c r="J270" s="24">
        <v>0</v>
      </c>
      <c r="K270" s="24">
        <v>0</v>
      </c>
      <c r="L270" s="24">
        <v>0</v>
      </c>
      <c r="M270" s="24">
        <v>0</v>
      </c>
      <c r="N270" s="24">
        <v>0</v>
      </c>
      <c r="O270" s="24">
        <v>530156.9</v>
      </c>
      <c r="P270" s="24">
        <v>1198435.0309656966</v>
      </c>
      <c r="Q270" s="24">
        <v>189737.41710874022</v>
      </c>
      <c r="R270" s="24">
        <v>2738.2637465269363</v>
      </c>
      <c r="S270" s="24">
        <v>347.62503231617228</v>
      </c>
      <c r="T270" s="24">
        <v>0</v>
      </c>
      <c r="U270" s="24">
        <v>0</v>
      </c>
      <c r="V270" s="24">
        <v>0</v>
      </c>
      <c r="W270" s="24">
        <v>1249.6195261068483</v>
      </c>
      <c r="X270" s="24">
        <v>0</v>
      </c>
      <c r="Y270" s="24">
        <v>435446.91670283326</v>
      </c>
      <c r="Z270" s="24">
        <v>0</v>
      </c>
      <c r="AA270" s="24">
        <v>322739.19999999995</v>
      </c>
      <c r="AB270" s="24">
        <v>0</v>
      </c>
      <c r="AC270" s="24">
        <v>0</v>
      </c>
      <c r="AD270" s="24">
        <v>0</v>
      </c>
      <c r="AE270" s="24">
        <v>0</v>
      </c>
      <c r="AF270" s="24">
        <v>0</v>
      </c>
      <c r="AG270" s="24">
        <v>0</v>
      </c>
      <c r="AH270" s="24">
        <v>0</v>
      </c>
      <c r="AI270" s="24">
        <v>0</v>
      </c>
      <c r="AJ270" s="24">
        <v>0</v>
      </c>
    </row>
    <row r="271" spans="1:36" x14ac:dyDescent="0.15">
      <c r="A271" s="8">
        <v>268</v>
      </c>
      <c r="B271" s="16">
        <v>391101</v>
      </c>
      <c r="C271" s="16" t="s">
        <v>391</v>
      </c>
      <c r="D271" s="24">
        <v>0</v>
      </c>
      <c r="E271" s="24">
        <v>0</v>
      </c>
      <c r="F271" s="24">
        <v>0</v>
      </c>
      <c r="G271" s="24">
        <v>0</v>
      </c>
      <c r="H271" s="24">
        <v>0</v>
      </c>
      <c r="I271" s="24">
        <v>0</v>
      </c>
      <c r="J271" s="24">
        <v>0</v>
      </c>
      <c r="K271" s="24">
        <v>0</v>
      </c>
      <c r="L271" s="24">
        <v>0</v>
      </c>
      <c r="M271" s="24">
        <v>0</v>
      </c>
      <c r="N271" s="24">
        <v>0</v>
      </c>
      <c r="O271" s="24">
        <v>522688.80000000005</v>
      </c>
      <c r="P271" s="24">
        <v>0</v>
      </c>
      <c r="Q271" s="24">
        <v>21483.974523635661</v>
      </c>
      <c r="R271" s="24">
        <v>450.12554737429093</v>
      </c>
      <c r="S271" s="24">
        <v>1355.7376260330723</v>
      </c>
      <c r="T271" s="24">
        <v>0</v>
      </c>
      <c r="U271" s="24">
        <v>0</v>
      </c>
      <c r="V271" s="24">
        <v>0</v>
      </c>
      <c r="W271" s="24">
        <v>0</v>
      </c>
      <c r="X271" s="24">
        <v>0</v>
      </c>
      <c r="Y271" s="24">
        <v>5655.1547623744582</v>
      </c>
      <c r="Z271" s="24">
        <v>0</v>
      </c>
      <c r="AA271" s="24">
        <v>66483.199999999997</v>
      </c>
      <c r="AB271" s="24">
        <v>0</v>
      </c>
      <c r="AC271" s="24">
        <v>0</v>
      </c>
      <c r="AD271" s="24">
        <v>0</v>
      </c>
      <c r="AE271" s="24">
        <v>0</v>
      </c>
      <c r="AF271" s="24">
        <v>0</v>
      </c>
      <c r="AG271" s="24">
        <v>0</v>
      </c>
      <c r="AH271" s="24">
        <v>0</v>
      </c>
      <c r="AI271" s="24">
        <v>0</v>
      </c>
      <c r="AJ271" s="24">
        <v>0</v>
      </c>
    </row>
    <row r="272" spans="1:36" x14ac:dyDescent="0.15">
      <c r="A272" s="8">
        <v>269</v>
      </c>
      <c r="B272" s="16">
        <v>391102</v>
      </c>
      <c r="C272" s="16" t="s">
        <v>392</v>
      </c>
      <c r="D272" s="24">
        <v>0</v>
      </c>
      <c r="E272" s="24">
        <v>0</v>
      </c>
      <c r="F272" s="24">
        <v>0</v>
      </c>
      <c r="G272" s="24">
        <v>0</v>
      </c>
      <c r="H272" s="24">
        <v>0</v>
      </c>
      <c r="I272" s="24">
        <v>0</v>
      </c>
      <c r="J272" s="24">
        <v>0</v>
      </c>
      <c r="K272" s="24">
        <v>0</v>
      </c>
      <c r="L272" s="24">
        <v>0</v>
      </c>
      <c r="M272" s="24">
        <v>0</v>
      </c>
      <c r="N272" s="24">
        <v>0</v>
      </c>
      <c r="O272" s="24">
        <v>602804.70000000007</v>
      </c>
      <c r="P272" s="24">
        <v>153315.95692605432</v>
      </c>
      <c r="Q272" s="24">
        <v>66223.409189522557</v>
      </c>
      <c r="R272" s="24">
        <v>4088.6403886498092</v>
      </c>
      <c r="S272" s="24">
        <v>1355.7376260330723</v>
      </c>
      <c r="T272" s="24">
        <v>0</v>
      </c>
      <c r="U272" s="24">
        <v>0</v>
      </c>
      <c r="V272" s="24">
        <v>0</v>
      </c>
      <c r="W272" s="24">
        <v>0</v>
      </c>
      <c r="X272" s="24">
        <v>0</v>
      </c>
      <c r="Y272" s="24">
        <v>67861.857148493495</v>
      </c>
      <c r="Z272" s="24">
        <v>0</v>
      </c>
      <c r="AA272" s="24">
        <v>159398.39999999999</v>
      </c>
      <c r="AB272" s="24">
        <v>0</v>
      </c>
      <c r="AC272" s="24">
        <v>0</v>
      </c>
      <c r="AD272" s="24">
        <v>0</v>
      </c>
      <c r="AE272" s="24">
        <v>0</v>
      </c>
      <c r="AF272" s="24">
        <v>0</v>
      </c>
      <c r="AG272" s="24">
        <v>0</v>
      </c>
      <c r="AH272" s="24">
        <v>0</v>
      </c>
      <c r="AI272" s="24">
        <v>0</v>
      </c>
      <c r="AJ272" s="24">
        <v>0</v>
      </c>
    </row>
    <row r="273" spans="1:36" x14ac:dyDescent="0.15">
      <c r="A273" s="8">
        <v>270</v>
      </c>
      <c r="B273" s="16">
        <v>391901</v>
      </c>
      <c r="C273" s="16" t="s">
        <v>393</v>
      </c>
      <c r="D273" s="24">
        <v>0</v>
      </c>
      <c r="E273" s="24">
        <v>0</v>
      </c>
      <c r="F273" s="24">
        <v>0</v>
      </c>
      <c r="G273" s="24">
        <v>0</v>
      </c>
      <c r="H273" s="24">
        <v>0</v>
      </c>
      <c r="I273" s="24">
        <v>0</v>
      </c>
      <c r="J273" s="24">
        <v>0</v>
      </c>
      <c r="K273" s="24">
        <v>0</v>
      </c>
      <c r="L273" s="24">
        <v>0</v>
      </c>
      <c r="M273" s="24">
        <v>0</v>
      </c>
      <c r="N273" s="24">
        <v>0</v>
      </c>
      <c r="O273" s="24">
        <v>67994.900000000009</v>
      </c>
      <c r="P273" s="24">
        <v>21666.20708655618</v>
      </c>
      <c r="Q273" s="24">
        <v>32640.564802576289</v>
      </c>
      <c r="R273" s="24">
        <v>900.25109474858186</v>
      </c>
      <c r="S273" s="24">
        <v>0</v>
      </c>
      <c r="T273" s="24">
        <v>0</v>
      </c>
      <c r="U273" s="24">
        <v>0</v>
      </c>
      <c r="V273" s="24">
        <v>0</v>
      </c>
      <c r="W273" s="24">
        <v>0</v>
      </c>
      <c r="X273" s="24">
        <v>0</v>
      </c>
      <c r="Y273" s="24">
        <v>0</v>
      </c>
      <c r="Z273" s="24">
        <v>0</v>
      </c>
      <c r="AA273" s="24">
        <v>39110.399999999994</v>
      </c>
      <c r="AB273" s="24">
        <v>0</v>
      </c>
      <c r="AC273" s="24">
        <v>0</v>
      </c>
      <c r="AD273" s="24">
        <v>0</v>
      </c>
      <c r="AE273" s="24">
        <v>0</v>
      </c>
      <c r="AF273" s="24">
        <v>0</v>
      </c>
      <c r="AG273" s="24">
        <v>0</v>
      </c>
      <c r="AH273" s="24">
        <v>0</v>
      </c>
      <c r="AI273" s="24">
        <v>0</v>
      </c>
      <c r="AJ273" s="24">
        <v>0</v>
      </c>
    </row>
    <row r="274" spans="1:36" x14ac:dyDescent="0.15">
      <c r="A274" s="8">
        <v>271</v>
      </c>
      <c r="B274" s="16">
        <v>391902</v>
      </c>
      <c r="C274" s="16" t="s">
        <v>394</v>
      </c>
      <c r="D274" s="24">
        <v>0</v>
      </c>
      <c r="E274" s="24">
        <v>0</v>
      </c>
      <c r="F274" s="24">
        <v>0</v>
      </c>
      <c r="G274" s="24">
        <v>0</v>
      </c>
      <c r="H274" s="24">
        <v>0</v>
      </c>
      <c r="I274" s="24">
        <v>0</v>
      </c>
      <c r="J274" s="24">
        <v>0</v>
      </c>
      <c r="K274" s="24">
        <v>0</v>
      </c>
      <c r="L274" s="24">
        <v>0</v>
      </c>
      <c r="M274" s="24">
        <v>0</v>
      </c>
      <c r="N274" s="24">
        <v>0</v>
      </c>
      <c r="O274" s="24">
        <v>18650.7</v>
      </c>
      <c r="P274" s="24">
        <v>21666.20708655618</v>
      </c>
      <c r="Q274" s="24">
        <v>43872.537448266514</v>
      </c>
      <c r="R274" s="24">
        <v>0</v>
      </c>
      <c r="S274" s="24">
        <v>347.62503231617228</v>
      </c>
      <c r="T274" s="24">
        <v>0</v>
      </c>
      <c r="U274" s="24">
        <v>0</v>
      </c>
      <c r="V274" s="24">
        <v>0</v>
      </c>
      <c r="W274" s="24">
        <v>0</v>
      </c>
      <c r="X274" s="24">
        <v>0</v>
      </c>
      <c r="Y274" s="24">
        <v>0</v>
      </c>
      <c r="Z274" s="24">
        <v>0</v>
      </c>
      <c r="AA274" s="24">
        <v>47936</v>
      </c>
      <c r="AB274" s="24">
        <v>0</v>
      </c>
      <c r="AC274" s="24">
        <v>0</v>
      </c>
      <c r="AD274" s="24">
        <v>0</v>
      </c>
      <c r="AE274" s="24">
        <v>0</v>
      </c>
      <c r="AF274" s="24">
        <v>0</v>
      </c>
      <c r="AG274" s="24">
        <v>0</v>
      </c>
      <c r="AH274" s="24">
        <v>0</v>
      </c>
      <c r="AI274" s="24">
        <v>0</v>
      </c>
      <c r="AJ274" s="24">
        <v>0</v>
      </c>
    </row>
    <row r="275" spans="1:36" x14ac:dyDescent="0.15">
      <c r="A275" s="8">
        <v>272</v>
      </c>
      <c r="B275" s="16">
        <v>391903</v>
      </c>
      <c r="C275" s="16" t="s">
        <v>395</v>
      </c>
      <c r="D275" s="24">
        <v>0</v>
      </c>
      <c r="E275" s="24">
        <v>0</v>
      </c>
      <c r="F275" s="24">
        <v>25048.799999999999</v>
      </c>
      <c r="G275" s="24">
        <v>0</v>
      </c>
      <c r="H275" s="24">
        <v>0</v>
      </c>
      <c r="I275" s="24">
        <v>0</v>
      </c>
      <c r="J275" s="24">
        <v>0</v>
      </c>
      <c r="K275" s="24">
        <v>0</v>
      </c>
      <c r="L275" s="24">
        <v>0</v>
      </c>
      <c r="M275" s="24">
        <v>0</v>
      </c>
      <c r="N275" s="24">
        <v>0</v>
      </c>
      <c r="O275" s="24">
        <v>136028.9</v>
      </c>
      <c r="P275" s="24">
        <v>43332.41417311236</v>
      </c>
      <c r="Q275" s="24">
        <v>45417.875966633292</v>
      </c>
      <c r="R275" s="24">
        <v>450.12554737429093</v>
      </c>
      <c r="S275" s="24">
        <v>1008.1125937168997</v>
      </c>
      <c r="T275" s="24">
        <v>0</v>
      </c>
      <c r="U275" s="24">
        <v>0</v>
      </c>
      <c r="V275" s="24">
        <v>0</v>
      </c>
      <c r="W275" s="24">
        <v>0</v>
      </c>
      <c r="X275" s="24">
        <v>0</v>
      </c>
      <c r="Y275" s="24">
        <v>28275.773811872292</v>
      </c>
      <c r="Z275" s="24">
        <v>0</v>
      </c>
      <c r="AA275" s="24">
        <v>72352</v>
      </c>
      <c r="AB275" s="24">
        <v>0</v>
      </c>
      <c r="AC275" s="24">
        <v>0</v>
      </c>
      <c r="AD275" s="24">
        <v>0</v>
      </c>
      <c r="AE275" s="24">
        <v>0</v>
      </c>
      <c r="AF275" s="24">
        <v>0</v>
      </c>
      <c r="AG275" s="24">
        <v>0</v>
      </c>
      <c r="AH275" s="24">
        <v>0</v>
      </c>
      <c r="AI275" s="24">
        <v>0</v>
      </c>
      <c r="AJ275" s="24">
        <v>0</v>
      </c>
    </row>
    <row r="276" spans="1:36" x14ac:dyDescent="0.15">
      <c r="A276" s="8">
        <v>273</v>
      </c>
      <c r="B276" s="16">
        <v>391904</v>
      </c>
      <c r="C276" s="16" t="s">
        <v>396</v>
      </c>
      <c r="D276" s="24">
        <v>0</v>
      </c>
      <c r="E276" s="24">
        <v>0</v>
      </c>
      <c r="F276" s="24">
        <v>5380.2</v>
      </c>
      <c r="G276" s="24">
        <v>0</v>
      </c>
      <c r="H276" s="24">
        <v>0</v>
      </c>
      <c r="I276" s="24">
        <v>0</v>
      </c>
      <c r="J276" s="24">
        <v>0</v>
      </c>
      <c r="K276" s="24">
        <v>0</v>
      </c>
      <c r="L276" s="24">
        <v>0</v>
      </c>
      <c r="M276" s="24">
        <v>0</v>
      </c>
      <c r="N276" s="24">
        <v>0</v>
      </c>
      <c r="O276" s="24">
        <v>216144.80000000002</v>
      </c>
      <c r="P276" s="24">
        <v>0</v>
      </c>
      <c r="Q276" s="24">
        <v>30303.711433338725</v>
      </c>
      <c r="R276" s="24">
        <v>2288.1381991526455</v>
      </c>
      <c r="S276" s="24">
        <v>347.62503231617228</v>
      </c>
      <c r="T276" s="24">
        <v>0</v>
      </c>
      <c r="U276" s="24">
        <v>0</v>
      </c>
      <c r="V276" s="24">
        <v>0</v>
      </c>
      <c r="W276" s="24">
        <v>0</v>
      </c>
      <c r="X276" s="24">
        <v>0</v>
      </c>
      <c r="Y276" s="24">
        <v>36758.505955433975</v>
      </c>
      <c r="Z276" s="24">
        <v>0</v>
      </c>
      <c r="AA276" s="24">
        <v>164326.39999999999</v>
      </c>
      <c r="AB276" s="24">
        <v>0</v>
      </c>
      <c r="AC276" s="24">
        <v>0</v>
      </c>
      <c r="AD276" s="24">
        <v>0</v>
      </c>
      <c r="AE276" s="24">
        <v>0</v>
      </c>
      <c r="AF276" s="24">
        <v>0</v>
      </c>
      <c r="AG276" s="24">
        <v>0</v>
      </c>
      <c r="AH276" s="24">
        <v>0</v>
      </c>
      <c r="AI276" s="24">
        <v>0</v>
      </c>
      <c r="AJ276" s="24">
        <v>0</v>
      </c>
    </row>
    <row r="277" spans="1:36" x14ac:dyDescent="0.15">
      <c r="A277" s="8">
        <v>274</v>
      </c>
      <c r="B277" s="16">
        <v>391905</v>
      </c>
      <c r="C277" s="16" t="s">
        <v>397</v>
      </c>
      <c r="D277" s="24">
        <v>0</v>
      </c>
      <c r="E277" s="24">
        <v>0</v>
      </c>
      <c r="F277" s="24">
        <v>0</v>
      </c>
      <c r="G277" s="24">
        <v>0</v>
      </c>
      <c r="H277" s="24">
        <v>0</v>
      </c>
      <c r="I277" s="24">
        <v>0</v>
      </c>
      <c r="J277" s="24">
        <v>0</v>
      </c>
      <c r="K277" s="24">
        <v>0</v>
      </c>
      <c r="L277" s="24">
        <v>0</v>
      </c>
      <c r="M277" s="24">
        <v>0</v>
      </c>
      <c r="N277" s="24">
        <v>0</v>
      </c>
      <c r="O277" s="24">
        <v>34525.300000000003</v>
      </c>
      <c r="P277" s="24">
        <v>0</v>
      </c>
      <c r="Q277" s="24">
        <v>40631.095678033758</v>
      </c>
      <c r="R277" s="24">
        <v>2288.1381991526455</v>
      </c>
      <c r="S277" s="24">
        <v>0</v>
      </c>
      <c r="T277" s="24">
        <v>0</v>
      </c>
      <c r="U277" s="24">
        <v>0</v>
      </c>
      <c r="V277" s="24">
        <v>0</v>
      </c>
      <c r="W277" s="24">
        <v>0</v>
      </c>
      <c r="X277" s="24">
        <v>0</v>
      </c>
      <c r="Y277" s="24">
        <v>0</v>
      </c>
      <c r="Z277" s="24">
        <v>0</v>
      </c>
      <c r="AA277" s="24">
        <v>0</v>
      </c>
      <c r="AB277" s="24">
        <v>0</v>
      </c>
      <c r="AC277" s="24">
        <v>0</v>
      </c>
      <c r="AD277" s="24">
        <v>0</v>
      </c>
      <c r="AE277" s="24">
        <v>0</v>
      </c>
      <c r="AF277" s="24">
        <v>0</v>
      </c>
      <c r="AG277" s="24">
        <v>0</v>
      </c>
      <c r="AH277" s="24">
        <v>0</v>
      </c>
      <c r="AI277" s="24">
        <v>0</v>
      </c>
      <c r="AJ277" s="24">
        <v>0</v>
      </c>
    </row>
    <row r="278" spans="1:36" x14ac:dyDescent="0.15">
      <c r="A278" s="8">
        <v>275</v>
      </c>
      <c r="B278" s="16">
        <v>391906</v>
      </c>
      <c r="C278" s="16" t="s">
        <v>398</v>
      </c>
      <c r="D278" s="24">
        <v>0</v>
      </c>
      <c r="E278" s="24">
        <v>0</v>
      </c>
      <c r="F278" s="24">
        <v>0</v>
      </c>
      <c r="G278" s="24">
        <v>0</v>
      </c>
      <c r="H278" s="24">
        <v>0</v>
      </c>
      <c r="I278" s="24">
        <v>0</v>
      </c>
      <c r="J278" s="24">
        <v>0</v>
      </c>
      <c r="K278" s="24">
        <v>0</v>
      </c>
      <c r="L278" s="24">
        <v>0</v>
      </c>
      <c r="M278" s="24">
        <v>0</v>
      </c>
      <c r="N278" s="24">
        <v>0</v>
      </c>
      <c r="O278" s="24">
        <v>15874.6</v>
      </c>
      <c r="P278" s="24">
        <v>261708.196333656</v>
      </c>
      <c r="Q278" s="24">
        <v>19976.327188643685</v>
      </c>
      <c r="R278" s="24">
        <v>5889.1425781469725</v>
      </c>
      <c r="S278" s="24">
        <v>3406.7253166984888</v>
      </c>
      <c r="T278" s="24">
        <v>0</v>
      </c>
      <c r="U278" s="24">
        <v>0</v>
      </c>
      <c r="V278" s="24">
        <v>0</v>
      </c>
      <c r="W278" s="24">
        <v>0</v>
      </c>
      <c r="X278" s="24">
        <v>0</v>
      </c>
      <c r="Y278" s="24">
        <v>14137.886905936146</v>
      </c>
      <c r="Z278" s="24">
        <v>0</v>
      </c>
      <c r="AA278" s="24">
        <v>81177.599999999991</v>
      </c>
      <c r="AB278" s="24">
        <v>0</v>
      </c>
      <c r="AC278" s="24">
        <v>0</v>
      </c>
      <c r="AD278" s="24">
        <v>0</v>
      </c>
      <c r="AE278" s="24">
        <v>0</v>
      </c>
      <c r="AF278" s="24">
        <v>0</v>
      </c>
      <c r="AG278" s="24">
        <v>0</v>
      </c>
      <c r="AH278" s="24">
        <v>0</v>
      </c>
      <c r="AI278" s="24">
        <v>0</v>
      </c>
      <c r="AJ278" s="24">
        <v>0</v>
      </c>
    </row>
    <row r="279" spans="1:36" x14ac:dyDescent="0.15">
      <c r="A279" s="8">
        <v>276</v>
      </c>
      <c r="B279" s="16">
        <v>391909</v>
      </c>
      <c r="C279" s="16" t="s">
        <v>399</v>
      </c>
      <c r="D279" s="24">
        <v>0</v>
      </c>
      <c r="E279" s="24">
        <v>0</v>
      </c>
      <c r="F279" s="24">
        <v>116306.4</v>
      </c>
      <c r="G279" s="24">
        <v>0</v>
      </c>
      <c r="H279" s="24">
        <v>0</v>
      </c>
      <c r="I279" s="24">
        <v>0</v>
      </c>
      <c r="J279" s="24">
        <v>0</v>
      </c>
      <c r="K279" s="24">
        <v>0</v>
      </c>
      <c r="L279" s="24">
        <v>0</v>
      </c>
      <c r="M279" s="24">
        <v>0</v>
      </c>
      <c r="N279" s="24">
        <v>0</v>
      </c>
      <c r="O279" s="24">
        <v>270141.90000000002</v>
      </c>
      <c r="P279" s="24">
        <v>64998.621259668536</v>
      </c>
      <c r="Q279" s="24">
        <v>591977.7260845995</v>
      </c>
      <c r="R279" s="24">
        <v>19055.314838844981</v>
      </c>
      <c r="S279" s="24">
        <v>4067.2128780992166</v>
      </c>
      <c r="T279" s="24">
        <v>0</v>
      </c>
      <c r="U279" s="24">
        <v>0</v>
      </c>
      <c r="V279" s="24">
        <v>0</v>
      </c>
      <c r="W279" s="24">
        <v>0</v>
      </c>
      <c r="X279" s="24">
        <v>0</v>
      </c>
      <c r="Y279" s="24">
        <v>100378.99703214662</v>
      </c>
      <c r="Z279" s="24">
        <v>0</v>
      </c>
      <c r="AA279" s="24">
        <v>407814.39999999997</v>
      </c>
      <c r="AB279" s="24">
        <v>0</v>
      </c>
      <c r="AC279" s="24">
        <v>0</v>
      </c>
      <c r="AD279" s="24">
        <v>0</v>
      </c>
      <c r="AE279" s="24">
        <v>0</v>
      </c>
      <c r="AF279" s="24">
        <v>0</v>
      </c>
      <c r="AG279" s="24">
        <v>0</v>
      </c>
      <c r="AH279" s="24">
        <v>0</v>
      </c>
      <c r="AI279" s="24">
        <v>0</v>
      </c>
      <c r="AJ279" s="24">
        <v>0</v>
      </c>
    </row>
    <row r="280" spans="1:36" x14ac:dyDescent="0.15">
      <c r="A280" s="8">
        <v>277</v>
      </c>
      <c r="B280" s="16">
        <v>392101</v>
      </c>
      <c r="C280" s="16" t="s">
        <v>400</v>
      </c>
      <c r="D280" s="24">
        <v>0</v>
      </c>
      <c r="E280" s="24">
        <v>49395.4</v>
      </c>
      <c r="F280" s="24">
        <v>0</v>
      </c>
      <c r="G280" s="24">
        <v>0</v>
      </c>
      <c r="H280" s="24">
        <v>0</v>
      </c>
      <c r="I280" s="24">
        <v>0</v>
      </c>
      <c r="J280" s="24">
        <v>0</v>
      </c>
      <c r="K280" s="24">
        <v>0</v>
      </c>
      <c r="L280" s="24">
        <v>0</v>
      </c>
      <c r="M280" s="24">
        <v>0</v>
      </c>
      <c r="N280" s="24">
        <v>0</v>
      </c>
      <c r="O280" s="24">
        <v>2825678.8000000003</v>
      </c>
      <c r="P280" s="24">
        <v>828457.00317408028</v>
      </c>
      <c r="Q280" s="24">
        <v>1001680.8893686691</v>
      </c>
      <c r="R280" s="24">
        <v>547952.8330036368</v>
      </c>
      <c r="S280" s="24">
        <v>13592.138763562338</v>
      </c>
      <c r="T280" s="24">
        <v>0</v>
      </c>
      <c r="U280" s="24">
        <v>0</v>
      </c>
      <c r="V280" s="24">
        <v>0</v>
      </c>
      <c r="W280" s="24">
        <v>0</v>
      </c>
      <c r="X280" s="24">
        <v>0</v>
      </c>
      <c r="Y280" s="24">
        <v>0</v>
      </c>
      <c r="Z280" s="24">
        <v>0</v>
      </c>
      <c r="AA280" s="24">
        <v>635712</v>
      </c>
      <c r="AB280" s="24">
        <v>0</v>
      </c>
      <c r="AC280" s="24">
        <v>0</v>
      </c>
      <c r="AD280" s="24">
        <v>0</v>
      </c>
      <c r="AE280" s="24">
        <v>0</v>
      </c>
      <c r="AF280" s="24">
        <v>0</v>
      </c>
      <c r="AG280" s="24">
        <v>0</v>
      </c>
      <c r="AH280" s="24">
        <v>0</v>
      </c>
      <c r="AI280" s="24">
        <v>0</v>
      </c>
      <c r="AJ280" s="24">
        <v>0</v>
      </c>
    </row>
    <row r="281" spans="1:36" x14ac:dyDescent="0.15">
      <c r="A281" s="8">
        <v>278</v>
      </c>
      <c r="B281" s="16">
        <v>411101</v>
      </c>
      <c r="C281" s="16" t="s">
        <v>401</v>
      </c>
      <c r="D281" s="24">
        <v>0</v>
      </c>
      <c r="E281" s="24">
        <v>0</v>
      </c>
      <c r="F281" s="24">
        <v>0</v>
      </c>
      <c r="G281" s="24">
        <v>0</v>
      </c>
      <c r="H281" s="24">
        <v>0</v>
      </c>
      <c r="I281" s="24">
        <v>0</v>
      </c>
      <c r="J281" s="24">
        <v>0</v>
      </c>
      <c r="K281" s="24">
        <v>0</v>
      </c>
      <c r="L281" s="24">
        <v>0</v>
      </c>
      <c r="M281" s="24">
        <v>0</v>
      </c>
      <c r="N281" s="24">
        <v>0</v>
      </c>
      <c r="O281" s="24">
        <v>863640.8</v>
      </c>
      <c r="P281" s="24">
        <v>21666.20708655618</v>
      </c>
      <c r="Q281" s="24">
        <v>1625243.8271213504</v>
      </c>
      <c r="R281" s="24">
        <v>900026.03197489469</v>
      </c>
      <c r="S281" s="24">
        <v>472526.70642737305</v>
      </c>
      <c r="T281" s="24">
        <v>0</v>
      </c>
      <c r="U281" s="24">
        <v>0</v>
      </c>
      <c r="V281" s="24">
        <v>0</v>
      </c>
      <c r="W281" s="24">
        <v>0</v>
      </c>
      <c r="X281" s="24">
        <v>0</v>
      </c>
      <c r="Y281" s="24">
        <v>46655.026789589276</v>
      </c>
      <c r="Z281" s="24">
        <v>0</v>
      </c>
      <c r="AA281" s="24">
        <v>3921299.1999999997</v>
      </c>
      <c r="AB281" s="24">
        <v>0</v>
      </c>
      <c r="AC281" s="24">
        <v>0</v>
      </c>
      <c r="AD281" s="24">
        <v>0</v>
      </c>
      <c r="AE281" s="24">
        <v>0</v>
      </c>
      <c r="AF281" s="24">
        <v>0</v>
      </c>
      <c r="AG281" s="24">
        <v>0</v>
      </c>
      <c r="AH281" s="24">
        <v>0</v>
      </c>
      <c r="AI281" s="24">
        <v>0</v>
      </c>
      <c r="AJ281" s="24">
        <v>0</v>
      </c>
    </row>
    <row r="282" spans="1:36" x14ac:dyDescent="0.15">
      <c r="A282" s="8">
        <v>279</v>
      </c>
      <c r="B282" s="16">
        <v>411102</v>
      </c>
      <c r="C282" s="16" t="s">
        <v>402</v>
      </c>
      <c r="D282" s="24">
        <v>0</v>
      </c>
      <c r="E282" s="24">
        <v>0</v>
      </c>
      <c r="F282" s="24">
        <v>0</v>
      </c>
      <c r="G282" s="24">
        <v>0</v>
      </c>
      <c r="H282" s="24">
        <v>0</v>
      </c>
      <c r="I282" s="24">
        <v>0</v>
      </c>
      <c r="J282" s="24">
        <v>0</v>
      </c>
      <c r="K282" s="24">
        <v>0</v>
      </c>
      <c r="L282" s="24">
        <v>0</v>
      </c>
      <c r="M282" s="24">
        <v>0</v>
      </c>
      <c r="N282" s="24">
        <v>0</v>
      </c>
      <c r="O282" s="24">
        <v>3761967.4</v>
      </c>
      <c r="P282" s="24">
        <v>64998.621259668536</v>
      </c>
      <c r="Q282" s="24">
        <v>2463005.7599930167</v>
      </c>
      <c r="R282" s="24">
        <v>2264394.0765286516</v>
      </c>
      <c r="S282" s="24">
        <v>1425436.4450124647</v>
      </c>
      <c r="T282" s="24">
        <v>0</v>
      </c>
      <c r="U282" s="24">
        <v>0</v>
      </c>
      <c r="V282" s="24">
        <v>0</v>
      </c>
      <c r="W282" s="24">
        <v>0</v>
      </c>
      <c r="X282" s="24">
        <v>0</v>
      </c>
      <c r="Y282" s="24">
        <v>81999.744054429641</v>
      </c>
      <c r="Z282" s="24">
        <v>0</v>
      </c>
      <c r="AA282" s="24">
        <v>8099884.7999999998</v>
      </c>
      <c r="AB282" s="24">
        <v>0</v>
      </c>
      <c r="AC282" s="24">
        <v>0</v>
      </c>
      <c r="AD282" s="24">
        <v>0</v>
      </c>
      <c r="AE282" s="24">
        <v>0</v>
      </c>
      <c r="AF282" s="24">
        <v>0</v>
      </c>
      <c r="AG282" s="24">
        <v>0</v>
      </c>
      <c r="AH282" s="24">
        <v>0</v>
      </c>
      <c r="AI282" s="24">
        <v>0</v>
      </c>
      <c r="AJ282" s="24">
        <v>0</v>
      </c>
    </row>
    <row r="283" spans="1:36" x14ac:dyDescent="0.15">
      <c r="A283" s="8">
        <v>280</v>
      </c>
      <c r="B283" s="16">
        <v>411201</v>
      </c>
      <c r="C283" s="16" t="s">
        <v>403</v>
      </c>
      <c r="D283" s="24">
        <v>0</v>
      </c>
      <c r="E283" s="24">
        <v>0</v>
      </c>
      <c r="F283" s="24">
        <v>0</v>
      </c>
      <c r="G283" s="24">
        <v>0</v>
      </c>
      <c r="H283" s="24">
        <v>0</v>
      </c>
      <c r="I283" s="24">
        <v>0</v>
      </c>
      <c r="J283" s="24">
        <v>0</v>
      </c>
      <c r="K283" s="24">
        <v>0</v>
      </c>
      <c r="L283" s="24">
        <v>0</v>
      </c>
      <c r="M283" s="24">
        <v>0</v>
      </c>
      <c r="N283" s="24">
        <v>0</v>
      </c>
      <c r="O283" s="24">
        <v>67994.900000000009</v>
      </c>
      <c r="P283" s="24">
        <v>0</v>
      </c>
      <c r="Q283" s="24">
        <v>91778.031517636555</v>
      </c>
      <c r="R283" s="24">
        <v>130874.00289907509</v>
      </c>
      <c r="S283" s="24">
        <v>50927.067234319249</v>
      </c>
      <c r="T283" s="24">
        <v>0</v>
      </c>
      <c r="U283" s="24">
        <v>0</v>
      </c>
      <c r="V283" s="24">
        <v>0</v>
      </c>
      <c r="W283" s="24">
        <v>0</v>
      </c>
      <c r="X283" s="24">
        <v>0</v>
      </c>
      <c r="Y283" s="24">
        <v>4241.3660717808434</v>
      </c>
      <c r="Z283" s="24">
        <v>0</v>
      </c>
      <c r="AA283" s="24">
        <v>222611.19999999998</v>
      </c>
      <c r="AB283" s="24">
        <v>0</v>
      </c>
      <c r="AC283" s="24">
        <v>0</v>
      </c>
      <c r="AD283" s="24">
        <v>0</v>
      </c>
      <c r="AE283" s="24">
        <v>0</v>
      </c>
      <c r="AF283" s="24">
        <v>0</v>
      </c>
      <c r="AG283" s="24">
        <v>0</v>
      </c>
      <c r="AH283" s="24">
        <v>0</v>
      </c>
      <c r="AI283" s="24">
        <v>0</v>
      </c>
      <c r="AJ283" s="24">
        <v>0</v>
      </c>
    </row>
    <row r="284" spans="1:36" x14ac:dyDescent="0.15">
      <c r="A284" s="8">
        <v>281</v>
      </c>
      <c r="B284" s="16">
        <v>411202</v>
      </c>
      <c r="C284" s="16" t="s">
        <v>404</v>
      </c>
      <c r="D284" s="24">
        <v>0</v>
      </c>
      <c r="E284" s="24">
        <v>0</v>
      </c>
      <c r="F284" s="24">
        <v>0</v>
      </c>
      <c r="G284" s="24">
        <v>0</v>
      </c>
      <c r="H284" s="24">
        <v>0</v>
      </c>
      <c r="I284" s="24">
        <v>0</v>
      </c>
      <c r="J284" s="24">
        <v>0</v>
      </c>
      <c r="K284" s="24">
        <v>0</v>
      </c>
      <c r="L284" s="24">
        <v>0</v>
      </c>
      <c r="M284" s="24">
        <v>0</v>
      </c>
      <c r="N284" s="24">
        <v>0</v>
      </c>
      <c r="O284" s="24">
        <v>6387336.9000000004</v>
      </c>
      <c r="P284" s="24">
        <v>153315.95692605432</v>
      </c>
      <c r="Q284" s="24">
        <v>4183985.1928863581</v>
      </c>
      <c r="R284" s="24">
        <v>3686040.5969857872</v>
      </c>
      <c r="S284" s="24">
        <v>1697001.1202578587</v>
      </c>
      <c r="T284" s="24">
        <v>0</v>
      </c>
      <c r="U284" s="24">
        <v>0</v>
      </c>
      <c r="V284" s="24">
        <v>0</v>
      </c>
      <c r="W284" s="24">
        <v>0</v>
      </c>
      <c r="X284" s="24">
        <v>0</v>
      </c>
      <c r="Y284" s="24">
        <v>139965.08036876784</v>
      </c>
      <c r="Z284" s="24">
        <v>0</v>
      </c>
      <c r="AA284" s="24">
        <v>4474086.3999999994</v>
      </c>
      <c r="AB284" s="24">
        <v>0</v>
      </c>
      <c r="AC284" s="24">
        <v>0</v>
      </c>
      <c r="AD284" s="24">
        <v>0</v>
      </c>
      <c r="AE284" s="24">
        <v>0</v>
      </c>
      <c r="AF284" s="24">
        <v>0</v>
      </c>
      <c r="AG284" s="24">
        <v>0</v>
      </c>
      <c r="AH284" s="24">
        <v>0</v>
      </c>
      <c r="AI284" s="24">
        <v>0</v>
      </c>
      <c r="AJ284" s="24">
        <v>0</v>
      </c>
    </row>
    <row r="285" spans="1:36" x14ac:dyDescent="0.15">
      <c r="A285" s="8">
        <v>282</v>
      </c>
      <c r="B285" s="16">
        <v>412101</v>
      </c>
      <c r="C285" s="16" t="s">
        <v>405</v>
      </c>
      <c r="D285" s="24">
        <v>0</v>
      </c>
      <c r="E285" s="24">
        <v>23387</v>
      </c>
      <c r="F285" s="24">
        <v>0</v>
      </c>
      <c r="G285" s="24">
        <v>0</v>
      </c>
      <c r="H285" s="24">
        <v>0</v>
      </c>
      <c r="I285" s="24">
        <v>0</v>
      </c>
      <c r="J285" s="24">
        <v>0</v>
      </c>
      <c r="K285" s="24">
        <v>0</v>
      </c>
      <c r="L285" s="24">
        <v>0</v>
      </c>
      <c r="M285" s="24">
        <v>0</v>
      </c>
      <c r="N285" s="24">
        <v>0</v>
      </c>
      <c r="O285" s="24">
        <v>10279781</v>
      </c>
      <c r="P285" s="24">
        <v>336744.26946393249</v>
      </c>
      <c r="Q285" s="24">
        <v>1925416.4115182529</v>
      </c>
      <c r="R285" s="24">
        <v>4544692.5890645282</v>
      </c>
      <c r="S285" s="24">
        <v>1791033.691499383</v>
      </c>
      <c r="T285" s="24">
        <v>0</v>
      </c>
      <c r="U285" s="24">
        <v>0</v>
      </c>
      <c r="V285" s="24">
        <v>0</v>
      </c>
      <c r="W285" s="24">
        <v>0</v>
      </c>
      <c r="X285" s="24">
        <v>0</v>
      </c>
      <c r="Y285" s="24">
        <v>152689.17858411037</v>
      </c>
      <c r="Z285" s="24">
        <v>0</v>
      </c>
      <c r="AA285" s="24">
        <v>5199084.8</v>
      </c>
      <c r="AB285" s="24">
        <v>0</v>
      </c>
      <c r="AC285" s="24">
        <v>0</v>
      </c>
      <c r="AD285" s="24">
        <v>0</v>
      </c>
      <c r="AE285" s="24">
        <v>0</v>
      </c>
      <c r="AF285" s="24">
        <v>0</v>
      </c>
      <c r="AG285" s="24">
        <v>0</v>
      </c>
      <c r="AH285" s="24">
        <v>0</v>
      </c>
      <c r="AI285" s="24">
        <v>0</v>
      </c>
      <c r="AJ285" s="24">
        <v>0</v>
      </c>
    </row>
    <row r="286" spans="1:36" x14ac:dyDescent="0.15">
      <c r="A286" s="8">
        <v>283</v>
      </c>
      <c r="B286" s="16">
        <v>413101</v>
      </c>
      <c r="C286" s="16" t="s">
        <v>406</v>
      </c>
      <c r="D286" s="24">
        <v>0</v>
      </c>
      <c r="E286" s="24">
        <v>0</v>
      </c>
      <c r="F286" s="24">
        <v>0</v>
      </c>
      <c r="G286" s="24">
        <v>0</v>
      </c>
      <c r="H286" s="24">
        <v>0</v>
      </c>
      <c r="I286" s="24">
        <v>0</v>
      </c>
      <c r="J286" s="24">
        <v>0</v>
      </c>
      <c r="K286" s="24">
        <v>0</v>
      </c>
      <c r="L286" s="24">
        <v>0</v>
      </c>
      <c r="M286" s="24">
        <v>0</v>
      </c>
      <c r="N286" s="24">
        <v>0</v>
      </c>
      <c r="O286" s="24">
        <v>2273234.9</v>
      </c>
      <c r="P286" s="24">
        <v>1721912.6276078294</v>
      </c>
      <c r="Q286" s="24">
        <v>1684871.279220283</v>
      </c>
      <c r="R286" s="24">
        <v>37107674.937215485</v>
      </c>
      <c r="S286" s="24">
        <v>4448766.1135694468</v>
      </c>
      <c r="T286" s="24">
        <v>0</v>
      </c>
      <c r="U286" s="24">
        <v>0</v>
      </c>
      <c r="V286" s="24">
        <v>0</v>
      </c>
      <c r="W286" s="24">
        <v>0</v>
      </c>
      <c r="X286" s="24">
        <v>0</v>
      </c>
      <c r="Y286" s="24">
        <v>55137.758933150959</v>
      </c>
      <c r="Z286" s="24">
        <v>0</v>
      </c>
      <c r="AA286" s="24">
        <v>2949811.1999999997</v>
      </c>
      <c r="AB286" s="24">
        <v>0</v>
      </c>
      <c r="AC286" s="24">
        <v>0</v>
      </c>
      <c r="AD286" s="24">
        <v>0</v>
      </c>
      <c r="AE286" s="24">
        <v>0</v>
      </c>
      <c r="AF286" s="24">
        <v>0</v>
      </c>
      <c r="AG286" s="24">
        <v>0</v>
      </c>
      <c r="AH286" s="24">
        <v>0</v>
      </c>
      <c r="AI286" s="24">
        <v>0</v>
      </c>
      <c r="AJ286" s="24">
        <v>0</v>
      </c>
    </row>
    <row r="287" spans="1:36" x14ac:dyDescent="0.15">
      <c r="A287" s="8">
        <v>284</v>
      </c>
      <c r="B287" s="16">
        <v>413102</v>
      </c>
      <c r="C287" s="16" t="s">
        <v>407</v>
      </c>
      <c r="D287" s="24">
        <v>0</v>
      </c>
      <c r="E287" s="24">
        <v>0</v>
      </c>
      <c r="F287" s="24">
        <v>0</v>
      </c>
      <c r="G287" s="24">
        <v>0</v>
      </c>
      <c r="H287" s="24">
        <v>0</v>
      </c>
      <c r="I287" s="24">
        <v>0</v>
      </c>
      <c r="J287" s="24">
        <v>0</v>
      </c>
      <c r="K287" s="24">
        <v>0</v>
      </c>
      <c r="L287" s="24">
        <v>0</v>
      </c>
      <c r="M287" s="24">
        <v>0</v>
      </c>
      <c r="N287" s="24">
        <v>0</v>
      </c>
      <c r="O287" s="24">
        <v>4034924.5</v>
      </c>
      <c r="P287" s="24">
        <v>936788.03860686126</v>
      </c>
      <c r="Q287" s="24">
        <v>554286.54270980007</v>
      </c>
      <c r="R287" s="24">
        <v>25205042.598459389</v>
      </c>
      <c r="S287" s="24">
        <v>1062898.2988099286</v>
      </c>
      <c r="T287" s="24">
        <v>0</v>
      </c>
      <c r="U287" s="24">
        <v>0</v>
      </c>
      <c r="V287" s="24">
        <v>0</v>
      </c>
      <c r="W287" s="24">
        <v>0</v>
      </c>
      <c r="X287" s="24">
        <v>0</v>
      </c>
      <c r="Y287" s="24">
        <v>5655.1547623744582</v>
      </c>
      <c r="Z287" s="24">
        <v>0</v>
      </c>
      <c r="AA287" s="24">
        <v>2233638.4</v>
      </c>
      <c r="AB287" s="24">
        <v>0</v>
      </c>
      <c r="AC287" s="24">
        <v>0</v>
      </c>
      <c r="AD287" s="24">
        <v>0</v>
      </c>
      <c r="AE287" s="24">
        <v>0</v>
      </c>
      <c r="AF287" s="24">
        <v>0</v>
      </c>
      <c r="AG287" s="24">
        <v>0</v>
      </c>
      <c r="AH287" s="24">
        <v>0</v>
      </c>
      <c r="AI287" s="24">
        <v>0</v>
      </c>
      <c r="AJ287" s="24">
        <v>0</v>
      </c>
    </row>
    <row r="288" spans="1:36" x14ac:dyDescent="0.15">
      <c r="A288" s="8">
        <v>285</v>
      </c>
      <c r="B288" s="16">
        <v>413103</v>
      </c>
      <c r="C288" s="16" t="s">
        <v>408</v>
      </c>
      <c r="D288" s="24">
        <v>0</v>
      </c>
      <c r="E288" s="24">
        <v>0</v>
      </c>
      <c r="F288" s="24">
        <v>0</v>
      </c>
      <c r="G288" s="24">
        <v>0</v>
      </c>
      <c r="H288" s="24">
        <v>0</v>
      </c>
      <c r="I288" s="24">
        <v>0</v>
      </c>
      <c r="J288" s="24">
        <v>0</v>
      </c>
      <c r="K288" s="24">
        <v>0</v>
      </c>
      <c r="L288" s="24">
        <v>0</v>
      </c>
      <c r="M288" s="24">
        <v>0</v>
      </c>
      <c r="N288" s="24">
        <v>0</v>
      </c>
      <c r="O288" s="24">
        <v>245078.80000000002</v>
      </c>
      <c r="P288" s="24">
        <v>21666.20708655618</v>
      </c>
      <c r="Q288" s="24">
        <v>124493.97868696244</v>
      </c>
      <c r="R288" s="24">
        <v>10428321.129256167</v>
      </c>
      <c r="S288" s="24">
        <v>112352.4104445869</v>
      </c>
      <c r="T288" s="24">
        <v>0</v>
      </c>
      <c r="U288" s="24">
        <v>0</v>
      </c>
      <c r="V288" s="24">
        <v>0</v>
      </c>
      <c r="W288" s="24">
        <v>0</v>
      </c>
      <c r="X288" s="24">
        <v>0</v>
      </c>
      <c r="Y288" s="24">
        <v>53723.970242557349</v>
      </c>
      <c r="Z288" s="24">
        <v>0</v>
      </c>
      <c r="AA288" s="24">
        <v>516051.19999999995</v>
      </c>
      <c r="AB288" s="24">
        <v>0</v>
      </c>
      <c r="AC288" s="24">
        <v>0</v>
      </c>
      <c r="AD288" s="24">
        <v>0</v>
      </c>
      <c r="AE288" s="24">
        <v>0</v>
      </c>
      <c r="AF288" s="24">
        <v>0</v>
      </c>
      <c r="AG288" s="24">
        <v>0</v>
      </c>
      <c r="AH288" s="24">
        <v>0</v>
      </c>
      <c r="AI288" s="24">
        <v>0</v>
      </c>
      <c r="AJ288" s="24">
        <v>0</v>
      </c>
    </row>
    <row r="289" spans="1:36" x14ac:dyDescent="0.15">
      <c r="A289" s="8">
        <v>286</v>
      </c>
      <c r="B289" s="16">
        <v>413201</v>
      </c>
      <c r="C289" s="16" t="s">
        <v>409</v>
      </c>
      <c r="D289" s="24">
        <v>0</v>
      </c>
      <c r="E289" s="24">
        <v>0</v>
      </c>
      <c r="F289" s="24">
        <v>0</v>
      </c>
      <c r="G289" s="24">
        <v>0</v>
      </c>
      <c r="H289" s="24">
        <v>0</v>
      </c>
      <c r="I289" s="24">
        <v>0</v>
      </c>
      <c r="J289" s="24">
        <v>0</v>
      </c>
      <c r="K289" s="24">
        <v>0</v>
      </c>
      <c r="L289" s="24">
        <v>0</v>
      </c>
      <c r="M289" s="24">
        <v>0</v>
      </c>
      <c r="N289" s="24">
        <v>0</v>
      </c>
      <c r="O289" s="24">
        <v>91337.600000000006</v>
      </c>
      <c r="P289" s="24">
        <v>3305.0146403221293</v>
      </c>
      <c r="Q289" s="24">
        <v>4824.4714719743242</v>
      </c>
      <c r="R289" s="24">
        <v>3374778.780976465</v>
      </c>
      <c r="S289" s="24">
        <v>151390.70157369305</v>
      </c>
      <c r="T289" s="24">
        <v>0</v>
      </c>
      <c r="U289" s="24">
        <v>0</v>
      </c>
      <c r="V289" s="24">
        <v>0</v>
      </c>
      <c r="W289" s="24">
        <v>0</v>
      </c>
      <c r="X289" s="24">
        <v>0</v>
      </c>
      <c r="Y289" s="24">
        <v>1413.7886905936145</v>
      </c>
      <c r="Z289" s="24">
        <v>0</v>
      </c>
      <c r="AA289" s="24">
        <v>518739.19999999995</v>
      </c>
      <c r="AB289" s="24">
        <v>0</v>
      </c>
      <c r="AC289" s="24">
        <v>0</v>
      </c>
      <c r="AD289" s="24">
        <v>0</v>
      </c>
      <c r="AE289" s="24">
        <v>0</v>
      </c>
      <c r="AF289" s="24">
        <v>0</v>
      </c>
      <c r="AG289" s="24">
        <v>0</v>
      </c>
      <c r="AH289" s="24">
        <v>0</v>
      </c>
      <c r="AI289" s="24">
        <v>0</v>
      </c>
      <c r="AJ289" s="24">
        <v>0</v>
      </c>
    </row>
    <row r="290" spans="1:36" x14ac:dyDescent="0.15">
      <c r="A290" s="8">
        <v>287</v>
      </c>
      <c r="B290" s="16">
        <v>413202</v>
      </c>
      <c r="C290" s="16" t="s">
        <v>410</v>
      </c>
      <c r="D290" s="24">
        <v>0</v>
      </c>
      <c r="E290" s="24">
        <v>0</v>
      </c>
      <c r="F290" s="24">
        <v>0</v>
      </c>
      <c r="G290" s="24">
        <v>0</v>
      </c>
      <c r="H290" s="24">
        <v>0</v>
      </c>
      <c r="I290" s="24">
        <v>0</v>
      </c>
      <c r="J290" s="24">
        <v>0</v>
      </c>
      <c r="K290" s="24">
        <v>0</v>
      </c>
      <c r="L290" s="24">
        <v>0</v>
      </c>
      <c r="M290" s="24">
        <v>0</v>
      </c>
      <c r="N290" s="24">
        <v>0</v>
      </c>
      <c r="O290" s="24">
        <v>91337.600000000006</v>
      </c>
      <c r="P290" s="24">
        <v>0</v>
      </c>
      <c r="Q290" s="24">
        <v>11985.796313186211</v>
      </c>
      <c r="R290" s="24">
        <v>1268978.9389726885</v>
      </c>
      <c r="S290" s="24">
        <v>152746.43919972613</v>
      </c>
      <c r="T290" s="24">
        <v>0</v>
      </c>
      <c r="U290" s="24">
        <v>0</v>
      </c>
      <c r="V290" s="24">
        <v>0</v>
      </c>
      <c r="W290" s="24">
        <v>0</v>
      </c>
      <c r="X290" s="24">
        <v>0</v>
      </c>
      <c r="Y290" s="24">
        <v>2827.5773811872291</v>
      </c>
      <c r="Z290" s="24">
        <v>0</v>
      </c>
      <c r="AA290" s="24">
        <v>153171.19999999998</v>
      </c>
      <c r="AB290" s="24">
        <v>0</v>
      </c>
      <c r="AC290" s="24">
        <v>0</v>
      </c>
      <c r="AD290" s="24">
        <v>0</v>
      </c>
      <c r="AE290" s="24">
        <v>0</v>
      </c>
      <c r="AF290" s="24">
        <v>0</v>
      </c>
      <c r="AG290" s="24">
        <v>0</v>
      </c>
      <c r="AH290" s="24">
        <v>0</v>
      </c>
      <c r="AI290" s="24">
        <v>0</v>
      </c>
      <c r="AJ290" s="24">
        <v>0</v>
      </c>
    </row>
    <row r="291" spans="1:36" x14ac:dyDescent="0.15">
      <c r="A291" s="8">
        <v>288</v>
      </c>
      <c r="B291" s="16">
        <v>413203</v>
      </c>
      <c r="C291" s="16" t="s">
        <v>411</v>
      </c>
      <c r="D291" s="24">
        <v>0</v>
      </c>
      <c r="E291" s="24">
        <v>0</v>
      </c>
      <c r="F291" s="24">
        <v>0</v>
      </c>
      <c r="G291" s="24">
        <v>0</v>
      </c>
      <c r="H291" s="24">
        <v>0</v>
      </c>
      <c r="I291" s="24">
        <v>0</v>
      </c>
      <c r="J291" s="24">
        <v>0</v>
      </c>
      <c r="K291" s="24">
        <v>0</v>
      </c>
      <c r="L291" s="24">
        <v>0</v>
      </c>
      <c r="M291" s="24">
        <v>0</v>
      </c>
      <c r="N291" s="24">
        <v>0</v>
      </c>
      <c r="O291" s="24">
        <v>56812.3</v>
      </c>
      <c r="P291" s="24">
        <v>0</v>
      </c>
      <c r="Q291" s="24">
        <v>5578.2951394703123</v>
      </c>
      <c r="R291" s="24">
        <v>340294.91381496395</v>
      </c>
      <c r="S291" s="24">
        <v>40741.653787455398</v>
      </c>
      <c r="T291" s="24">
        <v>0</v>
      </c>
      <c r="U291" s="24">
        <v>0</v>
      </c>
      <c r="V291" s="24">
        <v>0</v>
      </c>
      <c r="W291" s="24">
        <v>0</v>
      </c>
      <c r="X291" s="24">
        <v>0</v>
      </c>
      <c r="Y291" s="24">
        <v>36758.505955433975</v>
      </c>
      <c r="Z291" s="24">
        <v>0</v>
      </c>
      <c r="AA291" s="24">
        <v>735257.59999999998</v>
      </c>
      <c r="AB291" s="24">
        <v>0</v>
      </c>
      <c r="AC291" s="24">
        <v>0</v>
      </c>
      <c r="AD291" s="24">
        <v>0</v>
      </c>
      <c r="AE291" s="24">
        <v>0</v>
      </c>
      <c r="AF291" s="24">
        <v>0</v>
      </c>
      <c r="AG291" s="24">
        <v>0</v>
      </c>
      <c r="AH291" s="24">
        <v>0</v>
      </c>
      <c r="AI291" s="24">
        <v>0</v>
      </c>
      <c r="AJ291" s="24">
        <v>0</v>
      </c>
    </row>
    <row r="292" spans="1:36" x14ac:dyDescent="0.15">
      <c r="A292" s="8">
        <v>289</v>
      </c>
      <c r="B292" s="16">
        <v>413209</v>
      </c>
      <c r="C292" s="16" t="s">
        <v>412</v>
      </c>
      <c r="D292" s="24">
        <v>0</v>
      </c>
      <c r="E292" s="24">
        <v>0</v>
      </c>
      <c r="F292" s="24">
        <v>0</v>
      </c>
      <c r="G292" s="24">
        <v>0</v>
      </c>
      <c r="H292" s="24">
        <v>0</v>
      </c>
      <c r="I292" s="24">
        <v>0</v>
      </c>
      <c r="J292" s="24">
        <v>0</v>
      </c>
      <c r="K292" s="24">
        <v>0</v>
      </c>
      <c r="L292" s="24">
        <v>0</v>
      </c>
      <c r="M292" s="24">
        <v>0</v>
      </c>
      <c r="N292" s="24">
        <v>0</v>
      </c>
      <c r="O292" s="24">
        <v>1534401.3</v>
      </c>
      <c r="P292" s="24">
        <v>43332.41417311236</v>
      </c>
      <c r="Q292" s="24">
        <v>174698.63494219523</v>
      </c>
      <c r="R292" s="24">
        <v>13930748.013375523</v>
      </c>
      <c r="S292" s="24">
        <v>596455.03044808854</v>
      </c>
      <c r="T292" s="24">
        <v>0</v>
      </c>
      <c r="U292" s="24">
        <v>0</v>
      </c>
      <c r="V292" s="24">
        <v>0</v>
      </c>
      <c r="W292" s="24">
        <v>0</v>
      </c>
      <c r="X292" s="24">
        <v>0</v>
      </c>
      <c r="Y292" s="24">
        <v>1413.7886905936145</v>
      </c>
      <c r="Z292" s="24">
        <v>0</v>
      </c>
      <c r="AA292" s="24">
        <v>1460972.7999999998</v>
      </c>
      <c r="AB292" s="24">
        <v>0</v>
      </c>
      <c r="AC292" s="24">
        <v>0</v>
      </c>
      <c r="AD292" s="24">
        <v>0</v>
      </c>
      <c r="AE292" s="24">
        <v>0</v>
      </c>
      <c r="AF292" s="24">
        <v>0</v>
      </c>
      <c r="AG292" s="24">
        <v>0</v>
      </c>
      <c r="AH292" s="24">
        <v>0</v>
      </c>
      <c r="AI292" s="24">
        <v>0</v>
      </c>
      <c r="AJ292" s="24">
        <v>0</v>
      </c>
    </row>
    <row r="293" spans="1:36" x14ac:dyDescent="0.15">
      <c r="A293" s="8">
        <v>290</v>
      </c>
      <c r="B293" s="16">
        <v>511101</v>
      </c>
      <c r="C293" s="16" t="s">
        <v>7</v>
      </c>
      <c r="D293" s="24">
        <v>0</v>
      </c>
      <c r="E293" s="24">
        <v>2121194963.3</v>
      </c>
      <c r="F293" s="24">
        <v>0</v>
      </c>
      <c r="G293" s="24">
        <v>0</v>
      </c>
      <c r="H293" s="24">
        <v>52006716.463445306</v>
      </c>
      <c r="I293" s="24">
        <v>92680551.82617718</v>
      </c>
      <c r="J293" s="24">
        <v>0</v>
      </c>
      <c r="K293" s="24">
        <v>15387687.707670495</v>
      </c>
      <c r="L293" s="24">
        <v>0</v>
      </c>
      <c r="M293" s="24">
        <v>0</v>
      </c>
      <c r="N293" s="24">
        <v>260850419.00000003</v>
      </c>
      <c r="O293" s="24">
        <v>17785065.100000001</v>
      </c>
      <c r="P293" s="24">
        <v>473502137.30000001</v>
      </c>
      <c r="Q293" s="24">
        <v>592430.02028509707</v>
      </c>
      <c r="R293" s="24">
        <v>7440547.4000000004</v>
      </c>
      <c r="S293" s="24">
        <v>0</v>
      </c>
      <c r="T293" s="24">
        <v>0</v>
      </c>
      <c r="U293" s="24">
        <v>4469572.8</v>
      </c>
      <c r="V293" s="24">
        <v>0</v>
      </c>
      <c r="W293" s="24">
        <v>0</v>
      </c>
      <c r="X293" s="24">
        <v>0</v>
      </c>
      <c r="Y293" s="24">
        <v>21141131.199999999</v>
      </c>
      <c r="Z293" s="24">
        <v>2057132305.8350489</v>
      </c>
      <c r="AA293" s="24">
        <v>500326.39999999997</v>
      </c>
      <c r="AB293" s="24">
        <v>0</v>
      </c>
      <c r="AC293" s="24">
        <v>0</v>
      </c>
      <c r="AD293" s="24">
        <v>0</v>
      </c>
      <c r="AE293" s="24">
        <v>0</v>
      </c>
      <c r="AF293" s="24">
        <v>0</v>
      </c>
      <c r="AG293" s="24">
        <v>526721.11407832999</v>
      </c>
      <c r="AH293" s="24">
        <v>1019116800</v>
      </c>
      <c r="AI293" s="24">
        <v>295574400</v>
      </c>
      <c r="AJ293" s="24">
        <v>0</v>
      </c>
    </row>
    <row r="294" spans="1:36" x14ac:dyDescent="0.15">
      <c r="A294" s="8">
        <v>291</v>
      </c>
      <c r="B294" s="16">
        <v>511104</v>
      </c>
      <c r="C294" s="16" t="s">
        <v>413</v>
      </c>
      <c r="D294" s="24">
        <v>0</v>
      </c>
      <c r="E294" s="24">
        <v>550827200.5</v>
      </c>
      <c r="F294" s="24">
        <v>0</v>
      </c>
      <c r="G294" s="24">
        <v>0</v>
      </c>
      <c r="H294" s="24">
        <v>0</v>
      </c>
      <c r="I294" s="24">
        <v>0</v>
      </c>
      <c r="J294" s="24">
        <v>0</v>
      </c>
      <c r="K294" s="24">
        <v>0</v>
      </c>
      <c r="L294" s="24">
        <v>0</v>
      </c>
      <c r="M294" s="24">
        <v>0</v>
      </c>
      <c r="N294" s="24">
        <v>0</v>
      </c>
      <c r="O294" s="24">
        <v>14667817.6</v>
      </c>
      <c r="P294" s="24">
        <v>169606312.88422728</v>
      </c>
      <c r="Q294" s="24">
        <v>101916.95984545759</v>
      </c>
      <c r="R294" s="24">
        <v>924107.74875941919</v>
      </c>
      <c r="S294" s="24">
        <v>0</v>
      </c>
      <c r="T294" s="24">
        <v>0</v>
      </c>
      <c r="U294" s="24">
        <v>0</v>
      </c>
      <c r="V294" s="24">
        <v>0</v>
      </c>
      <c r="W294" s="24">
        <v>0</v>
      </c>
      <c r="X294" s="24">
        <v>0</v>
      </c>
      <c r="Y294" s="24">
        <v>12526167.798659423</v>
      </c>
      <c r="Z294" s="24">
        <v>47553987.011198074</v>
      </c>
      <c r="AA294" s="24">
        <v>7083148.7999999998</v>
      </c>
      <c r="AB294" s="24">
        <v>0</v>
      </c>
      <c r="AC294" s="24">
        <v>0</v>
      </c>
      <c r="AD294" s="24">
        <v>498000.00000000006</v>
      </c>
      <c r="AE294" s="24">
        <v>0</v>
      </c>
      <c r="AF294" s="24">
        <v>0</v>
      </c>
      <c r="AG294" s="24">
        <v>0</v>
      </c>
      <c r="AH294" s="24">
        <v>0</v>
      </c>
      <c r="AI294" s="24">
        <v>0</v>
      </c>
      <c r="AJ294" s="24">
        <v>0</v>
      </c>
    </row>
    <row r="295" spans="1:36" x14ac:dyDescent="0.15">
      <c r="A295" s="8">
        <v>292</v>
      </c>
      <c r="B295" s="16">
        <v>512101</v>
      </c>
      <c r="C295" s="16" t="s">
        <v>414</v>
      </c>
      <c r="D295" s="24">
        <v>0</v>
      </c>
      <c r="E295" s="24">
        <v>0</v>
      </c>
      <c r="F295" s="24">
        <v>0</v>
      </c>
      <c r="G295" s="24">
        <v>0</v>
      </c>
      <c r="H295" s="24">
        <v>0</v>
      </c>
      <c r="I295" s="24">
        <v>0</v>
      </c>
      <c r="J295" s="24">
        <v>0</v>
      </c>
      <c r="K295" s="24">
        <v>0</v>
      </c>
      <c r="L295" s="24">
        <v>0</v>
      </c>
      <c r="M295" s="24">
        <v>0</v>
      </c>
      <c r="N295" s="24">
        <v>0</v>
      </c>
      <c r="O295" s="24">
        <v>0</v>
      </c>
      <c r="P295" s="24">
        <v>28337.440342021218</v>
      </c>
      <c r="Q295" s="24">
        <v>30266.020249963924</v>
      </c>
      <c r="R295" s="24">
        <v>0</v>
      </c>
      <c r="S295" s="24">
        <v>0</v>
      </c>
      <c r="T295" s="24">
        <v>0</v>
      </c>
      <c r="U295" s="24">
        <v>0</v>
      </c>
      <c r="V295" s="24">
        <v>0</v>
      </c>
      <c r="W295" s="24">
        <v>0</v>
      </c>
      <c r="X295" s="24">
        <v>0</v>
      </c>
      <c r="Y295" s="24">
        <v>0</v>
      </c>
      <c r="Z295" s="24">
        <v>0</v>
      </c>
      <c r="AA295" s="24">
        <v>11238617.6</v>
      </c>
      <c r="AB295" s="24">
        <v>0</v>
      </c>
      <c r="AC295" s="24">
        <v>0</v>
      </c>
      <c r="AD295" s="24">
        <v>0</v>
      </c>
      <c r="AE295" s="24">
        <v>0</v>
      </c>
      <c r="AF295" s="24">
        <v>0</v>
      </c>
      <c r="AG295" s="24">
        <v>0</v>
      </c>
      <c r="AH295" s="24">
        <v>0</v>
      </c>
      <c r="AI295" s="24">
        <v>0</v>
      </c>
      <c r="AJ295" s="24">
        <v>0</v>
      </c>
    </row>
    <row r="296" spans="1:36" x14ac:dyDescent="0.15">
      <c r="A296" s="8">
        <v>293</v>
      </c>
      <c r="B296" s="16">
        <v>512201</v>
      </c>
      <c r="C296" s="16" t="s">
        <v>415</v>
      </c>
      <c r="D296" s="24">
        <v>0</v>
      </c>
      <c r="E296" s="24">
        <v>873671.5</v>
      </c>
      <c r="F296" s="24">
        <v>0</v>
      </c>
      <c r="G296" s="24">
        <v>0</v>
      </c>
      <c r="H296" s="24">
        <v>0</v>
      </c>
      <c r="I296" s="24">
        <v>0</v>
      </c>
      <c r="J296" s="24">
        <v>0</v>
      </c>
      <c r="K296" s="24">
        <v>0</v>
      </c>
      <c r="L296" s="24">
        <v>0</v>
      </c>
      <c r="M296" s="24">
        <v>0</v>
      </c>
      <c r="N296" s="24">
        <v>0</v>
      </c>
      <c r="O296" s="24">
        <v>1580070.1</v>
      </c>
      <c r="P296" s="24">
        <v>6784215.7929841988</v>
      </c>
      <c r="Q296" s="24">
        <v>155853.04325479554</v>
      </c>
      <c r="R296" s="24">
        <v>0</v>
      </c>
      <c r="S296" s="24">
        <v>0</v>
      </c>
      <c r="T296" s="24">
        <v>0</v>
      </c>
      <c r="U296" s="24">
        <v>0</v>
      </c>
      <c r="V296" s="24">
        <v>0</v>
      </c>
      <c r="W296" s="24">
        <v>0</v>
      </c>
      <c r="X296" s="24">
        <v>0</v>
      </c>
      <c r="Y296" s="24">
        <v>3533.4855176807901</v>
      </c>
      <c r="Z296" s="24">
        <v>0</v>
      </c>
      <c r="AA296" s="24">
        <v>17927347.199999999</v>
      </c>
      <c r="AB296" s="24">
        <v>0</v>
      </c>
      <c r="AC296" s="24">
        <v>0</v>
      </c>
      <c r="AD296" s="24">
        <v>0</v>
      </c>
      <c r="AE296" s="24">
        <v>0</v>
      </c>
      <c r="AF296" s="24">
        <v>0</v>
      </c>
      <c r="AG296" s="24">
        <v>0</v>
      </c>
      <c r="AH296" s="24">
        <v>0</v>
      </c>
      <c r="AI296" s="24">
        <v>0</v>
      </c>
      <c r="AJ296" s="24">
        <v>0</v>
      </c>
    </row>
    <row r="297" spans="1:36" x14ac:dyDescent="0.15">
      <c r="A297" s="8">
        <v>294</v>
      </c>
      <c r="B297" s="16">
        <v>521101</v>
      </c>
      <c r="C297" s="16" t="s">
        <v>416</v>
      </c>
      <c r="D297" s="24">
        <v>0</v>
      </c>
      <c r="E297" s="24">
        <v>10408.5</v>
      </c>
      <c r="F297" s="24">
        <v>0</v>
      </c>
      <c r="G297" s="24">
        <v>0</v>
      </c>
      <c r="H297" s="24">
        <v>0</v>
      </c>
      <c r="I297" s="24">
        <v>0</v>
      </c>
      <c r="J297" s="24">
        <v>0</v>
      </c>
      <c r="K297" s="24">
        <v>0</v>
      </c>
      <c r="L297" s="24">
        <v>0</v>
      </c>
      <c r="M297" s="24">
        <v>0</v>
      </c>
      <c r="N297" s="24">
        <v>0</v>
      </c>
      <c r="O297" s="24">
        <v>0</v>
      </c>
      <c r="P297" s="24">
        <v>443361.59360173153</v>
      </c>
      <c r="Q297" s="24">
        <v>675840.60909352812</v>
      </c>
      <c r="R297" s="24">
        <v>12753.557175604908</v>
      </c>
      <c r="S297" s="24">
        <v>0</v>
      </c>
      <c r="T297" s="24">
        <v>0</v>
      </c>
      <c r="U297" s="24">
        <v>0</v>
      </c>
      <c r="V297" s="24">
        <v>0</v>
      </c>
      <c r="W297" s="24">
        <v>0</v>
      </c>
      <c r="X297" s="24">
        <v>0</v>
      </c>
      <c r="Y297" s="24">
        <v>0</v>
      </c>
      <c r="Z297" s="24">
        <v>0</v>
      </c>
      <c r="AA297" s="24">
        <v>2984352</v>
      </c>
      <c r="AB297" s="24">
        <v>0</v>
      </c>
      <c r="AC297" s="24">
        <v>0</v>
      </c>
      <c r="AD297" s="24">
        <v>0</v>
      </c>
      <c r="AE297" s="24">
        <v>0</v>
      </c>
      <c r="AF297" s="24">
        <v>0</v>
      </c>
      <c r="AG297" s="24">
        <v>0</v>
      </c>
      <c r="AH297" s="24">
        <v>0</v>
      </c>
      <c r="AI297" s="24">
        <v>0</v>
      </c>
      <c r="AJ297" s="24">
        <v>0</v>
      </c>
    </row>
    <row r="298" spans="1:36" x14ac:dyDescent="0.15">
      <c r="A298" s="8">
        <v>295</v>
      </c>
      <c r="B298" s="16">
        <v>521102</v>
      </c>
      <c r="C298" s="16" t="s">
        <v>417</v>
      </c>
      <c r="D298" s="24">
        <v>0</v>
      </c>
      <c r="E298" s="24">
        <v>0</v>
      </c>
      <c r="F298" s="24">
        <v>0</v>
      </c>
      <c r="G298" s="24">
        <v>0</v>
      </c>
      <c r="H298" s="24">
        <v>0</v>
      </c>
      <c r="I298" s="24">
        <v>0</v>
      </c>
      <c r="J298" s="24">
        <v>0</v>
      </c>
      <c r="K298" s="24">
        <v>0</v>
      </c>
      <c r="L298" s="24">
        <v>0</v>
      </c>
      <c r="M298" s="24">
        <v>0</v>
      </c>
      <c r="N298" s="24">
        <v>0</v>
      </c>
      <c r="O298" s="24">
        <v>0</v>
      </c>
      <c r="P298" s="24">
        <v>0</v>
      </c>
      <c r="Q298" s="24">
        <v>12928.075897556197</v>
      </c>
      <c r="R298" s="24">
        <v>99065.130884625192</v>
      </c>
      <c r="S298" s="24">
        <v>0</v>
      </c>
      <c r="T298" s="24">
        <v>0</v>
      </c>
      <c r="U298" s="24">
        <v>0</v>
      </c>
      <c r="V298" s="24">
        <v>0</v>
      </c>
      <c r="W298" s="24">
        <v>0</v>
      </c>
      <c r="X298" s="24">
        <v>0</v>
      </c>
      <c r="Y298" s="24">
        <v>33820.504240658986</v>
      </c>
      <c r="Z298" s="24">
        <v>0</v>
      </c>
      <c r="AA298" s="24">
        <v>4524.7999999999993</v>
      </c>
      <c r="AB298" s="24">
        <v>0</v>
      </c>
      <c r="AC298" s="24">
        <v>0</v>
      </c>
      <c r="AD298" s="24">
        <v>0</v>
      </c>
      <c r="AE298" s="24">
        <v>0</v>
      </c>
      <c r="AF298" s="24">
        <v>0</v>
      </c>
      <c r="AG298" s="24">
        <v>0</v>
      </c>
      <c r="AH298" s="24">
        <v>0</v>
      </c>
      <c r="AI298" s="24">
        <v>0</v>
      </c>
      <c r="AJ298" s="24">
        <v>0</v>
      </c>
    </row>
    <row r="299" spans="1:36" x14ac:dyDescent="0.15">
      <c r="A299" s="8">
        <v>296</v>
      </c>
      <c r="B299" s="16">
        <v>521103</v>
      </c>
      <c r="C299" s="16" t="s">
        <v>418</v>
      </c>
      <c r="D299" s="24">
        <v>0</v>
      </c>
      <c r="E299" s="24">
        <v>0</v>
      </c>
      <c r="F299" s="24">
        <v>0</v>
      </c>
      <c r="G299" s="24">
        <v>0</v>
      </c>
      <c r="H299" s="24">
        <v>0</v>
      </c>
      <c r="I299" s="24">
        <v>0</v>
      </c>
      <c r="J299" s="24">
        <v>0</v>
      </c>
      <c r="K299" s="24">
        <v>0</v>
      </c>
      <c r="L299" s="24">
        <v>0</v>
      </c>
      <c r="M299" s="24">
        <v>0</v>
      </c>
      <c r="N299" s="24">
        <v>0</v>
      </c>
      <c r="O299" s="24">
        <v>51227451.5</v>
      </c>
      <c r="P299" s="24">
        <v>17200459.063757956</v>
      </c>
      <c r="Q299" s="24">
        <v>2130230.3019769131</v>
      </c>
      <c r="R299" s="24">
        <v>1005918.0669946966</v>
      </c>
      <c r="S299" s="24">
        <v>768911.80898014165</v>
      </c>
      <c r="T299" s="24">
        <v>0</v>
      </c>
      <c r="U299" s="24">
        <v>0</v>
      </c>
      <c r="V299" s="24">
        <v>0</v>
      </c>
      <c r="W299" s="24">
        <v>0</v>
      </c>
      <c r="X299" s="24">
        <v>0</v>
      </c>
      <c r="Y299" s="24">
        <v>477525.3285322896</v>
      </c>
      <c r="Z299" s="24">
        <v>0</v>
      </c>
      <c r="AA299" s="24">
        <v>143091.19999999998</v>
      </c>
      <c r="AB299" s="24">
        <v>0</v>
      </c>
      <c r="AC299" s="24">
        <v>0</v>
      </c>
      <c r="AD299" s="24">
        <v>0</v>
      </c>
      <c r="AE299" s="24">
        <v>0</v>
      </c>
      <c r="AF299" s="24">
        <v>0</v>
      </c>
      <c r="AG299" s="24">
        <v>0</v>
      </c>
      <c r="AH299" s="24">
        <v>0</v>
      </c>
      <c r="AI299" s="24">
        <v>0</v>
      </c>
      <c r="AJ299" s="24">
        <v>0</v>
      </c>
    </row>
    <row r="300" spans="1:36" x14ac:dyDescent="0.15">
      <c r="A300" s="8">
        <v>297</v>
      </c>
      <c r="B300" s="16">
        <v>521201</v>
      </c>
      <c r="C300" s="16" t="s">
        <v>419</v>
      </c>
      <c r="D300" s="24">
        <v>0</v>
      </c>
      <c r="E300" s="24">
        <v>179360.3</v>
      </c>
      <c r="F300" s="24">
        <v>0</v>
      </c>
      <c r="G300" s="24">
        <v>0</v>
      </c>
      <c r="H300" s="24">
        <v>0</v>
      </c>
      <c r="I300" s="24">
        <v>0</v>
      </c>
      <c r="J300" s="24">
        <v>0</v>
      </c>
      <c r="K300" s="24">
        <v>0</v>
      </c>
      <c r="L300" s="24">
        <v>0</v>
      </c>
      <c r="M300" s="24">
        <v>0</v>
      </c>
      <c r="N300" s="24">
        <v>0</v>
      </c>
      <c r="O300" s="24">
        <v>3216053.2</v>
      </c>
      <c r="P300" s="24">
        <v>4953972.1299435887</v>
      </c>
      <c r="Q300" s="24">
        <v>3754682.6142473924</v>
      </c>
      <c r="R300" s="24">
        <v>1107646.4407012863</v>
      </c>
      <c r="S300" s="24">
        <v>454902.11728894315</v>
      </c>
      <c r="T300" s="24">
        <v>0</v>
      </c>
      <c r="U300" s="24">
        <v>0</v>
      </c>
      <c r="V300" s="24">
        <v>0</v>
      </c>
      <c r="W300" s="24">
        <v>0</v>
      </c>
      <c r="X300" s="24">
        <v>0</v>
      </c>
      <c r="Y300" s="24">
        <v>0</v>
      </c>
      <c r="Z300" s="24">
        <v>0</v>
      </c>
      <c r="AA300" s="24">
        <v>2138035.1999999997</v>
      </c>
      <c r="AB300" s="24">
        <v>0</v>
      </c>
      <c r="AC300" s="24">
        <v>0</v>
      </c>
      <c r="AD300" s="24">
        <v>0</v>
      </c>
      <c r="AE300" s="24">
        <v>432683159.0409863</v>
      </c>
      <c r="AF300" s="24">
        <v>0</v>
      </c>
      <c r="AG300" s="24">
        <v>0</v>
      </c>
      <c r="AH300" s="24">
        <v>0</v>
      </c>
      <c r="AI300" s="24">
        <v>0</v>
      </c>
      <c r="AJ300" s="24">
        <v>0</v>
      </c>
    </row>
    <row r="301" spans="1:36" x14ac:dyDescent="0.15">
      <c r="A301" s="8">
        <v>298</v>
      </c>
      <c r="B301" s="16">
        <v>521202</v>
      </c>
      <c r="C301" s="16" t="s">
        <v>420</v>
      </c>
      <c r="D301" s="24">
        <v>0</v>
      </c>
      <c r="E301" s="24">
        <v>447231.39999999997</v>
      </c>
      <c r="F301" s="24">
        <v>0</v>
      </c>
      <c r="G301" s="24">
        <v>0</v>
      </c>
      <c r="H301" s="24">
        <v>0</v>
      </c>
      <c r="I301" s="24">
        <v>0</v>
      </c>
      <c r="J301" s="24">
        <v>0</v>
      </c>
      <c r="K301" s="24">
        <v>0</v>
      </c>
      <c r="L301" s="24">
        <v>0</v>
      </c>
      <c r="M301" s="24">
        <v>0</v>
      </c>
      <c r="N301" s="24">
        <v>0</v>
      </c>
      <c r="O301" s="24">
        <v>5993287.1000000006</v>
      </c>
      <c r="P301" s="24">
        <v>7834353.5929591451</v>
      </c>
      <c r="Q301" s="24">
        <v>5671731.5830564396</v>
      </c>
      <c r="R301" s="24">
        <v>1951819.3943394877</v>
      </c>
      <c r="S301" s="24">
        <v>1049306.1600463663</v>
      </c>
      <c r="T301" s="24">
        <v>0</v>
      </c>
      <c r="U301" s="24">
        <v>0</v>
      </c>
      <c r="V301" s="24">
        <v>0</v>
      </c>
      <c r="W301" s="24">
        <v>0</v>
      </c>
      <c r="X301" s="24">
        <v>0</v>
      </c>
      <c r="Y301" s="24">
        <v>0</v>
      </c>
      <c r="Z301" s="24">
        <v>0</v>
      </c>
      <c r="AA301" s="24">
        <v>4511987.1999999993</v>
      </c>
      <c r="AB301" s="24">
        <v>0</v>
      </c>
      <c r="AC301" s="24">
        <v>0</v>
      </c>
      <c r="AD301" s="24">
        <v>0</v>
      </c>
      <c r="AE301" s="24">
        <v>0</v>
      </c>
      <c r="AF301" s="24">
        <v>219089696.3031359</v>
      </c>
      <c r="AG301" s="24">
        <v>0</v>
      </c>
      <c r="AH301" s="24">
        <v>0</v>
      </c>
      <c r="AI301" s="24">
        <v>0</v>
      </c>
      <c r="AJ301" s="24">
        <v>0</v>
      </c>
    </row>
    <row r="302" spans="1:36" x14ac:dyDescent="0.15">
      <c r="A302" s="8">
        <v>299</v>
      </c>
      <c r="B302" s="16">
        <v>611101</v>
      </c>
      <c r="C302" s="16" t="s">
        <v>421</v>
      </c>
      <c r="D302" s="24">
        <v>0</v>
      </c>
      <c r="E302" s="24">
        <v>0</v>
      </c>
      <c r="F302" s="24">
        <v>0</v>
      </c>
      <c r="G302" s="24">
        <v>0</v>
      </c>
      <c r="H302" s="24">
        <v>0</v>
      </c>
      <c r="I302" s="24">
        <v>0</v>
      </c>
      <c r="J302" s="24">
        <v>0</v>
      </c>
      <c r="K302" s="24">
        <v>0</v>
      </c>
      <c r="L302" s="24">
        <v>0</v>
      </c>
      <c r="M302" s="24">
        <v>0</v>
      </c>
      <c r="N302" s="24">
        <v>0</v>
      </c>
      <c r="O302" s="24">
        <v>58848276.100000001</v>
      </c>
      <c r="P302" s="24">
        <v>0</v>
      </c>
      <c r="Q302" s="24">
        <v>4109469.7233543796</v>
      </c>
      <c r="R302" s="24">
        <v>8634608.3334318977</v>
      </c>
      <c r="S302" s="24">
        <v>121182.08626541767</v>
      </c>
      <c r="T302" s="24">
        <v>0</v>
      </c>
      <c r="U302" s="24">
        <v>0</v>
      </c>
      <c r="V302" s="24">
        <v>0</v>
      </c>
      <c r="W302" s="24">
        <v>0</v>
      </c>
      <c r="X302" s="24">
        <v>0</v>
      </c>
      <c r="Y302" s="24">
        <v>29277.451432212256</v>
      </c>
      <c r="Z302" s="24">
        <v>0</v>
      </c>
      <c r="AA302" s="24">
        <v>22500307.199999999</v>
      </c>
      <c r="AB302" s="24">
        <v>0</v>
      </c>
      <c r="AC302" s="24">
        <v>0</v>
      </c>
      <c r="AD302" s="24">
        <v>0</v>
      </c>
      <c r="AE302" s="24">
        <v>0</v>
      </c>
      <c r="AF302" s="24">
        <v>0</v>
      </c>
      <c r="AG302" s="24">
        <v>0</v>
      </c>
      <c r="AH302" s="24">
        <v>0</v>
      </c>
      <c r="AI302" s="24">
        <v>0</v>
      </c>
      <c r="AJ302" s="24">
        <v>0</v>
      </c>
    </row>
    <row r="303" spans="1:36" x14ac:dyDescent="0.15">
      <c r="A303" s="8">
        <v>300</v>
      </c>
      <c r="B303" s="16">
        <v>611201</v>
      </c>
      <c r="C303" s="16" t="s">
        <v>422</v>
      </c>
      <c r="D303" s="24">
        <v>0</v>
      </c>
      <c r="E303" s="24">
        <v>0</v>
      </c>
      <c r="F303" s="24">
        <v>0</v>
      </c>
      <c r="G303" s="24">
        <v>0</v>
      </c>
      <c r="H303" s="24">
        <v>0</v>
      </c>
      <c r="I303" s="24">
        <v>0</v>
      </c>
      <c r="J303" s="24">
        <v>0</v>
      </c>
      <c r="K303" s="24">
        <v>0</v>
      </c>
      <c r="L303" s="24">
        <v>0</v>
      </c>
      <c r="M303" s="24">
        <v>0</v>
      </c>
      <c r="N303" s="24">
        <v>0</v>
      </c>
      <c r="O303" s="24">
        <v>72702735.5</v>
      </c>
      <c r="P303" s="24">
        <v>0</v>
      </c>
      <c r="Q303" s="24">
        <v>30017748.425074119</v>
      </c>
      <c r="R303" s="24">
        <v>4688245.1282146461</v>
      </c>
      <c r="S303" s="24">
        <v>68586.418875980802</v>
      </c>
      <c r="T303" s="24">
        <v>0</v>
      </c>
      <c r="U303" s="24">
        <v>0</v>
      </c>
      <c r="V303" s="24">
        <v>0</v>
      </c>
      <c r="W303" s="24">
        <v>0</v>
      </c>
      <c r="X303" s="24">
        <v>0</v>
      </c>
      <c r="Y303" s="24">
        <v>0</v>
      </c>
      <c r="Z303" s="24">
        <v>0</v>
      </c>
      <c r="AA303" s="24">
        <v>97297356.799999997</v>
      </c>
      <c r="AB303" s="24">
        <v>0</v>
      </c>
      <c r="AC303" s="24">
        <v>0</v>
      </c>
      <c r="AD303" s="24">
        <v>0</v>
      </c>
      <c r="AE303" s="24">
        <v>0</v>
      </c>
      <c r="AF303" s="24">
        <v>0</v>
      </c>
      <c r="AG303" s="24">
        <v>0</v>
      </c>
      <c r="AH303" s="24">
        <v>0</v>
      </c>
      <c r="AI303" s="24">
        <v>0</v>
      </c>
      <c r="AJ303" s="24">
        <v>0</v>
      </c>
    </row>
    <row r="304" spans="1:36" x14ac:dyDescent="0.15">
      <c r="A304" s="8">
        <v>301</v>
      </c>
      <c r="B304" s="16">
        <v>621101</v>
      </c>
      <c r="C304" s="16" t="s">
        <v>423</v>
      </c>
      <c r="D304" s="24">
        <v>0</v>
      </c>
      <c r="E304" s="24">
        <v>0</v>
      </c>
      <c r="F304" s="24">
        <v>0</v>
      </c>
      <c r="G304" s="24">
        <v>0</v>
      </c>
      <c r="H304" s="24">
        <v>0</v>
      </c>
      <c r="I304" s="24">
        <v>0</v>
      </c>
      <c r="J304" s="24">
        <v>0</v>
      </c>
      <c r="K304" s="24">
        <v>0</v>
      </c>
      <c r="L304" s="24">
        <v>0</v>
      </c>
      <c r="M304" s="24">
        <v>0</v>
      </c>
      <c r="N304" s="24">
        <v>0</v>
      </c>
      <c r="O304" s="24">
        <v>675491.6</v>
      </c>
      <c r="P304" s="24">
        <v>0</v>
      </c>
      <c r="Q304" s="24">
        <v>3703761.8255080385</v>
      </c>
      <c r="R304" s="24">
        <v>788282.36483922706</v>
      </c>
      <c r="S304" s="24">
        <v>321136.00485367997</v>
      </c>
      <c r="T304" s="24">
        <v>0</v>
      </c>
      <c r="U304" s="24">
        <v>0</v>
      </c>
      <c r="V304" s="24">
        <v>0</v>
      </c>
      <c r="W304" s="24">
        <v>0</v>
      </c>
      <c r="X304" s="24">
        <v>0</v>
      </c>
      <c r="Y304" s="24">
        <v>1279626.541045829</v>
      </c>
      <c r="Z304" s="24">
        <v>0</v>
      </c>
      <c r="AA304" s="24">
        <v>2672230.3999999999</v>
      </c>
      <c r="AB304" s="24">
        <v>0</v>
      </c>
      <c r="AC304" s="24">
        <v>0</v>
      </c>
      <c r="AD304" s="24">
        <v>0</v>
      </c>
      <c r="AE304" s="24">
        <v>0</v>
      </c>
      <c r="AF304" s="24">
        <v>0</v>
      </c>
      <c r="AG304" s="24">
        <v>0</v>
      </c>
      <c r="AH304" s="24">
        <v>0</v>
      </c>
      <c r="AI304" s="24">
        <v>0</v>
      </c>
      <c r="AJ304" s="24">
        <v>0</v>
      </c>
    </row>
    <row r="305" spans="1:36" x14ac:dyDescent="0.15">
      <c r="A305" s="8">
        <v>302</v>
      </c>
      <c r="B305" s="16">
        <v>621201</v>
      </c>
      <c r="C305" s="16" t="s">
        <v>424</v>
      </c>
      <c r="D305" s="24">
        <v>0</v>
      </c>
      <c r="E305" s="24">
        <v>0</v>
      </c>
      <c r="F305" s="24">
        <v>0</v>
      </c>
      <c r="G305" s="24">
        <v>0</v>
      </c>
      <c r="H305" s="24">
        <v>0</v>
      </c>
      <c r="I305" s="24">
        <v>0</v>
      </c>
      <c r="J305" s="24">
        <v>0</v>
      </c>
      <c r="K305" s="24">
        <v>0</v>
      </c>
      <c r="L305" s="24">
        <v>0</v>
      </c>
      <c r="M305" s="24">
        <v>0</v>
      </c>
      <c r="N305" s="24">
        <v>0</v>
      </c>
      <c r="O305" s="24">
        <v>227366.5</v>
      </c>
      <c r="P305" s="24">
        <v>0</v>
      </c>
      <c r="Q305" s="24">
        <v>1322357.4775214624</v>
      </c>
      <c r="R305" s="24">
        <v>211258.92356766723</v>
      </c>
      <c r="S305" s="24">
        <v>12236.401137529267</v>
      </c>
      <c r="T305" s="24">
        <v>0</v>
      </c>
      <c r="U305" s="24">
        <v>0</v>
      </c>
      <c r="V305" s="24">
        <v>0</v>
      </c>
      <c r="W305" s="24">
        <v>0</v>
      </c>
      <c r="X305" s="24">
        <v>0</v>
      </c>
      <c r="Y305" s="24">
        <v>1600668.9395093978</v>
      </c>
      <c r="Z305" s="24">
        <v>0</v>
      </c>
      <c r="AA305" s="24">
        <v>1967750.4</v>
      </c>
      <c r="AB305" s="24">
        <v>0</v>
      </c>
      <c r="AC305" s="24">
        <v>0</v>
      </c>
      <c r="AD305" s="24">
        <v>0</v>
      </c>
      <c r="AE305" s="24">
        <v>0</v>
      </c>
      <c r="AF305" s="24">
        <v>0</v>
      </c>
      <c r="AG305" s="24">
        <v>0</v>
      </c>
      <c r="AH305" s="24">
        <v>0</v>
      </c>
      <c r="AI305" s="24">
        <v>0</v>
      </c>
      <c r="AJ305" s="24">
        <v>0</v>
      </c>
    </row>
    <row r="306" spans="1:36" x14ac:dyDescent="0.15">
      <c r="A306" s="8">
        <v>303</v>
      </c>
      <c r="B306" s="16">
        <v>621202</v>
      </c>
      <c r="C306" s="16" t="s">
        <v>425</v>
      </c>
      <c r="D306" s="24">
        <v>0</v>
      </c>
      <c r="E306" s="24">
        <v>0</v>
      </c>
      <c r="F306" s="24">
        <v>0</v>
      </c>
      <c r="G306" s="24">
        <v>0</v>
      </c>
      <c r="H306" s="24">
        <v>0</v>
      </c>
      <c r="I306" s="24">
        <v>0</v>
      </c>
      <c r="J306" s="24">
        <v>0</v>
      </c>
      <c r="K306" s="24">
        <v>0</v>
      </c>
      <c r="L306" s="24">
        <v>0</v>
      </c>
      <c r="M306" s="24">
        <v>0</v>
      </c>
      <c r="N306" s="24">
        <v>0</v>
      </c>
      <c r="O306" s="24">
        <v>156556.4</v>
      </c>
      <c r="P306" s="24">
        <v>0</v>
      </c>
      <c r="Q306" s="24">
        <v>425382.69556798611</v>
      </c>
      <c r="R306" s="24">
        <v>24569.352794180046</v>
      </c>
      <c r="S306" s="24">
        <v>3059.1002843823167</v>
      </c>
      <c r="T306" s="24">
        <v>0</v>
      </c>
      <c r="U306" s="24">
        <v>0</v>
      </c>
      <c r="V306" s="24">
        <v>0</v>
      </c>
      <c r="W306" s="24">
        <v>0</v>
      </c>
      <c r="X306" s="24">
        <v>0</v>
      </c>
      <c r="Y306" s="24">
        <v>432094.80044782226</v>
      </c>
      <c r="Z306" s="24">
        <v>0</v>
      </c>
      <c r="AA306" s="24">
        <v>1011091.2</v>
      </c>
      <c r="AB306" s="24">
        <v>0</v>
      </c>
      <c r="AC306" s="24">
        <v>0</v>
      </c>
      <c r="AD306" s="24">
        <v>0</v>
      </c>
      <c r="AE306" s="24">
        <v>0</v>
      </c>
      <c r="AF306" s="24">
        <v>0</v>
      </c>
      <c r="AG306" s="24">
        <v>0</v>
      </c>
      <c r="AH306" s="24">
        <v>0</v>
      </c>
      <c r="AI306" s="24">
        <v>0</v>
      </c>
      <c r="AJ306" s="24">
        <v>0</v>
      </c>
    </row>
    <row r="307" spans="1:36" x14ac:dyDescent="0.15">
      <c r="A307" s="8">
        <v>304</v>
      </c>
      <c r="B307" s="16">
        <v>641101</v>
      </c>
      <c r="C307" s="16" t="s">
        <v>426</v>
      </c>
      <c r="D307" s="24">
        <v>0</v>
      </c>
      <c r="E307" s="24">
        <v>0</v>
      </c>
      <c r="F307" s="24">
        <v>0</v>
      </c>
      <c r="G307" s="24">
        <v>0</v>
      </c>
      <c r="H307" s="24">
        <v>0</v>
      </c>
      <c r="I307" s="24">
        <v>0</v>
      </c>
      <c r="J307" s="24">
        <v>0</v>
      </c>
      <c r="K307" s="24">
        <v>0</v>
      </c>
      <c r="L307" s="24">
        <v>0</v>
      </c>
      <c r="M307" s="24">
        <v>0</v>
      </c>
      <c r="N307" s="24">
        <v>0</v>
      </c>
      <c r="O307" s="24">
        <v>795645.9</v>
      </c>
      <c r="P307" s="24">
        <v>0</v>
      </c>
      <c r="Q307" s="24">
        <v>961539.77907450765</v>
      </c>
      <c r="R307" s="24">
        <v>431632.88946966379</v>
      </c>
      <c r="S307" s="24">
        <v>0</v>
      </c>
      <c r="T307" s="24">
        <v>0</v>
      </c>
      <c r="U307" s="24">
        <v>0</v>
      </c>
      <c r="V307" s="24">
        <v>0</v>
      </c>
      <c r="W307" s="24">
        <v>0</v>
      </c>
      <c r="X307" s="24">
        <v>0</v>
      </c>
      <c r="Y307" s="24">
        <v>227657.42406771946</v>
      </c>
      <c r="Z307" s="24">
        <v>0</v>
      </c>
      <c r="AA307" s="24">
        <v>1414873.5999999999</v>
      </c>
      <c r="AB307" s="24">
        <v>0</v>
      </c>
      <c r="AC307" s="24">
        <v>0</v>
      </c>
      <c r="AD307" s="24">
        <v>0</v>
      </c>
      <c r="AE307" s="24">
        <v>0</v>
      </c>
      <c r="AF307" s="24">
        <v>0</v>
      </c>
      <c r="AG307" s="24">
        <v>0</v>
      </c>
      <c r="AH307" s="24">
        <v>0</v>
      </c>
      <c r="AI307" s="24">
        <v>0</v>
      </c>
      <c r="AJ307" s="24">
        <v>0</v>
      </c>
    </row>
    <row r="308" spans="1:36" x14ac:dyDescent="0.15">
      <c r="A308" s="8">
        <v>305</v>
      </c>
      <c r="B308" s="16">
        <v>641102</v>
      </c>
      <c r="C308" s="16" t="s">
        <v>427</v>
      </c>
      <c r="D308" s="24">
        <v>0</v>
      </c>
      <c r="E308" s="24">
        <v>0</v>
      </c>
      <c r="F308" s="24">
        <v>0</v>
      </c>
      <c r="G308" s="24">
        <v>0</v>
      </c>
      <c r="H308" s="24">
        <v>0</v>
      </c>
      <c r="I308" s="24">
        <v>0</v>
      </c>
      <c r="J308" s="24">
        <v>0</v>
      </c>
      <c r="K308" s="24">
        <v>0</v>
      </c>
      <c r="L308" s="24">
        <v>0</v>
      </c>
      <c r="M308" s="24">
        <v>0</v>
      </c>
      <c r="N308" s="24">
        <v>0</v>
      </c>
      <c r="O308" s="24">
        <v>3492724.8000000003</v>
      </c>
      <c r="P308" s="24">
        <v>0</v>
      </c>
      <c r="Q308" s="24">
        <v>2096270.5457562187</v>
      </c>
      <c r="R308" s="24">
        <v>2397518.7071645982</v>
      </c>
      <c r="S308" s="24">
        <v>0</v>
      </c>
      <c r="T308" s="24">
        <v>0</v>
      </c>
      <c r="U308" s="24">
        <v>0</v>
      </c>
      <c r="V308" s="24">
        <v>0</v>
      </c>
      <c r="W308" s="24">
        <v>0</v>
      </c>
      <c r="X308" s="24">
        <v>0</v>
      </c>
      <c r="Y308" s="24">
        <v>157997.28100486961</v>
      </c>
      <c r="Z308" s="24">
        <v>0</v>
      </c>
      <c r="AA308" s="24">
        <v>4269574.3999999994</v>
      </c>
      <c r="AB308" s="24">
        <v>0</v>
      </c>
      <c r="AC308" s="24">
        <v>0</v>
      </c>
      <c r="AD308" s="24">
        <v>0</v>
      </c>
      <c r="AE308" s="24">
        <v>0</v>
      </c>
      <c r="AF308" s="24">
        <v>0</v>
      </c>
      <c r="AG308" s="24">
        <v>0</v>
      </c>
      <c r="AH308" s="24">
        <v>0</v>
      </c>
      <c r="AI308" s="24">
        <v>0</v>
      </c>
      <c r="AJ308" s="24">
        <v>0</v>
      </c>
    </row>
    <row r="309" spans="1:36" x14ac:dyDescent="0.15">
      <c r="A309" s="8">
        <v>306</v>
      </c>
      <c r="B309" s="16">
        <v>642101</v>
      </c>
      <c r="C309" s="16" t="s">
        <v>428</v>
      </c>
      <c r="D309" s="24">
        <v>0</v>
      </c>
      <c r="E309" s="24">
        <v>0</v>
      </c>
      <c r="F309" s="24">
        <v>0</v>
      </c>
      <c r="G309" s="24">
        <v>0</v>
      </c>
      <c r="H309" s="24">
        <v>0</v>
      </c>
      <c r="I309" s="24">
        <v>0</v>
      </c>
      <c r="J309" s="24">
        <v>0</v>
      </c>
      <c r="K309" s="24">
        <v>0</v>
      </c>
      <c r="L309" s="24">
        <v>0</v>
      </c>
      <c r="M309" s="24">
        <v>0</v>
      </c>
      <c r="N309" s="24">
        <v>0</v>
      </c>
      <c r="O309" s="24">
        <v>3386490.1</v>
      </c>
      <c r="P309" s="24">
        <v>0</v>
      </c>
      <c r="Q309" s="24">
        <v>5999079.5106665734</v>
      </c>
      <c r="R309" s="24">
        <v>2469313.7319707978</v>
      </c>
      <c r="S309" s="24">
        <v>0</v>
      </c>
      <c r="T309" s="24">
        <v>0</v>
      </c>
      <c r="U309" s="24">
        <v>0</v>
      </c>
      <c r="V309" s="24">
        <v>0</v>
      </c>
      <c r="W309" s="24">
        <v>0</v>
      </c>
      <c r="X309" s="24">
        <v>0</v>
      </c>
      <c r="Y309" s="24">
        <v>164559.46839484823</v>
      </c>
      <c r="Z309" s="24">
        <v>0</v>
      </c>
      <c r="AA309" s="24">
        <v>195238.39999999999</v>
      </c>
      <c r="AB309" s="24">
        <v>0</v>
      </c>
      <c r="AC309" s="24">
        <v>0</v>
      </c>
      <c r="AD309" s="24">
        <v>0</v>
      </c>
      <c r="AE309" s="24">
        <v>0</v>
      </c>
      <c r="AF309" s="24">
        <v>0</v>
      </c>
      <c r="AG309" s="24">
        <v>0</v>
      </c>
      <c r="AH309" s="24">
        <v>0</v>
      </c>
      <c r="AI309" s="24">
        <v>0</v>
      </c>
      <c r="AJ309" s="24">
        <v>0</v>
      </c>
    </row>
    <row r="310" spans="1:36" x14ac:dyDescent="0.15">
      <c r="A310" s="8">
        <v>307</v>
      </c>
      <c r="B310" s="16">
        <v>642201</v>
      </c>
      <c r="C310" s="16" t="s">
        <v>429</v>
      </c>
      <c r="D310" s="24">
        <v>0</v>
      </c>
      <c r="E310" s="24">
        <v>0</v>
      </c>
      <c r="F310" s="24">
        <v>0</v>
      </c>
      <c r="G310" s="24">
        <v>0</v>
      </c>
      <c r="H310" s="24">
        <v>0</v>
      </c>
      <c r="I310" s="24">
        <v>0</v>
      </c>
      <c r="J310" s="24">
        <v>0</v>
      </c>
      <c r="K310" s="24">
        <v>0</v>
      </c>
      <c r="L310" s="24">
        <v>0</v>
      </c>
      <c r="M310" s="24">
        <v>0</v>
      </c>
      <c r="N310" s="24">
        <v>0</v>
      </c>
      <c r="O310" s="24">
        <v>0</v>
      </c>
      <c r="P310" s="24">
        <v>0</v>
      </c>
      <c r="Q310" s="24">
        <v>0</v>
      </c>
      <c r="R310" s="24">
        <v>0</v>
      </c>
      <c r="S310" s="24">
        <v>0</v>
      </c>
      <c r="T310" s="24">
        <v>0</v>
      </c>
      <c r="U310" s="24">
        <v>0</v>
      </c>
      <c r="V310" s="24">
        <v>0</v>
      </c>
      <c r="W310" s="24">
        <v>0</v>
      </c>
      <c r="X310" s="24">
        <v>0</v>
      </c>
      <c r="Y310" s="24">
        <v>0</v>
      </c>
      <c r="Z310" s="24">
        <v>0</v>
      </c>
      <c r="AA310" s="24">
        <v>0</v>
      </c>
      <c r="AB310" s="24">
        <v>0</v>
      </c>
      <c r="AC310" s="24">
        <v>0</v>
      </c>
      <c r="AD310" s="24">
        <v>0</v>
      </c>
      <c r="AE310" s="24">
        <v>0</v>
      </c>
      <c r="AF310" s="24">
        <v>0</v>
      </c>
      <c r="AG310" s="24">
        <v>0</v>
      </c>
      <c r="AH310" s="24">
        <v>0</v>
      </c>
      <c r="AI310" s="24">
        <v>0</v>
      </c>
      <c r="AJ310" s="24">
        <v>0</v>
      </c>
    </row>
    <row r="311" spans="1:36" x14ac:dyDescent="0.15">
      <c r="A311" s="8">
        <v>308</v>
      </c>
      <c r="B311" s="16">
        <v>711101</v>
      </c>
      <c r="C311" s="16" t="s">
        <v>430</v>
      </c>
      <c r="D311" s="24">
        <v>0</v>
      </c>
      <c r="E311" s="24">
        <v>148160.5</v>
      </c>
      <c r="F311" s="24">
        <v>0</v>
      </c>
      <c r="G311" s="24">
        <v>0</v>
      </c>
      <c r="H311" s="24">
        <v>0</v>
      </c>
      <c r="I311" s="24">
        <v>0</v>
      </c>
      <c r="J311" s="24">
        <v>0</v>
      </c>
      <c r="K311" s="24">
        <v>0</v>
      </c>
      <c r="L311" s="24">
        <v>0</v>
      </c>
      <c r="M311" s="24">
        <v>0</v>
      </c>
      <c r="N311" s="24">
        <v>0</v>
      </c>
      <c r="O311" s="24">
        <v>3419099.5</v>
      </c>
      <c r="P311" s="24">
        <v>0</v>
      </c>
      <c r="Q311" s="24">
        <v>1283573.2498287938</v>
      </c>
      <c r="R311" s="24">
        <v>8386964.2614514763</v>
      </c>
      <c r="S311" s="24">
        <v>0</v>
      </c>
      <c r="T311" s="24">
        <v>0</v>
      </c>
      <c r="U311" s="24">
        <v>0</v>
      </c>
      <c r="V311" s="24">
        <v>0</v>
      </c>
      <c r="W311" s="24">
        <v>0</v>
      </c>
      <c r="X311" s="24">
        <v>0</v>
      </c>
      <c r="Y311" s="24">
        <v>24734.39862376553</v>
      </c>
      <c r="Z311" s="24">
        <v>0</v>
      </c>
      <c r="AA311" s="24">
        <v>1048723.2</v>
      </c>
      <c r="AB311" s="24">
        <v>0</v>
      </c>
      <c r="AC311" s="24">
        <v>0</v>
      </c>
      <c r="AD311" s="24">
        <v>0</v>
      </c>
      <c r="AE311" s="24">
        <v>0</v>
      </c>
      <c r="AF311" s="24">
        <v>0</v>
      </c>
      <c r="AG311" s="24">
        <v>0</v>
      </c>
      <c r="AH311" s="24">
        <v>0</v>
      </c>
      <c r="AI311" s="24">
        <v>0</v>
      </c>
      <c r="AJ311" s="24">
        <v>0</v>
      </c>
    </row>
    <row r="312" spans="1:36" x14ac:dyDescent="0.15">
      <c r="A312" s="8">
        <v>309</v>
      </c>
      <c r="B312" s="16">
        <v>711201</v>
      </c>
      <c r="C312" s="16" t="s">
        <v>431</v>
      </c>
      <c r="D312" s="24">
        <v>0</v>
      </c>
      <c r="E312" s="24">
        <v>0</v>
      </c>
      <c r="F312" s="24">
        <v>0</v>
      </c>
      <c r="G312" s="24">
        <v>0</v>
      </c>
      <c r="H312" s="24">
        <v>0</v>
      </c>
      <c r="I312" s="24">
        <v>0</v>
      </c>
      <c r="J312" s="24">
        <v>0</v>
      </c>
      <c r="K312" s="24">
        <v>0</v>
      </c>
      <c r="L312" s="24">
        <v>0</v>
      </c>
      <c r="M312" s="24">
        <v>0</v>
      </c>
      <c r="N312" s="24">
        <v>0</v>
      </c>
      <c r="O312" s="24">
        <v>443472.2</v>
      </c>
      <c r="P312" s="24">
        <v>0</v>
      </c>
      <c r="Q312" s="24">
        <v>112319.72645690224</v>
      </c>
      <c r="R312" s="24">
        <v>893649.25338709226</v>
      </c>
      <c r="S312" s="24">
        <v>0</v>
      </c>
      <c r="T312" s="24">
        <v>0</v>
      </c>
      <c r="U312" s="24">
        <v>0</v>
      </c>
      <c r="V312" s="24">
        <v>0</v>
      </c>
      <c r="W312" s="24">
        <v>0</v>
      </c>
      <c r="X312" s="24">
        <v>0</v>
      </c>
      <c r="Y312" s="24">
        <v>3533.4855176807901</v>
      </c>
      <c r="Z312" s="24">
        <v>0</v>
      </c>
      <c r="AA312" s="24">
        <v>14201.599999999999</v>
      </c>
      <c r="AB312" s="24">
        <v>0</v>
      </c>
      <c r="AC312" s="24">
        <v>0</v>
      </c>
      <c r="AD312" s="24">
        <v>0</v>
      </c>
      <c r="AE312" s="24">
        <v>0</v>
      </c>
      <c r="AF312" s="24">
        <v>0</v>
      </c>
      <c r="AG312" s="24">
        <v>0</v>
      </c>
      <c r="AH312" s="24">
        <v>0</v>
      </c>
      <c r="AI312" s="24">
        <v>0</v>
      </c>
      <c r="AJ312" s="24">
        <v>0</v>
      </c>
    </row>
    <row r="313" spans="1:36" x14ac:dyDescent="0.15">
      <c r="A313" s="8">
        <v>310</v>
      </c>
      <c r="B313" s="16">
        <v>712101</v>
      </c>
      <c r="C313" s="16" t="s">
        <v>432</v>
      </c>
      <c r="D313" s="24">
        <v>0</v>
      </c>
      <c r="E313" s="24">
        <v>0</v>
      </c>
      <c r="F313" s="24">
        <v>0</v>
      </c>
      <c r="G313" s="24">
        <v>0</v>
      </c>
      <c r="H313" s="24">
        <v>0</v>
      </c>
      <c r="I313" s="24">
        <v>0</v>
      </c>
      <c r="J313" s="24">
        <v>0</v>
      </c>
      <c r="K313" s="24">
        <v>0</v>
      </c>
      <c r="L313" s="24">
        <v>0</v>
      </c>
      <c r="M313" s="24">
        <v>0</v>
      </c>
      <c r="N313" s="24">
        <v>0</v>
      </c>
      <c r="O313" s="24">
        <v>68933.3</v>
      </c>
      <c r="P313" s="24">
        <v>0</v>
      </c>
      <c r="Q313" s="24">
        <v>821366.26810362865</v>
      </c>
      <c r="R313" s="24">
        <v>43948082.838813461</v>
      </c>
      <c r="S313" s="24">
        <v>25446.152365543818</v>
      </c>
      <c r="T313" s="24">
        <v>0</v>
      </c>
      <c r="U313" s="24">
        <v>0</v>
      </c>
      <c r="V313" s="24">
        <v>0</v>
      </c>
      <c r="W313" s="24">
        <v>0</v>
      </c>
      <c r="X313" s="24">
        <v>0</v>
      </c>
      <c r="Y313" s="24">
        <v>150425.52632412507</v>
      </c>
      <c r="Z313" s="24">
        <v>0</v>
      </c>
      <c r="AA313" s="24">
        <v>683244.79999999993</v>
      </c>
      <c r="AB313" s="24">
        <v>0</v>
      </c>
      <c r="AC313" s="24">
        <v>0</v>
      </c>
      <c r="AD313" s="24">
        <v>0</v>
      </c>
      <c r="AE313" s="24">
        <v>0</v>
      </c>
      <c r="AF313" s="24">
        <v>0</v>
      </c>
      <c r="AG313" s="24">
        <v>0</v>
      </c>
      <c r="AH313" s="24">
        <v>0</v>
      </c>
      <c r="AI313" s="24">
        <v>0</v>
      </c>
      <c r="AJ313" s="24">
        <v>0</v>
      </c>
    </row>
    <row r="314" spans="1:36" x14ac:dyDescent="0.15">
      <c r="A314" s="8">
        <v>311</v>
      </c>
      <c r="B314" s="16">
        <v>712102</v>
      </c>
      <c r="C314" s="16" t="s">
        <v>433</v>
      </c>
      <c r="D314" s="24">
        <v>0</v>
      </c>
      <c r="E314" s="24">
        <v>0</v>
      </c>
      <c r="F314" s="24">
        <v>0</v>
      </c>
      <c r="G314" s="24">
        <v>0</v>
      </c>
      <c r="H314" s="24">
        <v>0</v>
      </c>
      <c r="I314" s="24">
        <v>0</v>
      </c>
      <c r="J314" s="24">
        <v>0</v>
      </c>
      <c r="K314" s="24">
        <v>0</v>
      </c>
      <c r="L314" s="24">
        <v>0</v>
      </c>
      <c r="M314" s="24">
        <v>0</v>
      </c>
      <c r="N314" s="24">
        <v>0</v>
      </c>
      <c r="O314" s="24">
        <v>33586.9</v>
      </c>
      <c r="P314" s="24">
        <v>0</v>
      </c>
      <c r="Q314" s="24">
        <v>234288.39585775312</v>
      </c>
      <c r="R314" s="24">
        <v>749196.46314222598</v>
      </c>
      <c r="S314" s="24">
        <v>2182111.852855077</v>
      </c>
      <c r="T314" s="24">
        <v>0</v>
      </c>
      <c r="U314" s="24">
        <v>0</v>
      </c>
      <c r="V314" s="24">
        <v>0</v>
      </c>
      <c r="W314" s="24">
        <v>0</v>
      </c>
      <c r="X314" s="24">
        <v>0</v>
      </c>
      <c r="Y314" s="24">
        <v>81076800</v>
      </c>
      <c r="Z314" s="24">
        <v>0</v>
      </c>
      <c r="AA314" s="24">
        <v>438950.39999999997</v>
      </c>
      <c r="AB314" s="24">
        <v>0</v>
      </c>
      <c r="AC314" s="24">
        <v>0</v>
      </c>
      <c r="AD314" s="24">
        <v>0</v>
      </c>
      <c r="AE314" s="24">
        <v>0</v>
      </c>
      <c r="AF314" s="24">
        <v>0</v>
      </c>
      <c r="AG314" s="24">
        <v>0</v>
      </c>
      <c r="AH314" s="24">
        <v>0</v>
      </c>
      <c r="AI314" s="24">
        <v>0</v>
      </c>
      <c r="AJ314" s="24">
        <v>0</v>
      </c>
    </row>
    <row r="315" spans="1:36" x14ac:dyDescent="0.15">
      <c r="A315" s="8">
        <v>312</v>
      </c>
      <c r="B315" s="16">
        <v>712201</v>
      </c>
      <c r="C315" s="16" t="s">
        <v>434</v>
      </c>
      <c r="D315" s="24">
        <v>0</v>
      </c>
      <c r="E315" s="24">
        <v>0</v>
      </c>
      <c r="F315" s="24">
        <v>0</v>
      </c>
      <c r="G315" s="24">
        <v>0</v>
      </c>
      <c r="H315" s="24">
        <v>0</v>
      </c>
      <c r="I315" s="24">
        <v>0</v>
      </c>
      <c r="J315" s="24">
        <v>0</v>
      </c>
      <c r="K315" s="24">
        <v>0</v>
      </c>
      <c r="L315" s="24">
        <v>0</v>
      </c>
      <c r="M315" s="24">
        <v>0</v>
      </c>
      <c r="N315" s="24">
        <v>0</v>
      </c>
      <c r="O315" s="24">
        <v>91337.600000000006</v>
      </c>
      <c r="P315" s="24">
        <v>0</v>
      </c>
      <c r="Q315" s="24">
        <v>2259887.9727862226</v>
      </c>
      <c r="R315" s="24">
        <v>468115940.18897289</v>
      </c>
      <c r="S315" s="24">
        <v>4609681.7410286032</v>
      </c>
      <c r="T315" s="24">
        <v>0</v>
      </c>
      <c r="U315" s="24">
        <v>0</v>
      </c>
      <c r="V315" s="24">
        <v>0</v>
      </c>
      <c r="W315" s="24">
        <v>0</v>
      </c>
      <c r="X315" s="24">
        <v>0</v>
      </c>
      <c r="Y315" s="24">
        <v>1609250.2614809081</v>
      </c>
      <c r="Z315" s="24">
        <v>0</v>
      </c>
      <c r="AA315" s="24">
        <v>4039481.5999999996</v>
      </c>
      <c r="AB315" s="24">
        <v>0</v>
      </c>
      <c r="AC315" s="24">
        <v>0</v>
      </c>
      <c r="AD315" s="24">
        <v>0</v>
      </c>
      <c r="AE315" s="24">
        <v>0</v>
      </c>
      <c r="AF315" s="24">
        <v>0</v>
      </c>
      <c r="AG315" s="24">
        <v>0</v>
      </c>
      <c r="AH315" s="24">
        <v>0</v>
      </c>
      <c r="AI315" s="24">
        <v>0</v>
      </c>
      <c r="AJ315" s="24">
        <v>0</v>
      </c>
    </row>
    <row r="316" spans="1:36" x14ac:dyDescent="0.15">
      <c r="A316" s="8">
        <v>313</v>
      </c>
      <c r="B316" s="16">
        <v>713101</v>
      </c>
      <c r="C316" s="16" t="s">
        <v>435</v>
      </c>
      <c r="D316" s="24">
        <v>0</v>
      </c>
      <c r="E316" s="24">
        <v>0</v>
      </c>
      <c r="F316" s="24">
        <v>0</v>
      </c>
      <c r="G316" s="24">
        <v>0</v>
      </c>
      <c r="H316" s="24">
        <v>0</v>
      </c>
      <c r="I316" s="24">
        <v>0</v>
      </c>
      <c r="J316" s="24">
        <v>0</v>
      </c>
      <c r="K316" s="24">
        <v>0</v>
      </c>
      <c r="L316" s="24">
        <v>0</v>
      </c>
      <c r="M316" s="24">
        <v>0</v>
      </c>
      <c r="N316" s="24">
        <v>0</v>
      </c>
      <c r="O316" s="24">
        <v>0</v>
      </c>
      <c r="P316" s="24">
        <v>0</v>
      </c>
      <c r="Q316" s="24">
        <v>239942.07336397303</v>
      </c>
      <c r="R316" s="24">
        <v>156138987.21625981</v>
      </c>
      <c r="S316" s="24">
        <v>589584221.68435931</v>
      </c>
      <c r="T316" s="24">
        <v>0</v>
      </c>
      <c r="U316" s="24">
        <v>0</v>
      </c>
      <c r="V316" s="24">
        <v>0</v>
      </c>
      <c r="W316" s="24">
        <v>0</v>
      </c>
      <c r="X316" s="24">
        <v>0</v>
      </c>
      <c r="Y316" s="24">
        <v>602206.88894188311</v>
      </c>
      <c r="Z316" s="24">
        <v>0</v>
      </c>
      <c r="AA316" s="24">
        <v>642611.19999999995</v>
      </c>
      <c r="AB316" s="24">
        <v>0</v>
      </c>
      <c r="AC316" s="24">
        <v>0</v>
      </c>
      <c r="AD316" s="24">
        <v>0</v>
      </c>
      <c r="AE316" s="24">
        <v>0</v>
      </c>
      <c r="AF316" s="24">
        <v>0</v>
      </c>
      <c r="AG316" s="24">
        <v>0</v>
      </c>
      <c r="AH316" s="24">
        <v>0</v>
      </c>
      <c r="AI316" s="24">
        <v>0</v>
      </c>
      <c r="AJ316" s="24">
        <v>0</v>
      </c>
    </row>
    <row r="317" spans="1:36" x14ac:dyDescent="0.15">
      <c r="A317" s="8">
        <v>314</v>
      </c>
      <c r="B317" s="16">
        <v>713201</v>
      </c>
      <c r="C317" s="16" t="s">
        <v>436</v>
      </c>
      <c r="D317" s="24">
        <v>0</v>
      </c>
      <c r="E317" s="24">
        <v>0</v>
      </c>
      <c r="F317" s="24">
        <v>0</v>
      </c>
      <c r="G317" s="24">
        <v>0</v>
      </c>
      <c r="H317" s="24">
        <v>0</v>
      </c>
      <c r="I317" s="24">
        <v>0</v>
      </c>
      <c r="J317" s="24">
        <v>0</v>
      </c>
      <c r="K317" s="24">
        <v>0</v>
      </c>
      <c r="L317" s="24">
        <v>0</v>
      </c>
      <c r="M317" s="24">
        <v>0</v>
      </c>
      <c r="N317" s="24">
        <v>0</v>
      </c>
      <c r="O317" s="24">
        <v>0</v>
      </c>
      <c r="P317" s="24">
        <v>0</v>
      </c>
      <c r="Q317" s="24">
        <v>102256.18049583079</v>
      </c>
      <c r="R317" s="24">
        <v>285780133.75153899</v>
      </c>
      <c r="S317" s="24">
        <v>111308040.55999942</v>
      </c>
      <c r="T317" s="24">
        <v>0</v>
      </c>
      <c r="U317" s="24">
        <v>0</v>
      </c>
      <c r="V317" s="24">
        <v>0</v>
      </c>
      <c r="W317" s="24">
        <v>0</v>
      </c>
      <c r="X317" s="24">
        <v>0</v>
      </c>
      <c r="Y317" s="24">
        <v>573434.22115505394</v>
      </c>
      <c r="Z317" s="24">
        <v>0</v>
      </c>
      <c r="AA317" s="24">
        <v>190803.19999999998</v>
      </c>
      <c r="AB317" s="24">
        <v>0</v>
      </c>
      <c r="AC317" s="24">
        <v>0</v>
      </c>
      <c r="AD317" s="24">
        <v>0</v>
      </c>
      <c r="AE317" s="24">
        <v>0</v>
      </c>
      <c r="AF317" s="24">
        <v>0</v>
      </c>
      <c r="AG317" s="24">
        <v>0</v>
      </c>
      <c r="AH317" s="24">
        <v>0</v>
      </c>
      <c r="AI317" s="24">
        <v>0</v>
      </c>
      <c r="AJ317" s="24">
        <v>0</v>
      </c>
    </row>
    <row r="318" spans="1:36" x14ac:dyDescent="0.15">
      <c r="A318" s="8">
        <v>315</v>
      </c>
      <c r="B318" s="16">
        <v>714101</v>
      </c>
      <c r="C318" s="16" t="s">
        <v>437</v>
      </c>
      <c r="D318" s="24">
        <v>0</v>
      </c>
      <c r="E318" s="24">
        <v>0</v>
      </c>
      <c r="F318" s="24">
        <v>0</v>
      </c>
      <c r="G318" s="24">
        <v>0</v>
      </c>
      <c r="H318" s="24">
        <v>0</v>
      </c>
      <c r="I318" s="24">
        <v>0</v>
      </c>
      <c r="J318" s="24">
        <v>0</v>
      </c>
      <c r="K318" s="24">
        <v>0</v>
      </c>
      <c r="L318" s="24">
        <v>0</v>
      </c>
      <c r="M318" s="24">
        <v>0</v>
      </c>
      <c r="N318" s="24">
        <v>0</v>
      </c>
      <c r="O318" s="24">
        <v>24484498.199999999</v>
      </c>
      <c r="P318" s="24">
        <v>511419919.39999998</v>
      </c>
      <c r="Q318" s="24">
        <v>112244.34409015263</v>
      </c>
      <c r="R318" s="24">
        <v>457102.49335859244</v>
      </c>
      <c r="S318" s="24">
        <v>0</v>
      </c>
      <c r="T318" s="24">
        <v>0</v>
      </c>
      <c r="U318" s="24">
        <v>0</v>
      </c>
      <c r="V318" s="24">
        <v>0</v>
      </c>
      <c r="W318" s="24">
        <v>0</v>
      </c>
      <c r="X318" s="24">
        <v>0</v>
      </c>
      <c r="Y318" s="24">
        <v>0</v>
      </c>
      <c r="Z318" s="24">
        <v>0</v>
      </c>
      <c r="AA318" s="24">
        <v>86374.399999999994</v>
      </c>
      <c r="AB318" s="24">
        <v>0</v>
      </c>
      <c r="AC318" s="24">
        <v>0</v>
      </c>
      <c r="AD318" s="24">
        <v>0</v>
      </c>
      <c r="AE318" s="24">
        <v>0</v>
      </c>
      <c r="AF318" s="24">
        <v>0</v>
      </c>
      <c r="AG318" s="24">
        <v>0</v>
      </c>
      <c r="AH318" s="24">
        <v>0</v>
      </c>
      <c r="AI318" s="24">
        <v>0</v>
      </c>
      <c r="AJ318" s="24">
        <v>0</v>
      </c>
    </row>
    <row r="319" spans="1:36" x14ac:dyDescent="0.15">
      <c r="A319" s="8">
        <v>316</v>
      </c>
      <c r="B319" s="16">
        <v>714201</v>
      </c>
      <c r="C319" s="16" t="s">
        <v>438</v>
      </c>
      <c r="D319" s="24">
        <v>0</v>
      </c>
      <c r="E319" s="24">
        <v>0</v>
      </c>
      <c r="F319" s="24">
        <v>0</v>
      </c>
      <c r="G319" s="24">
        <v>0</v>
      </c>
      <c r="H319" s="24">
        <v>0</v>
      </c>
      <c r="I319" s="24">
        <v>0</v>
      </c>
      <c r="J319" s="24">
        <v>0</v>
      </c>
      <c r="K319" s="24">
        <v>0</v>
      </c>
      <c r="L319" s="24">
        <v>0</v>
      </c>
      <c r="M319" s="24">
        <v>0</v>
      </c>
      <c r="N319" s="24">
        <v>0</v>
      </c>
      <c r="O319" s="24">
        <v>47096536.5</v>
      </c>
      <c r="P319" s="24">
        <v>84277567.308340192</v>
      </c>
      <c r="Q319" s="24">
        <v>30266.020249963924</v>
      </c>
      <c r="R319" s="24">
        <v>9034394.8404248301</v>
      </c>
      <c r="S319" s="24">
        <v>0</v>
      </c>
      <c r="T319" s="24">
        <v>0</v>
      </c>
      <c r="U319" s="24">
        <v>0</v>
      </c>
      <c r="V319" s="24">
        <v>0</v>
      </c>
      <c r="W319" s="24">
        <v>0</v>
      </c>
      <c r="X319" s="24">
        <v>0</v>
      </c>
      <c r="Y319" s="24">
        <v>0</v>
      </c>
      <c r="Z319" s="24">
        <v>0</v>
      </c>
      <c r="AA319" s="24">
        <v>1076409.5999999999</v>
      </c>
      <c r="AB319" s="24">
        <v>0</v>
      </c>
      <c r="AC319" s="24">
        <v>0</v>
      </c>
      <c r="AD319" s="24">
        <v>0</v>
      </c>
      <c r="AE319" s="24">
        <v>0</v>
      </c>
      <c r="AF319" s="24">
        <v>0</v>
      </c>
      <c r="AG319" s="24">
        <v>0</v>
      </c>
      <c r="AH319" s="24">
        <v>0</v>
      </c>
      <c r="AI319" s="24">
        <v>0</v>
      </c>
      <c r="AJ319" s="24">
        <v>0</v>
      </c>
    </row>
    <row r="320" spans="1:36" x14ac:dyDescent="0.15">
      <c r="A320" s="8">
        <v>317</v>
      </c>
      <c r="B320" s="16">
        <v>714301</v>
      </c>
      <c r="C320" s="16" t="s">
        <v>439</v>
      </c>
      <c r="D320" s="24">
        <v>0</v>
      </c>
      <c r="E320" s="24">
        <v>0</v>
      </c>
      <c r="F320" s="24">
        <v>0</v>
      </c>
      <c r="G320" s="24">
        <v>0</v>
      </c>
      <c r="H320" s="24">
        <v>0</v>
      </c>
      <c r="I320" s="24">
        <v>0</v>
      </c>
      <c r="J320" s="24">
        <v>0</v>
      </c>
      <c r="K320" s="24">
        <v>0</v>
      </c>
      <c r="L320" s="24">
        <v>0</v>
      </c>
      <c r="M320" s="24">
        <v>0</v>
      </c>
      <c r="N320" s="24">
        <v>0</v>
      </c>
      <c r="O320" s="24">
        <v>4887382.7</v>
      </c>
      <c r="P320" s="24">
        <v>7552631.6968590934</v>
      </c>
      <c r="Q320" s="24">
        <v>622884.49645193492</v>
      </c>
      <c r="R320" s="24">
        <v>4269365.7959205871</v>
      </c>
      <c r="S320" s="24">
        <v>772631.39682592463</v>
      </c>
      <c r="T320" s="24">
        <v>0</v>
      </c>
      <c r="U320" s="24">
        <v>0</v>
      </c>
      <c r="V320" s="24">
        <v>0</v>
      </c>
      <c r="W320" s="24">
        <v>0</v>
      </c>
      <c r="X320" s="24">
        <v>0</v>
      </c>
      <c r="Y320" s="24">
        <v>38868.340694488688</v>
      </c>
      <c r="Z320" s="24">
        <v>0</v>
      </c>
      <c r="AA320" s="24">
        <v>70246.399999999994</v>
      </c>
      <c r="AB320" s="24">
        <v>0</v>
      </c>
      <c r="AC320" s="24">
        <v>0</v>
      </c>
      <c r="AD320" s="24">
        <v>0</v>
      </c>
      <c r="AE320" s="24">
        <v>0</v>
      </c>
      <c r="AF320" s="24">
        <v>0</v>
      </c>
      <c r="AG320" s="24">
        <v>0</v>
      </c>
      <c r="AH320" s="24">
        <v>0</v>
      </c>
      <c r="AI320" s="24">
        <v>0</v>
      </c>
      <c r="AJ320" s="24">
        <v>0</v>
      </c>
    </row>
    <row r="321" spans="1:36" x14ac:dyDescent="0.15">
      <c r="A321" s="8">
        <v>318</v>
      </c>
      <c r="B321" s="16">
        <v>715101</v>
      </c>
      <c r="C321" s="16" t="s">
        <v>440</v>
      </c>
      <c r="D321" s="24">
        <v>0</v>
      </c>
      <c r="E321" s="24">
        <v>0</v>
      </c>
      <c r="F321" s="24">
        <v>0</v>
      </c>
      <c r="G321" s="24">
        <v>0</v>
      </c>
      <c r="H321" s="24">
        <v>0</v>
      </c>
      <c r="I321" s="24">
        <v>0</v>
      </c>
      <c r="J321" s="24">
        <v>0</v>
      </c>
      <c r="K321" s="24">
        <v>0</v>
      </c>
      <c r="L321" s="24">
        <v>0</v>
      </c>
      <c r="M321" s="24">
        <v>0</v>
      </c>
      <c r="N321" s="24">
        <v>0</v>
      </c>
      <c r="O321" s="24">
        <v>806593.9</v>
      </c>
      <c r="P321" s="24">
        <v>68303.635899990681</v>
      </c>
      <c r="Q321" s="24">
        <v>419955.16516201501</v>
      </c>
      <c r="R321" s="24">
        <v>103191.2817355562</v>
      </c>
      <c r="S321" s="24">
        <v>967996.66498761356</v>
      </c>
      <c r="T321" s="24">
        <v>388529834.80000001</v>
      </c>
      <c r="U321" s="24">
        <v>0</v>
      </c>
      <c r="V321" s="24">
        <v>0</v>
      </c>
      <c r="W321" s="24">
        <v>0</v>
      </c>
      <c r="X321" s="24">
        <v>0</v>
      </c>
      <c r="Y321" s="24">
        <v>116100.23843808309</v>
      </c>
      <c r="Z321" s="24">
        <v>0</v>
      </c>
      <c r="AA321" s="24">
        <v>509868.79999999999</v>
      </c>
      <c r="AB321" s="24">
        <v>0</v>
      </c>
      <c r="AC321" s="24">
        <v>0</v>
      </c>
      <c r="AD321" s="24">
        <v>0</v>
      </c>
      <c r="AE321" s="24">
        <v>0</v>
      </c>
      <c r="AF321" s="24">
        <v>0</v>
      </c>
      <c r="AG321" s="24">
        <v>0</v>
      </c>
      <c r="AH321" s="24">
        <v>0</v>
      </c>
      <c r="AI321" s="24">
        <v>0</v>
      </c>
      <c r="AJ321" s="24">
        <v>0</v>
      </c>
    </row>
    <row r="322" spans="1:36" x14ac:dyDescent="0.15">
      <c r="A322" s="8">
        <v>319</v>
      </c>
      <c r="B322" s="16">
        <v>716101</v>
      </c>
      <c r="C322" s="16" t="s">
        <v>441</v>
      </c>
      <c r="D322" s="24">
        <v>0</v>
      </c>
      <c r="E322" s="24">
        <v>0</v>
      </c>
      <c r="F322" s="24">
        <v>0</v>
      </c>
      <c r="G322" s="24">
        <v>0</v>
      </c>
      <c r="H322" s="24">
        <v>0</v>
      </c>
      <c r="I322" s="24">
        <v>0</v>
      </c>
      <c r="J322" s="24">
        <v>0</v>
      </c>
      <c r="K322" s="24">
        <v>0</v>
      </c>
      <c r="L322" s="24">
        <v>0</v>
      </c>
      <c r="M322" s="24">
        <v>0</v>
      </c>
      <c r="N322" s="24">
        <v>0</v>
      </c>
      <c r="O322" s="24">
        <v>47506.5</v>
      </c>
      <c r="P322" s="24">
        <v>0</v>
      </c>
      <c r="Q322" s="24">
        <v>44701.743482512094</v>
      </c>
      <c r="R322" s="24">
        <v>3690579.3629218116</v>
      </c>
      <c r="S322" s="24">
        <v>385968.07338064612</v>
      </c>
      <c r="T322" s="24">
        <v>0</v>
      </c>
      <c r="U322" s="24">
        <v>0</v>
      </c>
      <c r="V322" s="24">
        <v>0</v>
      </c>
      <c r="W322" s="24">
        <v>0</v>
      </c>
      <c r="X322" s="24">
        <v>0</v>
      </c>
      <c r="Y322" s="24">
        <v>6057.4037445956401</v>
      </c>
      <c r="Z322" s="24">
        <v>0</v>
      </c>
      <c r="AA322" s="24">
        <v>143091.19999999998</v>
      </c>
      <c r="AB322" s="24">
        <v>0</v>
      </c>
      <c r="AC322" s="24">
        <v>0</v>
      </c>
      <c r="AD322" s="24">
        <v>0</v>
      </c>
      <c r="AE322" s="24">
        <v>0</v>
      </c>
      <c r="AF322" s="24">
        <v>0</v>
      </c>
      <c r="AG322" s="24">
        <v>0</v>
      </c>
      <c r="AH322" s="24">
        <v>0</v>
      </c>
      <c r="AI322" s="24">
        <v>0</v>
      </c>
      <c r="AJ322" s="24">
        <v>0</v>
      </c>
    </row>
    <row r="323" spans="1:36" x14ac:dyDescent="0.15">
      <c r="A323" s="8">
        <v>320</v>
      </c>
      <c r="B323" s="16">
        <v>717101</v>
      </c>
      <c r="C323" s="16" t="s">
        <v>442</v>
      </c>
      <c r="D323" s="24">
        <v>0</v>
      </c>
      <c r="E323" s="24">
        <v>0</v>
      </c>
      <c r="F323" s="24">
        <v>0</v>
      </c>
      <c r="G323" s="24">
        <v>0</v>
      </c>
      <c r="H323" s="24">
        <v>0</v>
      </c>
      <c r="I323" s="24">
        <v>0</v>
      </c>
      <c r="J323" s="24">
        <v>0</v>
      </c>
      <c r="K323" s="24">
        <v>0</v>
      </c>
      <c r="L323" s="24">
        <v>0</v>
      </c>
      <c r="M323" s="24">
        <v>0</v>
      </c>
      <c r="N323" s="24">
        <v>0</v>
      </c>
      <c r="O323" s="24">
        <v>482572.2</v>
      </c>
      <c r="P323" s="24">
        <v>3305.0146403221293</v>
      </c>
      <c r="Q323" s="24">
        <v>349774.18171813845</v>
      </c>
      <c r="R323" s="24">
        <v>855501.1132471211</v>
      </c>
      <c r="S323" s="24">
        <v>153789.31429667465</v>
      </c>
      <c r="T323" s="24">
        <v>0</v>
      </c>
      <c r="U323" s="24">
        <v>0</v>
      </c>
      <c r="V323" s="24">
        <v>0</v>
      </c>
      <c r="W323" s="24">
        <v>0</v>
      </c>
      <c r="X323" s="24">
        <v>0</v>
      </c>
      <c r="Y323" s="24">
        <v>32306.153304510077</v>
      </c>
      <c r="Z323" s="24">
        <v>0</v>
      </c>
      <c r="AA323" s="24">
        <v>137312</v>
      </c>
      <c r="AB323" s="24">
        <v>0</v>
      </c>
      <c r="AC323" s="24">
        <v>0</v>
      </c>
      <c r="AD323" s="24">
        <v>0</v>
      </c>
      <c r="AE323" s="24">
        <v>0</v>
      </c>
      <c r="AF323" s="24">
        <v>0</v>
      </c>
      <c r="AG323" s="24">
        <v>0</v>
      </c>
      <c r="AH323" s="24">
        <v>0</v>
      </c>
      <c r="AI323" s="24">
        <v>0</v>
      </c>
      <c r="AJ323" s="24">
        <v>0</v>
      </c>
    </row>
    <row r="324" spans="1:36" x14ac:dyDescent="0.15">
      <c r="A324" s="8">
        <v>321</v>
      </c>
      <c r="B324" s="16">
        <v>718101</v>
      </c>
      <c r="C324" s="16" t="s">
        <v>443</v>
      </c>
      <c r="D324" s="24">
        <v>0</v>
      </c>
      <c r="E324" s="24">
        <v>0</v>
      </c>
      <c r="F324" s="24">
        <v>0</v>
      </c>
      <c r="G324" s="24">
        <v>0</v>
      </c>
      <c r="H324" s="24">
        <v>0</v>
      </c>
      <c r="I324" s="24">
        <v>0</v>
      </c>
      <c r="J324" s="24">
        <v>0</v>
      </c>
      <c r="K324" s="24">
        <v>0</v>
      </c>
      <c r="L324" s="24">
        <v>0</v>
      </c>
      <c r="M324" s="24">
        <v>0</v>
      </c>
      <c r="N324" s="24">
        <v>0</v>
      </c>
      <c r="O324" s="24">
        <v>347481.7</v>
      </c>
      <c r="P324" s="24">
        <v>0</v>
      </c>
      <c r="Q324" s="24">
        <v>107608.32853505231</v>
      </c>
      <c r="R324" s="24">
        <v>551591.34784491232</v>
      </c>
      <c r="S324" s="24">
        <v>109988.56022483694</v>
      </c>
      <c r="T324" s="24">
        <v>0</v>
      </c>
      <c r="U324" s="24">
        <v>0</v>
      </c>
      <c r="V324" s="24">
        <v>0</v>
      </c>
      <c r="W324" s="24">
        <v>0</v>
      </c>
      <c r="X324" s="24">
        <v>0</v>
      </c>
      <c r="Y324" s="24">
        <v>37353.989758339776</v>
      </c>
      <c r="Z324" s="24">
        <v>0</v>
      </c>
      <c r="AA324" s="24">
        <v>190803.19999999998</v>
      </c>
      <c r="AB324" s="24">
        <v>0</v>
      </c>
      <c r="AC324" s="24">
        <v>0</v>
      </c>
      <c r="AD324" s="24">
        <v>0</v>
      </c>
      <c r="AE324" s="24">
        <v>0</v>
      </c>
      <c r="AF324" s="24">
        <v>0</v>
      </c>
      <c r="AG324" s="24">
        <v>0</v>
      </c>
      <c r="AH324" s="24">
        <v>0</v>
      </c>
      <c r="AI324" s="24">
        <v>0</v>
      </c>
      <c r="AJ324" s="24">
        <v>0</v>
      </c>
    </row>
    <row r="325" spans="1:36" x14ac:dyDescent="0.15">
      <c r="A325" s="8">
        <v>322</v>
      </c>
      <c r="B325" s="16">
        <v>718901</v>
      </c>
      <c r="C325" s="16" t="s">
        <v>444</v>
      </c>
      <c r="D325" s="24">
        <v>0</v>
      </c>
      <c r="E325" s="24">
        <v>0</v>
      </c>
      <c r="F325" s="24">
        <v>0</v>
      </c>
      <c r="G325" s="24">
        <v>0</v>
      </c>
      <c r="H325" s="24">
        <v>0</v>
      </c>
      <c r="I325" s="24">
        <v>0</v>
      </c>
      <c r="J325" s="24">
        <v>0</v>
      </c>
      <c r="K325" s="24">
        <v>0</v>
      </c>
      <c r="L325" s="24">
        <v>0</v>
      </c>
      <c r="M325" s="24">
        <v>0</v>
      </c>
      <c r="N325" s="24">
        <v>0</v>
      </c>
      <c r="O325" s="24">
        <v>276671.60000000003</v>
      </c>
      <c r="P325" s="24">
        <v>0</v>
      </c>
      <c r="Q325" s="24">
        <v>210429.8767815051</v>
      </c>
      <c r="R325" s="24">
        <v>2134007.7096392321</v>
      </c>
      <c r="S325" s="24">
        <v>428760.71485876694</v>
      </c>
      <c r="T325" s="24">
        <v>0</v>
      </c>
      <c r="U325" s="24">
        <v>0</v>
      </c>
      <c r="V325" s="24">
        <v>0</v>
      </c>
      <c r="W325" s="24">
        <v>0</v>
      </c>
      <c r="X325" s="24">
        <v>0</v>
      </c>
      <c r="Y325" s="24">
        <v>0</v>
      </c>
      <c r="Z325" s="24">
        <v>0</v>
      </c>
      <c r="AA325" s="24">
        <v>1521811.2</v>
      </c>
      <c r="AB325" s="24">
        <v>0</v>
      </c>
      <c r="AC325" s="24">
        <v>0</v>
      </c>
      <c r="AD325" s="24">
        <v>0</v>
      </c>
      <c r="AE325" s="24">
        <v>0</v>
      </c>
      <c r="AF325" s="24">
        <v>0</v>
      </c>
      <c r="AG325" s="24">
        <v>0</v>
      </c>
      <c r="AH325" s="24">
        <v>0</v>
      </c>
      <c r="AI325" s="24">
        <v>0</v>
      </c>
      <c r="AJ325" s="24">
        <v>0</v>
      </c>
    </row>
    <row r="326" spans="1:36" x14ac:dyDescent="0.15">
      <c r="A326" s="8">
        <v>323</v>
      </c>
      <c r="B326" s="16">
        <v>718902</v>
      </c>
      <c r="C326" s="16" t="s">
        <v>445</v>
      </c>
      <c r="D326" s="24">
        <v>0</v>
      </c>
      <c r="E326" s="24">
        <v>0</v>
      </c>
      <c r="F326" s="24">
        <v>0</v>
      </c>
      <c r="G326" s="24">
        <v>0</v>
      </c>
      <c r="H326" s="24">
        <v>0</v>
      </c>
      <c r="I326" s="24">
        <v>0</v>
      </c>
      <c r="J326" s="24">
        <v>0</v>
      </c>
      <c r="K326" s="24">
        <v>0</v>
      </c>
      <c r="L326" s="24">
        <v>0</v>
      </c>
      <c r="M326" s="24">
        <v>0</v>
      </c>
      <c r="N326" s="24">
        <v>0</v>
      </c>
      <c r="O326" s="24">
        <v>600967</v>
      </c>
      <c r="P326" s="24">
        <v>159987.19018151937</v>
      </c>
      <c r="Q326" s="24">
        <v>193694.99136309416</v>
      </c>
      <c r="R326" s="24">
        <v>87249.335266050053</v>
      </c>
      <c r="S326" s="24">
        <v>0</v>
      </c>
      <c r="T326" s="24">
        <v>0</v>
      </c>
      <c r="U326" s="24">
        <v>0</v>
      </c>
      <c r="V326" s="24">
        <v>0</v>
      </c>
      <c r="W326" s="24">
        <v>0</v>
      </c>
      <c r="X326" s="24">
        <v>0</v>
      </c>
      <c r="Y326" s="24">
        <v>7066.9710353615801</v>
      </c>
      <c r="Z326" s="24">
        <v>0</v>
      </c>
      <c r="AA326" s="24">
        <v>33510.400000000001</v>
      </c>
      <c r="AB326" s="24">
        <v>0</v>
      </c>
      <c r="AC326" s="24">
        <v>0</v>
      </c>
      <c r="AD326" s="24">
        <v>0</v>
      </c>
      <c r="AE326" s="24">
        <v>0</v>
      </c>
      <c r="AF326" s="24">
        <v>0</v>
      </c>
      <c r="AG326" s="24">
        <v>0</v>
      </c>
      <c r="AH326" s="24">
        <v>0</v>
      </c>
      <c r="AI326" s="24">
        <v>0</v>
      </c>
      <c r="AJ326" s="24">
        <v>0</v>
      </c>
    </row>
    <row r="327" spans="1:36" x14ac:dyDescent="0.15">
      <c r="A327" s="8">
        <v>324</v>
      </c>
      <c r="B327" s="16">
        <v>718903</v>
      </c>
      <c r="C327" s="16" t="s">
        <v>446</v>
      </c>
      <c r="D327" s="24">
        <v>0</v>
      </c>
      <c r="E327" s="24">
        <v>0</v>
      </c>
      <c r="F327" s="24">
        <v>0</v>
      </c>
      <c r="G327" s="24">
        <v>0</v>
      </c>
      <c r="H327" s="24">
        <v>0</v>
      </c>
      <c r="I327" s="24">
        <v>0</v>
      </c>
      <c r="J327" s="24">
        <v>0</v>
      </c>
      <c r="K327" s="24">
        <v>0</v>
      </c>
      <c r="L327" s="24">
        <v>0</v>
      </c>
      <c r="M327" s="24">
        <v>0</v>
      </c>
      <c r="N327" s="24">
        <v>0</v>
      </c>
      <c r="O327" s="24">
        <v>40976.800000000003</v>
      </c>
      <c r="P327" s="24">
        <v>58327.388004203502</v>
      </c>
      <c r="Q327" s="24">
        <v>10327.384244695037</v>
      </c>
      <c r="R327" s="24">
        <v>38148.140139971154</v>
      </c>
      <c r="S327" s="24">
        <v>0</v>
      </c>
      <c r="T327" s="24">
        <v>0</v>
      </c>
      <c r="U327" s="24">
        <v>0</v>
      </c>
      <c r="V327" s="24">
        <v>0</v>
      </c>
      <c r="W327" s="24">
        <v>0</v>
      </c>
      <c r="X327" s="24">
        <v>0</v>
      </c>
      <c r="Y327" s="24">
        <v>13629.158425340189</v>
      </c>
      <c r="Z327" s="24">
        <v>0</v>
      </c>
      <c r="AA327" s="24">
        <v>9676.7999999999993</v>
      </c>
      <c r="AB327" s="24">
        <v>0</v>
      </c>
      <c r="AC327" s="24">
        <v>0</v>
      </c>
      <c r="AD327" s="24">
        <v>0</v>
      </c>
      <c r="AE327" s="24">
        <v>0</v>
      </c>
      <c r="AF327" s="24">
        <v>0</v>
      </c>
      <c r="AG327" s="24">
        <v>0</v>
      </c>
      <c r="AH327" s="24">
        <v>0</v>
      </c>
      <c r="AI327" s="24">
        <v>0</v>
      </c>
      <c r="AJ327" s="24">
        <v>0</v>
      </c>
    </row>
    <row r="328" spans="1:36" x14ac:dyDescent="0.15">
      <c r="A328" s="8">
        <v>325</v>
      </c>
      <c r="B328" s="16">
        <v>718904</v>
      </c>
      <c r="C328" s="16" t="s">
        <v>447</v>
      </c>
      <c r="D328" s="24">
        <v>0</v>
      </c>
      <c r="E328" s="24">
        <v>0</v>
      </c>
      <c r="F328" s="24">
        <v>0</v>
      </c>
      <c r="G328" s="24">
        <v>0</v>
      </c>
      <c r="H328" s="24">
        <v>0</v>
      </c>
      <c r="I328" s="24">
        <v>0</v>
      </c>
      <c r="J328" s="24">
        <v>0</v>
      </c>
      <c r="K328" s="24">
        <v>0</v>
      </c>
      <c r="L328" s="24">
        <v>0</v>
      </c>
      <c r="M328" s="24">
        <v>0</v>
      </c>
      <c r="N328" s="24">
        <v>0</v>
      </c>
      <c r="O328" s="24">
        <v>26118.799999999999</v>
      </c>
      <c r="P328" s="24">
        <v>0</v>
      </c>
      <c r="Q328" s="24">
        <v>53408.406842090764</v>
      </c>
      <c r="R328" s="24">
        <v>16392.072016880429</v>
      </c>
      <c r="S328" s="24">
        <v>56697.642770767707</v>
      </c>
      <c r="T328" s="24">
        <v>2133.1932542511986</v>
      </c>
      <c r="U328" s="24">
        <v>0</v>
      </c>
      <c r="V328" s="24">
        <v>0</v>
      </c>
      <c r="W328" s="24">
        <v>0</v>
      </c>
      <c r="X328" s="24">
        <v>0</v>
      </c>
      <c r="Y328" s="24">
        <v>11105.240198425339</v>
      </c>
      <c r="Z328" s="24">
        <v>0</v>
      </c>
      <c r="AA328" s="24">
        <v>61868.799999999996</v>
      </c>
      <c r="AB328" s="24">
        <v>0</v>
      </c>
      <c r="AC328" s="24">
        <v>0</v>
      </c>
      <c r="AD328" s="24">
        <v>0</v>
      </c>
      <c r="AE328" s="24">
        <v>0</v>
      </c>
      <c r="AF328" s="24">
        <v>0</v>
      </c>
      <c r="AG328" s="24">
        <v>0</v>
      </c>
      <c r="AH328" s="24">
        <v>0</v>
      </c>
      <c r="AI328" s="24">
        <v>0</v>
      </c>
      <c r="AJ328" s="24">
        <v>0</v>
      </c>
    </row>
    <row r="329" spans="1:36" x14ac:dyDescent="0.15">
      <c r="A329" s="8">
        <v>326</v>
      </c>
      <c r="B329" s="16">
        <v>718905</v>
      </c>
      <c r="C329" s="16" t="s">
        <v>448</v>
      </c>
      <c r="D329" s="24">
        <v>0</v>
      </c>
      <c r="E329" s="24">
        <v>0</v>
      </c>
      <c r="F329" s="24">
        <v>0</v>
      </c>
      <c r="G329" s="24">
        <v>0</v>
      </c>
      <c r="H329" s="24">
        <v>0</v>
      </c>
      <c r="I329" s="24">
        <v>0</v>
      </c>
      <c r="J329" s="24">
        <v>0</v>
      </c>
      <c r="K329" s="24">
        <v>0</v>
      </c>
      <c r="L329" s="24">
        <v>0</v>
      </c>
      <c r="M329" s="24">
        <v>0</v>
      </c>
      <c r="N329" s="24">
        <v>0</v>
      </c>
      <c r="O329" s="24">
        <v>31710.100000000002</v>
      </c>
      <c r="P329" s="24">
        <v>0</v>
      </c>
      <c r="Q329" s="24">
        <v>31095.226284209512</v>
      </c>
      <c r="R329" s="24">
        <v>151279.69438004293</v>
      </c>
      <c r="S329" s="24">
        <v>43800.754071837713</v>
      </c>
      <c r="T329" s="24">
        <v>0</v>
      </c>
      <c r="U329" s="24">
        <v>0</v>
      </c>
      <c r="V329" s="24">
        <v>0</v>
      </c>
      <c r="W329" s="24">
        <v>0</v>
      </c>
      <c r="X329" s="24">
        <v>0</v>
      </c>
      <c r="Y329" s="24">
        <v>12619.59113457425</v>
      </c>
      <c r="Z329" s="24">
        <v>0</v>
      </c>
      <c r="AA329" s="24">
        <v>372556.79999999999</v>
      </c>
      <c r="AB329" s="24">
        <v>0</v>
      </c>
      <c r="AC329" s="24">
        <v>0</v>
      </c>
      <c r="AD329" s="24">
        <v>0</v>
      </c>
      <c r="AE329" s="24">
        <v>0</v>
      </c>
      <c r="AF329" s="24">
        <v>0</v>
      </c>
      <c r="AG329" s="24">
        <v>0</v>
      </c>
      <c r="AH329" s="24">
        <v>0</v>
      </c>
      <c r="AI329" s="24">
        <v>0</v>
      </c>
      <c r="AJ329" s="24">
        <v>0</v>
      </c>
    </row>
    <row r="330" spans="1:36" x14ac:dyDescent="0.15">
      <c r="A330" s="8">
        <v>327</v>
      </c>
      <c r="B330" s="16">
        <v>718906</v>
      </c>
      <c r="C330" s="16" t="s">
        <v>449</v>
      </c>
      <c r="D330" s="24">
        <v>0</v>
      </c>
      <c r="E330" s="24">
        <v>0</v>
      </c>
      <c r="F330" s="24">
        <v>0</v>
      </c>
      <c r="G330" s="24">
        <v>0</v>
      </c>
      <c r="H330" s="24">
        <v>0</v>
      </c>
      <c r="I330" s="24">
        <v>0</v>
      </c>
      <c r="J330" s="24">
        <v>0</v>
      </c>
      <c r="K330" s="24">
        <v>0</v>
      </c>
      <c r="L330" s="24">
        <v>0</v>
      </c>
      <c r="M330" s="24">
        <v>0</v>
      </c>
      <c r="N330" s="24">
        <v>0</v>
      </c>
      <c r="O330" s="24">
        <v>20527.5</v>
      </c>
      <c r="P330" s="24">
        <v>0</v>
      </c>
      <c r="Q330" s="24">
        <v>19147.121154398101</v>
      </c>
      <c r="R330" s="24">
        <v>535236.78629031312</v>
      </c>
      <c r="S330" s="24">
        <v>95388.308867557687</v>
      </c>
      <c r="T330" s="24">
        <v>0</v>
      </c>
      <c r="U330" s="24">
        <v>0</v>
      </c>
      <c r="V330" s="24">
        <v>0</v>
      </c>
      <c r="W330" s="24">
        <v>0</v>
      </c>
      <c r="X330" s="24">
        <v>0</v>
      </c>
      <c r="Y330" s="24">
        <v>19181.778524552858</v>
      </c>
      <c r="Z330" s="24">
        <v>0</v>
      </c>
      <c r="AA330" s="24">
        <v>421568</v>
      </c>
      <c r="AB330" s="24">
        <v>0</v>
      </c>
      <c r="AC330" s="24">
        <v>0</v>
      </c>
      <c r="AD330" s="24">
        <v>0</v>
      </c>
      <c r="AE330" s="24">
        <v>0</v>
      </c>
      <c r="AF330" s="24">
        <v>0</v>
      </c>
      <c r="AG330" s="24">
        <v>0</v>
      </c>
      <c r="AH330" s="24">
        <v>0</v>
      </c>
      <c r="AI330" s="24">
        <v>0</v>
      </c>
      <c r="AJ330" s="24">
        <v>0</v>
      </c>
    </row>
    <row r="331" spans="1:36" x14ac:dyDescent="0.15">
      <c r="A331" s="8">
        <v>328</v>
      </c>
      <c r="B331" s="16">
        <v>718909</v>
      </c>
      <c r="C331" s="16" t="s">
        <v>450</v>
      </c>
      <c r="D331" s="24">
        <v>0</v>
      </c>
      <c r="E331" s="24">
        <v>0</v>
      </c>
      <c r="F331" s="24">
        <v>0</v>
      </c>
      <c r="G331" s="24">
        <v>0</v>
      </c>
      <c r="H331" s="24">
        <v>0</v>
      </c>
      <c r="I331" s="24">
        <v>0</v>
      </c>
      <c r="J331" s="24">
        <v>0</v>
      </c>
      <c r="K331" s="24">
        <v>0</v>
      </c>
      <c r="L331" s="24">
        <v>0</v>
      </c>
      <c r="M331" s="24">
        <v>0</v>
      </c>
      <c r="N331" s="24">
        <v>0</v>
      </c>
      <c r="O331" s="24">
        <v>16773.900000000001</v>
      </c>
      <c r="P331" s="24">
        <v>0</v>
      </c>
      <c r="Q331" s="24">
        <v>300323.34913040168</v>
      </c>
      <c r="R331" s="24">
        <v>0</v>
      </c>
      <c r="S331" s="24">
        <v>0</v>
      </c>
      <c r="T331" s="24">
        <v>0</v>
      </c>
      <c r="U331" s="24">
        <v>0</v>
      </c>
      <c r="V331" s="24">
        <v>0</v>
      </c>
      <c r="W331" s="24">
        <v>0</v>
      </c>
      <c r="X331" s="24">
        <v>0</v>
      </c>
      <c r="Y331" s="24">
        <v>79251.032325126289</v>
      </c>
      <c r="Z331" s="24">
        <v>0</v>
      </c>
      <c r="AA331" s="24">
        <v>546604.79999999993</v>
      </c>
      <c r="AB331" s="24">
        <v>0</v>
      </c>
      <c r="AC331" s="24">
        <v>0</v>
      </c>
      <c r="AD331" s="24">
        <v>0</v>
      </c>
      <c r="AE331" s="24">
        <v>0</v>
      </c>
      <c r="AF331" s="24">
        <v>0</v>
      </c>
      <c r="AG331" s="24">
        <v>0</v>
      </c>
      <c r="AH331" s="24">
        <v>0</v>
      </c>
      <c r="AI331" s="24">
        <v>0</v>
      </c>
      <c r="AJ331" s="24">
        <v>0</v>
      </c>
    </row>
    <row r="332" spans="1:36" x14ac:dyDescent="0.15">
      <c r="A332" s="8">
        <v>329</v>
      </c>
      <c r="B332" s="16">
        <v>731101</v>
      </c>
      <c r="C332" s="16" t="s">
        <v>451</v>
      </c>
      <c r="D332" s="24">
        <v>0</v>
      </c>
      <c r="E332" s="24">
        <v>0</v>
      </c>
      <c r="F332" s="24">
        <v>0</v>
      </c>
      <c r="G332" s="24">
        <v>0</v>
      </c>
      <c r="H332" s="24">
        <v>0</v>
      </c>
      <c r="I332" s="24">
        <v>0</v>
      </c>
      <c r="J332" s="24">
        <v>0</v>
      </c>
      <c r="K332" s="24">
        <v>0</v>
      </c>
      <c r="L332" s="24">
        <v>0</v>
      </c>
      <c r="M332" s="24">
        <v>0</v>
      </c>
      <c r="N332" s="24">
        <v>0</v>
      </c>
      <c r="O332" s="24">
        <v>416415</v>
      </c>
      <c r="P332" s="24">
        <v>0</v>
      </c>
      <c r="Q332" s="24">
        <v>506230.28390693082</v>
      </c>
      <c r="R332" s="24">
        <v>0</v>
      </c>
      <c r="S332" s="24">
        <v>2730351.2913209121</v>
      </c>
      <c r="T332" s="24">
        <v>0</v>
      </c>
      <c r="U332" s="24">
        <v>0</v>
      </c>
      <c r="V332" s="24">
        <v>0</v>
      </c>
      <c r="W332" s="24">
        <v>0</v>
      </c>
      <c r="X332" s="24">
        <v>0</v>
      </c>
      <c r="Y332" s="24">
        <v>193332.13618167749</v>
      </c>
      <c r="Z332" s="24">
        <v>0</v>
      </c>
      <c r="AA332" s="24">
        <v>561254.39999999991</v>
      </c>
      <c r="AB332" s="24">
        <v>0</v>
      </c>
      <c r="AC332" s="24">
        <v>0</v>
      </c>
      <c r="AD332" s="24">
        <v>0</v>
      </c>
      <c r="AE332" s="24">
        <v>0</v>
      </c>
      <c r="AF332" s="24">
        <v>0</v>
      </c>
      <c r="AG332" s="24">
        <v>0</v>
      </c>
      <c r="AH332" s="24">
        <v>0</v>
      </c>
      <c r="AI332" s="24">
        <v>0</v>
      </c>
      <c r="AJ332" s="24">
        <v>0</v>
      </c>
    </row>
    <row r="333" spans="1:36" x14ac:dyDescent="0.15">
      <c r="A333" s="8">
        <v>330</v>
      </c>
      <c r="B333" s="16">
        <v>731201</v>
      </c>
      <c r="C333" s="16" t="s">
        <v>452</v>
      </c>
      <c r="D333" s="24">
        <v>0</v>
      </c>
      <c r="E333" s="24">
        <v>0</v>
      </c>
      <c r="F333" s="24">
        <v>0</v>
      </c>
      <c r="G333" s="24">
        <v>0</v>
      </c>
      <c r="H333" s="24">
        <v>0</v>
      </c>
      <c r="I333" s="24">
        <v>0</v>
      </c>
      <c r="J333" s="24">
        <v>0</v>
      </c>
      <c r="K333" s="24">
        <v>0</v>
      </c>
      <c r="L333" s="24">
        <v>0</v>
      </c>
      <c r="M333" s="24">
        <v>0</v>
      </c>
      <c r="N333" s="24">
        <v>0</v>
      </c>
      <c r="O333" s="24">
        <v>2750215.8000000003</v>
      </c>
      <c r="P333" s="24">
        <v>0</v>
      </c>
      <c r="Q333" s="24">
        <v>827434.54862697143</v>
      </c>
      <c r="R333" s="24">
        <v>0</v>
      </c>
      <c r="S333" s="24">
        <v>0</v>
      </c>
      <c r="T333" s="24">
        <v>0</v>
      </c>
      <c r="U333" s="24">
        <v>0</v>
      </c>
      <c r="V333" s="24">
        <v>0</v>
      </c>
      <c r="W333" s="24">
        <v>0</v>
      </c>
      <c r="X333" s="24">
        <v>0</v>
      </c>
      <c r="Y333" s="24">
        <v>33820.504240658986</v>
      </c>
      <c r="Z333" s="24">
        <v>0</v>
      </c>
      <c r="AA333" s="24">
        <v>1379974.4</v>
      </c>
      <c r="AB333" s="24">
        <v>0</v>
      </c>
      <c r="AC333" s="24">
        <v>0</v>
      </c>
      <c r="AD333" s="24">
        <v>0</v>
      </c>
      <c r="AE333" s="24">
        <v>0</v>
      </c>
      <c r="AF333" s="24">
        <v>0</v>
      </c>
      <c r="AG333" s="24">
        <v>0</v>
      </c>
      <c r="AH333" s="24">
        <v>0</v>
      </c>
      <c r="AI333" s="24">
        <v>0</v>
      </c>
      <c r="AJ333" s="24">
        <v>0</v>
      </c>
    </row>
    <row r="334" spans="1:36" x14ac:dyDescent="0.15">
      <c r="A334" s="8">
        <v>331</v>
      </c>
      <c r="B334" s="16">
        <v>731202</v>
      </c>
      <c r="C334" s="16" t="s">
        <v>453</v>
      </c>
      <c r="D334" s="24">
        <v>0</v>
      </c>
      <c r="E334" s="24">
        <v>0</v>
      </c>
      <c r="F334" s="24">
        <v>0</v>
      </c>
      <c r="G334" s="24">
        <v>0</v>
      </c>
      <c r="H334" s="24">
        <v>0</v>
      </c>
      <c r="I334" s="24">
        <v>0</v>
      </c>
      <c r="J334" s="24">
        <v>0</v>
      </c>
      <c r="K334" s="24">
        <v>0</v>
      </c>
      <c r="L334" s="24">
        <v>0</v>
      </c>
      <c r="M334" s="24">
        <v>0</v>
      </c>
      <c r="N334" s="24">
        <v>0</v>
      </c>
      <c r="O334" s="24">
        <v>5076548.5</v>
      </c>
      <c r="P334" s="24">
        <v>0</v>
      </c>
      <c r="Q334" s="24">
        <v>702563.65810626093</v>
      </c>
      <c r="R334" s="24">
        <v>0</v>
      </c>
      <c r="S334" s="24">
        <v>0</v>
      </c>
      <c r="T334" s="24">
        <v>0</v>
      </c>
      <c r="U334" s="24">
        <v>0</v>
      </c>
      <c r="V334" s="24">
        <v>0</v>
      </c>
      <c r="W334" s="24">
        <v>0</v>
      </c>
      <c r="X334" s="24">
        <v>0</v>
      </c>
      <c r="Y334" s="24">
        <v>0</v>
      </c>
      <c r="Z334" s="24">
        <v>0</v>
      </c>
      <c r="AA334" s="24">
        <v>1214976</v>
      </c>
      <c r="AB334" s="24">
        <v>0</v>
      </c>
      <c r="AC334" s="24">
        <v>0</v>
      </c>
      <c r="AD334" s="24">
        <v>0</v>
      </c>
      <c r="AE334" s="24">
        <v>0</v>
      </c>
      <c r="AF334" s="24">
        <v>0</v>
      </c>
      <c r="AG334" s="24">
        <v>0</v>
      </c>
      <c r="AH334" s="24">
        <v>0</v>
      </c>
      <c r="AI334" s="24">
        <v>0</v>
      </c>
      <c r="AJ334" s="24">
        <v>0</v>
      </c>
    </row>
    <row r="335" spans="1:36" x14ac:dyDescent="0.15">
      <c r="A335" s="8">
        <v>332</v>
      </c>
      <c r="B335" s="16">
        <v>731203</v>
      </c>
      <c r="C335" s="16" t="s">
        <v>454</v>
      </c>
      <c r="D335" s="24">
        <v>0</v>
      </c>
      <c r="E335" s="24">
        <v>0</v>
      </c>
      <c r="F335" s="24">
        <v>0</v>
      </c>
      <c r="G335" s="24">
        <v>0</v>
      </c>
      <c r="H335" s="24">
        <v>0</v>
      </c>
      <c r="I335" s="24">
        <v>0</v>
      </c>
      <c r="J335" s="24">
        <v>0</v>
      </c>
      <c r="K335" s="24">
        <v>0</v>
      </c>
      <c r="L335" s="24">
        <v>0</v>
      </c>
      <c r="M335" s="24">
        <v>0</v>
      </c>
      <c r="N335" s="24">
        <v>0</v>
      </c>
      <c r="O335" s="24">
        <v>386659.9</v>
      </c>
      <c r="P335" s="24">
        <v>0</v>
      </c>
      <c r="Q335" s="24">
        <v>57365.981096444702</v>
      </c>
      <c r="R335" s="24">
        <v>0</v>
      </c>
      <c r="S335" s="24">
        <v>0</v>
      </c>
      <c r="T335" s="24">
        <v>0</v>
      </c>
      <c r="U335" s="24">
        <v>0</v>
      </c>
      <c r="V335" s="24">
        <v>0</v>
      </c>
      <c r="W335" s="24">
        <v>0</v>
      </c>
      <c r="X335" s="24">
        <v>0</v>
      </c>
      <c r="Y335" s="24">
        <v>3028.70187229782</v>
      </c>
      <c r="Z335" s="24">
        <v>0</v>
      </c>
      <c r="AA335" s="24">
        <v>837894.39999999991</v>
      </c>
      <c r="AB335" s="24">
        <v>0</v>
      </c>
      <c r="AC335" s="24">
        <v>0</v>
      </c>
      <c r="AD335" s="24">
        <v>0</v>
      </c>
      <c r="AE335" s="24">
        <v>0</v>
      </c>
      <c r="AF335" s="24">
        <v>0</v>
      </c>
      <c r="AG335" s="24">
        <v>0</v>
      </c>
      <c r="AH335" s="24">
        <v>0</v>
      </c>
      <c r="AI335" s="24">
        <v>0</v>
      </c>
      <c r="AJ335" s="24">
        <v>0</v>
      </c>
    </row>
    <row r="336" spans="1:36" x14ac:dyDescent="0.15">
      <c r="A336" s="8">
        <v>333</v>
      </c>
      <c r="B336" s="16">
        <v>731909</v>
      </c>
      <c r="C336" s="16" t="s">
        <v>455</v>
      </c>
      <c r="D336" s="24">
        <v>0</v>
      </c>
      <c r="E336" s="24">
        <v>0</v>
      </c>
      <c r="F336" s="24">
        <v>0</v>
      </c>
      <c r="G336" s="24">
        <v>0</v>
      </c>
      <c r="H336" s="24">
        <v>0</v>
      </c>
      <c r="I336" s="24">
        <v>0</v>
      </c>
      <c r="J336" s="24">
        <v>0</v>
      </c>
      <c r="K336" s="24">
        <v>0</v>
      </c>
      <c r="L336" s="24">
        <v>0</v>
      </c>
      <c r="M336" s="24">
        <v>0</v>
      </c>
      <c r="N336" s="24">
        <v>0</v>
      </c>
      <c r="O336" s="24">
        <v>0</v>
      </c>
      <c r="P336" s="24">
        <v>0</v>
      </c>
      <c r="Q336" s="24">
        <v>120310.2573323597</v>
      </c>
      <c r="R336" s="24">
        <v>0</v>
      </c>
      <c r="S336" s="24">
        <v>0</v>
      </c>
      <c r="T336" s="24">
        <v>0</v>
      </c>
      <c r="U336" s="24">
        <v>0</v>
      </c>
      <c r="V336" s="24">
        <v>0</v>
      </c>
      <c r="W336" s="24">
        <v>0</v>
      </c>
      <c r="X336" s="24">
        <v>0</v>
      </c>
      <c r="Y336" s="24">
        <v>0</v>
      </c>
      <c r="Z336" s="24">
        <v>0</v>
      </c>
      <c r="AA336" s="24">
        <v>43456</v>
      </c>
      <c r="AB336" s="24">
        <v>0</v>
      </c>
      <c r="AC336" s="24">
        <v>0</v>
      </c>
      <c r="AD336" s="24">
        <v>0</v>
      </c>
      <c r="AE336" s="24">
        <v>0</v>
      </c>
      <c r="AF336" s="24">
        <v>0</v>
      </c>
      <c r="AG336" s="24">
        <v>0</v>
      </c>
      <c r="AH336" s="24">
        <v>0</v>
      </c>
      <c r="AI336" s="24">
        <v>0</v>
      </c>
      <c r="AJ336" s="24">
        <v>0</v>
      </c>
    </row>
    <row r="337" spans="1:36" x14ac:dyDescent="0.15">
      <c r="A337" s="8">
        <v>334</v>
      </c>
      <c r="B337" s="16">
        <v>732101</v>
      </c>
      <c r="C337" s="16" t="s">
        <v>456</v>
      </c>
      <c r="D337" s="24">
        <v>0</v>
      </c>
      <c r="E337" s="24">
        <v>0</v>
      </c>
      <c r="F337" s="24">
        <v>0</v>
      </c>
      <c r="G337" s="24">
        <v>0</v>
      </c>
      <c r="H337" s="24">
        <v>0</v>
      </c>
      <c r="I337" s="24">
        <v>0</v>
      </c>
      <c r="J337" s="24">
        <v>0</v>
      </c>
      <c r="K337" s="24">
        <v>0</v>
      </c>
      <c r="L337" s="24">
        <v>0</v>
      </c>
      <c r="M337" s="24">
        <v>0</v>
      </c>
      <c r="N337" s="24">
        <v>0</v>
      </c>
      <c r="O337" s="24">
        <v>355888.2</v>
      </c>
      <c r="P337" s="24">
        <v>0</v>
      </c>
      <c r="Q337" s="24">
        <v>19938.636005268887</v>
      </c>
      <c r="R337" s="24">
        <v>0</v>
      </c>
      <c r="S337" s="24">
        <v>0</v>
      </c>
      <c r="T337" s="24">
        <v>0</v>
      </c>
      <c r="U337" s="24">
        <v>0</v>
      </c>
      <c r="V337" s="24">
        <v>0</v>
      </c>
      <c r="W337" s="24">
        <v>0</v>
      </c>
      <c r="X337" s="24">
        <v>0</v>
      </c>
      <c r="Y337" s="24">
        <v>3028.70187229782</v>
      </c>
      <c r="Z337" s="24">
        <v>0</v>
      </c>
      <c r="AA337" s="24">
        <v>193177.59999999998</v>
      </c>
      <c r="AB337" s="24">
        <v>0</v>
      </c>
      <c r="AC337" s="24">
        <v>0</v>
      </c>
      <c r="AD337" s="24">
        <v>0</v>
      </c>
      <c r="AE337" s="24">
        <v>0</v>
      </c>
      <c r="AF337" s="24">
        <v>0</v>
      </c>
      <c r="AG337" s="24">
        <v>0</v>
      </c>
      <c r="AH337" s="24">
        <v>0</v>
      </c>
      <c r="AI337" s="24">
        <v>0</v>
      </c>
      <c r="AJ337" s="24">
        <v>0</v>
      </c>
    </row>
    <row r="338" spans="1:36" x14ac:dyDescent="0.15">
      <c r="A338" s="8">
        <v>335</v>
      </c>
      <c r="B338" s="16">
        <v>732102</v>
      </c>
      <c r="C338" s="16" t="s">
        <v>457</v>
      </c>
      <c r="D338" s="24">
        <v>0</v>
      </c>
      <c r="E338" s="24">
        <v>0</v>
      </c>
      <c r="F338" s="24">
        <v>0</v>
      </c>
      <c r="G338" s="24">
        <v>0</v>
      </c>
      <c r="H338" s="24">
        <v>0</v>
      </c>
      <c r="I338" s="24">
        <v>0</v>
      </c>
      <c r="J338" s="24">
        <v>0</v>
      </c>
      <c r="K338" s="24">
        <v>0</v>
      </c>
      <c r="L338" s="24">
        <v>0</v>
      </c>
      <c r="M338" s="24">
        <v>0</v>
      </c>
      <c r="N338" s="24">
        <v>0</v>
      </c>
      <c r="O338" s="24">
        <v>3744255.1</v>
      </c>
      <c r="P338" s="24">
        <v>0</v>
      </c>
      <c r="Q338" s="24">
        <v>36635.830240305026</v>
      </c>
      <c r="R338" s="24">
        <v>0</v>
      </c>
      <c r="S338" s="24">
        <v>0</v>
      </c>
      <c r="T338" s="24">
        <v>0</v>
      </c>
      <c r="U338" s="24">
        <v>0</v>
      </c>
      <c r="V338" s="24">
        <v>0</v>
      </c>
      <c r="W338" s="24">
        <v>0</v>
      </c>
      <c r="X338" s="24">
        <v>0</v>
      </c>
      <c r="Y338" s="24">
        <v>18676.994879169888</v>
      </c>
      <c r="Z338" s="24">
        <v>0</v>
      </c>
      <c r="AA338" s="24">
        <v>395584</v>
      </c>
      <c r="AB338" s="24">
        <v>0</v>
      </c>
      <c r="AC338" s="24">
        <v>0</v>
      </c>
      <c r="AD338" s="24">
        <v>0</v>
      </c>
      <c r="AE338" s="24">
        <v>0</v>
      </c>
      <c r="AF338" s="24">
        <v>0</v>
      </c>
      <c r="AG338" s="24">
        <v>0</v>
      </c>
      <c r="AH338" s="24">
        <v>0</v>
      </c>
      <c r="AI338" s="24">
        <v>0</v>
      </c>
      <c r="AJ338" s="24">
        <v>0</v>
      </c>
    </row>
    <row r="339" spans="1:36" x14ac:dyDescent="0.15">
      <c r="A339" s="8">
        <v>336</v>
      </c>
      <c r="B339" s="16">
        <v>732103</v>
      </c>
      <c r="C339" s="16" t="s">
        <v>458</v>
      </c>
      <c r="D339" s="24">
        <v>0</v>
      </c>
      <c r="E339" s="24">
        <v>0</v>
      </c>
      <c r="F339" s="24">
        <v>0</v>
      </c>
      <c r="G339" s="24">
        <v>0</v>
      </c>
      <c r="H339" s="24">
        <v>0</v>
      </c>
      <c r="I339" s="24">
        <v>0</v>
      </c>
      <c r="J339" s="24">
        <v>0</v>
      </c>
      <c r="K339" s="24">
        <v>0</v>
      </c>
      <c r="L339" s="24">
        <v>0</v>
      </c>
      <c r="M339" s="24">
        <v>0</v>
      </c>
      <c r="N339" s="24">
        <v>0</v>
      </c>
      <c r="O339" s="24">
        <v>371723.7</v>
      </c>
      <c r="P339" s="24">
        <v>0</v>
      </c>
      <c r="Q339" s="24">
        <v>82845.221057809089</v>
      </c>
      <c r="R339" s="24">
        <v>0</v>
      </c>
      <c r="S339" s="24">
        <v>0</v>
      </c>
      <c r="T339" s="24">
        <v>0</v>
      </c>
      <c r="U339" s="24">
        <v>0</v>
      </c>
      <c r="V339" s="24">
        <v>0</v>
      </c>
      <c r="W339" s="24">
        <v>0</v>
      </c>
      <c r="X339" s="24">
        <v>0</v>
      </c>
      <c r="Y339" s="24">
        <v>18676.994879169888</v>
      </c>
      <c r="Z339" s="24">
        <v>0</v>
      </c>
      <c r="AA339" s="24">
        <v>119526.39999999999</v>
      </c>
      <c r="AB339" s="24">
        <v>0</v>
      </c>
      <c r="AC339" s="24">
        <v>0</v>
      </c>
      <c r="AD339" s="24">
        <v>0</v>
      </c>
      <c r="AE339" s="24">
        <v>0</v>
      </c>
      <c r="AF339" s="24">
        <v>0</v>
      </c>
      <c r="AG339" s="24">
        <v>0</v>
      </c>
      <c r="AH339" s="24">
        <v>0</v>
      </c>
      <c r="AI339" s="24">
        <v>0</v>
      </c>
      <c r="AJ339" s="24">
        <v>0</v>
      </c>
    </row>
    <row r="340" spans="1:36" x14ac:dyDescent="0.15">
      <c r="A340" s="8">
        <v>337</v>
      </c>
      <c r="B340" s="16">
        <v>733101</v>
      </c>
      <c r="C340" s="16" t="s">
        <v>459</v>
      </c>
      <c r="D340" s="24">
        <v>0</v>
      </c>
      <c r="E340" s="24">
        <v>0</v>
      </c>
      <c r="F340" s="24">
        <v>0</v>
      </c>
      <c r="G340" s="24">
        <v>0</v>
      </c>
      <c r="H340" s="24">
        <v>0</v>
      </c>
      <c r="I340" s="24">
        <v>0</v>
      </c>
      <c r="J340" s="24">
        <v>0</v>
      </c>
      <c r="K340" s="24">
        <v>0</v>
      </c>
      <c r="L340" s="24">
        <v>0</v>
      </c>
      <c r="M340" s="24">
        <v>0</v>
      </c>
      <c r="N340" s="24">
        <v>0</v>
      </c>
      <c r="O340" s="24">
        <v>4079694</v>
      </c>
      <c r="P340" s="24">
        <v>0</v>
      </c>
      <c r="Q340" s="24">
        <v>72517.83681311406</v>
      </c>
      <c r="R340" s="24">
        <v>3662371.4952863557</v>
      </c>
      <c r="S340" s="24">
        <v>0</v>
      </c>
      <c r="T340" s="24">
        <v>0</v>
      </c>
      <c r="U340" s="24">
        <v>0</v>
      </c>
      <c r="V340" s="24">
        <v>0</v>
      </c>
      <c r="W340" s="24">
        <v>0</v>
      </c>
      <c r="X340" s="24">
        <v>0</v>
      </c>
      <c r="Y340" s="24">
        <v>0</v>
      </c>
      <c r="Z340" s="24">
        <v>0</v>
      </c>
      <c r="AA340" s="24">
        <v>230182.39999999999</v>
      </c>
      <c r="AB340" s="24">
        <v>0</v>
      </c>
      <c r="AC340" s="24">
        <v>0</v>
      </c>
      <c r="AD340" s="24">
        <v>0</v>
      </c>
      <c r="AE340" s="24">
        <v>0</v>
      </c>
      <c r="AF340" s="24">
        <v>0</v>
      </c>
      <c r="AG340" s="24">
        <v>0</v>
      </c>
      <c r="AH340" s="24">
        <v>0</v>
      </c>
      <c r="AI340" s="24">
        <v>0</v>
      </c>
      <c r="AJ340" s="24">
        <v>0</v>
      </c>
    </row>
    <row r="341" spans="1:36" x14ac:dyDescent="0.15">
      <c r="A341" s="8">
        <v>338</v>
      </c>
      <c r="B341" s="16">
        <v>734101</v>
      </c>
      <c r="C341" s="16" t="s">
        <v>460</v>
      </c>
      <c r="D341" s="24">
        <v>0</v>
      </c>
      <c r="E341" s="24">
        <v>0</v>
      </c>
      <c r="F341" s="24">
        <v>0</v>
      </c>
      <c r="G341" s="24">
        <v>0</v>
      </c>
      <c r="H341" s="24">
        <v>0</v>
      </c>
      <c r="I341" s="24">
        <v>0</v>
      </c>
      <c r="J341" s="24">
        <v>0</v>
      </c>
      <c r="K341" s="24">
        <v>0</v>
      </c>
      <c r="L341" s="24">
        <v>0</v>
      </c>
      <c r="M341" s="24">
        <v>0</v>
      </c>
      <c r="N341" s="24">
        <v>0</v>
      </c>
      <c r="O341" s="24">
        <v>345604.9</v>
      </c>
      <c r="P341" s="24">
        <v>0</v>
      </c>
      <c r="Q341" s="24">
        <v>72480.145629739258</v>
      </c>
      <c r="R341" s="24">
        <v>0</v>
      </c>
      <c r="S341" s="24">
        <v>0</v>
      </c>
      <c r="T341" s="24">
        <v>0</v>
      </c>
      <c r="U341" s="24">
        <v>0</v>
      </c>
      <c r="V341" s="24">
        <v>0</v>
      </c>
      <c r="W341" s="24">
        <v>0</v>
      </c>
      <c r="X341" s="24">
        <v>0</v>
      </c>
      <c r="Y341" s="24">
        <v>3028.70187229782</v>
      </c>
      <c r="Z341" s="24">
        <v>0</v>
      </c>
      <c r="AA341" s="24">
        <v>330400</v>
      </c>
      <c r="AB341" s="24">
        <v>0</v>
      </c>
      <c r="AC341" s="24">
        <v>0</v>
      </c>
      <c r="AD341" s="24">
        <v>0</v>
      </c>
      <c r="AE341" s="24">
        <v>0</v>
      </c>
      <c r="AF341" s="24">
        <v>0</v>
      </c>
      <c r="AG341" s="24">
        <v>0</v>
      </c>
      <c r="AH341" s="24">
        <v>0</v>
      </c>
      <c r="AI341" s="24">
        <v>0</v>
      </c>
      <c r="AJ341" s="24">
        <v>0</v>
      </c>
    </row>
    <row r="342" spans="1:36" x14ac:dyDescent="0.15">
      <c r="A342" s="8">
        <v>339</v>
      </c>
      <c r="B342" s="16">
        <v>735101</v>
      </c>
      <c r="C342" s="16" t="s">
        <v>461</v>
      </c>
      <c r="D342" s="24">
        <v>0</v>
      </c>
      <c r="E342" s="24">
        <v>0</v>
      </c>
      <c r="F342" s="24">
        <v>0</v>
      </c>
      <c r="G342" s="24">
        <v>0</v>
      </c>
      <c r="H342" s="24">
        <v>0</v>
      </c>
      <c r="I342" s="24">
        <v>0</v>
      </c>
      <c r="J342" s="24">
        <v>0</v>
      </c>
      <c r="K342" s="24">
        <v>0</v>
      </c>
      <c r="L342" s="24">
        <v>0</v>
      </c>
      <c r="M342" s="24">
        <v>0</v>
      </c>
      <c r="N342" s="24">
        <v>0</v>
      </c>
      <c r="O342" s="24">
        <v>0</v>
      </c>
      <c r="P342" s="24">
        <v>0</v>
      </c>
      <c r="Q342" s="24">
        <v>3019817.6119889282</v>
      </c>
      <c r="R342" s="24">
        <v>418429.20674668462</v>
      </c>
      <c r="S342" s="24">
        <v>94727.821306156955</v>
      </c>
      <c r="T342" s="24">
        <v>0</v>
      </c>
      <c r="U342" s="24">
        <v>0</v>
      </c>
      <c r="V342" s="24">
        <v>0</v>
      </c>
      <c r="W342" s="24">
        <v>0</v>
      </c>
      <c r="X342" s="24">
        <v>0</v>
      </c>
      <c r="Y342" s="24">
        <v>365968.1429026532</v>
      </c>
      <c r="Z342" s="24">
        <v>0</v>
      </c>
      <c r="AA342" s="24">
        <v>394419.19999999995</v>
      </c>
      <c r="AB342" s="24">
        <v>0</v>
      </c>
      <c r="AC342" s="24">
        <v>0</v>
      </c>
      <c r="AD342" s="24">
        <v>0</v>
      </c>
      <c r="AE342" s="24">
        <v>0</v>
      </c>
      <c r="AF342" s="24">
        <v>0</v>
      </c>
      <c r="AG342" s="24">
        <v>0</v>
      </c>
      <c r="AH342" s="24">
        <v>0</v>
      </c>
      <c r="AI342" s="24">
        <v>0</v>
      </c>
      <c r="AJ342" s="24">
        <v>0</v>
      </c>
    </row>
    <row r="343" spans="1:36" x14ac:dyDescent="0.15">
      <c r="A343" s="8">
        <v>340</v>
      </c>
      <c r="B343" s="16">
        <v>735102</v>
      </c>
      <c r="C343" s="16" t="s">
        <v>462</v>
      </c>
      <c r="D343" s="24">
        <v>0</v>
      </c>
      <c r="E343" s="24">
        <v>0</v>
      </c>
      <c r="F343" s="24">
        <v>0</v>
      </c>
      <c r="G343" s="24">
        <v>0</v>
      </c>
      <c r="H343" s="24">
        <v>0</v>
      </c>
      <c r="I343" s="24">
        <v>0</v>
      </c>
      <c r="J343" s="24">
        <v>0</v>
      </c>
      <c r="K343" s="24">
        <v>0</v>
      </c>
      <c r="L343" s="24">
        <v>0</v>
      </c>
      <c r="M343" s="24">
        <v>0</v>
      </c>
      <c r="N343" s="24">
        <v>0</v>
      </c>
      <c r="O343" s="24">
        <v>113624.6</v>
      </c>
      <c r="P343" s="24">
        <v>108331.0354327809</v>
      </c>
      <c r="Q343" s="24">
        <v>8970.5016432022585</v>
      </c>
      <c r="R343" s="24">
        <v>3638.5148412755179</v>
      </c>
      <c r="S343" s="24">
        <v>2363.850219749972</v>
      </c>
      <c r="T343" s="24">
        <v>0</v>
      </c>
      <c r="U343" s="24">
        <v>0</v>
      </c>
      <c r="V343" s="24">
        <v>0</v>
      </c>
      <c r="W343" s="24">
        <v>0</v>
      </c>
      <c r="X343" s="24">
        <v>0</v>
      </c>
      <c r="Y343" s="24">
        <v>411903.4546325035</v>
      </c>
      <c r="Z343" s="24">
        <v>0</v>
      </c>
      <c r="AA343" s="24">
        <v>159353.59999999998</v>
      </c>
      <c r="AB343" s="24">
        <v>0</v>
      </c>
      <c r="AC343" s="24">
        <v>0</v>
      </c>
      <c r="AD343" s="24">
        <v>0</v>
      </c>
      <c r="AE343" s="24">
        <v>0</v>
      </c>
      <c r="AF343" s="24">
        <v>0</v>
      </c>
      <c r="AG343" s="24">
        <v>0</v>
      </c>
      <c r="AH343" s="24">
        <v>0</v>
      </c>
      <c r="AI343" s="24">
        <v>0</v>
      </c>
      <c r="AJ343" s="24">
        <v>0</v>
      </c>
    </row>
    <row r="344" spans="1:36" x14ac:dyDescent="0.15">
      <c r="A344" s="8">
        <v>341</v>
      </c>
      <c r="B344" s="16">
        <v>735103</v>
      </c>
      <c r="C344" s="16" t="s">
        <v>463</v>
      </c>
      <c r="D344" s="24">
        <v>0</v>
      </c>
      <c r="E344" s="24">
        <v>0</v>
      </c>
      <c r="F344" s="24">
        <v>0</v>
      </c>
      <c r="G344" s="24">
        <v>0</v>
      </c>
      <c r="H344" s="24">
        <v>0</v>
      </c>
      <c r="I344" s="24">
        <v>0</v>
      </c>
      <c r="J344" s="24">
        <v>0</v>
      </c>
      <c r="K344" s="24">
        <v>0</v>
      </c>
      <c r="L344" s="24">
        <v>0</v>
      </c>
      <c r="M344" s="24">
        <v>0</v>
      </c>
      <c r="N344" s="24">
        <v>0</v>
      </c>
      <c r="O344" s="24">
        <v>284139.7</v>
      </c>
      <c r="P344" s="24">
        <v>0</v>
      </c>
      <c r="Q344" s="24">
        <v>829.20603424558703</v>
      </c>
      <c r="R344" s="24">
        <v>0</v>
      </c>
      <c r="S344" s="24">
        <v>695.25006463234456</v>
      </c>
      <c r="T344" s="24">
        <v>0</v>
      </c>
      <c r="U344" s="24">
        <v>0</v>
      </c>
      <c r="V344" s="24">
        <v>0</v>
      </c>
      <c r="W344" s="24">
        <v>0</v>
      </c>
      <c r="X344" s="24">
        <v>0</v>
      </c>
      <c r="Y344" s="24">
        <v>339214.60969735583</v>
      </c>
      <c r="Z344" s="24">
        <v>0</v>
      </c>
      <c r="AA344" s="24">
        <v>203616</v>
      </c>
      <c r="AB344" s="24">
        <v>0</v>
      </c>
      <c r="AC344" s="24">
        <v>0</v>
      </c>
      <c r="AD344" s="24">
        <v>0</v>
      </c>
      <c r="AE344" s="24">
        <v>0</v>
      </c>
      <c r="AF344" s="24">
        <v>0</v>
      </c>
      <c r="AG344" s="24">
        <v>0</v>
      </c>
      <c r="AH344" s="24">
        <v>0</v>
      </c>
      <c r="AI344" s="24">
        <v>0</v>
      </c>
      <c r="AJ344" s="24">
        <v>0</v>
      </c>
    </row>
    <row r="345" spans="1:36" x14ac:dyDescent="0.15">
      <c r="A345" s="8">
        <v>342</v>
      </c>
      <c r="B345" s="16">
        <v>735104</v>
      </c>
      <c r="C345" s="16" t="s">
        <v>464</v>
      </c>
      <c r="D345" s="24">
        <v>0</v>
      </c>
      <c r="E345" s="24">
        <v>0</v>
      </c>
      <c r="F345" s="24">
        <v>0</v>
      </c>
      <c r="G345" s="24">
        <v>0</v>
      </c>
      <c r="H345" s="24">
        <v>0</v>
      </c>
      <c r="I345" s="24">
        <v>0</v>
      </c>
      <c r="J345" s="24">
        <v>0</v>
      </c>
      <c r="K345" s="24">
        <v>0</v>
      </c>
      <c r="L345" s="24">
        <v>0</v>
      </c>
      <c r="M345" s="24">
        <v>0</v>
      </c>
      <c r="N345" s="24">
        <v>0</v>
      </c>
      <c r="O345" s="24">
        <v>0</v>
      </c>
      <c r="P345" s="24">
        <v>0</v>
      </c>
      <c r="Q345" s="24">
        <v>16282.591217913343</v>
      </c>
      <c r="R345" s="24">
        <v>65418.246218396947</v>
      </c>
      <c r="S345" s="24">
        <v>0</v>
      </c>
      <c r="T345" s="24">
        <v>0</v>
      </c>
      <c r="U345" s="24">
        <v>0</v>
      </c>
      <c r="V345" s="24">
        <v>0</v>
      </c>
      <c r="W345" s="24">
        <v>0</v>
      </c>
      <c r="X345" s="24">
        <v>0</v>
      </c>
      <c r="Y345" s="24">
        <v>0</v>
      </c>
      <c r="Z345" s="24">
        <v>0</v>
      </c>
      <c r="AA345" s="24">
        <v>5644.7999999999993</v>
      </c>
      <c r="AB345" s="24">
        <v>0</v>
      </c>
      <c r="AC345" s="24">
        <v>0</v>
      </c>
      <c r="AD345" s="24">
        <v>0</v>
      </c>
      <c r="AE345" s="24">
        <v>0</v>
      </c>
      <c r="AF345" s="24">
        <v>0</v>
      </c>
      <c r="AG345" s="24">
        <v>0</v>
      </c>
      <c r="AH345" s="24">
        <v>0</v>
      </c>
      <c r="AI345" s="24">
        <v>0</v>
      </c>
      <c r="AJ345" s="24">
        <v>0</v>
      </c>
    </row>
    <row r="346" spans="1:36" x14ac:dyDescent="0.15">
      <c r="A346" s="8">
        <v>343</v>
      </c>
      <c r="B346" s="16">
        <v>811101</v>
      </c>
      <c r="C346" s="16" t="s">
        <v>465</v>
      </c>
      <c r="D346" s="24">
        <v>0</v>
      </c>
      <c r="E346" s="24">
        <v>80569.5</v>
      </c>
      <c r="F346" s="24">
        <v>0</v>
      </c>
      <c r="G346" s="24">
        <v>0</v>
      </c>
      <c r="H346" s="24">
        <v>0</v>
      </c>
      <c r="I346" s="24">
        <v>0</v>
      </c>
      <c r="J346" s="24">
        <v>0</v>
      </c>
      <c r="K346" s="24">
        <v>0</v>
      </c>
      <c r="L346" s="24">
        <v>0</v>
      </c>
      <c r="M346" s="24">
        <v>0</v>
      </c>
      <c r="N346" s="24">
        <v>0</v>
      </c>
      <c r="O346" s="24">
        <v>24973482.800000001</v>
      </c>
      <c r="P346" s="24">
        <v>0</v>
      </c>
      <c r="Q346" s="24">
        <v>4971580.160686166</v>
      </c>
      <c r="R346" s="24">
        <v>4453729.7180326404</v>
      </c>
      <c r="S346" s="24">
        <v>3214419.1488211821</v>
      </c>
      <c r="T346" s="24">
        <v>412676.30365007906</v>
      </c>
      <c r="U346" s="24">
        <v>0</v>
      </c>
      <c r="V346" s="24">
        <v>0</v>
      </c>
      <c r="W346" s="24">
        <v>0</v>
      </c>
      <c r="X346" s="24">
        <v>0</v>
      </c>
      <c r="Y346" s="24">
        <v>2716240.7958057616</v>
      </c>
      <c r="Z346" s="24">
        <v>0</v>
      </c>
      <c r="AA346" s="24">
        <v>2806451.1999999997</v>
      </c>
      <c r="AB346" s="24">
        <v>0</v>
      </c>
      <c r="AC346" s="24">
        <v>0</v>
      </c>
      <c r="AD346" s="24">
        <v>0</v>
      </c>
      <c r="AE346" s="24">
        <v>0</v>
      </c>
      <c r="AF346" s="24">
        <v>0</v>
      </c>
      <c r="AG346" s="24">
        <v>0</v>
      </c>
      <c r="AH346" s="24">
        <v>0</v>
      </c>
      <c r="AI346" s="24">
        <v>0</v>
      </c>
      <c r="AJ346" s="24">
        <v>0</v>
      </c>
    </row>
    <row r="347" spans="1:36" x14ac:dyDescent="0.15">
      <c r="A347" s="8">
        <v>344</v>
      </c>
      <c r="B347" s="16">
        <v>811201</v>
      </c>
      <c r="C347" s="16" t="s">
        <v>466</v>
      </c>
      <c r="D347" s="24">
        <v>0</v>
      </c>
      <c r="E347" s="24">
        <v>0</v>
      </c>
      <c r="F347" s="24">
        <v>0</v>
      </c>
      <c r="G347" s="24">
        <v>0</v>
      </c>
      <c r="H347" s="24">
        <v>0</v>
      </c>
      <c r="I347" s="24">
        <v>0</v>
      </c>
      <c r="J347" s="24">
        <v>0</v>
      </c>
      <c r="K347" s="24">
        <v>0</v>
      </c>
      <c r="L347" s="24">
        <v>0</v>
      </c>
      <c r="M347" s="24">
        <v>0</v>
      </c>
      <c r="N347" s="24">
        <v>0</v>
      </c>
      <c r="O347" s="24">
        <v>64553669.900000006</v>
      </c>
      <c r="P347" s="24">
        <v>0</v>
      </c>
      <c r="Q347" s="24">
        <v>25584059.142329715</v>
      </c>
      <c r="R347" s="24">
        <v>17906594.441945791</v>
      </c>
      <c r="S347" s="24">
        <v>7978585.4542110926</v>
      </c>
      <c r="T347" s="24">
        <v>0</v>
      </c>
      <c r="U347" s="24">
        <v>0</v>
      </c>
      <c r="V347" s="24">
        <v>0</v>
      </c>
      <c r="W347" s="24">
        <v>0</v>
      </c>
      <c r="X347" s="24">
        <v>0</v>
      </c>
      <c r="Y347" s="24">
        <v>3471901.9129440673</v>
      </c>
      <c r="Z347" s="24">
        <v>0</v>
      </c>
      <c r="AA347" s="24">
        <v>11472160</v>
      </c>
      <c r="AB347" s="24">
        <v>0</v>
      </c>
      <c r="AC347" s="24">
        <v>0</v>
      </c>
      <c r="AD347" s="24">
        <v>0</v>
      </c>
      <c r="AE347" s="24">
        <v>0</v>
      </c>
      <c r="AF347" s="24">
        <v>0</v>
      </c>
      <c r="AG347" s="24">
        <v>0</v>
      </c>
      <c r="AH347" s="24">
        <v>0</v>
      </c>
      <c r="AI347" s="24">
        <v>0</v>
      </c>
      <c r="AJ347" s="24">
        <v>0</v>
      </c>
    </row>
    <row r="348" spans="1:36" x14ac:dyDescent="0.15">
      <c r="A348" s="8">
        <v>345</v>
      </c>
      <c r="B348" s="16">
        <v>821101</v>
      </c>
      <c r="C348" s="16" t="s">
        <v>467</v>
      </c>
      <c r="D348" s="24">
        <v>0</v>
      </c>
      <c r="E348" s="24">
        <v>0</v>
      </c>
      <c r="F348" s="24">
        <v>0</v>
      </c>
      <c r="G348" s="24">
        <v>0</v>
      </c>
      <c r="H348" s="24">
        <v>0</v>
      </c>
      <c r="I348" s="24">
        <v>0</v>
      </c>
      <c r="J348" s="24">
        <v>0</v>
      </c>
      <c r="K348" s="24">
        <v>0</v>
      </c>
      <c r="L348" s="24">
        <v>0</v>
      </c>
      <c r="M348" s="24">
        <v>0</v>
      </c>
      <c r="N348" s="24">
        <v>0</v>
      </c>
      <c r="O348" s="24">
        <v>11433191.9</v>
      </c>
      <c r="P348" s="24">
        <v>0</v>
      </c>
      <c r="Q348" s="24">
        <v>4451177.9918303108</v>
      </c>
      <c r="R348" s="24">
        <v>3366601.5001991657</v>
      </c>
      <c r="S348" s="24">
        <v>1084277.2382973731</v>
      </c>
      <c r="T348" s="24">
        <v>0</v>
      </c>
      <c r="U348" s="24">
        <v>0</v>
      </c>
      <c r="V348" s="24">
        <v>0</v>
      </c>
      <c r="W348" s="24">
        <v>0</v>
      </c>
      <c r="X348" s="24">
        <v>0</v>
      </c>
      <c r="Y348" s="24">
        <v>0</v>
      </c>
      <c r="Z348" s="24">
        <v>0</v>
      </c>
      <c r="AA348" s="24">
        <v>7091123.1999999993</v>
      </c>
      <c r="AB348" s="24">
        <v>0</v>
      </c>
      <c r="AC348" s="24">
        <v>0</v>
      </c>
      <c r="AD348" s="24">
        <v>0</v>
      </c>
      <c r="AE348" s="24">
        <v>0</v>
      </c>
      <c r="AF348" s="24">
        <v>0</v>
      </c>
      <c r="AG348" s="24">
        <v>0</v>
      </c>
      <c r="AH348" s="24">
        <v>0</v>
      </c>
      <c r="AI348" s="24">
        <v>0</v>
      </c>
      <c r="AJ348" s="24">
        <v>0</v>
      </c>
    </row>
    <row r="349" spans="1:36" x14ac:dyDescent="0.15">
      <c r="A349" s="8">
        <v>346</v>
      </c>
      <c r="B349" s="16">
        <v>821102</v>
      </c>
      <c r="C349" s="16" t="s">
        <v>468</v>
      </c>
      <c r="D349" s="24">
        <v>0</v>
      </c>
      <c r="E349" s="24">
        <v>0</v>
      </c>
      <c r="F349" s="24">
        <v>0</v>
      </c>
      <c r="G349" s="24">
        <v>0</v>
      </c>
      <c r="H349" s="24">
        <v>0</v>
      </c>
      <c r="I349" s="24">
        <v>0</v>
      </c>
      <c r="J349" s="24">
        <v>0</v>
      </c>
      <c r="K349" s="24">
        <v>0</v>
      </c>
      <c r="L349" s="24">
        <v>0</v>
      </c>
      <c r="M349" s="24">
        <v>0</v>
      </c>
      <c r="N349" s="24">
        <v>0</v>
      </c>
      <c r="O349" s="24">
        <v>1733811.3</v>
      </c>
      <c r="P349" s="24">
        <v>0</v>
      </c>
      <c r="Q349" s="24">
        <v>3852792.7645719955</v>
      </c>
      <c r="R349" s="24">
        <v>3504715.0223185103</v>
      </c>
      <c r="S349" s="24">
        <v>2036839.3518501485</v>
      </c>
      <c r="T349" s="24">
        <v>0</v>
      </c>
      <c r="U349" s="24">
        <v>0</v>
      </c>
      <c r="V349" s="24">
        <v>0</v>
      </c>
      <c r="W349" s="24">
        <v>0</v>
      </c>
      <c r="X349" s="24">
        <v>0</v>
      </c>
      <c r="Y349" s="24">
        <v>0</v>
      </c>
      <c r="Z349" s="24">
        <v>0</v>
      </c>
      <c r="AA349" s="24">
        <v>9730380.7999999989</v>
      </c>
      <c r="AB349" s="24">
        <v>0</v>
      </c>
      <c r="AC349" s="24">
        <v>0</v>
      </c>
      <c r="AD349" s="24">
        <v>0</v>
      </c>
      <c r="AE349" s="24">
        <v>0</v>
      </c>
      <c r="AF349" s="24">
        <v>0</v>
      </c>
      <c r="AG349" s="24">
        <v>0</v>
      </c>
      <c r="AH349" s="24">
        <v>0</v>
      </c>
      <c r="AI349" s="24">
        <v>0</v>
      </c>
      <c r="AJ349" s="24">
        <v>0</v>
      </c>
    </row>
    <row r="350" spans="1:36" x14ac:dyDescent="0.15">
      <c r="A350" s="8">
        <v>347</v>
      </c>
      <c r="B350" s="16">
        <v>821301</v>
      </c>
      <c r="C350" s="16" t="s">
        <v>469</v>
      </c>
      <c r="D350" s="24">
        <v>0</v>
      </c>
      <c r="E350" s="24">
        <v>1586178.3</v>
      </c>
      <c r="F350" s="24">
        <v>0</v>
      </c>
      <c r="G350" s="24">
        <v>0</v>
      </c>
      <c r="H350" s="24">
        <v>0</v>
      </c>
      <c r="I350" s="24">
        <v>0</v>
      </c>
      <c r="J350" s="24">
        <v>0</v>
      </c>
      <c r="K350" s="24">
        <v>0</v>
      </c>
      <c r="L350" s="24">
        <v>0</v>
      </c>
      <c r="M350" s="24">
        <v>0</v>
      </c>
      <c r="N350" s="24">
        <v>0</v>
      </c>
      <c r="O350" s="24">
        <v>0</v>
      </c>
      <c r="P350" s="24">
        <v>0</v>
      </c>
      <c r="Q350" s="24">
        <v>1518992.3811877908</v>
      </c>
      <c r="R350" s="24">
        <v>430695.12791263405</v>
      </c>
      <c r="S350" s="24">
        <v>0</v>
      </c>
      <c r="T350" s="24">
        <v>0</v>
      </c>
      <c r="U350" s="24">
        <v>0</v>
      </c>
      <c r="V350" s="24">
        <v>0</v>
      </c>
      <c r="W350" s="24">
        <v>0</v>
      </c>
      <c r="X350" s="24">
        <v>0</v>
      </c>
      <c r="Y350" s="24">
        <v>5047.8364538296992</v>
      </c>
      <c r="Z350" s="24">
        <v>0</v>
      </c>
      <c r="AA350" s="24">
        <v>828620.79999999993</v>
      </c>
      <c r="AB350" s="24">
        <v>0</v>
      </c>
      <c r="AC350" s="24">
        <v>0</v>
      </c>
      <c r="AD350" s="24">
        <v>0</v>
      </c>
      <c r="AE350" s="24">
        <v>0</v>
      </c>
      <c r="AF350" s="24">
        <v>0</v>
      </c>
      <c r="AG350" s="24">
        <v>0</v>
      </c>
      <c r="AH350" s="24">
        <v>0</v>
      </c>
      <c r="AI350" s="24">
        <v>0</v>
      </c>
      <c r="AJ350" s="24">
        <v>0</v>
      </c>
    </row>
    <row r="351" spans="1:36" x14ac:dyDescent="0.15">
      <c r="A351" s="8">
        <v>348</v>
      </c>
      <c r="B351" s="16">
        <v>821302</v>
      </c>
      <c r="C351" s="16" t="s">
        <v>470</v>
      </c>
      <c r="D351" s="24">
        <v>0</v>
      </c>
      <c r="E351" s="24">
        <v>0</v>
      </c>
      <c r="F351" s="24">
        <v>0</v>
      </c>
      <c r="G351" s="24">
        <v>0</v>
      </c>
      <c r="H351" s="24">
        <v>0</v>
      </c>
      <c r="I351" s="24">
        <v>0</v>
      </c>
      <c r="J351" s="24">
        <v>0</v>
      </c>
      <c r="K351" s="24">
        <v>0</v>
      </c>
      <c r="L351" s="24">
        <v>0</v>
      </c>
      <c r="M351" s="24">
        <v>0</v>
      </c>
      <c r="N351" s="24">
        <v>0</v>
      </c>
      <c r="O351" s="24">
        <v>0</v>
      </c>
      <c r="P351" s="24">
        <v>0</v>
      </c>
      <c r="Q351" s="24">
        <v>561108.64690063871</v>
      </c>
      <c r="R351" s="24">
        <v>146290.80289664454</v>
      </c>
      <c r="S351" s="24">
        <v>0</v>
      </c>
      <c r="T351" s="24">
        <v>0</v>
      </c>
      <c r="U351" s="24">
        <v>0</v>
      </c>
      <c r="V351" s="24">
        <v>0</v>
      </c>
      <c r="W351" s="24">
        <v>0</v>
      </c>
      <c r="X351" s="24">
        <v>0</v>
      </c>
      <c r="Y351" s="24">
        <v>0</v>
      </c>
      <c r="Z351" s="24">
        <v>0</v>
      </c>
      <c r="AA351" s="24">
        <v>188339.19999999998</v>
      </c>
      <c r="AB351" s="24">
        <v>0</v>
      </c>
      <c r="AC351" s="24">
        <v>0</v>
      </c>
      <c r="AD351" s="24">
        <v>0</v>
      </c>
      <c r="AE351" s="24">
        <v>0</v>
      </c>
      <c r="AF351" s="24">
        <v>0</v>
      </c>
      <c r="AG351" s="24">
        <v>0</v>
      </c>
      <c r="AH351" s="24">
        <v>0</v>
      </c>
      <c r="AI351" s="24">
        <v>0</v>
      </c>
      <c r="AJ351" s="24">
        <v>0</v>
      </c>
    </row>
    <row r="352" spans="1:36" x14ac:dyDescent="0.15">
      <c r="A352" s="8">
        <v>349</v>
      </c>
      <c r="B352" s="16">
        <v>821303</v>
      </c>
      <c r="C352" s="16" t="s">
        <v>471</v>
      </c>
      <c r="D352" s="24">
        <v>0</v>
      </c>
      <c r="E352" s="24">
        <v>447231.39999999997</v>
      </c>
      <c r="F352" s="24">
        <v>0</v>
      </c>
      <c r="G352" s="24">
        <v>0</v>
      </c>
      <c r="H352" s="24">
        <v>0</v>
      </c>
      <c r="I352" s="24">
        <v>0</v>
      </c>
      <c r="J352" s="24">
        <v>0</v>
      </c>
      <c r="K352" s="24">
        <v>0</v>
      </c>
      <c r="L352" s="24">
        <v>0</v>
      </c>
      <c r="M352" s="24">
        <v>0</v>
      </c>
      <c r="N352" s="24">
        <v>0</v>
      </c>
      <c r="O352" s="24">
        <v>12443966</v>
      </c>
      <c r="P352" s="24">
        <v>0</v>
      </c>
      <c r="Q352" s="24">
        <v>431940.96147520118</v>
      </c>
      <c r="R352" s="24">
        <v>1723305.6581224727</v>
      </c>
      <c r="S352" s="24">
        <v>0</v>
      </c>
      <c r="T352" s="24">
        <v>0</v>
      </c>
      <c r="U352" s="24">
        <v>0</v>
      </c>
      <c r="V352" s="24">
        <v>0</v>
      </c>
      <c r="W352" s="24">
        <v>0</v>
      </c>
      <c r="X352" s="24">
        <v>0</v>
      </c>
      <c r="Y352" s="24">
        <v>1376040.217313976</v>
      </c>
      <c r="Z352" s="24">
        <v>0</v>
      </c>
      <c r="AA352" s="24">
        <v>747756.79999999993</v>
      </c>
      <c r="AB352" s="24">
        <v>0</v>
      </c>
      <c r="AC352" s="24">
        <v>0</v>
      </c>
      <c r="AD352" s="24">
        <v>0</v>
      </c>
      <c r="AE352" s="24">
        <v>0</v>
      </c>
      <c r="AF352" s="24">
        <v>0</v>
      </c>
      <c r="AG352" s="24">
        <v>0</v>
      </c>
      <c r="AH352" s="24">
        <v>0</v>
      </c>
      <c r="AI352" s="24">
        <v>0</v>
      </c>
      <c r="AJ352" s="24">
        <v>0</v>
      </c>
    </row>
    <row r="353" spans="1:36" x14ac:dyDescent="0.15">
      <c r="A353" s="8">
        <v>350</v>
      </c>
      <c r="B353" s="16">
        <v>821304</v>
      </c>
      <c r="C353" s="16" t="s">
        <v>472</v>
      </c>
      <c r="D353" s="24">
        <v>0</v>
      </c>
      <c r="E353" s="24">
        <v>0</v>
      </c>
      <c r="F353" s="24">
        <v>0</v>
      </c>
      <c r="G353" s="24">
        <v>0</v>
      </c>
      <c r="H353" s="24">
        <v>0</v>
      </c>
      <c r="I353" s="24">
        <v>0</v>
      </c>
      <c r="J353" s="24">
        <v>0</v>
      </c>
      <c r="K353" s="24">
        <v>0</v>
      </c>
      <c r="L353" s="24">
        <v>0</v>
      </c>
      <c r="M353" s="24">
        <v>0</v>
      </c>
      <c r="N353" s="24">
        <v>0</v>
      </c>
      <c r="O353" s="24">
        <v>11830017.800000001</v>
      </c>
      <c r="P353" s="24">
        <v>0</v>
      </c>
      <c r="Q353" s="24">
        <v>1146000.4305107759</v>
      </c>
      <c r="R353" s="24">
        <v>5188034.527649234</v>
      </c>
      <c r="S353" s="24">
        <v>2005935.4864772407</v>
      </c>
      <c r="T353" s="24">
        <v>0</v>
      </c>
      <c r="U353" s="24">
        <v>0</v>
      </c>
      <c r="V353" s="24">
        <v>0</v>
      </c>
      <c r="W353" s="24">
        <v>0</v>
      </c>
      <c r="X353" s="24">
        <v>0</v>
      </c>
      <c r="Y353" s="24">
        <v>0</v>
      </c>
      <c r="Z353" s="24">
        <v>0</v>
      </c>
      <c r="AA353" s="24">
        <v>476895.99999999994</v>
      </c>
      <c r="AB353" s="24">
        <v>0</v>
      </c>
      <c r="AC353" s="24">
        <v>0</v>
      </c>
      <c r="AD353" s="24">
        <v>0</v>
      </c>
      <c r="AE353" s="24">
        <v>0</v>
      </c>
      <c r="AF353" s="24">
        <v>0</v>
      </c>
      <c r="AG353" s="24">
        <v>0</v>
      </c>
      <c r="AH353" s="24">
        <v>0</v>
      </c>
      <c r="AI353" s="24">
        <v>0</v>
      </c>
      <c r="AJ353" s="24">
        <v>0</v>
      </c>
    </row>
    <row r="354" spans="1:36" x14ac:dyDescent="0.15">
      <c r="A354" s="8">
        <v>351</v>
      </c>
      <c r="B354" s="16">
        <v>822101</v>
      </c>
      <c r="C354" s="16" t="s">
        <v>473</v>
      </c>
      <c r="D354" s="24">
        <v>0</v>
      </c>
      <c r="E354" s="24">
        <v>1422417.9</v>
      </c>
      <c r="F354" s="24">
        <v>0</v>
      </c>
      <c r="G354" s="24">
        <v>0</v>
      </c>
      <c r="H354" s="24">
        <v>0</v>
      </c>
      <c r="I354" s="24">
        <v>0</v>
      </c>
      <c r="J354" s="24">
        <v>0</v>
      </c>
      <c r="K354" s="24">
        <v>0</v>
      </c>
      <c r="L354" s="24">
        <v>0</v>
      </c>
      <c r="M354" s="24">
        <v>0</v>
      </c>
      <c r="N354" s="24">
        <v>0</v>
      </c>
      <c r="O354" s="24">
        <v>0</v>
      </c>
      <c r="P354" s="24">
        <v>0</v>
      </c>
      <c r="Q354" s="24">
        <v>2080402.5575554282</v>
      </c>
      <c r="R354" s="24">
        <v>1082214.3472746389</v>
      </c>
      <c r="S354" s="24">
        <v>1676317.4308350463</v>
      </c>
      <c r="T354" s="24">
        <v>0</v>
      </c>
      <c r="U354" s="24">
        <v>0</v>
      </c>
      <c r="V354" s="24">
        <v>0</v>
      </c>
      <c r="W354" s="24">
        <v>0</v>
      </c>
      <c r="X354" s="24">
        <v>0</v>
      </c>
      <c r="Y354" s="24">
        <v>0</v>
      </c>
      <c r="Z354" s="24">
        <v>0</v>
      </c>
      <c r="AA354" s="24">
        <v>9986726.3999999985</v>
      </c>
      <c r="AB354" s="24">
        <v>0</v>
      </c>
      <c r="AC354" s="24">
        <v>0</v>
      </c>
      <c r="AD354" s="24">
        <v>0</v>
      </c>
      <c r="AE354" s="24">
        <v>0</v>
      </c>
      <c r="AF354" s="24">
        <v>0</v>
      </c>
      <c r="AG354" s="24">
        <v>0</v>
      </c>
      <c r="AH354" s="24">
        <v>0</v>
      </c>
      <c r="AI354" s="24">
        <v>0</v>
      </c>
      <c r="AJ354" s="24">
        <v>0</v>
      </c>
    </row>
    <row r="355" spans="1:36" x14ac:dyDescent="0.15">
      <c r="A355" s="8">
        <v>352</v>
      </c>
      <c r="B355" s="16">
        <v>822102</v>
      </c>
      <c r="C355" s="16" t="s">
        <v>474</v>
      </c>
      <c r="D355" s="24">
        <v>0</v>
      </c>
      <c r="E355" s="24">
        <v>0</v>
      </c>
      <c r="F355" s="24">
        <v>0</v>
      </c>
      <c r="G355" s="24">
        <v>0</v>
      </c>
      <c r="H355" s="24">
        <v>0</v>
      </c>
      <c r="I355" s="24">
        <v>0</v>
      </c>
      <c r="J355" s="24">
        <v>0</v>
      </c>
      <c r="K355" s="24">
        <v>0</v>
      </c>
      <c r="L355" s="24">
        <v>0</v>
      </c>
      <c r="M355" s="24">
        <v>0</v>
      </c>
      <c r="N355" s="24">
        <v>0</v>
      </c>
      <c r="O355" s="24">
        <v>0</v>
      </c>
      <c r="P355" s="24">
        <v>0</v>
      </c>
      <c r="Q355" s="24">
        <v>161921.32377813826</v>
      </c>
      <c r="R355" s="24">
        <v>447499.81501460751</v>
      </c>
      <c r="S355" s="24">
        <v>151390.70157369305</v>
      </c>
      <c r="T355" s="24">
        <v>0</v>
      </c>
      <c r="U355" s="24">
        <v>0</v>
      </c>
      <c r="V355" s="24">
        <v>0</v>
      </c>
      <c r="W355" s="24">
        <v>0</v>
      </c>
      <c r="X355" s="24">
        <v>0</v>
      </c>
      <c r="Y355" s="24">
        <v>0</v>
      </c>
      <c r="Z355" s="24">
        <v>0</v>
      </c>
      <c r="AA355" s="24">
        <v>196403.19999999998</v>
      </c>
      <c r="AB355" s="24">
        <v>0</v>
      </c>
      <c r="AC355" s="24">
        <v>0</v>
      </c>
      <c r="AD355" s="24">
        <v>0</v>
      </c>
      <c r="AE355" s="24">
        <v>0</v>
      </c>
      <c r="AF355" s="24">
        <v>0</v>
      </c>
      <c r="AG355" s="24">
        <v>0</v>
      </c>
      <c r="AH355" s="24">
        <v>0</v>
      </c>
      <c r="AI355" s="24">
        <v>0</v>
      </c>
      <c r="AJ355" s="24">
        <v>0</v>
      </c>
    </row>
    <row r="356" spans="1:36" x14ac:dyDescent="0.15">
      <c r="A356" s="8">
        <v>353</v>
      </c>
      <c r="B356" s="16">
        <v>822103</v>
      </c>
      <c r="C356" s="16" t="s">
        <v>475</v>
      </c>
      <c r="D356" s="24">
        <v>0</v>
      </c>
      <c r="E356" s="24">
        <v>0</v>
      </c>
      <c r="F356" s="24">
        <v>0</v>
      </c>
      <c r="G356" s="24">
        <v>0</v>
      </c>
      <c r="H356" s="24">
        <v>0</v>
      </c>
      <c r="I356" s="24">
        <v>0</v>
      </c>
      <c r="J356" s="24">
        <v>0</v>
      </c>
      <c r="K356" s="24">
        <v>0</v>
      </c>
      <c r="L356" s="24">
        <v>0</v>
      </c>
      <c r="M356" s="24">
        <v>0</v>
      </c>
      <c r="N356" s="24">
        <v>0</v>
      </c>
      <c r="O356" s="24">
        <v>0</v>
      </c>
      <c r="P356" s="24">
        <v>0</v>
      </c>
      <c r="Q356" s="24">
        <v>89705.016432022589</v>
      </c>
      <c r="R356" s="24">
        <v>718437.8840716494</v>
      </c>
      <c r="S356" s="24">
        <v>932191.28665904771</v>
      </c>
      <c r="T356" s="24">
        <v>0</v>
      </c>
      <c r="U356" s="24">
        <v>0</v>
      </c>
      <c r="V356" s="24">
        <v>0</v>
      </c>
      <c r="W356" s="24">
        <v>0</v>
      </c>
      <c r="X356" s="24">
        <v>0</v>
      </c>
      <c r="Y356" s="24">
        <v>0</v>
      </c>
      <c r="Z356" s="24">
        <v>0</v>
      </c>
      <c r="AA356" s="24">
        <v>438278.39999999997</v>
      </c>
      <c r="AB356" s="24">
        <v>0</v>
      </c>
      <c r="AC356" s="24">
        <v>0</v>
      </c>
      <c r="AD356" s="24">
        <v>0</v>
      </c>
      <c r="AE356" s="24">
        <v>0</v>
      </c>
      <c r="AF356" s="24">
        <v>0</v>
      </c>
      <c r="AG356" s="24">
        <v>0</v>
      </c>
      <c r="AH356" s="24">
        <v>0</v>
      </c>
      <c r="AI356" s="24">
        <v>0</v>
      </c>
      <c r="AJ356" s="24">
        <v>0</v>
      </c>
    </row>
    <row r="357" spans="1:36" x14ac:dyDescent="0.15">
      <c r="A357" s="8">
        <v>354</v>
      </c>
      <c r="B357" s="16">
        <v>822104</v>
      </c>
      <c r="C357" s="16" t="s">
        <v>476</v>
      </c>
      <c r="D357" s="24">
        <v>0</v>
      </c>
      <c r="E357" s="24">
        <v>0</v>
      </c>
      <c r="F357" s="24">
        <v>0</v>
      </c>
      <c r="G357" s="24">
        <v>0</v>
      </c>
      <c r="H357" s="24">
        <v>0</v>
      </c>
      <c r="I357" s="24">
        <v>0</v>
      </c>
      <c r="J357" s="24">
        <v>0</v>
      </c>
      <c r="K357" s="24">
        <v>0</v>
      </c>
      <c r="L357" s="24">
        <v>0</v>
      </c>
      <c r="M357" s="24">
        <v>0</v>
      </c>
      <c r="N357" s="24">
        <v>0</v>
      </c>
      <c r="O357" s="24">
        <v>0</v>
      </c>
      <c r="P357" s="24">
        <v>0</v>
      </c>
      <c r="Q357" s="24">
        <v>14398.032049173373</v>
      </c>
      <c r="R357" s="24">
        <v>33609.37420394706</v>
      </c>
      <c r="S357" s="24">
        <v>0</v>
      </c>
      <c r="T357" s="24">
        <v>0</v>
      </c>
      <c r="U357" s="24">
        <v>0</v>
      </c>
      <c r="V357" s="24">
        <v>0</v>
      </c>
      <c r="W357" s="24">
        <v>0</v>
      </c>
      <c r="X357" s="24">
        <v>0</v>
      </c>
      <c r="Y357" s="24">
        <v>0</v>
      </c>
      <c r="Z357" s="24">
        <v>0</v>
      </c>
      <c r="AA357" s="24">
        <v>70828.799999999988</v>
      </c>
      <c r="AB357" s="24">
        <v>0</v>
      </c>
      <c r="AC357" s="24">
        <v>0</v>
      </c>
      <c r="AD357" s="24">
        <v>0</v>
      </c>
      <c r="AE357" s="24">
        <v>0</v>
      </c>
      <c r="AF357" s="24">
        <v>0</v>
      </c>
      <c r="AG357" s="24">
        <v>0</v>
      </c>
      <c r="AH357" s="24">
        <v>0</v>
      </c>
      <c r="AI357" s="24">
        <v>0</v>
      </c>
      <c r="AJ357" s="24">
        <v>0</v>
      </c>
    </row>
    <row r="358" spans="1:36" x14ac:dyDescent="0.15">
      <c r="A358" s="8">
        <v>355</v>
      </c>
      <c r="B358" s="16">
        <v>822105</v>
      </c>
      <c r="C358" s="16" t="s">
        <v>477</v>
      </c>
      <c r="D358" s="24">
        <v>0</v>
      </c>
      <c r="E358" s="24">
        <v>1828066.7</v>
      </c>
      <c r="F358" s="24">
        <v>0</v>
      </c>
      <c r="G358" s="24">
        <v>0</v>
      </c>
      <c r="H358" s="24">
        <v>0</v>
      </c>
      <c r="I358" s="24">
        <v>0</v>
      </c>
      <c r="J358" s="24">
        <v>0</v>
      </c>
      <c r="K358" s="24">
        <v>0</v>
      </c>
      <c r="L358" s="24">
        <v>0</v>
      </c>
      <c r="M358" s="24">
        <v>0</v>
      </c>
      <c r="N358" s="24">
        <v>0</v>
      </c>
      <c r="O358" s="24">
        <v>0</v>
      </c>
      <c r="P358" s="24">
        <v>0</v>
      </c>
      <c r="Q358" s="24">
        <v>73309.351663984839</v>
      </c>
      <c r="R358" s="24">
        <v>8508723.2220162209</v>
      </c>
      <c r="S358" s="24">
        <v>1502157.2896446439</v>
      </c>
      <c r="T358" s="24">
        <v>0</v>
      </c>
      <c r="U358" s="24">
        <v>0</v>
      </c>
      <c r="V358" s="24">
        <v>0</v>
      </c>
      <c r="W358" s="24">
        <v>0</v>
      </c>
      <c r="X358" s="24">
        <v>0</v>
      </c>
      <c r="Y358" s="24">
        <v>3299770.6898684744</v>
      </c>
      <c r="Z358" s="24">
        <v>0</v>
      </c>
      <c r="AA358" s="24">
        <v>77280</v>
      </c>
      <c r="AB358" s="24">
        <v>0</v>
      </c>
      <c r="AC358" s="24">
        <v>0</v>
      </c>
      <c r="AD358" s="24">
        <v>0</v>
      </c>
      <c r="AE358" s="24">
        <v>0</v>
      </c>
      <c r="AF358" s="24">
        <v>0</v>
      </c>
      <c r="AG358" s="24">
        <v>0</v>
      </c>
      <c r="AH358" s="24">
        <v>0</v>
      </c>
      <c r="AI358" s="24">
        <v>0</v>
      </c>
      <c r="AJ358" s="24">
        <v>0</v>
      </c>
    </row>
    <row r="359" spans="1:36" x14ac:dyDescent="0.15">
      <c r="A359" s="8">
        <v>356</v>
      </c>
      <c r="B359" s="16">
        <v>822106</v>
      </c>
      <c r="C359" s="16" t="s">
        <v>478</v>
      </c>
      <c r="D359" s="24">
        <v>0</v>
      </c>
      <c r="E359" s="24">
        <v>0</v>
      </c>
      <c r="F359" s="24">
        <v>0</v>
      </c>
      <c r="G359" s="24">
        <v>0</v>
      </c>
      <c r="H359" s="24">
        <v>0</v>
      </c>
      <c r="I359" s="24">
        <v>0</v>
      </c>
      <c r="J359" s="24">
        <v>0</v>
      </c>
      <c r="K359" s="24">
        <v>0</v>
      </c>
      <c r="L359" s="24">
        <v>0</v>
      </c>
      <c r="M359" s="24">
        <v>0</v>
      </c>
      <c r="N359" s="24">
        <v>0</v>
      </c>
      <c r="O359" s="24">
        <v>0</v>
      </c>
      <c r="P359" s="24">
        <v>0</v>
      </c>
      <c r="Q359" s="24">
        <v>0</v>
      </c>
      <c r="R359" s="24">
        <v>900.25109474858186</v>
      </c>
      <c r="S359" s="24">
        <v>695.25006463234456</v>
      </c>
      <c r="T359" s="24">
        <v>0</v>
      </c>
      <c r="U359" s="24">
        <v>0</v>
      </c>
      <c r="V359" s="24">
        <v>0</v>
      </c>
      <c r="W359" s="24">
        <v>0</v>
      </c>
      <c r="X359" s="24">
        <v>0</v>
      </c>
      <c r="Y359" s="24">
        <v>0</v>
      </c>
      <c r="Z359" s="24">
        <v>0</v>
      </c>
      <c r="AA359" s="24">
        <v>20518.399999999998</v>
      </c>
      <c r="AB359" s="24">
        <v>0</v>
      </c>
      <c r="AC359" s="24">
        <v>0</v>
      </c>
      <c r="AD359" s="24">
        <v>0</v>
      </c>
      <c r="AE359" s="24">
        <v>0</v>
      </c>
      <c r="AF359" s="24">
        <v>0</v>
      </c>
      <c r="AG359" s="24">
        <v>0</v>
      </c>
      <c r="AH359" s="24">
        <v>0</v>
      </c>
      <c r="AI359" s="24">
        <v>0</v>
      </c>
      <c r="AJ359" s="24">
        <v>0</v>
      </c>
    </row>
    <row r="360" spans="1:36" x14ac:dyDescent="0.15">
      <c r="A360" s="8">
        <v>357</v>
      </c>
      <c r="B360" s="16">
        <v>822201</v>
      </c>
      <c r="C360" s="16" t="s">
        <v>479</v>
      </c>
      <c r="D360" s="24">
        <v>0</v>
      </c>
      <c r="E360" s="24">
        <v>8006269.5999999996</v>
      </c>
      <c r="F360" s="24">
        <v>0</v>
      </c>
      <c r="G360" s="24">
        <v>0</v>
      </c>
      <c r="H360" s="24">
        <v>0</v>
      </c>
      <c r="I360" s="24">
        <v>0</v>
      </c>
      <c r="J360" s="24">
        <v>0</v>
      </c>
      <c r="K360" s="24">
        <v>0</v>
      </c>
      <c r="L360" s="24">
        <v>0</v>
      </c>
      <c r="M360" s="24">
        <v>0</v>
      </c>
      <c r="N360" s="24">
        <v>0</v>
      </c>
      <c r="O360" s="24">
        <v>0</v>
      </c>
      <c r="P360" s="24">
        <v>0</v>
      </c>
      <c r="Q360" s="24">
        <v>3453492.3678993704</v>
      </c>
      <c r="R360" s="24">
        <v>49558222.598512925</v>
      </c>
      <c r="S360" s="24">
        <v>2651614.2215012992</v>
      </c>
      <c r="T360" s="24">
        <v>0</v>
      </c>
      <c r="U360" s="24">
        <v>0</v>
      </c>
      <c r="V360" s="24">
        <v>0</v>
      </c>
      <c r="W360" s="24">
        <v>0</v>
      </c>
      <c r="X360" s="24">
        <v>0</v>
      </c>
      <c r="Y360" s="24">
        <v>0</v>
      </c>
      <c r="Z360" s="24">
        <v>0</v>
      </c>
      <c r="AA360" s="24">
        <v>6021836.7999999998</v>
      </c>
      <c r="AB360" s="24">
        <v>0</v>
      </c>
      <c r="AC360" s="24">
        <v>0</v>
      </c>
      <c r="AD360" s="24">
        <v>0</v>
      </c>
      <c r="AE360" s="24">
        <v>0</v>
      </c>
      <c r="AF360" s="24">
        <v>0</v>
      </c>
      <c r="AG360" s="24">
        <v>0</v>
      </c>
      <c r="AH360" s="24">
        <v>0</v>
      </c>
      <c r="AI360" s="24">
        <v>0</v>
      </c>
      <c r="AJ360" s="24">
        <v>0</v>
      </c>
    </row>
    <row r="361" spans="1:36" x14ac:dyDescent="0.15">
      <c r="A361" s="8">
        <v>358</v>
      </c>
      <c r="B361" s="16">
        <v>831101</v>
      </c>
      <c r="C361" s="16" t="s">
        <v>480</v>
      </c>
      <c r="D361" s="24">
        <v>0</v>
      </c>
      <c r="E361" s="24">
        <v>0</v>
      </c>
      <c r="F361" s="24">
        <v>0</v>
      </c>
      <c r="G361" s="24">
        <v>0</v>
      </c>
      <c r="H361" s="24">
        <v>0</v>
      </c>
      <c r="I361" s="24">
        <v>0</v>
      </c>
      <c r="J361" s="24">
        <v>0</v>
      </c>
      <c r="K361" s="24">
        <v>0</v>
      </c>
      <c r="L361" s="24">
        <v>0</v>
      </c>
      <c r="M361" s="24">
        <v>0</v>
      </c>
      <c r="N361" s="24">
        <v>0</v>
      </c>
      <c r="O361" s="24">
        <v>11651135.300000001</v>
      </c>
      <c r="P361" s="24">
        <v>0</v>
      </c>
      <c r="Q361" s="24">
        <v>5997383.4074147064</v>
      </c>
      <c r="R361" s="24">
        <v>2852745.6774091311</v>
      </c>
      <c r="S361" s="24">
        <v>96083.558932190033</v>
      </c>
      <c r="T361" s="24">
        <v>0</v>
      </c>
      <c r="U361" s="24">
        <v>0</v>
      </c>
      <c r="V361" s="24">
        <v>0</v>
      </c>
      <c r="W361" s="24">
        <v>0</v>
      </c>
      <c r="X361" s="24">
        <v>0</v>
      </c>
      <c r="Y361" s="24">
        <v>1867194.7042716059</v>
      </c>
      <c r="Z361" s="24">
        <v>0</v>
      </c>
      <c r="AA361" s="24">
        <v>9106585.5999999996</v>
      </c>
      <c r="AB361" s="24">
        <v>0</v>
      </c>
      <c r="AC361" s="24">
        <v>0</v>
      </c>
      <c r="AD361" s="24">
        <v>0</v>
      </c>
      <c r="AE361" s="24">
        <v>0</v>
      </c>
      <c r="AF361" s="24">
        <v>0</v>
      </c>
      <c r="AG361" s="24">
        <v>0</v>
      </c>
      <c r="AH361" s="24">
        <v>0</v>
      </c>
      <c r="AI361" s="24">
        <v>0</v>
      </c>
      <c r="AJ361" s="24">
        <v>0</v>
      </c>
    </row>
    <row r="362" spans="1:36" x14ac:dyDescent="0.15">
      <c r="A362" s="8">
        <v>359</v>
      </c>
      <c r="B362" s="16">
        <v>831102</v>
      </c>
      <c r="C362" s="16" t="s">
        <v>481</v>
      </c>
      <c r="D362" s="24">
        <v>0</v>
      </c>
      <c r="E362" s="24">
        <v>0</v>
      </c>
      <c r="F362" s="24">
        <v>0</v>
      </c>
      <c r="G362" s="24">
        <v>0</v>
      </c>
      <c r="H362" s="24">
        <v>0</v>
      </c>
      <c r="I362" s="24">
        <v>0</v>
      </c>
      <c r="J362" s="24">
        <v>0</v>
      </c>
      <c r="K362" s="24">
        <v>0</v>
      </c>
      <c r="L362" s="24">
        <v>0</v>
      </c>
      <c r="M362" s="24">
        <v>0</v>
      </c>
      <c r="N362" s="24">
        <v>0</v>
      </c>
      <c r="O362" s="24">
        <v>11207741.300000001</v>
      </c>
      <c r="P362" s="24">
        <v>0</v>
      </c>
      <c r="Q362" s="24">
        <v>9288313.7014185674</v>
      </c>
      <c r="R362" s="24">
        <v>3893173.3697025236</v>
      </c>
      <c r="S362" s="24">
        <v>135434.71259038075</v>
      </c>
      <c r="T362" s="24">
        <v>0</v>
      </c>
      <c r="U362" s="24">
        <v>0</v>
      </c>
      <c r="V362" s="24">
        <v>0</v>
      </c>
      <c r="W362" s="24">
        <v>0</v>
      </c>
      <c r="X362" s="24">
        <v>0</v>
      </c>
      <c r="Y362" s="24">
        <v>1876785.5935338822</v>
      </c>
      <c r="Z362" s="24">
        <v>0</v>
      </c>
      <c r="AA362" s="24">
        <v>4144403.1999999997</v>
      </c>
      <c r="AB362" s="24">
        <v>0</v>
      </c>
      <c r="AC362" s="24">
        <v>0</v>
      </c>
      <c r="AD362" s="24">
        <v>0</v>
      </c>
      <c r="AE362" s="24">
        <v>0</v>
      </c>
      <c r="AF362" s="24">
        <v>0</v>
      </c>
      <c r="AG362" s="24">
        <v>0</v>
      </c>
      <c r="AH362" s="24">
        <v>0</v>
      </c>
      <c r="AI362" s="24">
        <v>0</v>
      </c>
      <c r="AJ362" s="24">
        <v>0</v>
      </c>
    </row>
    <row r="363" spans="1:36" x14ac:dyDescent="0.15">
      <c r="A363" s="8">
        <v>360</v>
      </c>
      <c r="B363" s="16">
        <v>831103</v>
      </c>
      <c r="C363" s="16" t="s">
        <v>482</v>
      </c>
      <c r="D363" s="24">
        <v>0</v>
      </c>
      <c r="E363" s="24">
        <v>0</v>
      </c>
      <c r="F363" s="24">
        <v>0</v>
      </c>
      <c r="G363" s="24">
        <v>0</v>
      </c>
      <c r="H363" s="24">
        <v>0</v>
      </c>
      <c r="I363" s="24">
        <v>0</v>
      </c>
      <c r="J363" s="24">
        <v>0</v>
      </c>
      <c r="K363" s="24">
        <v>0</v>
      </c>
      <c r="L363" s="24">
        <v>0</v>
      </c>
      <c r="M363" s="24">
        <v>0</v>
      </c>
      <c r="N363" s="24">
        <v>0</v>
      </c>
      <c r="O363" s="24">
        <v>29074760</v>
      </c>
      <c r="P363" s="24">
        <v>0</v>
      </c>
      <c r="Q363" s="24">
        <v>14634242.695383241</v>
      </c>
      <c r="R363" s="24">
        <v>8325184.5300743543</v>
      </c>
      <c r="S363" s="24">
        <v>13592.138763562338</v>
      </c>
      <c r="T363" s="24">
        <v>0</v>
      </c>
      <c r="U363" s="24">
        <v>0</v>
      </c>
      <c r="V363" s="24">
        <v>0</v>
      </c>
      <c r="W363" s="24">
        <v>0</v>
      </c>
      <c r="X363" s="24">
        <v>0</v>
      </c>
      <c r="Y363" s="24">
        <v>2653647.6237782734</v>
      </c>
      <c r="Z363" s="24">
        <v>0</v>
      </c>
      <c r="AA363" s="24">
        <v>17582924.800000001</v>
      </c>
      <c r="AB363" s="24">
        <v>0</v>
      </c>
      <c r="AC363" s="24">
        <v>0</v>
      </c>
      <c r="AD363" s="24">
        <v>0</v>
      </c>
      <c r="AE363" s="24">
        <v>0</v>
      </c>
      <c r="AF363" s="24">
        <v>0</v>
      </c>
      <c r="AG363" s="24">
        <v>0</v>
      </c>
      <c r="AH363" s="24">
        <v>0</v>
      </c>
      <c r="AI363" s="24">
        <v>0</v>
      </c>
      <c r="AJ363" s="24">
        <v>0</v>
      </c>
    </row>
    <row r="364" spans="1:36" x14ac:dyDescent="0.15">
      <c r="A364" s="8">
        <v>361</v>
      </c>
      <c r="B364" s="16">
        <v>831201</v>
      </c>
      <c r="C364" s="16" t="s">
        <v>483</v>
      </c>
      <c r="D364" s="24">
        <v>0</v>
      </c>
      <c r="E364" s="24">
        <v>317266.5</v>
      </c>
      <c r="F364" s="24">
        <v>0</v>
      </c>
      <c r="G364" s="24">
        <v>0</v>
      </c>
      <c r="H364" s="24">
        <v>0</v>
      </c>
      <c r="I364" s="24">
        <v>0</v>
      </c>
      <c r="J364" s="24">
        <v>0</v>
      </c>
      <c r="K364" s="24">
        <v>0</v>
      </c>
      <c r="L364" s="24">
        <v>0</v>
      </c>
      <c r="M364" s="24">
        <v>0</v>
      </c>
      <c r="N364" s="24">
        <v>0</v>
      </c>
      <c r="O364" s="24">
        <v>1011790.7000000001</v>
      </c>
      <c r="P364" s="24">
        <v>0</v>
      </c>
      <c r="Q364" s="24">
        <v>991089.66684035037</v>
      </c>
      <c r="R364" s="24">
        <v>686478.97020807478</v>
      </c>
      <c r="S364" s="24">
        <v>157856.52717477386</v>
      </c>
      <c r="T364" s="24">
        <v>0</v>
      </c>
      <c r="U364" s="24">
        <v>0</v>
      </c>
      <c r="V364" s="24">
        <v>0</v>
      </c>
      <c r="W364" s="24">
        <v>0</v>
      </c>
      <c r="X364" s="24">
        <v>0</v>
      </c>
      <c r="Y364" s="24">
        <v>0</v>
      </c>
      <c r="Z364" s="24">
        <v>0</v>
      </c>
      <c r="AA364" s="24">
        <v>645120</v>
      </c>
      <c r="AB364" s="24">
        <v>0</v>
      </c>
      <c r="AC364" s="24">
        <v>0</v>
      </c>
      <c r="AD364" s="24">
        <v>0</v>
      </c>
      <c r="AE364" s="24">
        <v>0</v>
      </c>
      <c r="AF364" s="24">
        <v>0</v>
      </c>
      <c r="AG364" s="24">
        <v>0</v>
      </c>
      <c r="AH364" s="24">
        <v>0</v>
      </c>
      <c r="AI364" s="24">
        <v>0</v>
      </c>
      <c r="AJ364" s="24">
        <v>0</v>
      </c>
    </row>
    <row r="365" spans="1:36" x14ac:dyDescent="0.15">
      <c r="A365" s="8">
        <v>362</v>
      </c>
      <c r="B365" s="16">
        <v>831202</v>
      </c>
      <c r="C365" s="16" t="s">
        <v>484</v>
      </c>
      <c r="D365" s="24">
        <v>0</v>
      </c>
      <c r="E365" s="24">
        <v>317266.5</v>
      </c>
      <c r="F365" s="24">
        <v>0</v>
      </c>
      <c r="G365" s="24">
        <v>0</v>
      </c>
      <c r="H365" s="24">
        <v>0</v>
      </c>
      <c r="I365" s="24">
        <v>0</v>
      </c>
      <c r="J365" s="24">
        <v>0</v>
      </c>
      <c r="K365" s="24">
        <v>0</v>
      </c>
      <c r="L365" s="24">
        <v>0</v>
      </c>
      <c r="M365" s="24">
        <v>0</v>
      </c>
      <c r="N365" s="24">
        <v>0</v>
      </c>
      <c r="O365" s="24">
        <v>0</v>
      </c>
      <c r="P365" s="24">
        <v>0</v>
      </c>
      <c r="Q365" s="24">
        <v>480864.11749569082</v>
      </c>
      <c r="R365" s="24">
        <v>324878.11381739448</v>
      </c>
      <c r="S365" s="24">
        <v>20370.826893727699</v>
      </c>
      <c r="T365" s="24">
        <v>0</v>
      </c>
      <c r="U365" s="24">
        <v>0</v>
      </c>
      <c r="V365" s="24">
        <v>0</v>
      </c>
      <c r="W365" s="24">
        <v>0</v>
      </c>
      <c r="X365" s="24">
        <v>0</v>
      </c>
      <c r="Y365" s="24">
        <v>0</v>
      </c>
      <c r="Z365" s="24">
        <v>0</v>
      </c>
      <c r="AA365" s="24">
        <v>292588.79999999999</v>
      </c>
      <c r="AB365" s="24">
        <v>0</v>
      </c>
      <c r="AC365" s="24">
        <v>0</v>
      </c>
      <c r="AD365" s="24">
        <v>0</v>
      </c>
      <c r="AE365" s="24">
        <v>0</v>
      </c>
      <c r="AF365" s="24">
        <v>0</v>
      </c>
      <c r="AG365" s="24">
        <v>0</v>
      </c>
      <c r="AH365" s="24">
        <v>0</v>
      </c>
      <c r="AI365" s="24">
        <v>0</v>
      </c>
      <c r="AJ365" s="24">
        <v>0</v>
      </c>
    </row>
    <row r="366" spans="1:36" x14ac:dyDescent="0.15">
      <c r="A366" s="8">
        <v>363</v>
      </c>
      <c r="B366" s="16">
        <v>831301</v>
      </c>
      <c r="C366" s="16" t="s">
        <v>485</v>
      </c>
      <c r="D366" s="24">
        <v>0</v>
      </c>
      <c r="E366" s="24">
        <v>0</v>
      </c>
      <c r="F366" s="24">
        <v>0</v>
      </c>
      <c r="G366" s="24">
        <v>0</v>
      </c>
      <c r="H366" s="24">
        <v>0</v>
      </c>
      <c r="I366" s="24">
        <v>0</v>
      </c>
      <c r="J366" s="24">
        <v>0</v>
      </c>
      <c r="K366" s="24">
        <v>0</v>
      </c>
      <c r="L366" s="24">
        <v>0</v>
      </c>
      <c r="M366" s="24">
        <v>0</v>
      </c>
      <c r="N366" s="24">
        <v>0</v>
      </c>
      <c r="O366" s="24">
        <v>0</v>
      </c>
      <c r="P366" s="24">
        <v>0</v>
      </c>
      <c r="Q366" s="24">
        <v>439592.27170028549</v>
      </c>
      <c r="R366" s="24">
        <v>0</v>
      </c>
      <c r="S366" s="24">
        <v>0</v>
      </c>
      <c r="T366" s="24">
        <v>0</v>
      </c>
      <c r="U366" s="24">
        <v>0</v>
      </c>
      <c r="V366" s="24">
        <v>0</v>
      </c>
      <c r="W366" s="24">
        <v>0</v>
      </c>
      <c r="X366" s="24">
        <v>0</v>
      </c>
      <c r="Y366" s="24">
        <v>0</v>
      </c>
      <c r="Z366" s="24">
        <v>0</v>
      </c>
      <c r="AA366" s="24">
        <v>1963539.2</v>
      </c>
      <c r="AB366" s="24">
        <v>0</v>
      </c>
      <c r="AC366" s="24">
        <v>0</v>
      </c>
      <c r="AD366" s="24">
        <v>0</v>
      </c>
      <c r="AE366" s="24">
        <v>0</v>
      </c>
      <c r="AF366" s="24">
        <v>0</v>
      </c>
      <c r="AG366" s="24">
        <v>0</v>
      </c>
      <c r="AH366" s="24">
        <v>0</v>
      </c>
      <c r="AI366" s="24">
        <v>0</v>
      </c>
      <c r="AJ366" s="24">
        <v>0</v>
      </c>
    </row>
    <row r="367" spans="1:36" x14ac:dyDescent="0.15">
      <c r="A367" s="8">
        <v>364</v>
      </c>
      <c r="B367" s="16">
        <v>831302</v>
      </c>
      <c r="C367" s="16" t="s">
        <v>486</v>
      </c>
      <c r="D367" s="24">
        <v>0</v>
      </c>
      <c r="E367" s="24">
        <v>0</v>
      </c>
      <c r="F367" s="24">
        <v>0</v>
      </c>
      <c r="G367" s="24">
        <v>0</v>
      </c>
      <c r="H367" s="24">
        <v>0</v>
      </c>
      <c r="I367" s="24">
        <v>0</v>
      </c>
      <c r="J367" s="24">
        <v>0</v>
      </c>
      <c r="K367" s="24">
        <v>0</v>
      </c>
      <c r="L367" s="24">
        <v>0</v>
      </c>
      <c r="M367" s="24">
        <v>0</v>
      </c>
      <c r="N367" s="24">
        <v>0</v>
      </c>
      <c r="O367" s="24">
        <v>0</v>
      </c>
      <c r="P367" s="24">
        <v>0</v>
      </c>
      <c r="Q367" s="24">
        <v>316907.46981531341</v>
      </c>
      <c r="R367" s="24">
        <v>0</v>
      </c>
      <c r="S367" s="24">
        <v>0</v>
      </c>
      <c r="T367" s="24">
        <v>0</v>
      </c>
      <c r="U367" s="24">
        <v>0</v>
      </c>
      <c r="V367" s="24">
        <v>0</v>
      </c>
      <c r="W367" s="24">
        <v>0</v>
      </c>
      <c r="X367" s="24">
        <v>0</v>
      </c>
      <c r="Y367" s="24">
        <v>0</v>
      </c>
      <c r="Z367" s="24">
        <v>0</v>
      </c>
      <c r="AA367" s="24">
        <v>1298304</v>
      </c>
      <c r="AB367" s="24">
        <v>0</v>
      </c>
      <c r="AC367" s="24">
        <v>0</v>
      </c>
      <c r="AD367" s="24">
        <v>0</v>
      </c>
      <c r="AE367" s="24">
        <v>0</v>
      </c>
      <c r="AF367" s="24">
        <v>0</v>
      </c>
      <c r="AG367" s="24">
        <v>0</v>
      </c>
      <c r="AH367" s="24">
        <v>0</v>
      </c>
      <c r="AI367" s="24">
        <v>0</v>
      </c>
      <c r="AJ367" s="24">
        <v>0</v>
      </c>
    </row>
    <row r="368" spans="1:36" x14ac:dyDescent="0.15">
      <c r="A368" s="8">
        <v>365</v>
      </c>
      <c r="B368" s="16">
        <v>831303</v>
      </c>
      <c r="C368" s="16" t="s">
        <v>487</v>
      </c>
      <c r="D368" s="24">
        <v>0</v>
      </c>
      <c r="E368" s="24">
        <v>46799.7</v>
      </c>
      <c r="F368" s="24">
        <v>0</v>
      </c>
      <c r="G368" s="24">
        <v>0</v>
      </c>
      <c r="H368" s="24">
        <v>0</v>
      </c>
      <c r="I368" s="24">
        <v>0</v>
      </c>
      <c r="J368" s="24">
        <v>0</v>
      </c>
      <c r="K368" s="24">
        <v>0</v>
      </c>
      <c r="L368" s="24">
        <v>0</v>
      </c>
      <c r="M368" s="24">
        <v>0</v>
      </c>
      <c r="N368" s="24">
        <v>0</v>
      </c>
      <c r="O368" s="24">
        <v>0</v>
      </c>
      <c r="P368" s="24">
        <v>0</v>
      </c>
      <c r="Q368" s="24">
        <v>3160217.2700600559</v>
      </c>
      <c r="R368" s="24">
        <v>533398.77363853471</v>
      </c>
      <c r="S368" s="24">
        <v>22734.677113477672</v>
      </c>
      <c r="T368" s="24">
        <v>0</v>
      </c>
      <c r="U368" s="24">
        <v>0</v>
      </c>
      <c r="V368" s="24">
        <v>0</v>
      </c>
      <c r="W368" s="24">
        <v>0</v>
      </c>
      <c r="X368" s="24">
        <v>0</v>
      </c>
      <c r="Y368" s="24">
        <v>546175.90430437354</v>
      </c>
      <c r="Z368" s="24">
        <v>0</v>
      </c>
      <c r="AA368" s="24">
        <v>1984057.5999999999</v>
      </c>
      <c r="AB368" s="24">
        <v>0</v>
      </c>
      <c r="AC368" s="24">
        <v>0</v>
      </c>
      <c r="AD368" s="24">
        <v>0</v>
      </c>
      <c r="AE368" s="24">
        <v>0</v>
      </c>
      <c r="AF368" s="24">
        <v>0</v>
      </c>
      <c r="AG368" s="24">
        <v>0</v>
      </c>
      <c r="AH368" s="24">
        <v>0</v>
      </c>
      <c r="AI368" s="24">
        <v>0</v>
      </c>
      <c r="AJ368" s="24">
        <v>0</v>
      </c>
    </row>
    <row r="369" spans="1:36" x14ac:dyDescent="0.15">
      <c r="A369" s="8">
        <v>366</v>
      </c>
      <c r="B369" s="16">
        <v>831304</v>
      </c>
      <c r="C369" s="16" t="s">
        <v>488</v>
      </c>
      <c r="D369" s="24">
        <v>0</v>
      </c>
      <c r="E369" s="24">
        <v>163760.4</v>
      </c>
      <c r="F369" s="24">
        <v>0</v>
      </c>
      <c r="G369" s="24">
        <v>0</v>
      </c>
      <c r="H369" s="24">
        <v>0</v>
      </c>
      <c r="I369" s="24">
        <v>0</v>
      </c>
      <c r="J369" s="24">
        <v>0</v>
      </c>
      <c r="K369" s="24">
        <v>0</v>
      </c>
      <c r="L369" s="24">
        <v>0</v>
      </c>
      <c r="M369" s="24">
        <v>0</v>
      </c>
      <c r="N369" s="24">
        <v>0</v>
      </c>
      <c r="O369" s="24">
        <v>0</v>
      </c>
      <c r="P369" s="24">
        <v>0</v>
      </c>
      <c r="Q369" s="24">
        <v>3337855.8173054862</v>
      </c>
      <c r="R369" s="24">
        <v>488423.72936338681</v>
      </c>
      <c r="S369" s="24">
        <v>64832.068526966141</v>
      </c>
      <c r="T369" s="24">
        <v>0</v>
      </c>
      <c r="U369" s="24">
        <v>0</v>
      </c>
      <c r="V369" s="24">
        <v>0</v>
      </c>
      <c r="W369" s="24">
        <v>0</v>
      </c>
      <c r="X369" s="24">
        <v>0</v>
      </c>
      <c r="Y369" s="24">
        <v>1106485.7506794701</v>
      </c>
      <c r="Z369" s="24">
        <v>0</v>
      </c>
      <c r="AA369" s="24">
        <v>4100947.1999999997</v>
      </c>
      <c r="AB369" s="24">
        <v>0</v>
      </c>
      <c r="AC369" s="24">
        <v>0</v>
      </c>
      <c r="AD369" s="24">
        <v>0</v>
      </c>
      <c r="AE369" s="24">
        <v>0</v>
      </c>
      <c r="AF369" s="24">
        <v>0</v>
      </c>
      <c r="AG369" s="24">
        <v>0</v>
      </c>
      <c r="AH369" s="24">
        <v>0</v>
      </c>
      <c r="AI369" s="24">
        <v>0</v>
      </c>
      <c r="AJ369" s="24">
        <v>0</v>
      </c>
    </row>
    <row r="370" spans="1:36" x14ac:dyDescent="0.15">
      <c r="A370" s="8">
        <v>367</v>
      </c>
      <c r="B370" s="16">
        <v>831305</v>
      </c>
      <c r="C370" s="16" t="s">
        <v>489</v>
      </c>
      <c r="D370" s="24">
        <v>0</v>
      </c>
      <c r="E370" s="24">
        <v>13004.199999999999</v>
      </c>
      <c r="F370" s="24">
        <v>0</v>
      </c>
      <c r="G370" s="24">
        <v>0</v>
      </c>
      <c r="H370" s="24">
        <v>0</v>
      </c>
      <c r="I370" s="24">
        <v>0</v>
      </c>
      <c r="J370" s="24">
        <v>0</v>
      </c>
      <c r="K370" s="24">
        <v>0</v>
      </c>
      <c r="L370" s="24">
        <v>0</v>
      </c>
      <c r="M370" s="24">
        <v>0</v>
      </c>
      <c r="N370" s="24">
        <v>0</v>
      </c>
      <c r="O370" s="24">
        <v>0</v>
      </c>
      <c r="P370" s="24">
        <v>0</v>
      </c>
      <c r="Q370" s="24">
        <v>674446.03530866059</v>
      </c>
      <c r="R370" s="24">
        <v>91337.975654699869</v>
      </c>
      <c r="S370" s="24">
        <v>6118.2005687646333</v>
      </c>
      <c r="T370" s="24">
        <v>0</v>
      </c>
      <c r="U370" s="24">
        <v>0</v>
      </c>
      <c r="V370" s="24">
        <v>0</v>
      </c>
      <c r="W370" s="24">
        <v>0</v>
      </c>
      <c r="X370" s="24">
        <v>0</v>
      </c>
      <c r="Y370" s="24">
        <v>290755.3797405907</v>
      </c>
      <c r="Z370" s="24">
        <v>0</v>
      </c>
      <c r="AA370" s="24">
        <v>310284.79999999999</v>
      </c>
      <c r="AB370" s="24">
        <v>0</v>
      </c>
      <c r="AC370" s="24">
        <v>0</v>
      </c>
      <c r="AD370" s="24">
        <v>0</v>
      </c>
      <c r="AE370" s="24">
        <v>0</v>
      </c>
      <c r="AF370" s="24">
        <v>0</v>
      </c>
      <c r="AG370" s="24">
        <v>0</v>
      </c>
      <c r="AH370" s="24">
        <v>0</v>
      </c>
      <c r="AI370" s="24">
        <v>0</v>
      </c>
      <c r="AJ370" s="24">
        <v>0</v>
      </c>
    </row>
    <row r="371" spans="1:36" x14ac:dyDescent="0.15">
      <c r="A371" s="8">
        <v>368</v>
      </c>
      <c r="B371" s="16">
        <v>831401</v>
      </c>
      <c r="C371" s="16" t="s">
        <v>490</v>
      </c>
      <c r="D371" s="24">
        <v>0</v>
      </c>
      <c r="E371" s="24">
        <v>122177.8</v>
      </c>
      <c r="F371" s="24">
        <v>0</v>
      </c>
      <c r="G371" s="24">
        <v>0</v>
      </c>
      <c r="H371" s="24">
        <v>0</v>
      </c>
      <c r="I371" s="24">
        <v>0</v>
      </c>
      <c r="J371" s="24">
        <v>0</v>
      </c>
      <c r="K371" s="24">
        <v>0</v>
      </c>
      <c r="L371" s="24">
        <v>0</v>
      </c>
      <c r="M371" s="24">
        <v>0</v>
      </c>
      <c r="N371" s="24">
        <v>0</v>
      </c>
      <c r="O371" s="24">
        <v>352134.60000000003</v>
      </c>
      <c r="P371" s="24">
        <v>0</v>
      </c>
      <c r="Q371" s="24">
        <v>2910098.5771848876</v>
      </c>
      <c r="R371" s="24">
        <v>361638.3668529616</v>
      </c>
      <c r="S371" s="24">
        <v>49223.704575969998</v>
      </c>
      <c r="T371" s="24">
        <v>0</v>
      </c>
      <c r="U371" s="24">
        <v>0</v>
      </c>
      <c r="V371" s="24">
        <v>0</v>
      </c>
      <c r="W371" s="24">
        <v>0</v>
      </c>
      <c r="X371" s="24">
        <v>0</v>
      </c>
      <c r="Y371" s="24">
        <v>1021682.0982551313</v>
      </c>
      <c r="Z371" s="24">
        <v>0</v>
      </c>
      <c r="AA371" s="24">
        <v>3552012.8</v>
      </c>
      <c r="AB371" s="24">
        <v>0</v>
      </c>
      <c r="AC371" s="24">
        <v>0</v>
      </c>
      <c r="AD371" s="24">
        <v>0</v>
      </c>
      <c r="AE371" s="24">
        <v>0</v>
      </c>
      <c r="AF371" s="24">
        <v>0</v>
      </c>
      <c r="AG371" s="24">
        <v>0</v>
      </c>
      <c r="AH371" s="24">
        <v>0</v>
      </c>
      <c r="AI371" s="24">
        <v>0</v>
      </c>
      <c r="AJ371" s="24">
        <v>0</v>
      </c>
    </row>
    <row r="372" spans="1:36" x14ac:dyDescent="0.15">
      <c r="A372" s="8">
        <v>369</v>
      </c>
      <c r="B372" s="16">
        <v>831402</v>
      </c>
      <c r="C372" s="16" t="s">
        <v>491</v>
      </c>
      <c r="D372" s="24">
        <v>0</v>
      </c>
      <c r="E372" s="24">
        <v>80569.5</v>
      </c>
      <c r="F372" s="24">
        <v>0</v>
      </c>
      <c r="G372" s="24">
        <v>0</v>
      </c>
      <c r="H372" s="24">
        <v>0</v>
      </c>
      <c r="I372" s="24">
        <v>0</v>
      </c>
      <c r="J372" s="24">
        <v>0</v>
      </c>
      <c r="K372" s="24">
        <v>0</v>
      </c>
      <c r="L372" s="24">
        <v>0</v>
      </c>
      <c r="M372" s="24">
        <v>0</v>
      </c>
      <c r="N372" s="24">
        <v>0</v>
      </c>
      <c r="O372" s="24">
        <v>2227605.2000000002</v>
      </c>
      <c r="P372" s="24">
        <v>0</v>
      </c>
      <c r="Q372" s="24">
        <v>3796745.9748936687</v>
      </c>
      <c r="R372" s="24">
        <v>882321.09377817262</v>
      </c>
      <c r="S372" s="24">
        <v>33615.340624973862</v>
      </c>
      <c r="T372" s="24">
        <v>0</v>
      </c>
      <c r="U372" s="24">
        <v>0</v>
      </c>
      <c r="V372" s="24">
        <v>0</v>
      </c>
      <c r="W372" s="24">
        <v>0</v>
      </c>
      <c r="X372" s="24">
        <v>0</v>
      </c>
      <c r="Y372" s="24">
        <v>3004472.2573194373</v>
      </c>
      <c r="Z372" s="24">
        <v>0</v>
      </c>
      <c r="AA372" s="24">
        <v>3879590.4</v>
      </c>
      <c r="AB372" s="24">
        <v>0</v>
      </c>
      <c r="AC372" s="24">
        <v>0</v>
      </c>
      <c r="AD372" s="24">
        <v>0</v>
      </c>
      <c r="AE372" s="24">
        <v>0</v>
      </c>
      <c r="AF372" s="24">
        <v>0</v>
      </c>
      <c r="AG372" s="24">
        <v>0</v>
      </c>
      <c r="AH372" s="24">
        <v>0</v>
      </c>
      <c r="AI372" s="24">
        <v>0</v>
      </c>
      <c r="AJ372" s="24">
        <v>0</v>
      </c>
    </row>
    <row r="373" spans="1:36" x14ac:dyDescent="0.15">
      <c r="A373" s="8">
        <v>370</v>
      </c>
      <c r="B373" s="16">
        <v>841101</v>
      </c>
      <c r="C373" s="16" t="s">
        <v>492</v>
      </c>
      <c r="D373" s="24">
        <v>0</v>
      </c>
      <c r="E373" s="24">
        <v>0</v>
      </c>
      <c r="F373" s="24">
        <v>0</v>
      </c>
      <c r="G373" s="24">
        <v>0</v>
      </c>
      <c r="H373" s="24">
        <v>0</v>
      </c>
      <c r="I373" s="24">
        <v>0</v>
      </c>
      <c r="J373" s="24">
        <v>0</v>
      </c>
      <c r="K373" s="24">
        <v>0</v>
      </c>
      <c r="L373" s="24">
        <v>0</v>
      </c>
      <c r="M373" s="24">
        <v>0</v>
      </c>
      <c r="N373" s="24">
        <v>0</v>
      </c>
      <c r="O373" s="24">
        <v>3077248.2</v>
      </c>
      <c r="P373" s="24">
        <v>0</v>
      </c>
      <c r="Q373" s="24">
        <v>2844139.0062789884</v>
      </c>
      <c r="R373" s="24">
        <v>467042.76586310804</v>
      </c>
      <c r="S373" s="24">
        <v>0</v>
      </c>
      <c r="T373" s="24">
        <v>0</v>
      </c>
      <c r="U373" s="24">
        <v>0</v>
      </c>
      <c r="V373" s="24">
        <v>0</v>
      </c>
      <c r="W373" s="24">
        <v>0</v>
      </c>
      <c r="X373" s="24">
        <v>0</v>
      </c>
      <c r="Y373" s="24">
        <v>55021.417346743721</v>
      </c>
      <c r="Z373" s="24">
        <v>0</v>
      </c>
      <c r="AA373" s="24">
        <v>528819.19999999995</v>
      </c>
      <c r="AB373" s="24">
        <v>0</v>
      </c>
      <c r="AC373" s="24">
        <v>0</v>
      </c>
      <c r="AD373" s="24">
        <v>0</v>
      </c>
      <c r="AE373" s="24">
        <v>0</v>
      </c>
      <c r="AF373" s="24">
        <v>0</v>
      </c>
      <c r="AG373" s="24">
        <v>0</v>
      </c>
      <c r="AH373" s="24">
        <v>0</v>
      </c>
      <c r="AI373" s="24">
        <v>0</v>
      </c>
      <c r="AJ373" s="24">
        <v>0</v>
      </c>
    </row>
    <row r="374" spans="1:36" x14ac:dyDescent="0.15">
      <c r="A374" s="8">
        <v>371</v>
      </c>
      <c r="B374" s="16">
        <v>841102</v>
      </c>
      <c r="C374" s="16" t="s">
        <v>493</v>
      </c>
      <c r="D374" s="24">
        <v>0</v>
      </c>
      <c r="E374" s="24">
        <v>0</v>
      </c>
      <c r="F374" s="24">
        <v>0</v>
      </c>
      <c r="G374" s="24">
        <v>0</v>
      </c>
      <c r="H374" s="24">
        <v>0</v>
      </c>
      <c r="I374" s="24">
        <v>0</v>
      </c>
      <c r="J374" s="24">
        <v>0</v>
      </c>
      <c r="K374" s="24">
        <v>0</v>
      </c>
      <c r="L374" s="24">
        <v>0</v>
      </c>
      <c r="M374" s="24">
        <v>0</v>
      </c>
      <c r="N374" s="24">
        <v>0</v>
      </c>
      <c r="O374" s="24">
        <v>2057051</v>
      </c>
      <c r="P374" s="24">
        <v>0</v>
      </c>
      <c r="Q374" s="24">
        <v>7987515.5807874901</v>
      </c>
      <c r="R374" s="24">
        <v>1132178.2830331852</v>
      </c>
      <c r="S374" s="24">
        <v>0</v>
      </c>
      <c r="T374" s="24">
        <v>0</v>
      </c>
      <c r="U374" s="24">
        <v>0</v>
      </c>
      <c r="V374" s="24">
        <v>0</v>
      </c>
      <c r="W374" s="24">
        <v>0</v>
      </c>
      <c r="X374" s="24">
        <v>0</v>
      </c>
      <c r="Y374" s="24">
        <v>501250.15986528917</v>
      </c>
      <c r="Z374" s="24">
        <v>0</v>
      </c>
      <c r="AA374" s="24">
        <v>2461356.7999999998</v>
      </c>
      <c r="AB374" s="24">
        <v>0</v>
      </c>
      <c r="AC374" s="24">
        <v>0</v>
      </c>
      <c r="AD374" s="24">
        <v>0</v>
      </c>
      <c r="AE374" s="24">
        <v>0</v>
      </c>
      <c r="AF374" s="24">
        <v>0</v>
      </c>
      <c r="AG374" s="24">
        <v>0</v>
      </c>
      <c r="AH374" s="24">
        <v>0</v>
      </c>
      <c r="AI374" s="24">
        <v>0</v>
      </c>
      <c r="AJ374" s="24">
        <v>0</v>
      </c>
    </row>
    <row r="375" spans="1:36" x14ac:dyDescent="0.15">
      <c r="A375" s="8">
        <v>372</v>
      </c>
      <c r="B375" s="16">
        <v>851101</v>
      </c>
      <c r="C375" s="16" t="s">
        <v>494</v>
      </c>
      <c r="D375" s="24">
        <v>0</v>
      </c>
      <c r="E375" s="24">
        <v>0</v>
      </c>
      <c r="F375" s="24">
        <v>0</v>
      </c>
      <c r="G375" s="24">
        <v>0</v>
      </c>
      <c r="H375" s="24">
        <v>0</v>
      </c>
      <c r="I375" s="24">
        <v>0</v>
      </c>
      <c r="J375" s="24">
        <v>0</v>
      </c>
      <c r="K375" s="24">
        <v>0</v>
      </c>
      <c r="L375" s="24">
        <v>0</v>
      </c>
      <c r="M375" s="24">
        <v>0</v>
      </c>
      <c r="N375" s="24">
        <v>0</v>
      </c>
      <c r="O375" s="24">
        <v>11297084.800000001</v>
      </c>
      <c r="P375" s="24">
        <v>0</v>
      </c>
      <c r="Q375" s="24">
        <v>108776.75521967109</v>
      </c>
      <c r="R375" s="24">
        <v>1059520.5175945184</v>
      </c>
      <c r="S375" s="24">
        <v>0</v>
      </c>
      <c r="T375" s="24">
        <v>0</v>
      </c>
      <c r="U375" s="24">
        <v>0</v>
      </c>
      <c r="V375" s="24">
        <v>0</v>
      </c>
      <c r="W375" s="24">
        <v>0</v>
      </c>
      <c r="X375" s="24">
        <v>0</v>
      </c>
      <c r="Y375" s="24">
        <v>453800.49719928997</v>
      </c>
      <c r="Z375" s="24">
        <v>0</v>
      </c>
      <c r="AA375" s="24">
        <v>65587.199999999997</v>
      </c>
      <c r="AB375" s="24">
        <v>0</v>
      </c>
      <c r="AC375" s="24">
        <v>0</v>
      </c>
      <c r="AD375" s="24">
        <v>0</v>
      </c>
      <c r="AE375" s="24">
        <v>0</v>
      </c>
      <c r="AF375" s="24">
        <v>0</v>
      </c>
      <c r="AG375" s="24">
        <v>0</v>
      </c>
      <c r="AH375" s="24">
        <v>0</v>
      </c>
      <c r="AI375" s="24">
        <v>0</v>
      </c>
      <c r="AJ375" s="24">
        <v>0</v>
      </c>
    </row>
    <row r="376" spans="1:36" x14ac:dyDescent="0.15">
      <c r="A376" s="8">
        <v>373</v>
      </c>
      <c r="B376" s="16">
        <v>851201</v>
      </c>
      <c r="C376" s="16" t="s">
        <v>495</v>
      </c>
      <c r="D376" s="24">
        <v>0</v>
      </c>
      <c r="E376" s="24">
        <v>0</v>
      </c>
      <c r="F376" s="24">
        <v>189659.4</v>
      </c>
      <c r="G376" s="24">
        <v>0</v>
      </c>
      <c r="H376" s="24">
        <v>0</v>
      </c>
      <c r="I376" s="24">
        <v>0</v>
      </c>
      <c r="J376" s="24">
        <v>0</v>
      </c>
      <c r="K376" s="24">
        <v>0</v>
      </c>
      <c r="L376" s="24">
        <v>0</v>
      </c>
      <c r="M376" s="24">
        <v>0</v>
      </c>
      <c r="N376" s="24">
        <v>0</v>
      </c>
      <c r="O376" s="24">
        <v>2249892.2000000002</v>
      </c>
      <c r="P376" s="24">
        <v>0</v>
      </c>
      <c r="Q376" s="24">
        <v>661857.18006147759</v>
      </c>
      <c r="R376" s="24">
        <v>1796901.1851181695</v>
      </c>
      <c r="S376" s="24">
        <v>0</v>
      </c>
      <c r="T376" s="24">
        <v>0</v>
      </c>
      <c r="U376" s="24">
        <v>0</v>
      </c>
      <c r="V376" s="24">
        <v>0</v>
      </c>
      <c r="W376" s="24">
        <v>0</v>
      </c>
      <c r="X376" s="24">
        <v>0</v>
      </c>
      <c r="Y376" s="24">
        <v>0</v>
      </c>
      <c r="Z376" s="24">
        <v>0</v>
      </c>
      <c r="AA376" s="24">
        <v>45875.199999999997</v>
      </c>
      <c r="AB376" s="24">
        <v>0</v>
      </c>
      <c r="AC376" s="24">
        <v>0</v>
      </c>
      <c r="AD376" s="24">
        <v>0</v>
      </c>
      <c r="AE376" s="24">
        <v>0</v>
      </c>
      <c r="AF376" s="24">
        <v>0</v>
      </c>
      <c r="AG376" s="24">
        <v>0</v>
      </c>
      <c r="AH376" s="24">
        <v>0</v>
      </c>
      <c r="AI376" s="24">
        <v>0</v>
      </c>
      <c r="AJ376" s="24">
        <v>0</v>
      </c>
    </row>
    <row r="377" spans="1:36" x14ac:dyDescent="0.15">
      <c r="A377" s="8">
        <v>374</v>
      </c>
      <c r="B377" s="16">
        <v>851301</v>
      </c>
      <c r="C377" s="16" t="s">
        <v>496</v>
      </c>
      <c r="D377" s="24">
        <v>0</v>
      </c>
      <c r="E377" s="24">
        <v>0</v>
      </c>
      <c r="F377" s="24">
        <v>0</v>
      </c>
      <c r="G377" s="24">
        <v>0</v>
      </c>
      <c r="H377" s="24">
        <v>0</v>
      </c>
      <c r="I377" s="24">
        <v>0</v>
      </c>
      <c r="J377" s="24">
        <v>0</v>
      </c>
      <c r="K377" s="24">
        <v>0</v>
      </c>
      <c r="L377" s="24">
        <v>0</v>
      </c>
      <c r="M377" s="24">
        <v>0</v>
      </c>
      <c r="N377" s="24">
        <v>0</v>
      </c>
      <c r="O377" s="24">
        <v>0</v>
      </c>
      <c r="P377" s="24">
        <v>0</v>
      </c>
      <c r="Q377" s="24">
        <v>195278.02106483575</v>
      </c>
      <c r="R377" s="24">
        <v>3396009.7026276193</v>
      </c>
      <c r="S377" s="24">
        <v>2331486.3292413359</v>
      </c>
      <c r="T377" s="24">
        <v>0</v>
      </c>
      <c r="U377" s="24">
        <v>0</v>
      </c>
      <c r="V377" s="24">
        <v>0</v>
      </c>
      <c r="W377" s="24">
        <v>0</v>
      </c>
      <c r="X377" s="24">
        <v>0</v>
      </c>
      <c r="Y377" s="24">
        <v>25239.182269148499</v>
      </c>
      <c r="Z377" s="24">
        <v>0</v>
      </c>
      <c r="AA377" s="24">
        <v>233407.99999999997</v>
      </c>
      <c r="AB377" s="24">
        <v>0</v>
      </c>
      <c r="AC377" s="24">
        <v>0</v>
      </c>
      <c r="AD377" s="24">
        <v>0</v>
      </c>
      <c r="AE377" s="24">
        <v>0</v>
      </c>
      <c r="AF377" s="24">
        <v>0</v>
      </c>
      <c r="AG377" s="24">
        <v>0</v>
      </c>
      <c r="AH377" s="24">
        <v>0</v>
      </c>
      <c r="AI377" s="24">
        <v>0</v>
      </c>
      <c r="AJ377" s="24">
        <v>0</v>
      </c>
    </row>
    <row r="378" spans="1:36" x14ac:dyDescent="0.15">
      <c r="A378" s="8">
        <v>375</v>
      </c>
      <c r="B378" s="16">
        <v>851410</v>
      </c>
      <c r="C378" s="16" t="s">
        <v>497</v>
      </c>
      <c r="D378" s="24">
        <v>0</v>
      </c>
      <c r="E378" s="24">
        <v>0</v>
      </c>
      <c r="F378" s="24">
        <v>0</v>
      </c>
      <c r="G378" s="24">
        <v>0</v>
      </c>
      <c r="H378" s="24">
        <v>0</v>
      </c>
      <c r="I378" s="24">
        <v>0</v>
      </c>
      <c r="J378" s="24">
        <v>0</v>
      </c>
      <c r="K378" s="24">
        <v>0</v>
      </c>
      <c r="L378" s="24">
        <v>0</v>
      </c>
      <c r="M378" s="24">
        <v>0</v>
      </c>
      <c r="N378" s="24">
        <v>0</v>
      </c>
      <c r="O378" s="24">
        <v>170515.1</v>
      </c>
      <c r="P378" s="24">
        <v>0</v>
      </c>
      <c r="Q378" s="24">
        <v>1281198.7052761815</v>
      </c>
      <c r="R378" s="24">
        <v>1658337.53745145</v>
      </c>
      <c r="S378" s="24">
        <v>880603.73186332779</v>
      </c>
      <c r="T378" s="24">
        <v>0</v>
      </c>
      <c r="U378" s="24">
        <v>0</v>
      </c>
      <c r="V378" s="24">
        <v>0</v>
      </c>
      <c r="W378" s="24">
        <v>0</v>
      </c>
      <c r="X378" s="24">
        <v>0</v>
      </c>
      <c r="Y378" s="24">
        <v>608769.07633186178</v>
      </c>
      <c r="Z378" s="24">
        <v>3998.8190289256504</v>
      </c>
      <c r="AA378" s="24">
        <v>1197683.2</v>
      </c>
      <c r="AB378" s="24">
        <v>0</v>
      </c>
      <c r="AC378" s="24">
        <v>0</v>
      </c>
      <c r="AD378" s="24">
        <v>0</v>
      </c>
      <c r="AE378" s="24">
        <v>0</v>
      </c>
      <c r="AF378" s="24">
        <v>0</v>
      </c>
      <c r="AG378" s="24">
        <v>0</v>
      </c>
      <c r="AH378" s="24">
        <v>0</v>
      </c>
      <c r="AI378" s="24">
        <v>0</v>
      </c>
      <c r="AJ378" s="24">
        <v>0</v>
      </c>
    </row>
    <row r="379" spans="1:36" x14ac:dyDescent="0.15">
      <c r="A379" s="8">
        <v>376</v>
      </c>
      <c r="B379" s="16">
        <v>851510</v>
      </c>
      <c r="C379" s="16" t="s">
        <v>498</v>
      </c>
      <c r="D379" s="24">
        <v>0</v>
      </c>
      <c r="E379" s="24">
        <v>0</v>
      </c>
      <c r="F379" s="24">
        <v>0</v>
      </c>
      <c r="G379" s="24">
        <v>0</v>
      </c>
      <c r="H379" s="24">
        <v>0</v>
      </c>
      <c r="I379" s="24">
        <v>0</v>
      </c>
      <c r="J379" s="24">
        <v>0</v>
      </c>
      <c r="K379" s="24">
        <v>0</v>
      </c>
      <c r="L379" s="24">
        <v>0</v>
      </c>
      <c r="M379" s="24">
        <v>0</v>
      </c>
      <c r="N379" s="24">
        <v>0</v>
      </c>
      <c r="O379" s="24">
        <v>0</v>
      </c>
      <c r="P379" s="24">
        <v>0</v>
      </c>
      <c r="Q379" s="24">
        <v>324784.9271406465</v>
      </c>
      <c r="R379" s="24">
        <v>2168104.7198528345</v>
      </c>
      <c r="S379" s="24">
        <v>884983.80727051152</v>
      </c>
      <c r="T379" s="24">
        <v>0</v>
      </c>
      <c r="U379" s="24">
        <v>0</v>
      </c>
      <c r="V379" s="24">
        <v>0</v>
      </c>
      <c r="W379" s="24">
        <v>0</v>
      </c>
      <c r="X379" s="24">
        <v>0</v>
      </c>
      <c r="Y379" s="24">
        <v>19181.778524552858</v>
      </c>
      <c r="Z379" s="24">
        <v>0</v>
      </c>
      <c r="AA379" s="24">
        <v>98604.799999999988</v>
      </c>
      <c r="AB379" s="24">
        <v>0</v>
      </c>
      <c r="AC379" s="24">
        <v>0</v>
      </c>
      <c r="AD379" s="24">
        <v>0</v>
      </c>
      <c r="AE379" s="24">
        <v>0</v>
      </c>
      <c r="AF379" s="24">
        <v>0</v>
      </c>
      <c r="AG379" s="24">
        <v>0</v>
      </c>
      <c r="AH379" s="24">
        <v>0</v>
      </c>
      <c r="AI379" s="24">
        <v>0</v>
      </c>
      <c r="AJ379" s="24">
        <v>0</v>
      </c>
    </row>
    <row r="380" spans="1:36" x14ac:dyDescent="0.15">
      <c r="A380" s="8">
        <v>377</v>
      </c>
      <c r="B380" s="16">
        <v>851901</v>
      </c>
      <c r="C380" s="16" t="s">
        <v>499</v>
      </c>
      <c r="D380" s="24">
        <v>0</v>
      </c>
      <c r="E380" s="24">
        <v>0</v>
      </c>
      <c r="F380" s="24">
        <v>0</v>
      </c>
      <c r="G380" s="24">
        <v>0</v>
      </c>
      <c r="H380" s="24">
        <v>0</v>
      </c>
      <c r="I380" s="24">
        <v>0</v>
      </c>
      <c r="J380" s="24">
        <v>0</v>
      </c>
      <c r="K380" s="24">
        <v>0</v>
      </c>
      <c r="L380" s="24">
        <v>0</v>
      </c>
      <c r="M380" s="24">
        <v>0</v>
      </c>
      <c r="N380" s="24">
        <v>0</v>
      </c>
      <c r="O380" s="24">
        <v>1170184.8</v>
      </c>
      <c r="P380" s="24">
        <v>0</v>
      </c>
      <c r="Q380" s="24">
        <v>3190144.0696596471</v>
      </c>
      <c r="R380" s="24">
        <v>2125830.4288619324</v>
      </c>
      <c r="S380" s="24">
        <v>0</v>
      </c>
      <c r="T380" s="24">
        <v>0</v>
      </c>
      <c r="U380" s="24">
        <v>0</v>
      </c>
      <c r="V380" s="24">
        <v>0</v>
      </c>
      <c r="W380" s="24">
        <v>0</v>
      </c>
      <c r="X380" s="24">
        <v>0</v>
      </c>
      <c r="Y380" s="24">
        <v>23220.047687616618</v>
      </c>
      <c r="Z380" s="24">
        <v>0</v>
      </c>
      <c r="AA380" s="24">
        <v>299801.59999999998</v>
      </c>
      <c r="AB380" s="24">
        <v>0</v>
      </c>
      <c r="AC380" s="24">
        <v>0</v>
      </c>
      <c r="AD380" s="24">
        <v>0</v>
      </c>
      <c r="AE380" s="24">
        <v>0</v>
      </c>
      <c r="AF380" s="24">
        <v>0</v>
      </c>
      <c r="AG380" s="24">
        <v>0</v>
      </c>
      <c r="AH380" s="24">
        <v>0</v>
      </c>
      <c r="AI380" s="24">
        <v>0</v>
      </c>
      <c r="AJ380" s="24">
        <v>0</v>
      </c>
    </row>
    <row r="381" spans="1:36" x14ac:dyDescent="0.15">
      <c r="A381" s="8">
        <v>378</v>
      </c>
      <c r="B381" s="16">
        <v>851902</v>
      </c>
      <c r="C381" s="16" t="s">
        <v>500</v>
      </c>
      <c r="D381" s="24">
        <v>0</v>
      </c>
      <c r="E381" s="24">
        <v>429035.8</v>
      </c>
      <c r="F381" s="24">
        <v>5380.2</v>
      </c>
      <c r="G381" s="24">
        <v>0</v>
      </c>
      <c r="H381" s="24">
        <v>0</v>
      </c>
      <c r="I381" s="24">
        <v>0</v>
      </c>
      <c r="J381" s="24">
        <v>0</v>
      </c>
      <c r="K381" s="24">
        <v>0</v>
      </c>
      <c r="L381" s="24">
        <v>0</v>
      </c>
      <c r="M381" s="24">
        <v>0</v>
      </c>
      <c r="N381" s="24">
        <v>0</v>
      </c>
      <c r="O381" s="24">
        <v>0</v>
      </c>
      <c r="P381" s="24">
        <v>0</v>
      </c>
      <c r="Q381" s="24">
        <v>3573727.2428649808</v>
      </c>
      <c r="R381" s="24">
        <v>14516.548902820881</v>
      </c>
      <c r="S381" s="24">
        <v>586930.10456262541</v>
      </c>
      <c r="T381" s="24">
        <v>0</v>
      </c>
      <c r="U381" s="24">
        <v>0</v>
      </c>
      <c r="V381" s="24">
        <v>0</v>
      </c>
      <c r="W381" s="24">
        <v>0</v>
      </c>
      <c r="X381" s="24">
        <v>0</v>
      </c>
      <c r="Y381" s="24">
        <v>42906.609857552452</v>
      </c>
      <c r="Z381" s="24">
        <v>0</v>
      </c>
      <c r="AA381" s="24">
        <v>402438.39999999997</v>
      </c>
      <c r="AB381" s="24">
        <v>0</v>
      </c>
      <c r="AC381" s="24">
        <v>0</v>
      </c>
      <c r="AD381" s="24">
        <v>0</v>
      </c>
      <c r="AE381" s="24">
        <v>0</v>
      </c>
      <c r="AF381" s="24">
        <v>0</v>
      </c>
      <c r="AG381" s="24">
        <v>0</v>
      </c>
      <c r="AH381" s="24">
        <v>0</v>
      </c>
      <c r="AI381" s="24">
        <v>0</v>
      </c>
      <c r="AJ381" s="24">
        <v>0</v>
      </c>
    </row>
    <row r="382" spans="1:36" x14ac:dyDescent="0.15">
      <c r="A382" s="8">
        <v>379</v>
      </c>
      <c r="B382" s="16">
        <v>851903</v>
      </c>
      <c r="C382" s="16" t="s">
        <v>501</v>
      </c>
      <c r="D382" s="24">
        <v>0</v>
      </c>
      <c r="E382" s="24">
        <v>0</v>
      </c>
      <c r="F382" s="24">
        <v>0</v>
      </c>
      <c r="G382" s="24">
        <v>0</v>
      </c>
      <c r="H382" s="24">
        <v>0</v>
      </c>
      <c r="I382" s="24">
        <v>0</v>
      </c>
      <c r="J382" s="24">
        <v>0</v>
      </c>
      <c r="K382" s="24">
        <v>0</v>
      </c>
      <c r="L382" s="24">
        <v>0</v>
      </c>
      <c r="M382" s="24">
        <v>0</v>
      </c>
      <c r="N382" s="24">
        <v>0</v>
      </c>
      <c r="O382" s="24">
        <v>0</v>
      </c>
      <c r="P382" s="24">
        <v>0</v>
      </c>
      <c r="Q382" s="24">
        <v>10343817.600646449</v>
      </c>
      <c r="R382" s="24">
        <v>2385252.785998649</v>
      </c>
      <c r="S382" s="24">
        <v>0</v>
      </c>
      <c r="T382" s="24">
        <v>0</v>
      </c>
      <c r="U382" s="24">
        <v>0</v>
      </c>
      <c r="V382" s="24">
        <v>0</v>
      </c>
      <c r="W382" s="24">
        <v>0</v>
      </c>
      <c r="X382" s="24">
        <v>0</v>
      </c>
      <c r="Y382" s="24">
        <v>64107.522963637188</v>
      </c>
      <c r="Z382" s="24">
        <v>0</v>
      </c>
      <c r="AA382" s="24">
        <v>691398.39999999991</v>
      </c>
      <c r="AB382" s="24">
        <v>0</v>
      </c>
      <c r="AC382" s="24">
        <v>0</v>
      </c>
      <c r="AD382" s="24">
        <v>0</v>
      </c>
      <c r="AE382" s="24">
        <v>0</v>
      </c>
      <c r="AF382" s="24">
        <v>0</v>
      </c>
      <c r="AG382" s="24">
        <v>0</v>
      </c>
      <c r="AH382" s="24">
        <v>0</v>
      </c>
      <c r="AI382" s="24">
        <v>0</v>
      </c>
      <c r="AJ382" s="24">
        <v>0</v>
      </c>
    </row>
    <row r="383" spans="1:36" x14ac:dyDescent="0.15">
      <c r="A383" s="8">
        <v>380</v>
      </c>
      <c r="B383" s="16">
        <v>851904</v>
      </c>
      <c r="C383" s="16" t="s">
        <v>502</v>
      </c>
      <c r="D383" s="24">
        <v>0</v>
      </c>
      <c r="E383" s="24">
        <v>0</v>
      </c>
      <c r="F383" s="24">
        <v>0</v>
      </c>
      <c r="G383" s="24">
        <v>0</v>
      </c>
      <c r="H383" s="24">
        <v>0</v>
      </c>
      <c r="I383" s="24">
        <v>0</v>
      </c>
      <c r="J383" s="24">
        <v>0</v>
      </c>
      <c r="K383" s="24">
        <v>0</v>
      </c>
      <c r="L383" s="24">
        <v>0</v>
      </c>
      <c r="M383" s="24">
        <v>0</v>
      </c>
      <c r="N383" s="24">
        <v>0</v>
      </c>
      <c r="O383" s="24">
        <v>254306.40000000002</v>
      </c>
      <c r="P383" s="24">
        <v>0</v>
      </c>
      <c r="Q383" s="24">
        <v>277294.03608839924</v>
      </c>
      <c r="R383" s="24">
        <v>26332.344521396019</v>
      </c>
      <c r="S383" s="24">
        <v>0</v>
      </c>
      <c r="T383" s="24">
        <v>0</v>
      </c>
      <c r="U383" s="24">
        <v>0</v>
      </c>
      <c r="V383" s="24">
        <v>0</v>
      </c>
      <c r="W383" s="24">
        <v>0</v>
      </c>
      <c r="X383" s="24">
        <v>0</v>
      </c>
      <c r="Y383" s="24">
        <v>73193.62858053064</v>
      </c>
      <c r="Z383" s="24">
        <v>0</v>
      </c>
      <c r="AA383" s="24">
        <v>363417.59999999998</v>
      </c>
      <c r="AB383" s="24">
        <v>0</v>
      </c>
      <c r="AC383" s="24">
        <v>0</v>
      </c>
      <c r="AD383" s="24">
        <v>0</v>
      </c>
      <c r="AE383" s="24">
        <v>0</v>
      </c>
      <c r="AF383" s="24">
        <v>0</v>
      </c>
      <c r="AG383" s="24">
        <v>0</v>
      </c>
      <c r="AH383" s="24">
        <v>0</v>
      </c>
      <c r="AI383" s="24">
        <v>0</v>
      </c>
      <c r="AJ383" s="24">
        <v>0</v>
      </c>
    </row>
    <row r="384" spans="1:36" x14ac:dyDescent="0.15">
      <c r="A384" s="8">
        <v>381</v>
      </c>
      <c r="B384" s="16">
        <v>851909</v>
      </c>
      <c r="C384" s="16" t="s">
        <v>503</v>
      </c>
      <c r="D384" s="24">
        <v>0</v>
      </c>
      <c r="E384" s="24">
        <v>267896.8</v>
      </c>
      <c r="F384" s="24">
        <v>14317.8</v>
      </c>
      <c r="G384" s="24">
        <v>0</v>
      </c>
      <c r="H384" s="24">
        <v>0</v>
      </c>
      <c r="I384" s="24">
        <v>0</v>
      </c>
      <c r="J384" s="24">
        <v>0</v>
      </c>
      <c r="K384" s="24">
        <v>0</v>
      </c>
      <c r="L384" s="24">
        <v>0</v>
      </c>
      <c r="M384" s="24">
        <v>0</v>
      </c>
      <c r="N384" s="24">
        <v>0</v>
      </c>
      <c r="O384" s="24">
        <v>78278.2</v>
      </c>
      <c r="P384" s="24">
        <v>0</v>
      </c>
      <c r="Q384" s="24">
        <v>6995559.0167295197</v>
      </c>
      <c r="R384" s="24">
        <v>0</v>
      </c>
      <c r="S384" s="24">
        <v>0</v>
      </c>
      <c r="T384" s="24">
        <v>0</v>
      </c>
      <c r="U384" s="24">
        <v>0</v>
      </c>
      <c r="V384" s="24">
        <v>0</v>
      </c>
      <c r="W384" s="24">
        <v>0</v>
      </c>
      <c r="X384" s="24">
        <v>0</v>
      </c>
      <c r="Y384" s="24">
        <v>998462.05056751461</v>
      </c>
      <c r="Z384" s="24">
        <v>0</v>
      </c>
      <c r="AA384" s="24">
        <v>460409.59999999998</v>
      </c>
      <c r="AB384" s="24">
        <v>0</v>
      </c>
      <c r="AC384" s="24">
        <v>0</v>
      </c>
      <c r="AD384" s="24">
        <v>0</v>
      </c>
      <c r="AE384" s="24">
        <v>0</v>
      </c>
      <c r="AF384" s="24">
        <v>0</v>
      </c>
      <c r="AG384" s="24">
        <v>0</v>
      </c>
      <c r="AH384" s="24">
        <v>0</v>
      </c>
      <c r="AI384" s="24">
        <v>0</v>
      </c>
      <c r="AJ384" s="24">
        <v>0</v>
      </c>
    </row>
    <row r="385" spans="1:36" x14ac:dyDescent="0.15">
      <c r="A385" s="8">
        <v>382</v>
      </c>
      <c r="B385" s="16">
        <v>861101</v>
      </c>
      <c r="C385" s="16" t="s">
        <v>504</v>
      </c>
      <c r="D385" s="24">
        <v>0</v>
      </c>
      <c r="E385" s="24">
        <v>0</v>
      </c>
      <c r="F385" s="24">
        <v>0</v>
      </c>
      <c r="G385" s="24">
        <v>0</v>
      </c>
      <c r="H385" s="24">
        <v>0</v>
      </c>
      <c r="I385" s="24">
        <v>0</v>
      </c>
      <c r="J385" s="24">
        <v>0</v>
      </c>
      <c r="K385" s="24">
        <v>0</v>
      </c>
      <c r="L385" s="24">
        <v>0</v>
      </c>
      <c r="M385" s="24">
        <v>0</v>
      </c>
      <c r="N385" s="24">
        <v>0</v>
      </c>
      <c r="O385" s="24">
        <v>920453.1</v>
      </c>
      <c r="P385" s="24">
        <v>0</v>
      </c>
      <c r="Q385" s="24">
        <v>40631.095678033758</v>
      </c>
      <c r="R385" s="24">
        <v>39085.901697000932</v>
      </c>
      <c r="S385" s="24">
        <v>0</v>
      </c>
      <c r="T385" s="24">
        <v>0</v>
      </c>
      <c r="U385" s="24">
        <v>0</v>
      </c>
      <c r="V385" s="24">
        <v>0</v>
      </c>
      <c r="W385" s="24">
        <v>0</v>
      </c>
      <c r="X385" s="24">
        <v>0</v>
      </c>
      <c r="Y385" s="24">
        <v>0</v>
      </c>
      <c r="Z385" s="24">
        <v>0</v>
      </c>
      <c r="AA385" s="24">
        <v>603680</v>
      </c>
      <c r="AB385" s="24">
        <v>0</v>
      </c>
      <c r="AC385" s="24">
        <v>0</v>
      </c>
      <c r="AD385" s="24">
        <v>0</v>
      </c>
      <c r="AE385" s="24">
        <v>0</v>
      </c>
      <c r="AF385" s="24">
        <v>0</v>
      </c>
      <c r="AG385" s="24">
        <v>0</v>
      </c>
      <c r="AH385" s="24">
        <v>0</v>
      </c>
      <c r="AI385" s="24">
        <v>0</v>
      </c>
      <c r="AJ385" s="24">
        <v>0</v>
      </c>
    </row>
    <row r="386" spans="1:36" x14ac:dyDescent="0.15">
      <c r="A386" s="8">
        <v>383</v>
      </c>
      <c r="B386" s="16">
        <v>861102</v>
      </c>
      <c r="C386" s="16" t="s">
        <v>505</v>
      </c>
      <c r="D386" s="24">
        <v>0</v>
      </c>
      <c r="E386" s="24">
        <v>41582.6</v>
      </c>
      <c r="F386" s="24">
        <v>0</v>
      </c>
      <c r="G386" s="24">
        <v>0</v>
      </c>
      <c r="H386" s="24">
        <v>0</v>
      </c>
      <c r="I386" s="24">
        <v>0</v>
      </c>
      <c r="J386" s="24">
        <v>0</v>
      </c>
      <c r="K386" s="24">
        <v>0</v>
      </c>
      <c r="L386" s="24">
        <v>0</v>
      </c>
      <c r="M386" s="24">
        <v>0</v>
      </c>
      <c r="N386" s="24">
        <v>0</v>
      </c>
      <c r="O386" s="24">
        <v>358664.3</v>
      </c>
      <c r="P386" s="24">
        <v>0</v>
      </c>
      <c r="Q386" s="24">
        <v>178467.75327967518</v>
      </c>
      <c r="R386" s="24">
        <v>37285.399507503767</v>
      </c>
      <c r="S386" s="24">
        <v>0</v>
      </c>
      <c r="T386" s="24">
        <v>0</v>
      </c>
      <c r="U386" s="24">
        <v>0</v>
      </c>
      <c r="V386" s="24">
        <v>0</v>
      </c>
      <c r="W386" s="24">
        <v>0</v>
      </c>
      <c r="X386" s="24">
        <v>0</v>
      </c>
      <c r="Y386" s="24">
        <v>0</v>
      </c>
      <c r="Z386" s="24">
        <v>0</v>
      </c>
      <c r="AA386" s="24">
        <v>230182.39999999999</v>
      </c>
      <c r="AB386" s="24">
        <v>0</v>
      </c>
      <c r="AC386" s="24">
        <v>0</v>
      </c>
      <c r="AD386" s="24">
        <v>0</v>
      </c>
      <c r="AE386" s="24">
        <v>0</v>
      </c>
      <c r="AF386" s="24">
        <v>0</v>
      </c>
      <c r="AG386" s="24">
        <v>0</v>
      </c>
      <c r="AH386" s="24">
        <v>0</v>
      </c>
      <c r="AI386" s="24">
        <v>0</v>
      </c>
      <c r="AJ386" s="24">
        <v>0</v>
      </c>
    </row>
    <row r="387" spans="1:36" x14ac:dyDescent="0.15">
      <c r="A387" s="8">
        <v>384</v>
      </c>
      <c r="B387" s="16">
        <v>861103</v>
      </c>
      <c r="C387" s="16" t="s">
        <v>506</v>
      </c>
      <c r="D387" s="24">
        <v>0</v>
      </c>
      <c r="E387" s="24">
        <v>0</v>
      </c>
      <c r="F387" s="24">
        <v>0</v>
      </c>
      <c r="G387" s="24">
        <v>0</v>
      </c>
      <c r="H387" s="24">
        <v>0</v>
      </c>
      <c r="I387" s="24">
        <v>0</v>
      </c>
      <c r="J387" s="24">
        <v>0</v>
      </c>
      <c r="K387" s="24">
        <v>0</v>
      </c>
      <c r="L387" s="24">
        <v>0</v>
      </c>
      <c r="M387" s="24">
        <v>0</v>
      </c>
      <c r="N387" s="24">
        <v>0</v>
      </c>
      <c r="O387" s="24">
        <v>17893176.600000001</v>
      </c>
      <c r="P387" s="24">
        <v>0</v>
      </c>
      <c r="Q387" s="24">
        <v>19308552.492792364</v>
      </c>
      <c r="R387" s="24">
        <v>1712390.1135986464</v>
      </c>
      <c r="S387" s="24">
        <v>0</v>
      </c>
      <c r="T387" s="24">
        <v>0</v>
      </c>
      <c r="U387" s="24">
        <v>0</v>
      </c>
      <c r="V387" s="24">
        <v>0</v>
      </c>
      <c r="W387" s="24">
        <v>0</v>
      </c>
      <c r="X387" s="24">
        <v>0</v>
      </c>
      <c r="Y387" s="24">
        <v>2368444.8641368952</v>
      </c>
      <c r="Z387" s="24">
        <v>0</v>
      </c>
      <c r="AA387" s="24">
        <v>1254041.5999999999</v>
      </c>
      <c r="AB387" s="24">
        <v>0</v>
      </c>
      <c r="AC387" s="24">
        <v>0</v>
      </c>
      <c r="AD387" s="24">
        <v>0</v>
      </c>
      <c r="AE387" s="24">
        <v>0</v>
      </c>
      <c r="AF387" s="24">
        <v>0</v>
      </c>
      <c r="AG387" s="24">
        <v>0</v>
      </c>
      <c r="AH387" s="24">
        <v>0</v>
      </c>
      <c r="AI387" s="24">
        <v>0</v>
      </c>
      <c r="AJ387" s="24">
        <v>0</v>
      </c>
    </row>
    <row r="388" spans="1:36" x14ac:dyDescent="0.15">
      <c r="A388" s="8">
        <v>385</v>
      </c>
      <c r="B388" s="16">
        <v>861104</v>
      </c>
      <c r="C388" s="16" t="s">
        <v>507</v>
      </c>
      <c r="D388" s="24">
        <v>0</v>
      </c>
      <c r="E388" s="24">
        <v>0</v>
      </c>
      <c r="F388" s="24">
        <v>0</v>
      </c>
      <c r="G388" s="24">
        <v>0</v>
      </c>
      <c r="H388" s="24">
        <v>0</v>
      </c>
      <c r="I388" s="24">
        <v>0</v>
      </c>
      <c r="J388" s="24">
        <v>0</v>
      </c>
      <c r="K388" s="24">
        <v>0</v>
      </c>
      <c r="L388" s="24">
        <v>0</v>
      </c>
      <c r="M388" s="24">
        <v>0</v>
      </c>
      <c r="N388" s="24">
        <v>0</v>
      </c>
      <c r="O388" s="24">
        <v>1864209.8</v>
      </c>
      <c r="P388" s="24">
        <v>0</v>
      </c>
      <c r="Q388" s="24">
        <v>961464.39670775807</v>
      </c>
      <c r="R388" s="24">
        <v>1066797.5472770694</v>
      </c>
      <c r="S388" s="24">
        <v>44148.379104153886</v>
      </c>
      <c r="T388" s="24">
        <v>0</v>
      </c>
      <c r="U388" s="24">
        <v>0</v>
      </c>
      <c r="V388" s="24">
        <v>0</v>
      </c>
      <c r="W388" s="24">
        <v>0</v>
      </c>
      <c r="X388" s="24">
        <v>0</v>
      </c>
      <c r="Y388" s="24">
        <v>61583.604736722336</v>
      </c>
      <c r="Z388" s="24">
        <v>0</v>
      </c>
      <c r="AA388" s="24">
        <v>286944</v>
      </c>
      <c r="AB388" s="24">
        <v>0</v>
      </c>
      <c r="AC388" s="24">
        <v>0</v>
      </c>
      <c r="AD388" s="24">
        <v>0</v>
      </c>
      <c r="AE388" s="24">
        <v>0</v>
      </c>
      <c r="AF388" s="24">
        <v>0</v>
      </c>
      <c r="AG388" s="24">
        <v>0</v>
      </c>
      <c r="AH388" s="24">
        <v>0</v>
      </c>
      <c r="AI388" s="24">
        <v>0</v>
      </c>
      <c r="AJ388" s="24">
        <v>0</v>
      </c>
    </row>
    <row r="389" spans="1:36" x14ac:dyDescent="0.15">
      <c r="A389" s="8">
        <v>386</v>
      </c>
      <c r="B389" s="16">
        <v>861105</v>
      </c>
      <c r="C389" s="16" t="s">
        <v>508</v>
      </c>
      <c r="D389" s="24">
        <v>0</v>
      </c>
      <c r="E389" s="24">
        <v>0</v>
      </c>
      <c r="F389" s="24">
        <v>0</v>
      </c>
      <c r="G389" s="24">
        <v>0</v>
      </c>
      <c r="H389" s="24">
        <v>0</v>
      </c>
      <c r="I389" s="24">
        <v>0</v>
      </c>
      <c r="J389" s="24">
        <v>0</v>
      </c>
      <c r="K389" s="24">
        <v>0</v>
      </c>
      <c r="L389" s="24">
        <v>0</v>
      </c>
      <c r="M389" s="24">
        <v>0</v>
      </c>
      <c r="N389" s="24">
        <v>0</v>
      </c>
      <c r="O389" s="24">
        <v>3261682.9</v>
      </c>
      <c r="P389" s="24">
        <v>0</v>
      </c>
      <c r="Q389" s="24">
        <v>1997783.4835978677</v>
      </c>
      <c r="R389" s="24">
        <v>2446132.2662810218</v>
      </c>
      <c r="S389" s="24">
        <v>3059.1002843823167</v>
      </c>
      <c r="T389" s="24">
        <v>0</v>
      </c>
      <c r="U389" s="24">
        <v>0</v>
      </c>
      <c r="V389" s="24">
        <v>0</v>
      </c>
      <c r="W389" s="24">
        <v>0</v>
      </c>
      <c r="X389" s="24">
        <v>0</v>
      </c>
      <c r="Y389" s="24">
        <v>843998.25508032576</v>
      </c>
      <c r="Z389" s="24">
        <v>0</v>
      </c>
      <c r="AA389" s="24">
        <v>608115.19999999995</v>
      </c>
      <c r="AB389" s="24">
        <v>0</v>
      </c>
      <c r="AC389" s="24">
        <v>0</v>
      </c>
      <c r="AD389" s="24">
        <v>0</v>
      </c>
      <c r="AE389" s="24">
        <v>0</v>
      </c>
      <c r="AF389" s="24">
        <v>0</v>
      </c>
      <c r="AG389" s="24">
        <v>0</v>
      </c>
      <c r="AH389" s="24">
        <v>0</v>
      </c>
      <c r="AI389" s="24">
        <v>0</v>
      </c>
      <c r="AJ389" s="24">
        <v>0</v>
      </c>
    </row>
    <row r="390" spans="1:36" x14ac:dyDescent="0.15">
      <c r="A390" s="8">
        <v>387</v>
      </c>
      <c r="B390" s="16">
        <v>861109</v>
      </c>
      <c r="C390" s="16" t="s">
        <v>509</v>
      </c>
      <c r="D390" s="24">
        <v>0</v>
      </c>
      <c r="E390" s="24">
        <v>0</v>
      </c>
      <c r="F390" s="24">
        <v>0</v>
      </c>
      <c r="G390" s="24">
        <v>0</v>
      </c>
      <c r="H390" s="24">
        <v>0</v>
      </c>
      <c r="I390" s="24">
        <v>0</v>
      </c>
      <c r="J390" s="24">
        <v>0</v>
      </c>
      <c r="K390" s="24">
        <v>0</v>
      </c>
      <c r="L390" s="24">
        <v>0</v>
      </c>
      <c r="M390" s="24">
        <v>0</v>
      </c>
      <c r="N390" s="24">
        <v>0</v>
      </c>
      <c r="O390" s="24">
        <v>397764.3</v>
      </c>
      <c r="P390" s="24">
        <v>0</v>
      </c>
      <c r="Q390" s="24">
        <v>816089.5024311567</v>
      </c>
      <c r="R390" s="24">
        <v>104504.14791539789</v>
      </c>
      <c r="S390" s="24">
        <v>24090.414739510743</v>
      </c>
      <c r="T390" s="24">
        <v>0</v>
      </c>
      <c r="U390" s="24">
        <v>0</v>
      </c>
      <c r="V390" s="24">
        <v>0</v>
      </c>
      <c r="W390" s="24">
        <v>0</v>
      </c>
      <c r="X390" s="24">
        <v>0</v>
      </c>
      <c r="Y390" s="24">
        <v>533051.52952441631</v>
      </c>
      <c r="Z390" s="24">
        <v>0</v>
      </c>
      <c r="AA390" s="24">
        <v>295008</v>
      </c>
      <c r="AB390" s="24">
        <v>0</v>
      </c>
      <c r="AC390" s="24">
        <v>0</v>
      </c>
      <c r="AD390" s="24">
        <v>0</v>
      </c>
      <c r="AE390" s="24">
        <v>0</v>
      </c>
      <c r="AF390" s="24">
        <v>0</v>
      </c>
      <c r="AG390" s="24">
        <v>0</v>
      </c>
      <c r="AH390" s="24">
        <v>0</v>
      </c>
      <c r="AI390" s="24">
        <v>0</v>
      </c>
      <c r="AJ390" s="24">
        <v>0</v>
      </c>
    </row>
    <row r="391" spans="1:36" x14ac:dyDescent="0.15">
      <c r="A391" s="8">
        <v>388</v>
      </c>
      <c r="B391" s="16">
        <v>861201</v>
      </c>
      <c r="C391" s="16" t="s">
        <v>510</v>
      </c>
      <c r="D391" s="24">
        <v>0</v>
      </c>
      <c r="E391" s="24">
        <v>150756.19999999998</v>
      </c>
      <c r="F391" s="24">
        <v>1109291.3999999999</v>
      </c>
      <c r="G391" s="24">
        <v>0</v>
      </c>
      <c r="H391" s="24">
        <v>0</v>
      </c>
      <c r="I391" s="24">
        <v>0</v>
      </c>
      <c r="J391" s="24">
        <v>0</v>
      </c>
      <c r="K391" s="24">
        <v>0</v>
      </c>
      <c r="L391" s="24">
        <v>0</v>
      </c>
      <c r="M391" s="24">
        <v>0</v>
      </c>
      <c r="N391" s="24">
        <v>0</v>
      </c>
      <c r="O391" s="24">
        <v>6444227.4000000004</v>
      </c>
      <c r="P391" s="24">
        <v>0</v>
      </c>
      <c r="Q391" s="24">
        <v>5550290.5902228355</v>
      </c>
      <c r="R391" s="24">
        <v>2988608.5717916046</v>
      </c>
      <c r="S391" s="24">
        <v>0</v>
      </c>
      <c r="T391" s="24">
        <v>0</v>
      </c>
      <c r="U391" s="24">
        <v>0</v>
      </c>
      <c r="V391" s="24">
        <v>0</v>
      </c>
      <c r="W391" s="24">
        <v>0</v>
      </c>
      <c r="X391" s="24">
        <v>0</v>
      </c>
      <c r="Y391" s="24">
        <v>15872921.729067491</v>
      </c>
      <c r="Z391" s="24">
        <v>0</v>
      </c>
      <c r="AA391" s="24">
        <v>50082502.399999999</v>
      </c>
      <c r="AB391" s="24">
        <v>0</v>
      </c>
      <c r="AC391" s="24">
        <v>0</v>
      </c>
      <c r="AD391" s="24">
        <v>0</v>
      </c>
      <c r="AE391" s="24">
        <v>0</v>
      </c>
      <c r="AF391" s="24">
        <v>0</v>
      </c>
      <c r="AG391" s="24">
        <v>0</v>
      </c>
      <c r="AH391" s="24">
        <v>0</v>
      </c>
      <c r="AI391" s="24">
        <v>0</v>
      </c>
      <c r="AJ391" s="24">
        <v>0</v>
      </c>
    </row>
    <row r="392" spans="1:36" x14ac:dyDescent="0.15">
      <c r="A392" s="8">
        <v>389</v>
      </c>
      <c r="B392" s="16">
        <v>861202</v>
      </c>
      <c r="C392" s="16" t="s">
        <v>511</v>
      </c>
      <c r="D392" s="24">
        <v>0</v>
      </c>
      <c r="E392" s="24">
        <v>13004.199999999999</v>
      </c>
      <c r="F392" s="24">
        <v>84084</v>
      </c>
      <c r="G392" s="24">
        <v>0</v>
      </c>
      <c r="H392" s="24">
        <v>0</v>
      </c>
      <c r="I392" s="24">
        <v>0</v>
      </c>
      <c r="J392" s="24">
        <v>0</v>
      </c>
      <c r="K392" s="24">
        <v>0</v>
      </c>
      <c r="L392" s="24">
        <v>0</v>
      </c>
      <c r="M392" s="24">
        <v>0</v>
      </c>
      <c r="N392" s="24">
        <v>0</v>
      </c>
      <c r="O392" s="24">
        <v>1102189.9000000001</v>
      </c>
      <c r="P392" s="24">
        <v>0</v>
      </c>
      <c r="Q392" s="24">
        <v>638187.11690210365</v>
      </c>
      <c r="R392" s="24">
        <v>268537.3994710457</v>
      </c>
      <c r="S392" s="24">
        <v>0</v>
      </c>
      <c r="T392" s="24">
        <v>0</v>
      </c>
      <c r="U392" s="24">
        <v>0</v>
      </c>
      <c r="V392" s="24">
        <v>0</v>
      </c>
      <c r="W392" s="24">
        <v>0</v>
      </c>
      <c r="X392" s="24">
        <v>0</v>
      </c>
      <c r="Y392" s="24">
        <v>763232.87181905063</v>
      </c>
      <c r="Z392" s="24">
        <v>0</v>
      </c>
      <c r="AA392" s="24">
        <v>7418700.7999999998</v>
      </c>
      <c r="AB392" s="24">
        <v>0</v>
      </c>
      <c r="AC392" s="24">
        <v>0</v>
      </c>
      <c r="AD392" s="24">
        <v>0</v>
      </c>
      <c r="AE392" s="24">
        <v>0</v>
      </c>
      <c r="AF392" s="24">
        <v>0</v>
      </c>
      <c r="AG392" s="24">
        <v>0</v>
      </c>
      <c r="AH392" s="24">
        <v>0</v>
      </c>
      <c r="AI392" s="24">
        <v>0</v>
      </c>
      <c r="AJ392" s="24">
        <v>0</v>
      </c>
    </row>
    <row r="393" spans="1:36" x14ac:dyDescent="0.15">
      <c r="A393" s="8">
        <v>390</v>
      </c>
      <c r="B393" s="16">
        <v>861203</v>
      </c>
      <c r="C393" s="16" t="s">
        <v>512</v>
      </c>
      <c r="D393" s="24">
        <v>0</v>
      </c>
      <c r="E393" s="24">
        <v>80569.5</v>
      </c>
      <c r="F393" s="24">
        <v>468753.6</v>
      </c>
      <c r="G393" s="24">
        <v>0</v>
      </c>
      <c r="H393" s="24">
        <v>0</v>
      </c>
      <c r="I393" s="24">
        <v>0</v>
      </c>
      <c r="J393" s="24">
        <v>0</v>
      </c>
      <c r="K393" s="24">
        <v>0</v>
      </c>
      <c r="L393" s="24">
        <v>0</v>
      </c>
      <c r="M393" s="24">
        <v>0</v>
      </c>
      <c r="N393" s="24">
        <v>0</v>
      </c>
      <c r="O393" s="24">
        <v>2727889.7</v>
      </c>
      <c r="P393" s="24">
        <v>0</v>
      </c>
      <c r="Q393" s="24">
        <v>2549017.040454309</v>
      </c>
      <c r="R393" s="24">
        <v>1672403.9608068967</v>
      </c>
      <c r="S393" s="24">
        <v>0</v>
      </c>
      <c r="T393" s="24">
        <v>0</v>
      </c>
      <c r="U393" s="24">
        <v>0</v>
      </c>
      <c r="V393" s="24">
        <v>0</v>
      </c>
      <c r="W393" s="24">
        <v>0</v>
      </c>
      <c r="X393" s="24">
        <v>0</v>
      </c>
      <c r="Y393" s="24">
        <v>5531419.186106585</v>
      </c>
      <c r="Z393" s="24">
        <v>0</v>
      </c>
      <c r="AA393" s="24">
        <v>21663712</v>
      </c>
      <c r="AB393" s="24">
        <v>0</v>
      </c>
      <c r="AC393" s="24">
        <v>0</v>
      </c>
      <c r="AD393" s="24">
        <v>0</v>
      </c>
      <c r="AE393" s="24">
        <v>0</v>
      </c>
      <c r="AF393" s="24">
        <v>0</v>
      </c>
      <c r="AG393" s="24">
        <v>0</v>
      </c>
      <c r="AH393" s="24">
        <v>0</v>
      </c>
      <c r="AI393" s="24">
        <v>0</v>
      </c>
      <c r="AJ393" s="24">
        <v>0</v>
      </c>
    </row>
    <row r="394" spans="1:36" x14ac:dyDescent="0.15">
      <c r="A394" s="8">
        <v>391</v>
      </c>
      <c r="B394" s="16">
        <v>861301</v>
      </c>
      <c r="C394" s="16" t="s">
        <v>513</v>
      </c>
      <c r="D394" s="24">
        <v>0</v>
      </c>
      <c r="E394" s="24">
        <v>527826.6</v>
      </c>
      <c r="F394" s="24">
        <v>0</v>
      </c>
      <c r="G394" s="24">
        <v>0</v>
      </c>
      <c r="H394" s="24">
        <v>0</v>
      </c>
      <c r="I394" s="24">
        <v>0</v>
      </c>
      <c r="J394" s="24">
        <v>0</v>
      </c>
      <c r="K394" s="24">
        <v>0</v>
      </c>
      <c r="L394" s="24">
        <v>0</v>
      </c>
      <c r="M394" s="24">
        <v>0</v>
      </c>
      <c r="N394" s="24">
        <v>0</v>
      </c>
      <c r="O394" s="24">
        <v>5159479.6000000006</v>
      </c>
      <c r="P394" s="24">
        <v>0</v>
      </c>
      <c r="Q394" s="24">
        <v>6914786.8107573241</v>
      </c>
      <c r="R394" s="24">
        <v>1472023.0713007748</v>
      </c>
      <c r="S394" s="24">
        <v>0</v>
      </c>
      <c r="T394" s="24">
        <v>0</v>
      </c>
      <c r="U394" s="24">
        <v>0</v>
      </c>
      <c r="V394" s="24">
        <v>0</v>
      </c>
      <c r="W394" s="24">
        <v>0</v>
      </c>
      <c r="X394" s="24">
        <v>0</v>
      </c>
      <c r="Y394" s="24">
        <v>2191770.5882528555</v>
      </c>
      <c r="Z394" s="24">
        <v>0</v>
      </c>
      <c r="AA394" s="24">
        <v>32178854.399999999</v>
      </c>
      <c r="AB394" s="24">
        <v>0</v>
      </c>
      <c r="AC394" s="24">
        <v>0</v>
      </c>
      <c r="AD394" s="24">
        <v>0</v>
      </c>
      <c r="AE394" s="24">
        <v>0</v>
      </c>
      <c r="AF394" s="24">
        <v>0</v>
      </c>
      <c r="AG394" s="24">
        <v>0</v>
      </c>
      <c r="AH394" s="24">
        <v>0</v>
      </c>
      <c r="AI394" s="24">
        <v>0</v>
      </c>
      <c r="AJ394" s="24">
        <v>0</v>
      </c>
    </row>
    <row r="395" spans="1:36" x14ac:dyDescent="0.15">
      <c r="A395" s="8">
        <v>392</v>
      </c>
      <c r="B395" s="16">
        <v>861401</v>
      </c>
      <c r="C395" s="16" t="s">
        <v>514</v>
      </c>
      <c r="D395" s="24">
        <v>0</v>
      </c>
      <c r="E395" s="24">
        <v>0</v>
      </c>
      <c r="F395" s="24">
        <v>0</v>
      </c>
      <c r="G395" s="24">
        <v>0</v>
      </c>
      <c r="H395" s="24">
        <v>0</v>
      </c>
      <c r="I395" s="24">
        <v>0</v>
      </c>
      <c r="J395" s="24">
        <v>0</v>
      </c>
      <c r="K395" s="24">
        <v>0</v>
      </c>
      <c r="L395" s="24">
        <v>0</v>
      </c>
      <c r="M395" s="24">
        <v>0</v>
      </c>
      <c r="N395" s="24">
        <v>0</v>
      </c>
      <c r="O395" s="24">
        <v>0</v>
      </c>
      <c r="P395" s="24">
        <v>0</v>
      </c>
      <c r="Q395" s="24">
        <v>21001301.229337979</v>
      </c>
      <c r="R395" s="24">
        <v>2511550.5124994186</v>
      </c>
      <c r="S395" s="24">
        <v>409050.37552643992</v>
      </c>
      <c r="T395" s="24">
        <v>0</v>
      </c>
      <c r="U395" s="24">
        <v>0</v>
      </c>
      <c r="V395" s="24">
        <v>0</v>
      </c>
      <c r="W395" s="24">
        <v>0</v>
      </c>
      <c r="X395" s="24">
        <v>0</v>
      </c>
      <c r="Y395" s="24">
        <v>0</v>
      </c>
      <c r="Z395" s="24">
        <v>0</v>
      </c>
      <c r="AA395" s="24">
        <v>3049760</v>
      </c>
      <c r="AB395" s="24">
        <v>0</v>
      </c>
      <c r="AC395" s="24">
        <v>0</v>
      </c>
      <c r="AD395" s="24">
        <v>0</v>
      </c>
      <c r="AE395" s="24">
        <v>0</v>
      </c>
      <c r="AF395" s="24">
        <v>0</v>
      </c>
      <c r="AG395" s="24">
        <v>0</v>
      </c>
      <c r="AH395" s="24">
        <v>0</v>
      </c>
      <c r="AI395" s="24">
        <v>0</v>
      </c>
      <c r="AJ395" s="24">
        <v>0</v>
      </c>
    </row>
    <row r="396" spans="1:36" x14ac:dyDescent="0.15">
      <c r="A396" s="8">
        <v>393</v>
      </c>
      <c r="B396" s="16">
        <v>861402</v>
      </c>
      <c r="C396" s="16" t="s">
        <v>515</v>
      </c>
      <c r="D396" s="24">
        <v>0</v>
      </c>
      <c r="E396" s="24">
        <v>0</v>
      </c>
      <c r="F396" s="24">
        <v>0</v>
      </c>
      <c r="G396" s="24">
        <v>0</v>
      </c>
      <c r="H396" s="24">
        <v>0</v>
      </c>
      <c r="I396" s="24">
        <v>0</v>
      </c>
      <c r="J396" s="24">
        <v>0</v>
      </c>
      <c r="K396" s="24">
        <v>0</v>
      </c>
      <c r="L396" s="24">
        <v>0</v>
      </c>
      <c r="M396" s="24">
        <v>0</v>
      </c>
      <c r="N396" s="24">
        <v>0</v>
      </c>
      <c r="O396" s="24">
        <v>0</v>
      </c>
      <c r="P396" s="24">
        <v>0</v>
      </c>
      <c r="Q396" s="24">
        <v>4411376.1021865224</v>
      </c>
      <c r="R396" s="24">
        <v>0</v>
      </c>
      <c r="S396" s="24">
        <v>0</v>
      </c>
      <c r="T396" s="24">
        <v>0</v>
      </c>
      <c r="U396" s="24">
        <v>0</v>
      </c>
      <c r="V396" s="24">
        <v>0</v>
      </c>
      <c r="W396" s="24">
        <v>0</v>
      </c>
      <c r="X396" s="24">
        <v>0</v>
      </c>
      <c r="Y396" s="24">
        <v>1298808.3195703819</v>
      </c>
      <c r="Z396" s="24">
        <v>0</v>
      </c>
      <c r="AA396" s="24">
        <v>1536147.2</v>
      </c>
      <c r="AB396" s="24">
        <v>0</v>
      </c>
      <c r="AC396" s="24">
        <v>0</v>
      </c>
      <c r="AD396" s="24">
        <v>0</v>
      </c>
      <c r="AE396" s="24">
        <v>0</v>
      </c>
      <c r="AF396" s="24">
        <v>0</v>
      </c>
      <c r="AG396" s="24">
        <v>0</v>
      </c>
      <c r="AH396" s="24">
        <v>0</v>
      </c>
      <c r="AI396" s="24">
        <v>0</v>
      </c>
      <c r="AJ396" s="24">
        <v>0</v>
      </c>
    </row>
    <row r="397" spans="1:36" x14ac:dyDescent="0.15">
      <c r="A397" s="8">
        <v>394</v>
      </c>
      <c r="B397" s="16">
        <v>861403</v>
      </c>
      <c r="C397" s="16" t="s">
        <v>516</v>
      </c>
      <c r="D397" s="24">
        <v>0</v>
      </c>
      <c r="E397" s="24">
        <v>0</v>
      </c>
      <c r="F397" s="24">
        <v>0</v>
      </c>
      <c r="G397" s="24">
        <v>0</v>
      </c>
      <c r="H397" s="24">
        <v>0</v>
      </c>
      <c r="I397" s="24">
        <v>0</v>
      </c>
      <c r="J397" s="24">
        <v>0</v>
      </c>
      <c r="K397" s="24">
        <v>0</v>
      </c>
      <c r="L397" s="24">
        <v>0</v>
      </c>
      <c r="M397" s="24">
        <v>0</v>
      </c>
      <c r="N397" s="24">
        <v>0</v>
      </c>
      <c r="O397" s="24">
        <v>0</v>
      </c>
      <c r="P397" s="24">
        <v>0</v>
      </c>
      <c r="Q397" s="24">
        <v>6542586.3749311799</v>
      </c>
      <c r="R397" s="24">
        <v>0</v>
      </c>
      <c r="S397" s="24">
        <v>0</v>
      </c>
      <c r="T397" s="24">
        <v>0</v>
      </c>
      <c r="U397" s="24">
        <v>0</v>
      </c>
      <c r="V397" s="24">
        <v>0</v>
      </c>
      <c r="W397" s="24">
        <v>0</v>
      </c>
      <c r="X397" s="24">
        <v>0</v>
      </c>
      <c r="Y397" s="24">
        <v>1860632.5168816273</v>
      </c>
      <c r="Z397" s="24">
        <v>0</v>
      </c>
      <c r="AA397" s="24">
        <v>2414675.1999999997</v>
      </c>
      <c r="AB397" s="24">
        <v>0</v>
      </c>
      <c r="AC397" s="24">
        <v>0</v>
      </c>
      <c r="AD397" s="24">
        <v>0</v>
      </c>
      <c r="AE397" s="24">
        <v>0</v>
      </c>
      <c r="AF397" s="24">
        <v>0</v>
      </c>
      <c r="AG397" s="24">
        <v>0</v>
      </c>
      <c r="AH397" s="24">
        <v>0</v>
      </c>
      <c r="AI397" s="24">
        <v>0</v>
      </c>
      <c r="AJ397" s="24">
        <v>0</v>
      </c>
    </row>
    <row r="398" spans="1:36" x14ac:dyDescent="0.15">
      <c r="A398" s="8">
        <v>395</v>
      </c>
      <c r="B398" s="16">
        <v>861404</v>
      </c>
      <c r="C398" s="16" t="s">
        <v>517</v>
      </c>
      <c r="D398" s="24">
        <v>0</v>
      </c>
      <c r="E398" s="24">
        <v>816489</v>
      </c>
      <c r="F398" s="24">
        <v>0</v>
      </c>
      <c r="G398" s="24">
        <v>0</v>
      </c>
      <c r="H398" s="24">
        <v>0</v>
      </c>
      <c r="I398" s="24">
        <v>0</v>
      </c>
      <c r="J398" s="24">
        <v>0</v>
      </c>
      <c r="K398" s="24">
        <v>0</v>
      </c>
      <c r="L398" s="24">
        <v>0</v>
      </c>
      <c r="M398" s="24">
        <v>0</v>
      </c>
      <c r="N398" s="24">
        <v>0</v>
      </c>
      <c r="O398" s="24">
        <v>7205348</v>
      </c>
      <c r="P398" s="24">
        <v>0</v>
      </c>
      <c r="Q398" s="24">
        <v>8517905.9132376686</v>
      </c>
      <c r="R398" s="24">
        <v>0</v>
      </c>
      <c r="S398" s="24">
        <v>0</v>
      </c>
      <c r="T398" s="24">
        <v>0</v>
      </c>
      <c r="U398" s="24">
        <v>0</v>
      </c>
      <c r="V398" s="24">
        <v>0</v>
      </c>
      <c r="W398" s="24">
        <v>0</v>
      </c>
      <c r="X398" s="24">
        <v>0</v>
      </c>
      <c r="Y398" s="24">
        <v>0</v>
      </c>
      <c r="Z398" s="24">
        <v>0</v>
      </c>
      <c r="AA398" s="24">
        <v>6036710.3999999994</v>
      </c>
      <c r="AB398" s="24">
        <v>0</v>
      </c>
      <c r="AC398" s="24">
        <v>0</v>
      </c>
      <c r="AD398" s="24">
        <v>0</v>
      </c>
      <c r="AE398" s="24">
        <v>0</v>
      </c>
      <c r="AF398" s="24">
        <v>0</v>
      </c>
      <c r="AG398" s="24">
        <v>0</v>
      </c>
      <c r="AH398" s="24">
        <v>0</v>
      </c>
      <c r="AI398" s="24">
        <v>0</v>
      </c>
      <c r="AJ398" s="24">
        <v>0</v>
      </c>
    </row>
    <row r="399" spans="1:36" x14ac:dyDescent="0.15">
      <c r="A399" s="8">
        <v>396</v>
      </c>
      <c r="B399" s="16">
        <v>861409</v>
      </c>
      <c r="C399" s="16" t="s">
        <v>518</v>
      </c>
      <c r="D399" s="24">
        <v>0</v>
      </c>
      <c r="E399" s="24">
        <v>0</v>
      </c>
      <c r="F399" s="24">
        <v>0</v>
      </c>
      <c r="G399" s="24">
        <v>0</v>
      </c>
      <c r="H399" s="24">
        <v>0</v>
      </c>
      <c r="I399" s="24">
        <v>0</v>
      </c>
      <c r="J399" s="24">
        <v>0</v>
      </c>
      <c r="K399" s="24">
        <v>0</v>
      </c>
      <c r="L399" s="24">
        <v>0</v>
      </c>
      <c r="M399" s="24">
        <v>0</v>
      </c>
      <c r="N399" s="24">
        <v>0</v>
      </c>
      <c r="O399" s="24">
        <v>0</v>
      </c>
      <c r="P399" s="24">
        <v>0</v>
      </c>
      <c r="Q399" s="24">
        <v>3290251.8527031145</v>
      </c>
      <c r="R399" s="24">
        <v>0</v>
      </c>
      <c r="S399" s="24">
        <v>0</v>
      </c>
      <c r="T399" s="24">
        <v>0</v>
      </c>
      <c r="U399" s="24">
        <v>0</v>
      </c>
      <c r="V399" s="24">
        <v>0</v>
      </c>
      <c r="W399" s="24">
        <v>0</v>
      </c>
      <c r="X399" s="24">
        <v>0</v>
      </c>
      <c r="Y399" s="24">
        <v>547690.25524052244</v>
      </c>
      <c r="Z399" s="24">
        <v>0</v>
      </c>
      <c r="AA399" s="24">
        <v>804876.79999999993</v>
      </c>
      <c r="AB399" s="24">
        <v>0</v>
      </c>
      <c r="AC399" s="24">
        <v>0</v>
      </c>
      <c r="AD399" s="24">
        <v>0</v>
      </c>
      <c r="AE399" s="24">
        <v>0</v>
      </c>
      <c r="AF399" s="24">
        <v>0</v>
      </c>
      <c r="AG399" s="24">
        <v>0</v>
      </c>
      <c r="AH399" s="24">
        <v>0</v>
      </c>
      <c r="AI399" s="24">
        <v>0</v>
      </c>
      <c r="AJ399" s="24">
        <v>0</v>
      </c>
    </row>
    <row r="400" spans="1:36" x14ac:dyDescent="0.15">
      <c r="A400" s="8">
        <v>397</v>
      </c>
      <c r="B400" s="16">
        <v>861901</v>
      </c>
      <c r="C400" s="16" t="s">
        <v>519</v>
      </c>
      <c r="D400" s="24">
        <v>0</v>
      </c>
      <c r="E400" s="24">
        <v>0</v>
      </c>
      <c r="F400" s="24">
        <v>0</v>
      </c>
      <c r="G400" s="24">
        <v>0</v>
      </c>
      <c r="H400" s="24">
        <v>0</v>
      </c>
      <c r="I400" s="24">
        <v>0</v>
      </c>
      <c r="J400" s="24">
        <v>0</v>
      </c>
      <c r="K400" s="24">
        <v>0</v>
      </c>
      <c r="L400" s="24">
        <v>0</v>
      </c>
      <c r="M400" s="24">
        <v>0</v>
      </c>
      <c r="N400" s="24">
        <v>0</v>
      </c>
      <c r="O400" s="24">
        <v>0</v>
      </c>
      <c r="P400" s="24">
        <v>0</v>
      </c>
      <c r="Q400" s="24">
        <v>286980.6702157227</v>
      </c>
      <c r="R400" s="24">
        <v>150829.56883266865</v>
      </c>
      <c r="S400" s="24">
        <v>0</v>
      </c>
      <c r="T400" s="24">
        <v>0</v>
      </c>
      <c r="U400" s="24">
        <v>0</v>
      </c>
      <c r="V400" s="24">
        <v>0</v>
      </c>
      <c r="W400" s="24">
        <v>0</v>
      </c>
      <c r="X400" s="24">
        <v>0</v>
      </c>
      <c r="Y400" s="24">
        <v>0</v>
      </c>
      <c r="Z400" s="24">
        <v>0</v>
      </c>
      <c r="AA400" s="24">
        <v>75667.199999999997</v>
      </c>
      <c r="AB400" s="24">
        <v>0</v>
      </c>
      <c r="AC400" s="24">
        <v>0</v>
      </c>
      <c r="AD400" s="24">
        <v>0</v>
      </c>
      <c r="AE400" s="24">
        <v>0</v>
      </c>
      <c r="AF400" s="24">
        <v>0</v>
      </c>
      <c r="AG400" s="24">
        <v>0</v>
      </c>
      <c r="AH400" s="24">
        <v>0</v>
      </c>
      <c r="AI400" s="24">
        <v>0</v>
      </c>
      <c r="AJ400" s="24">
        <v>0</v>
      </c>
    </row>
    <row r="401" spans="1:36" x14ac:dyDescent="0.15">
      <c r="A401" s="8">
        <v>398</v>
      </c>
      <c r="B401" s="16">
        <v>861902</v>
      </c>
      <c r="C401" s="16" t="s">
        <v>520</v>
      </c>
      <c r="D401" s="24">
        <v>0</v>
      </c>
      <c r="E401" s="24">
        <v>338057.8</v>
      </c>
      <c r="F401" s="24">
        <v>298792.2</v>
      </c>
      <c r="G401" s="24">
        <v>0</v>
      </c>
      <c r="H401" s="24">
        <v>0</v>
      </c>
      <c r="I401" s="24">
        <v>0</v>
      </c>
      <c r="J401" s="24">
        <v>0</v>
      </c>
      <c r="K401" s="24">
        <v>0</v>
      </c>
      <c r="L401" s="24">
        <v>0</v>
      </c>
      <c r="M401" s="24">
        <v>0</v>
      </c>
      <c r="N401" s="24">
        <v>0</v>
      </c>
      <c r="O401" s="24">
        <v>3318495.2</v>
      </c>
      <c r="P401" s="24">
        <v>828457.00317408028</v>
      </c>
      <c r="Q401" s="24">
        <v>6960280.0690907082</v>
      </c>
      <c r="R401" s="24">
        <v>2419762.4112973441</v>
      </c>
      <c r="S401" s="24">
        <v>122885.44892376692</v>
      </c>
      <c r="T401" s="24">
        <v>0</v>
      </c>
      <c r="U401" s="24">
        <v>0</v>
      </c>
      <c r="V401" s="24">
        <v>0</v>
      </c>
      <c r="W401" s="24">
        <v>0</v>
      </c>
      <c r="X401" s="24">
        <v>0</v>
      </c>
      <c r="Y401" s="24">
        <v>188789.08337323077</v>
      </c>
      <c r="Z401" s="24">
        <v>0</v>
      </c>
      <c r="AA401" s="24">
        <v>7574470.3999999994</v>
      </c>
      <c r="AB401" s="24">
        <v>0</v>
      </c>
      <c r="AC401" s="24">
        <v>0</v>
      </c>
      <c r="AD401" s="24">
        <v>0</v>
      </c>
      <c r="AE401" s="24">
        <v>0</v>
      </c>
      <c r="AF401" s="24">
        <v>0</v>
      </c>
      <c r="AG401" s="24">
        <v>0</v>
      </c>
      <c r="AH401" s="24">
        <v>0</v>
      </c>
      <c r="AI401" s="24">
        <v>0</v>
      </c>
      <c r="AJ401" s="24">
        <v>0</v>
      </c>
    </row>
    <row r="402" spans="1:36" x14ac:dyDescent="0.15">
      <c r="A402" s="8">
        <v>399</v>
      </c>
      <c r="B402" s="16">
        <v>861903</v>
      </c>
      <c r="C402" s="16" t="s">
        <v>521</v>
      </c>
      <c r="D402" s="24">
        <v>0</v>
      </c>
      <c r="E402" s="24">
        <v>0</v>
      </c>
      <c r="F402" s="24">
        <v>48304.2</v>
      </c>
      <c r="G402" s="24">
        <v>0</v>
      </c>
      <c r="H402" s="24">
        <v>0</v>
      </c>
      <c r="I402" s="24">
        <v>0</v>
      </c>
      <c r="J402" s="24">
        <v>0</v>
      </c>
      <c r="K402" s="24">
        <v>0</v>
      </c>
      <c r="L402" s="24">
        <v>0</v>
      </c>
      <c r="M402" s="24">
        <v>0</v>
      </c>
      <c r="N402" s="24">
        <v>0</v>
      </c>
      <c r="O402" s="24">
        <v>0</v>
      </c>
      <c r="P402" s="24">
        <v>0</v>
      </c>
      <c r="Q402" s="24">
        <v>832560.54956594412</v>
      </c>
      <c r="R402" s="24">
        <v>372103.7858294138</v>
      </c>
      <c r="S402" s="24">
        <v>0</v>
      </c>
      <c r="T402" s="24">
        <v>0</v>
      </c>
      <c r="U402" s="24">
        <v>0</v>
      </c>
      <c r="V402" s="24">
        <v>0</v>
      </c>
      <c r="W402" s="24">
        <v>0</v>
      </c>
      <c r="X402" s="24">
        <v>0</v>
      </c>
      <c r="Y402" s="24">
        <v>12114.80748919128</v>
      </c>
      <c r="Z402" s="24">
        <v>0</v>
      </c>
      <c r="AA402" s="24">
        <v>201241.59999999998</v>
      </c>
      <c r="AB402" s="24">
        <v>0</v>
      </c>
      <c r="AC402" s="24">
        <v>0</v>
      </c>
      <c r="AD402" s="24">
        <v>0</v>
      </c>
      <c r="AE402" s="24">
        <v>0</v>
      </c>
      <c r="AF402" s="24">
        <v>0</v>
      </c>
      <c r="AG402" s="24">
        <v>0</v>
      </c>
      <c r="AH402" s="24">
        <v>0</v>
      </c>
      <c r="AI402" s="24">
        <v>0</v>
      </c>
      <c r="AJ402" s="24">
        <v>0</v>
      </c>
    </row>
    <row r="403" spans="1:36" x14ac:dyDescent="0.15">
      <c r="A403" s="8">
        <v>400</v>
      </c>
      <c r="B403" s="16">
        <v>861904</v>
      </c>
      <c r="C403" s="16" t="s">
        <v>522</v>
      </c>
      <c r="D403" s="24">
        <v>0</v>
      </c>
      <c r="E403" s="24">
        <v>0</v>
      </c>
      <c r="F403" s="24">
        <v>225439.19999999998</v>
      </c>
      <c r="G403" s="24">
        <v>0</v>
      </c>
      <c r="H403" s="24">
        <v>0</v>
      </c>
      <c r="I403" s="24">
        <v>0</v>
      </c>
      <c r="J403" s="24">
        <v>0</v>
      </c>
      <c r="K403" s="24">
        <v>0</v>
      </c>
      <c r="L403" s="24">
        <v>0</v>
      </c>
      <c r="M403" s="24">
        <v>0</v>
      </c>
      <c r="N403" s="24">
        <v>0</v>
      </c>
      <c r="O403" s="24">
        <v>204962.2</v>
      </c>
      <c r="P403" s="24">
        <v>0</v>
      </c>
      <c r="Q403" s="24">
        <v>3448705.5876107709</v>
      </c>
      <c r="R403" s="24">
        <v>444799.06173036183</v>
      </c>
      <c r="S403" s="24">
        <v>0</v>
      </c>
      <c r="T403" s="24">
        <v>0</v>
      </c>
      <c r="U403" s="24">
        <v>0</v>
      </c>
      <c r="V403" s="24">
        <v>0</v>
      </c>
      <c r="W403" s="24">
        <v>0</v>
      </c>
      <c r="X403" s="24">
        <v>0</v>
      </c>
      <c r="Y403" s="24">
        <v>81774.950552041133</v>
      </c>
      <c r="Z403" s="24">
        <v>0</v>
      </c>
      <c r="AA403" s="24">
        <v>2862585.5999999996</v>
      </c>
      <c r="AB403" s="24">
        <v>0</v>
      </c>
      <c r="AC403" s="24">
        <v>0</v>
      </c>
      <c r="AD403" s="24">
        <v>0</v>
      </c>
      <c r="AE403" s="24">
        <v>0</v>
      </c>
      <c r="AF403" s="24">
        <v>0</v>
      </c>
      <c r="AG403" s="24">
        <v>0</v>
      </c>
      <c r="AH403" s="24">
        <v>0</v>
      </c>
      <c r="AI403" s="24">
        <v>0</v>
      </c>
      <c r="AJ403" s="24">
        <v>0</v>
      </c>
    </row>
    <row r="404" spans="1:36" x14ac:dyDescent="0.15">
      <c r="A404" s="8">
        <v>401</v>
      </c>
      <c r="B404" s="16">
        <v>861909</v>
      </c>
      <c r="C404" s="16" t="s">
        <v>523</v>
      </c>
      <c r="D404" s="24">
        <v>0</v>
      </c>
      <c r="E404" s="24">
        <v>0</v>
      </c>
      <c r="F404" s="24">
        <v>41160</v>
      </c>
      <c r="G404" s="24">
        <v>0</v>
      </c>
      <c r="H404" s="24">
        <v>0</v>
      </c>
      <c r="I404" s="24">
        <v>0</v>
      </c>
      <c r="J404" s="24">
        <v>0</v>
      </c>
      <c r="K404" s="24">
        <v>0</v>
      </c>
      <c r="L404" s="24">
        <v>0</v>
      </c>
      <c r="M404" s="24">
        <v>0</v>
      </c>
      <c r="N404" s="24">
        <v>0</v>
      </c>
      <c r="O404" s="24">
        <v>568318.5</v>
      </c>
      <c r="P404" s="24">
        <v>0</v>
      </c>
      <c r="Q404" s="24">
        <v>3328433.0214617862</v>
      </c>
      <c r="R404" s="24">
        <v>1059520.5175945184</v>
      </c>
      <c r="S404" s="24">
        <v>0</v>
      </c>
      <c r="T404" s="24">
        <v>0</v>
      </c>
      <c r="U404" s="24">
        <v>0</v>
      </c>
      <c r="V404" s="24">
        <v>0</v>
      </c>
      <c r="W404" s="24">
        <v>0</v>
      </c>
      <c r="X404" s="24">
        <v>0</v>
      </c>
      <c r="Y404" s="24">
        <v>372530.33029263187</v>
      </c>
      <c r="Z404" s="24">
        <v>0</v>
      </c>
      <c r="AA404" s="24">
        <v>592390.39999999991</v>
      </c>
      <c r="AB404" s="24">
        <v>0</v>
      </c>
      <c r="AC404" s="24">
        <v>0</v>
      </c>
      <c r="AD404" s="24">
        <v>0</v>
      </c>
      <c r="AE404" s="24">
        <v>0</v>
      </c>
      <c r="AF404" s="24">
        <v>0</v>
      </c>
      <c r="AG404" s="24">
        <v>0</v>
      </c>
      <c r="AH404" s="24">
        <v>0</v>
      </c>
      <c r="AI404" s="24">
        <v>0</v>
      </c>
      <c r="AJ404" s="24">
        <v>0</v>
      </c>
    </row>
    <row r="405" spans="1:36" x14ac:dyDescent="0.15">
      <c r="A405" s="8">
        <v>402</v>
      </c>
      <c r="B405" s="16">
        <v>890000</v>
      </c>
      <c r="C405" s="16" t="s">
        <v>524</v>
      </c>
      <c r="D405" s="24">
        <v>0</v>
      </c>
      <c r="E405" s="24">
        <v>0</v>
      </c>
      <c r="F405" s="24">
        <v>0</v>
      </c>
      <c r="G405" s="24">
        <v>0</v>
      </c>
      <c r="H405" s="24">
        <v>0</v>
      </c>
      <c r="I405" s="24">
        <v>0</v>
      </c>
      <c r="J405" s="24">
        <v>0</v>
      </c>
      <c r="K405" s="24">
        <v>0</v>
      </c>
      <c r="L405" s="24">
        <v>0</v>
      </c>
      <c r="M405" s="24">
        <v>0</v>
      </c>
      <c r="N405" s="24">
        <v>0</v>
      </c>
      <c r="O405" s="24">
        <v>0</v>
      </c>
      <c r="P405" s="24">
        <v>0</v>
      </c>
      <c r="Q405" s="24">
        <v>0</v>
      </c>
      <c r="R405" s="24">
        <v>0</v>
      </c>
      <c r="S405" s="24">
        <v>0</v>
      </c>
      <c r="T405" s="24">
        <v>0</v>
      </c>
      <c r="U405" s="24">
        <v>0</v>
      </c>
      <c r="V405" s="24">
        <v>0</v>
      </c>
      <c r="W405" s="24">
        <v>0</v>
      </c>
      <c r="X405" s="24">
        <v>0</v>
      </c>
      <c r="Y405" s="24">
        <v>0</v>
      </c>
      <c r="Z405" s="24">
        <v>0</v>
      </c>
      <c r="AA405" s="24">
        <v>0</v>
      </c>
      <c r="AB405" s="24">
        <v>0</v>
      </c>
      <c r="AC405" s="24">
        <v>0</v>
      </c>
      <c r="AD405" s="24">
        <v>0</v>
      </c>
      <c r="AE405" s="24">
        <v>0</v>
      </c>
      <c r="AF405" s="24">
        <v>0</v>
      </c>
      <c r="AG405" s="24">
        <v>0</v>
      </c>
      <c r="AH405" s="24">
        <v>0</v>
      </c>
      <c r="AI405" s="24">
        <v>0</v>
      </c>
      <c r="AJ405" s="24">
        <v>0</v>
      </c>
    </row>
    <row r="406" spans="1:36" x14ac:dyDescent="0.15">
      <c r="A406" s="8">
        <v>403</v>
      </c>
      <c r="B406" s="16">
        <v>900000</v>
      </c>
      <c r="C406" s="16" t="s">
        <v>525</v>
      </c>
      <c r="D406" s="24">
        <v>0</v>
      </c>
      <c r="E406" s="24">
        <v>1700543.3</v>
      </c>
      <c r="F406" s="24">
        <v>33986.400000000001</v>
      </c>
      <c r="G406" s="24">
        <v>0</v>
      </c>
      <c r="H406" s="24">
        <v>0</v>
      </c>
      <c r="I406" s="24">
        <v>0</v>
      </c>
      <c r="J406" s="24">
        <v>0</v>
      </c>
      <c r="K406" s="24">
        <v>0</v>
      </c>
      <c r="L406" s="24">
        <v>0</v>
      </c>
      <c r="M406" s="24">
        <v>0</v>
      </c>
      <c r="N406" s="24">
        <v>0</v>
      </c>
      <c r="O406" s="24">
        <v>486834.10000000003</v>
      </c>
      <c r="P406" s="24">
        <v>5449479.5100926245</v>
      </c>
      <c r="Q406" s="24">
        <v>647685.29511255305</v>
      </c>
      <c r="R406" s="24">
        <v>7021808.4971898133</v>
      </c>
      <c r="S406" s="24">
        <v>12088556.211285198</v>
      </c>
      <c r="T406" s="24">
        <v>0</v>
      </c>
      <c r="U406" s="24">
        <v>0</v>
      </c>
      <c r="V406" s="24">
        <v>0</v>
      </c>
      <c r="W406" s="24">
        <v>0</v>
      </c>
      <c r="X406" s="24">
        <v>0</v>
      </c>
      <c r="Y406" s="24">
        <v>1169583.7063523412</v>
      </c>
      <c r="Z406" s="24">
        <v>0</v>
      </c>
      <c r="AA406" s="24">
        <v>805683.19999999995</v>
      </c>
      <c r="AB406" s="24">
        <v>0</v>
      </c>
      <c r="AC406" s="24">
        <v>0</v>
      </c>
      <c r="AD406" s="24">
        <v>0</v>
      </c>
      <c r="AE406" s="24">
        <v>0</v>
      </c>
      <c r="AF406" s="24">
        <v>0</v>
      </c>
      <c r="AG406" s="24">
        <v>0</v>
      </c>
      <c r="AH406" s="24">
        <v>0</v>
      </c>
      <c r="AI406" s="24">
        <v>0</v>
      </c>
      <c r="AJ406" s="24">
        <v>0</v>
      </c>
    </row>
    <row r="407" spans="1:36" x14ac:dyDescent="0.15">
      <c r="A407" s="19">
        <v>404</v>
      </c>
      <c r="B407" s="20">
        <v>909900</v>
      </c>
      <c r="C407" s="20" t="s">
        <v>526</v>
      </c>
      <c r="D407" s="41">
        <f>SUM(D4:D406)</f>
        <v>394137202</v>
      </c>
      <c r="E407" s="41">
        <f t="shared" ref="E407:AJ407" si="0">SUM(E4:E406)</f>
        <v>3081065496.9000001</v>
      </c>
      <c r="F407" s="41">
        <f t="shared" si="0"/>
        <v>181547436.65032744</v>
      </c>
      <c r="G407" s="41">
        <f t="shared" si="0"/>
        <v>953337868.74967241</v>
      </c>
      <c r="H407" s="41">
        <f t="shared" si="0"/>
        <v>329975282.89999998</v>
      </c>
      <c r="I407" s="41">
        <f t="shared" si="0"/>
        <v>441990883.94999999</v>
      </c>
      <c r="J407" s="41">
        <f t="shared" si="0"/>
        <v>-441990883.94999999</v>
      </c>
      <c r="K407" s="41">
        <f t="shared" si="0"/>
        <v>73383439.760000005</v>
      </c>
      <c r="L407" s="41">
        <f t="shared" si="0"/>
        <v>-73383439.760000005</v>
      </c>
      <c r="M407" s="41">
        <f t="shared" si="0"/>
        <v>0</v>
      </c>
      <c r="N407" s="41">
        <f t="shared" si="0"/>
        <v>260850419.00000003</v>
      </c>
      <c r="O407" s="41">
        <f t="shared" si="0"/>
        <v>1142519360.4000001</v>
      </c>
      <c r="P407" s="41">
        <f t="shared" si="0"/>
        <v>1747821083.3</v>
      </c>
      <c r="Q407" s="41">
        <f t="shared" si="0"/>
        <v>425256982.39245111</v>
      </c>
      <c r="R407" s="41">
        <f t="shared" si="0"/>
        <v>1312078118.016257</v>
      </c>
      <c r="S407" s="41">
        <f t="shared" si="0"/>
        <v>782260899.79289639</v>
      </c>
      <c r="T407" s="41">
        <f t="shared" si="0"/>
        <v>388958087.10000002</v>
      </c>
      <c r="U407" s="41">
        <f t="shared" si="0"/>
        <v>6943036.7999999998</v>
      </c>
      <c r="V407" s="41">
        <f t="shared" si="0"/>
        <v>718684576.20000005</v>
      </c>
      <c r="W407" s="41">
        <f t="shared" si="0"/>
        <v>98917925.26199995</v>
      </c>
      <c r="X407" s="41">
        <f t="shared" si="0"/>
        <v>99540515.060010538</v>
      </c>
      <c r="Y407" s="41">
        <f t="shared" si="0"/>
        <v>351504081.17510408</v>
      </c>
      <c r="Z407" s="41">
        <f t="shared" si="0"/>
        <v>2135486410.6563873</v>
      </c>
      <c r="AA407" s="41">
        <f t="shared" si="0"/>
        <v>865604409.59999967</v>
      </c>
      <c r="AB407" s="41">
        <f t="shared" si="0"/>
        <v>173121471.59999999</v>
      </c>
      <c r="AC407" s="41">
        <f t="shared" si="0"/>
        <v>14382076.800000001</v>
      </c>
      <c r="AD407" s="41">
        <f t="shared" si="0"/>
        <v>17197600.000000004</v>
      </c>
      <c r="AE407" s="41">
        <f t="shared" si="0"/>
        <v>432683159.0409863</v>
      </c>
      <c r="AF407" s="41">
        <f t="shared" si="0"/>
        <v>219089696.3031359</v>
      </c>
      <c r="AG407" s="41">
        <f t="shared" si="0"/>
        <v>9577036.7999999989</v>
      </c>
      <c r="AH407" s="41">
        <f t="shared" si="0"/>
        <v>1019116800</v>
      </c>
      <c r="AI407" s="41">
        <f t="shared" si="0"/>
        <v>295574400</v>
      </c>
      <c r="AJ407" s="41">
        <f t="shared" si="0"/>
        <v>0</v>
      </c>
    </row>
    <row r="408" spans="1:36" x14ac:dyDescent="0.15">
      <c r="A408" s="8">
        <v>405</v>
      </c>
      <c r="B408" s="16">
        <v>911000</v>
      </c>
      <c r="C408" s="16" t="s">
        <v>527</v>
      </c>
      <c r="D408" s="24">
        <v>0</v>
      </c>
      <c r="E408" s="24">
        <v>0</v>
      </c>
      <c r="F408" s="24">
        <v>0</v>
      </c>
      <c r="G408" s="24">
        <v>0</v>
      </c>
      <c r="H408" s="24">
        <v>0</v>
      </c>
      <c r="I408" s="24">
        <v>0</v>
      </c>
      <c r="J408" s="24">
        <v>0</v>
      </c>
      <c r="K408" s="24">
        <v>0</v>
      </c>
      <c r="L408" s="24">
        <v>0</v>
      </c>
      <c r="M408" s="24">
        <v>0</v>
      </c>
      <c r="N408" s="24">
        <v>0</v>
      </c>
      <c r="O408" s="24">
        <v>0</v>
      </c>
      <c r="P408" s="24">
        <v>0</v>
      </c>
      <c r="Q408" s="24">
        <v>26133671.978301041</v>
      </c>
      <c r="R408" s="24">
        <v>0</v>
      </c>
      <c r="S408" s="24">
        <v>0</v>
      </c>
      <c r="T408" s="24">
        <v>0</v>
      </c>
      <c r="U408" s="24">
        <v>0</v>
      </c>
      <c r="V408" s="24">
        <v>0</v>
      </c>
      <c r="W408" s="24">
        <v>0</v>
      </c>
      <c r="X408" s="24">
        <v>0</v>
      </c>
      <c r="Y408" s="24">
        <v>0</v>
      </c>
      <c r="Z408" s="24">
        <v>0</v>
      </c>
      <c r="AA408" s="24">
        <v>398675.19999999995</v>
      </c>
      <c r="AB408" s="24">
        <v>0</v>
      </c>
      <c r="AC408" s="24">
        <v>0</v>
      </c>
      <c r="AD408" s="24">
        <v>0</v>
      </c>
      <c r="AE408" s="24">
        <v>0</v>
      </c>
      <c r="AF408" s="24">
        <v>0</v>
      </c>
      <c r="AG408" s="24">
        <v>0</v>
      </c>
      <c r="AH408" s="24">
        <v>0</v>
      </c>
      <c r="AI408" s="24">
        <v>0</v>
      </c>
      <c r="AJ408" s="24">
        <v>0</v>
      </c>
    </row>
    <row r="409" spans="1:36" x14ac:dyDescent="0.15">
      <c r="A409" s="8">
        <v>406</v>
      </c>
      <c r="B409" s="16">
        <v>912100</v>
      </c>
      <c r="C409" s="16" t="s">
        <v>528</v>
      </c>
      <c r="D409" s="24">
        <v>0</v>
      </c>
      <c r="E409" s="24">
        <v>59778.2</v>
      </c>
      <c r="F409" s="24">
        <v>0</v>
      </c>
      <c r="G409" s="24">
        <v>0</v>
      </c>
      <c r="H409" s="24">
        <v>0</v>
      </c>
      <c r="I409" s="24">
        <v>0</v>
      </c>
      <c r="J409" s="24">
        <v>0</v>
      </c>
      <c r="K409" s="24">
        <v>0</v>
      </c>
      <c r="L409" s="24">
        <v>0</v>
      </c>
      <c r="M409" s="24">
        <v>0</v>
      </c>
      <c r="N409" s="24">
        <v>0</v>
      </c>
      <c r="O409" s="24">
        <v>0</v>
      </c>
      <c r="P409" s="24">
        <v>0</v>
      </c>
      <c r="Q409" s="24">
        <v>635894739.12924814</v>
      </c>
      <c r="R409" s="24">
        <v>100030650.18374304</v>
      </c>
      <c r="S409" s="24">
        <v>1349676401.2071042</v>
      </c>
      <c r="T409" s="24">
        <v>0</v>
      </c>
      <c r="U409" s="24">
        <v>0</v>
      </c>
      <c r="V409" s="24">
        <v>0</v>
      </c>
      <c r="W409" s="24">
        <v>0</v>
      </c>
      <c r="X409" s="24">
        <v>0</v>
      </c>
      <c r="Y409" s="24">
        <v>253367064.69436488</v>
      </c>
      <c r="Z409" s="24">
        <v>0</v>
      </c>
      <c r="AA409" s="24">
        <v>471936684.79999995</v>
      </c>
      <c r="AB409" s="24">
        <v>0</v>
      </c>
      <c r="AC409" s="24">
        <v>0</v>
      </c>
      <c r="AD409" s="24">
        <v>0</v>
      </c>
      <c r="AE409" s="24">
        <v>0</v>
      </c>
      <c r="AF409" s="24">
        <v>0</v>
      </c>
      <c r="AG409" s="24">
        <v>0</v>
      </c>
      <c r="AH409" s="24">
        <v>0</v>
      </c>
      <c r="AI409" s="24">
        <v>0</v>
      </c>
      <c r="AJ409" s="24">
        <v>0</v>
      </c>
    </row>
    <row r="410" spans="1:36" x14ac:dyDescent="0.15">
      <c r="A410" s="22">
        <v>407</v>
      </c>
      <c r="B410" s="23">
        <v>970000</v>
      </c>
      <c r="C410" s="23" t="s">
        <v>529</v>
      </c>
      <c r="D410" s="42">
        <f>SUM(D407:D409)</f>
        <v>394137202</v>
      </c>
      <c r="E410" s="42">
        <f t="shared" ref="E410:AJ410" si="1">SUM(E407:E409)</f>
        <v>3081125275.0999999</v>
      </c>
      <c r="F410" s="42">
        <f t="shared" si="1"/>
        <v>181547436.65032744</v>
      </c>
      <c r="G410" s="42">
        <f t="shared" si="1"/>
        <v>953337868.74967241</v>
      </c>
      <c r="H410" s="42">
        <f t="shared" si="1"/>
        <v>329975282.89999998</v>
      </c>
      <c r="I410" s="42">
        <f t="shared" si="1"/>
        <v>441990883.94999999</v>
      </c>
      <c r="J410" s="42">
        <f t="shared" si="1"/>
        <v>-441990883.94999999</v>
      </c>
      <c r="K410" s="42">
        <f t="shared" si="1"/>
        <v>73383439.760000005</v>
      </c>
      <c r="L410" s="42">
        <f t="shared" si="1"/>
        <v>-73383439.760000005</v>
      </c>
      <c r="M410" s="42">
        <f t="shared" si="1"/>
        <v>0</v>
      </c>
      <c r="N410" s="42">
        <f t="shared" si="1"/>
        <v>260850419.00000003</v>
      </c>
      <c r="O410" s="42">
        <f t="shared" si="1"/>
        <v>1142519360.4000001</v>
      </c>
      <c r="P410" s="42">
        <f t="shared" si="1"/>
        <v>1747821083.3</v>
      </c>
      <c r="Q410" s="42">
        <f t="shared" si="1"/>
        <v>1087285393.5000002</v>
      </c>
      <c r="R410" s="42">
        <f t="shared" si="1"/>
        <v>1412108768.2</v>
      </c>
      <c r="S410" s="42">
        <f t="shared" si="1"/>
        <v>2131937301.0000005</v>
      </c>
      <c r="T410" s="42">
        <f t="shared" si="1"/>
        <v>388958087.10000002</v>
      </c>
      <c r="U410" s="42">
        <f t="shared" si="1"/>
        <v>6943036.7999999998</v>
      </c>
      <c r="V410" s="42">
        <f t="shared" si="1"/>
        <v>718684576.20000005</v>
      </c>
      <c r="W410" s="42">
        <f t="shared" si="1"/>
        <v>98917925.26199995</v>
      </c>
      <c r="X410" s="42">
        <f t="shared" si="1"/>
        <v>99540515.060010538</v>
      </c>
      <c r="Y410" s="42">
        <f t="shared" si="1"/>
        <v>604871145.86946893</v>
      </c>
      <c r="Z410" s="42">
        <f t="shared" si="1"/>
        <v>2135486410.6563873</v>
      </c>
      <c r="AA410" s="42">
        <f t="shared" si="1"/>
        <v>1337939769.5999997</v>
      </c>
      <c r="AB410" s="42">
        <f t="shared" si="1"/>
        <v>173121471.59999999</v>
      </c>
      <c r="AC410" s="42">
        <f t="shared" si="1"/>
        <v>14382076.800000001</v>
      </c>
      <c r="AD410" s="42">
        <f t="shared" si="1"/>
        <v>17197600.000000004</v>
      </c>
      <c r="AE410" s="42">
        <f t="shared" si="1"/>
        <v>432683159.0409863</v>
      </c>
      <c r="AF410" s="42">
        <f t="shared" si="1"/>
        <v>219089696.3031359</v>
      </c>
      <c r="AG410" s="42">
        <f t="shared" si="1"/>
        <v>9577036.7999999989</v>
      </c>
      <c r="AH410" s="42">
        <f t="shared" si="1"/>
        <v>1019116800</v>
      </c>
      <c r="AI410" s="42">
        <f t="shared" si="1"/>
        <v>295574400</v>
      </c>
      <c r="AJ410" s="42">
        <f t="shared" si="1"/>
        <v>0</v>
      </c>
    </row>
    <row r="411" spans="1:36" x14ac:dyDescent="0.15">
      <c r="B411" s="16"/>
      <c r="C411" s="16"/>
    </row>
    <row r="412" spans="1:36" x14ac:dyDescent="0.15">
      <c r="B412" s="16"/>
      <c r="C412" s="16"/>
    </row>
    <row r="413" spans="1:36" x14ac:dyDescent="0.15">
      <c r="B413" s="16"/>
      <c r="C413" s="16"/>
    </row>
    <row r="414" spans="1:36" x14ac:dyDescent="0.15">
      <c r="B414" s="16"/>
      <c r="C414" s="16"/>
    </row>
    <row r="415" spans="1:36" x14ac:dyDescent="0.15">
      <c r="B415" s="16"/>
      <c r="C415" s="16"/>
    </row>
    <row r="416" spans="1:36" x14ac:dyDescent="0.15">
      <c r="B416" s="16"/>
      <c r="C416" s="16"/>
    </row>
    <row r="417" spans="2:3" x14ac:dyDescent="0.15">
      <c r="B417" s="16"/>
      <c r="C417" s="16"/>
    </row>
    <row r="418" spans="2:3" x14ac:dyDescent="0.15">
      <c r="B418" s="16"/>
      <c r="C418" s="16"/>
    </row>
    <row r="419" spans="2:3" x14ac:dyDescent="0.15">
      <c r="B419" s="16"/>
      <c r="C419" s="16"/>
    </row>
    <row r="420" spans="2:3" x14ac:dyDescent="0.15">
      <c r="B420" s="16"/>
      <c r="C420" s="16"/>
    </row>
  </sheetData>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AJ420"/>
  <sheetViews>
    <sheetView workbookViewId="0">
      <selection activeCell="B293" sqref="B293"/>
    </sheetView>
  </sheetViews>
  <sheetFormatPr defaultColWidth="9" defaultRowHeight="13.5" x14ac:dyDescent="0.15"/>
  <cols>
    <col min="1" max="1" width="17" style="8" customWidth="1"/>
    <col min="2" max="2" width="9.125" style="8" bestFit="1" customWidth="1"/>
    <col min="3" max="3" width="32.625" style="8" customWidth="1"/>
    <col min="4" max="4" width="9.5" style="8" bestFit="1" customWidth="1"/>
    <col min="5" max="5" width="10.5" style="8" bestFit="1" customWidth="1"/>
    <col min="6" max="6" width="9.5" style="8" bestFit="1" customWidth="1"/>
    <col min="7" max="7" width="10.5" style="8" bestFit="1" customWidth="1"/>
    <col min="8" max="9" width="9.5" style="8" bestFit="1" customWidth="1"/>
    <col min="10" max="10" width="10.125" style="8" bestFit="1" customWidth="1"/>
    <col min="11" max="12" width="9.375" style="8" bestFit="1" customWidth="1"/>
    <col min="13" max="13" width="9.125" style="8" customWidth="1"/>
    <col min="14" max="15" width="9.5" style="8" bestFit="1" customWidth="1"/>
    <col min="16" max="16" width="10.5" style="8" bestFit="1" customWidth="1"/>
    <col min="17" max="18" width="9.5" style="8" bestFit="1" customWidth="1"/>
    <col min="19" max="19" width="10.5" style="8" bestFit="1" customWidth="1"/>
    <col min="20" max="20" width="9.5" style="8" bestFit="1" customWidth="1"/>
    <col min="21" max="21" width="9.375" style="8" bestFit="1" customWidth="1"/>
    <col min="22" max="22" width="9.5" style="8" bestFit="1" customWidth="1"/>
    <col min="23" max="24" width="9.375" style="8" bestFit="1" customWidth="1"/>
    <col min="25" max="25" width="9.5" style="8" bestFit="1" customWidth="1"/>
    <col min="26" max="26" width="10.5" style="8" bestFit="1" customWidth="1"/>
    <col min="27" max="28" width="9.5" style="8" bestFit="1" customWidth="1"/>
    <col min="29" max="30" width="9.375" style="8" bestFit="1" customWidth="1"/>
    <col min="31" max="31" width="9.5" style="8" bestFit="1" customWidth="1"/>
    <col min="32" max="35" width="9.375" style="8" bestFit="1" customWidth="1"/>
    <col min="36" max="36" width="9.5" style="8" bestFit="1" customWidth="1"/>
    <col min="37" max="16384" width="9" style="8"/>
  </cols>
  <sheetData>
    <row r="1" spans="1:36" x14ac:dyDescent="0.15">
      <c r="A1" s="8" t="s">
        <v>0</v>
      </c>
      <c r="C1" s="8" t="s">
        <v>114</v>
      </c>
      <c r="D1" s="8">
        <v>1</v>
      </c>
      <c r="E1" s="8">
        <v>2</v>
      </c>
      <c r="F1" s="8">
        <v>3</v>
      </c>
      <c r="G1" s="8">
        <v>4</v>
      </c>
      <c r="H1" s="8">
        <v>5</v>
      </c>
      <c r="I1" s="8">
        <v>6</v>
      </c>
      <c r="J1" s="8">
        <v>7</v>
      </c>
      <c r="K1" s="8">
        <v>8</v>
      </c>
      <c r="L1" s="8">
        <v>9</v>
      </c>
      <c r="M1" s="8">
        <v>10</v>
      </c>
      <c r="N1" s="8">
        <v>11</v>
      </c>
      <c r="O1" s="8">
        <v>12</v>
      </c>
      <c r="P1" s="8">
        <v>13</v>
      </c>
      <c r="Q1" s="8">
        <v>14</v>
      </c>
      <c r="R1" s="8">
        <v>15</v>
      </c>
      <c r="S1" s="8">
        <v>16</v>
      </c>
      <c r="T1" s="8">
        <v>17</v>
      </c>
      <c r="U1" s="8">
        <v>18</v>
      </c>
      <c r="V1" s="8">
        <v>19</v>
      </c>
      <c r="W1" s="8">
        <v>20</v>
      </c>
      <c r="X1" s="8">
        <v>21</v>
      </c>
      <c r="Y1" s="8">
        <v>22</v>
      </c>
      <c r="Z1" s="8">
        <v>23</v>
      </c>
      <c r="AA1" s="8">
        <v>24</v>
      </c>
      <c r="AB1" s="8">
        <v>25</v>
      </c>
      <c r="AC1" s="8">
        <v>26</v>
      </c>
      <c r="AD1" s="8">
        <v>27</v>
      </c>
      <c r="AE1" s="8">
        <v>28</v>
      </c>
      <c r="AF1" s="8">
        <v>29</v>
      </c>
      <c r="AG1" s="8">
        <v>30</v>
      </c>
      <c r="AH1" s="8">
        <v>31</v>
      </c>
      <c r="AI1" s="8">
        <v>32</v>
      </c>
      <c r="AJ1" s="8">
        <v>33</v>
      </c>
    </row>
    <row r="2" spans="1:36" ht="16.5" x14ac:dyDescent="0.25">
      <c r="A2" s="43" t="s">
        <v>537</v>
      </c>
      <c r="C2" s="8" t="s">
        <v>78</v>
      </c>
      <c r="D2" s="12" t="s">
        <v>9</v>
      </c>
      <c r="E2" s="12" t="s">
        <v>11</v>
      </c>
      <c r="F2" s="12" t="s">
        <v>12</v>
      </c>
      <c r="G2" s="12" t="s">
        <v>14</v>
      </c>
      <c r="H2" s="12" t="s">
        <v>115</v>
      </c>
      <c r="I2" s="12" t="s">
        <v>116</v>
      </c>
      <c r="J2" s="12" t="s">
        <v>117</v>
      </c>
      <c r="K2" s="12" t="s">
        <v>118</v>
      </c>
      <c r="L2" s="12" t="s">
        <v>119</v>
      </c>
      <c r="M2" s="11" t="s">
        <v>80</v>
      </c>
      <c r="N2" s="12" t="s">
        <v>15</v>
      </c>
      <c r="O2" s="12" t="s">
        <v>120</v>
      </c>
      <c r="P2" s="12" t="s">
        <v>121</v>
      </c>
      <c r="Q2" s="12" t="s">
        <v>16</v>
      </c>
      <c r="R2" s="12" t="s">
        <v>17</v>
      </c>
      <c r="S2" s="12" t="s">
        <v>18</v>
      </c>
      <c r="T2" s="12" t="s">
        <v>19</v>
      </c>
      <c r="U2" s="12" t="s">
        <v>20</v>
      </c>
      <c r="V2" s="12" t="s">
        <v>32</v>
      </c>
      <c r="W2" s="25" t="s">
        <v>21</v>
      </c>
      <c r="X2" s="25" t="s">
        <v>22</v>
      </c>
      <c r="Y2" s="25" t="s">
        <v>33</v>
      </c>
      <c r="Z2" s="12" t="s">
        <v>122</v>
      </c>
      <c r="AA2" s="12" t="s">
        <v>23</v>
      </c>
      <c r="AB2" s="12" t="s">
        <v>24</v>
      </c>
      <c r="AC2" s="12" t="s">
        <v>25</v>
      </c>
      <c r="AD2" s="12" t="s">
        <v>26</v>
      </c>
      <c r="AE2" s="12" t="s">
        <v>27</v>
      </c>
      <c r="AF2" s="12" t="s">
        <v>28</v>
      </c>
      <c r="AG2" s="12" t="s">
        <v>34</v>
      </c>
      <c r="AH2" s="12" t="s">
        <v>29</v>
      </c>
      <c r="AI2" s="12" t="s">
        <v>30</v>
      </c>
      <c r="AJ2" s="25" t="s">
        <v>35</v>
      </c>
    </row>
    <row r="3" spans="1:36" ht="16.5" x14ac:dyDescent="0.25">
      <c r="A3" s="14" t="s">
        <v>123</v>
      </c>
      <c r="B3" s="14" t="s">
        <v>1</v>
      </c>
      <c r="C3" s="14" t="s">
        <v>2</v>
      </c>
      <c r="D3" s="26" t="s">
        <v>538</v>
      </c>
      <c r="E3" s="26" t="s">
        <v>538</v>
      </c>
      <c r="F3" s="26" t="s">
        <v>539</v>
      </c>
      <c r="G3" s="26" t="s">
        <v>539</v>
      </c>
      <c r="H3" s="26" t="s">
        <v>539</v>
      </c>
      <c r="I3" s="26" t="s">
        <v>539</v>
      </c>
      <c r="J3" s="26" t="s">
        <v>539</v>
      </c>
      <c r="K3" s="26" t="s">
        <v>539</v>
      </c>
      <c r="L3" s="26" t="s">
        <v>539</v>
      </c>
      <c r="M3" s="26" t="s">
        <v>539</v>
      </c>
      <c r="N3" s="26" t="s">
        <v>539</v>
      </c>
      <c r="O3" s="26" t="s">
        <v>539</v>
      </c>
      <c r="P3" s="26" t="s">
        <v>539</v>
      </c>
      <c r="Q3" s="26" t="s">
        <v>539</v>
      </c>
      <c r="R3" s="26" t="s">
        <v>539</v>
      </c>
      <c r="S3" s="26" t="s">
        <v>539</v>
      </c>
      <c r="T3" s="26" t="s">
        <v>539</v>
      </c>
      <c r="U3" s="26" t="s">
        <v>539</v>
      </c>
      <c r="V3" s="26" t="s">
        <v>539</v>
      </c>
      <c r="W3" s="26" t="s">
        <v>539</v>
      </c>
      <c r="X3" s="26" t="s">
        <v>539</v>
      </c>
      <c r="Y3" s="26" t="s">
        <v>539</v>
      </c>
      <c r="Z3" s="26" t="s">
        <v>539</v>
      </c>
      <c r="AA3" s="26" t="s">
        <v>539</v>
      </c>
      <c r="AB3" s="26" t="s">
        <v>539</v>
      </c>
      <c r="AC3" s="26" t="s">
        <v>539</v>
      </c>
      <c r="AD3" s="26" t="s">
        <v>539</v>
      </c>
      <c r="AE3" s="26" t="s">
        <v>539</v>
      </c>
      <c r="AF3" s="26" t="s">
        <v>539</v>
      </c>
      <c r="AG3" s="26" t="s">
        <v>539</v>
      </c>
      <c r="AH3" s="26" t="s">
        <v>539</v>
      </c>
      <c r="AI3" s="26" t="s">
        <v>539</v>
      </c>
      <c r="AJ3" s="26" t="s">
        <v>539</v>
      </c>
    </row>
    <row r="4" spans="1:36" x14ac:dyDescent="0.15">
      <c r="A4" s="8">
        <v>1</v>
      </c>
      <c r="B4" s="16">
        <v>11101</v>
      </c>
      <c r="C4" s="16" t="s">
        <v>128</v>
      </c>
      <c r="D4" s="24">
        <v>0</v>
      </c>
      <c r="E4" s="24">
        <v>0</v>
      </c>
      <c r="F4" s="24">
        <v>0</v>
      </c>
      <c r="G4" s="24">
        <v>0</v>
      </c>
      <c r="H4" s="24">
        <v>0</v>
      </c>
      <c r="I4" s="24">
        <v>0</v>
      </c>
      <c r="J4" s="24">
        <v>0</v>
      </c>
      <c r="K4" s="24">
        <v>0</v>
      </c>
      <c r="L4" s="24">
        <v>0</v>
      </c>
      <c r="M4" s="24">
        <v>0</v>
      </c>
      <c r="N4" s="24">
        <v>0</v>
      </c>
      <c r="O4" s="24">
        <v>0</v>
      </c>
      <c r="P4" s="24">
        <v>0</v>
      </c>
      <c r="Q4" s="24">
        <v>286174.71587250096</v>
      </c>
      <c r="R4" s="24">
        <v>189492.28674679386</v>
      </c>
      <c r="S4" s="24">
        <v>44189.589472359912</v>
      </c>
      <c r="T4" s="24">
        <v>0</v>
      </c>
      <c r="U4" s="24">
        <v>0</v>
      </c>
      <c r="V4" s="24">
        <v>0</v>
      </c>
      <c r="W4" s="24">
        <v>0</v>
      </c>
      <c r="X4" s="24">
        <v>0</v>
      </c>
      <c r="Y4" s="24">
        <v>0</v>
      </c>
      <c r="Z4" s="24">
        <v>0</v>
      </c>
      <c r="AA4" s="24">
        <v>0</v>
      </c>
      <c r="AB4" s="24">
        <v>0</v>
      </c>
      <c r="AC4" s="24">
        <v>0</v>
      </c>
      <c r="AD4" s="24">
        <v>0</v>
      </c>
      <c r="AE4" s="24">
        <v>0</v>
      </c>
      <c r="AF4" s="24">
        <v>0</v>
      </c>
      <c r="AG4" s="24">
        <v>0</v>
      </c>
      <c r="AH4" s="24">
        <v>0</v>
      </c>
      <c r="AI4" s="24">
        <v>0</v>
      </c>
      <c r="AJ4" s="24">
        <v>0</v>
      </c>
    </row>
    <row r="5" spans="1:36" x14ac:dyDescent="0.15">
      <c r="A5" s="8">
        <v>2</v>
      </c>
      <c r="B5" s="16">
        <v>11102</v>
      </c>
      <c r="C5" s="16" t="s">
        <v>129</v>
      </c>
      <c r="D5" s="24">
        <v>0</v>
      </c>
      <c r="E5" s="24">
        <v>0</v>
      </c>
      <c r="F5" s="24">
        <v>0</v>
      </c>
      <c r="G5" s="24">
        <v>0</v>
      </c>
      <c r="H5" s="24">
        <v>0</v>
      </c>
      <c r="I5" s="24">
        <v>0</v>
      </c>
      <c r="J5" s="24">
        <v>0</v>
      </c>
      <c r="K5" s="24">
        <v>0</v>
      </c>
      <c r="L5" s="24">
        <v>0</v>
      </c>
      <c r="M5" s="24">
        <v>0</v>
      </c>
      <c r="N5" s="24">
        <v>0</v>
      </c>
      <c r="O5" s="24">
        <v>0</v>
      </c>
      <c r="P5" s="24">
        <v>0</v>
      </c>
      <c r="Q5" s="24">
        <v>15793.713201008504</v>
      </c>
      <c r="R5" s="24">
        <v>11981.41093639493</v>
      </c>
      <c r="S5" s="24">
        <v>2072.5162247917683</v>
      </c>
      <c r="T5" s="24">
        <v>0</v>
      </c>
      <c r="U5" s="24">
        <v>0</v>
      </c>
      <c r="V5" s="24">
        <v>0</v>
      </c>
      <c r="W5" s="24">
        <v>0</v>
      </c>
      <c r="X5" s="24">
        <v>0</v>
      </c>
      <c r="Y5" s="24">
        <v>0</v>
      </c>
      <c r="Z5" s="24">
        <v>0</v>
      </c>
      <c r="AA5" s="24">
        <v>0</v>
      </c>
      <c r="AB5" s="24">
        <v>0</v>
      </c>
      <c r="AC5" s="24">
        <v>0</v>
      </c>
      <c r="AD5" s="24">
        <v>0</v>
      </c>
      <c r="AE5" s="24">
        <v>0</v>
      </c>
      <c r="AF5" s="24">
        <v>0</v>
      </c>
      <c r="AG5" s="24">
        <v>0</v>
      </c>
      <c r="AH5" s="24">
        <v>0</v>
      </c>
      <c r="AI5" s="24">
        <v>0</v>
      </c>
      <c r="AJ5" s="24">
        <v>0</v>
      </c>
    </row>
    <row r="6" spans="1:36" x14ac:dyDescent="0.15">
      <c r="A6" s="8">
        <v>3</v>
      </c>
      <c r="B6" s="16">
        <v>11201</v>
      </c>
      <c r="C6" s="16" t="s">
        <v>130</v>
      </c>
      <c r="D6" s="24">
        <v>0</v>
      </c>
      <c r="E6" s="24">
        <v>0</v>
      </c>
      <c r="F6" s="24">
        <v>0</v>
      </c>
      <c r="G6" s="24">
        <v>0</v>
      </c>
      <c r="H6" s="24">
        <v>0</v>
      </c>
      <c r="I6" s="24">
        <v>0</v>
      </c>
      <c r="J6" s="24">
        <v>0</v>
      </c>
      <c r="K6" s="24">
        <v>0</v>
      </c>
      <c r="L6" s="24">
        <v>0</v>
      </c>
      <c r="M6" s="24">
        <v>0</v>
      </c>
      <c r="N6" s="24">
        <v>0</v>
      </c>
      <c r="O6" s="24">
        <v>0</v>
      </c>
      <c r="P6" s="24">
        <v>0</v>
      </c>
      <c r="Q6" s="24">
        <v>2322.7553590080533</v>
      </c>
      <c r="R6" s="24">
        <v>30609.143140452496</v>
      </c>
      <c r="S6" s="24">
        <v>3937.5476981701872</v>
      </c>
      <c r="T6" s="24">
        <v>0</v>
      </c>
      <c r="U6" s="24">
        <v>0</v>
      </c>
      <c r="V6" s="24">
        <v>0</v>
      </c>
      <c r="W6" s="24">
        <v>0</v>
      </c>
      <c r="X6" s="24">
        <v>0</v>
      </c>
      <c r="Y6" s="24">
        <v>0</v>
      </c>
      <c r="Z6" s="24">
        <v>0</v>
      </c>
      <c r="AA6" s="24">
        <v>0</v>
      </c>
      <c r="AB6" s="24">
        <v>0</v>
      </c>
      <c r="AC6" s="24">
        <v>0</v>
      </c>
      <c r="AD6" s="24">
        <v>0</v>
      </c>
      <c r="AE6" s="24">
        <v>0</v>
      </c>
      <c r="AF6" s="24">
        <v>0</v>
      </c>
      <c r="AG6" s="24">
        <v>0</v>
      </c>
      <c r="AH6" s="24">
        <v>0</v>
      </c>
      <c r="AI6" s="24">
        <v>0</v>
      </c>
      <c r="AJ6" s="24">
        <v>0</v>
      </c>
    </row>
    <row r="7" spans="1:36" x14ac:dyDescent="0.15">
      <c r="A7" s="8">
        <v>4</v>
      </c>
      <c r="B7" s="16">
        <v>11202</v>
      </c>
      <c r="C7" s="16" t="s">
        <v>131</v>
      </c>
      <c r="D7" s="24">
        <v>0</v>
      </c>
      <c r="E7" s="24">
        <v>0</v>
      </c>
      <c r="F7" s="24">
        <v>0</v>
      </c>
      <c r="G7" s="24">
        <v>0</v>
      </c>
      <c r="H7" s="24">
        <v>0</v>
      </c>
      <c r="I7" s="24">
        <v>0</v>
      </c>
      <c r="J7" s="24">
        <v>0</v>
      </c>
      <c r="K7" s="24">
        <v>0</v>
      </c>
      <c r="L7" s="24">
        <v>0</v>
      </c>
      <c r="M7" s="24">
        <v>0</v>
      </c>
      <c r="N7" s="24">
        <v>0</v>
      </c>
      <c r="O7" s="24">
        <v>130.06224</v>
      </c>
      <c r="P7" s="24">
        <v>0</v>
      </c>
      <c r="Q7" s="24">
        <v>1186.9586856605031</v>
      </c>
      <c r="R7" s="24">
        <v>7115.1702873194581</v>
      </c>
      <c r="S7" s="24">
        <v>1116.6875946853283</v>
      </c>
      <c r="T7" s="24">
        <v>0</v>
      </c>
      <c r="U7" s="24">
        <v>0</v>
      </c>
      <c r="V7" s="24">
        <v>0</v>
      </c>
      <c r="W7" s="24">
        <v>0</v>
      </c>
      <c r="X7" s="24">
        <v>0</v>
      </c>
      <c r="Y7" s="24">
        <v>0</v>
      </c>
      <c r="Z7" s="24">
        <v>0</v>
      </c>
      <c r="AA7" s="24">
        <v>0</v>
      </c>
      <c r="AB7" s="24">
        <v>0</v>
      </c>
      <c r="AC7" s="24">
        <v>0</v>
      </c>
      <c r="AD7" s="24">
        <v>0</v>
      </c>
      <c r="AE7" s="24">
        <v>0</v>
      </c>
      <c r="AF7" s="24">
        <v>0</v>
      </c>
      <c r="AG7" s="24">
        <v>0</v>
      </c>
      <c r="AH7" s="24">
        <v>0</v>
      </c>
      <c r="AI7" s="24">
        <v>0</v>
      </c>
      <c r="AJ7" s="24">
        <v>0</v>
      </c>
    </row>
    <row r="8" spans="1:36" x14ac:dyDescent="0.15">
      <c r="A8" s="8">
        <v>5</v>
      </c>
      <c r="B8" s="16">
        <v>11301</v>
      </c>
      <c r="C8" s="16" t="s">
        <v>132</v>
      </c>
      <c r="D8" s="24">
        <v>0</v>
      </c>
      <c r="E8" s="24">
        <v>0</v>
      </c>
      <c r="F8" s="24">
        <v>0</v>
      </c>
      <c r="G8" s="24">
        <v>0</v>
      </c>
      <c r="H8" s="24">
        <v>0</v>
      </c>
      <c r="I8" s="24">
        <v>0</v>
      </c>
      <c r="J8" s="24">
        <v>0</v>
      </c>
      <c r="K8" s="24">
        <v>0</v>
      </c>
      <c r="L8" s="24">
        <v>0</v>
      </c>
      <c r="M8" s="24">
        <v>0</v>
      </c>
      <c r="N8" s="24">
        <v>0</v>
      </c>
      <c r="O8" s="24">
        <v>2305672.9403400002</v>
      </c>
      <c r="P8" s="24">
        <v>0</v>
      </c>
      <c r="Q8" s="24">
        <v>25903.326834047959</v>
      </c>
      <c r="R8" s="24">
        <v>38814.000984446873</v>
      </c>
      <c r="S8" s="24">
        <v>19032.646185826768</v>
      </c>
      <c r="T8" s="24">
        <v>0</v>
      </c>
      <c r="U8" s="24">
        <v>0</v>
      </c>
      <c r="V8" s="24">
        <v>0</v>
      </c>
      <c r="W8" s="24">
        <v>0</v>
      </c>
      <c r="X8" s="24">
        <v>0</v>
      </c>
      <c r="Y8" s="24">
        <v>8034.8633883647017</v>
      </c>
      <c r="Z8" s="24">
        <v>0</v>
      </c>
      <c r="AA8" s="24">
        <v>0</v>
      </c>
      <c r="AB8" s="24">
        <v>0</v>
      </c>
      <c r="AC8" s="24">
        <v>0</v>
      </c>
      <c r="AD8" s="24">
        <v>0</v>
      </c>
      <c r="AE8" s="24">
        <v>0</v>
      </c>
      <c r="AF8" s="24">
        <v>0</v>
      </c>
      <c r="AG8" s="24">
        <v>0</v>
      </c>
      <c r="AH8" s="24">
        <v>0</v>
      </c>
      <c r="AI8" s="24">
        <v>0</v>
      </c>
      <c r="AJ8" s="24">
        <v>0</v>
      </c>
    </row>
    <row r="9" spans="1:36" x14ac:dyDescent="0.15">
      <c r="A9" s="8">
        <v>6</v>
      </c>
      <c r="B9" s="16">
        <v>11401</v>
      </c>
      <c r="C9" s="16" t="s">
        <v>133</v>
      </c>
      <c r="D9" s="24">
        <v>0</v>
      </c>
      <c r="E9" s="24">
        <v>0</v>
      </c>
      <c r="F9" s="24">
        <v>0</v>
      </c>
      <c r="G9" s="24">
        <v>0</v>
      </c>
      <c r="H9" s="24">
        <v>0</v>
      </c>
      <c r="I9" s="24">
        <v>0</v>
      </c>
      <c r="J9" s="24">
        <v>0</v>
      </c>
      <c r="K9" s="24">
        <v>0</v>
      </c>
      <c r="L9" s="24">
        <v>0</v>
      </c>
      <c r="M9" s="24">
        <v>0</v>
      </c>
      <c r="N9" s="24">
        <v>0</v>
      </c>
      <c r="O9" s="24">
        <v>568735.07922000007</v>
      </c>
      <c r="P9" s="24">
        <v>0</v>
      </c>
      <c r="Q9" s="24">
        <v>22628.958046018983</v>
      </c>
      <c r="R9" s="24">
        <v>15631.735446580185</v>
      </c>
      <c r="S9" s="24">
        <v>8399.6354982280554</v>
      </c>
      <c r="T9" s="24">
        <v>0</v>
      </c>
      <c r="U9" s="24">
        <v>0</v>
      </c>
      <c r="V9" s="24">
        <v>0</v>
      </c>
      <c r="W9" s="24">
        <v>0</v>
      </c>
      <c r="X9" s="24">
        <v>0</v>
      </c>
      <c r="Y9" s="24">
        <v>422.88754675603701</v>
      </c>
      <c r="Z9" s="24">
        <v>0</v>
      </c>
      <c r="AA9" s="24">
        <v>0</v>
      </c>
      <c r="AB9" s="24">
        <v>0</v>
      </c>
      <c r="AC9" s="24">
        <v>0</v>
      </c>
      <c r="AD9" s="24">
        <v>0</v>
      </c>
      <c r="AE9" s="24">
        <v>0</v>
      </c>
      <c r="AF9" s="24">
        <v>0</v>
      </c>
      <c r="AG9" s="24">
        <v>0</v>
      </c>
      <c r="AH9" s="24">
        <v>0</v>
      </c>
      <c r="AI9" s="24">
        <v>0</v>
      </c>
      <c r="AJ9" s="24">
        <v>0</v>
      </c>
    </row>
    <row r="10" spans="1:36" x14ac:dyDescent="0.15">
      <c r="A10" s="8">
        <v>7</v>
      </c>
      <c r="B10" s="16">
        <v>11501</v>
      </c>
      <c r="C10" s="16" t="s">
        <v>134</v>
      </c>
      <c r="D10" s="24">
        <v>0</v>
      </c>
      <c r="E10" s="24">
        <v>0</v>
      </c>
      <c r="F10" s="24">
        <v>0</v>
      </c>
      <c r="G10" s="24">
        <v>0</v>
      </c>
      <c r="H10" s="24">
        <v>0</v>
      </c>
      <c r="I10" s="24">
        <v>0</v>
      </c>
      <c r="J10" s="24">
        <v>0</v>
      </c>
      <c r="K10" s="24">
        <v>0</v>
      </c>
      <c r="L10" s="24">
        <v>0</v>
      </c>
      <c r="M10" s="24">
        <v>0</v>
      </c>
      <c r="N10" s="24">
        <v>0</v>
      </c>
      <c r="O10" s="24">
        <v>582.57045000000005</v>
      </c>
      <c r="P10" s="24">
        <v>0</v>
      </c>
      <c r="Q10" s="24">
        <v>6970.8241776398072</v>
      </c>
      <c r="R10" s="24">
        <v>7022.4309207939332</v>
      </c>
      <c r="S10" s="24">
        <v>1638.8964072312858</v>
      </c>
      <c r="T10" s="24">
        <v>0</v>
      </c>
      <c r="U10" s="24">
        <v>0</v>
      </c>
      <c r="V10" s="24">
        <v>0</v>
      </c>
      <c r="W10" s="24">
        <v>0</v>
      </c>
      <c r="X10" s="24">
        <v>0</v>
      </c>
      <c r="Y10" s="24">
        <v>0</v>
      </c>
      <c r="Z10" s="24">
        <v>0</v>
      </c>
      <c r="AA10" s="24">
        <v>0</v>
      </c>
      <c r="AB10" s="24">
        <v>0</v>
      </c>
      <c r="AC10" s="24">
        <v>0</v>
      </c>
      <c r="AD10" s="24">
        <v>0</v>
      </c>
      <c r="AE10" s="24">
        <v>0</v>
      </c>
      <c r="AF10" s="24">
        <v>0</v>
      </c>
      <c r="AG10" s="24">
        <v>0</v>
      </c>
      <c r="AH10" s="24">
        <v>0</v>
      </c>
      <c r="AI10" s="24">
        <v>0</v>
      </c>
      <c r="AJ10" s="24">
        <v>0</v>
      </c>
    </row>
    <row r="11" spans="1:36" x14ac:dyDescent="0.15">
      <c r="A11" s="8">
        <v>8</v>
      </c>
      <c r="B11" s="16">
        <v>11502</v>
      </c>
      <c r="C11" s="16" t="s">
        <v>135</v>
      </c>
      <c r="D11" s="24">
        <v>0</v>
      </c>
      <c r="E11" s="24">
        <v>0</v>
      </c>
      <c r="F11" s="24">
        <v>0</v>
      </c>
      <c r="G11" s="24">
        <v>0</v>
      </c>
      <c r="H11" s="24">
        <v>0</v>
      </c>
      <c r="I11" s="24">
        <v>0</v>
      </c>
      <c r="J11" s="24">
        <v>0</v>
      </c>
      <c r="K11" s="24">
        <v>0</v>
      </c>
      <c r="L11" s="24">
        <v>0</v>
      </c>
      <c r="M11" s="24">
        <v>0</v>
      </c>
      <c r="N11" s="24">
        <v>0</v>
      </c>
      <c r="O11" s="24">
        <v>0</v>
      </c>
      <c r="P11" s="24">
        <v>0</v>
      </c>
      <c r="Q11" s="24">
        <v>0</v>
      </c>
      <c r="R11" s="24">
        <v>1527.6234541565668</v>
      </c>
      <c r="S11" s="24">
        <v>1844.0498693029122</v>
      </c>
      <c r="T11" s="24">
        <v>0</v>
      </c>
      <c r="U11" s="24">
        <v>0</v>
      </c>
      <c r="V11" s="24">
        <v>0</v>
      </c>
      <c r="W11" s="24">
        <v>0</v>
      </c>
      <c r="X11" s="24">
        <v>0</v>
      </c>
      <c r="Y11" s="24">
        <v>0</v>
      </c>
      <c r="Z11" s="24">
        <v>0</v>
      </c>
      <c r="AA11" s="24">
        <v>0</v>
      </c>
      <c r="AB11" s="24">
        <v>0</v>
      </c>
      <c r="AC11" s="24">
        <v>0</v>
      </c>
      <c r="AD11" s="24">
        <v>0</v>
      </c>
      <c r="AE11" s="24">
        <v>0</v>
      </c>
      <c r="AF11" s="24">
        <v>0</v>
      </c>
      <c r="AG11" s="24">
        <v>0</v>
      </c>
      <c r="AH11" s="24">
        <v>0</v>
      </c>
      <c r="AI11" s="24">
        <v>0</v>
      </c>
      <c r="AJ11" s="24">
        <v>0</v>
      </c>
    </row>
    <row r="12" spans="1:36" x14ac:dyDescent="0.15">
      <c r="A12" s="8">
        <v>9</v>
      </c>
      <c r="B12" s="16">
        <v>11509</v>
      </c>
      <c r="C12" s="16" t="s">
        <v>136</v>
      </c>
      <c r="D12" s="24">
        <v>0</v>
      </c>
      <c r="E12" s="24">
        <v>0</v>
      </c>
      <c r="F12" s="24">
        <v>0</v>
      </c>
      <c r="G12" s="24">
        <v>0</v>
      </c>
      <c r="H12" s="24">
        <v>0</v>
      </c>
      <c r="I12" s="24">
        <v>0</v>
      </c>
      <c r="J12" s="24">
        <v>0</v>
      </c>
      <c r="K12" s="24">
        <v>0</v>
      </c>
      <c r="L12" s="24">
        <v>0</v>
      </c>
      <c r="M12" s="24">
        <v>0</v>
      </c>
      <c r="N12" s="24">
        <v>0</v>
      </c>
      <c r="O12" s="24">
        <v>195.09336000000002</v>
      </c>
      <c r="P12" s="24">
        <v>0</v>
      </c>
      <c r="Q12" s="24">
        <v>324.87877818724979</v>
      </c>
      <c r="R12" s="24">
        <v>4773.501282549948</v>
      </c>
      <c r="S12" s="24">
        <v>773.98806145204401</v>
      </c>
      <c r="T12" s="24">
        <v>0</v>
      </c>
      <c r="U12" s="24">
        <v>0</v>
      </c>
      <c r="V12" s="24">
        <v>0</v>
      </c>
      <c r="W12" s="24">
        <v>0</v>
      </c>
      <c r="X12" s="24">
        <v>0</v>
      </c>
      <c r="Y12" s="24">
        <v>0</v>
      </c>
      <c r="Z12" s="24">
        <v>0</v>
      </c>
      <c r="AA12" s="24">
        <v>0</v>
      </c>
      <c r="AB12" s="24">
        <v>0</v>
      </c>
      <c r="AC12" s="24">
        <v>0</v>
      </c>
      <c r="AD12" s="24">
        <v>0</v>
      </c>
      <c r="AE12" s="24">
        <v>0</v>
      </c>
      <c r="AF12" s="24">
        <v>0</v>
      </c>
      <c r="AG12" s="24">
        <v>0</v>
      </c>
      <c r="AH12" s="24">
        <v>0</v>
      </c>
      <c r="AI12" s="24">
        <v>0</v>
      </c>
      <c r="AJ12" s="24">
        <v>0</v>
      </c>
    </row>
    <row r="13" spans="1:36" x14ac:dyDescent="0.15">
      <c r="A13" s="8">
        <v>10</v>
      </c>
      <c r="B13" s="16">
        <v>11601</v>
      </c>
      <c r="C13" s="16" t="s">
        <v>137</v>
      </c>
      <c r="D13" s="24">
        <v>0</v>
      </c>
      <c r="E13" s="24">
        <v>0</v>
      </c>
      <c r="F13" s="24">
        <v>0</v>
      </c>
      <c r="G13" s="24">
        <v>0</v>
      </c>
      <c r="H13" s="24">
        <v>0</v>
      </c>
      <c r="I13" s="24">
        <v>0</v>
      </c>
      <c r="J13" s="24">
        <v>0</v>
      </c>
      <c r="K13" s="24">
        <v>0</v>
      </c>
      <c r="L13" s="24">
        <v>0</v>
      </c>
      <c r="M13" s="24">
        <v>0</v>
      </c>
      <c r="N13" s="24">
        <v>0</v>
      </c>
      <c r="O13" s="24">
        <v>709.92306000000008</v>
      </c>
      <c r="P13" s="24">
        <v>0</v>
      </c>
      <c r="Q13" s="24">
        <v>7206.1694342793899</v>
      </c>
      <c r="R13" s="24">
        <v>9018.9033946073214</v>
      </c>
      <c r="S13" s="24">
        <v>2664.6637175894157</v>
      </c>
      <c r="T13" s="24">
        <v>0</v>
      </c>
      <c r="U13" s="24">
        <v>0</v>
      </c>
      <c r="V13" s="24">
        <v>0</v>
      </c>
      <c r="W13" s="24">
        <v>0</v>
      </c>
      <c r="X13" s="24">
        <v>0</v>
      </c>
      <c r="Y13" s="24">
        <v>0</v>
      </c>
      <c r="Z13" s="24">
        <v>0</v>
      </c>
      <c r="AA13" s="24">
        <v>0</v>
      </c>
      <c r="AB13" s="24">
        <v>0</v>
      </c>
      <c r="AC13" s="24">
        <v>0</v>
      </c>
      <c r="AD13" s="24">
        <v>0</v>
      </c>
      <c r="AE13" s="24">
        <v>0</v>
      </c>
      <c r="AF13" s="24">
        <v>0</v>
      </c>
      <c r="AG13" s="24">
        <v>0</v>
      </c>
      <c r="AH13" s="24">
        <v>0</v>
      </c>
      <c r="AI13" s="24">
        <v>0</v>
      </c>
      <c r="AJ13" s="24">
        <v>0</v>
      </c>
    </row>
    <row r="14" spans="1:36" x14ac:dyDescent="0.15">
      <c r="A14" s="8">
        <v>11</v>
      </c>
      <c r="B14" s="16">
        <v>11602</v>
      </c>
      <c r="C14" s="16" t="s">
        <v>138</v>
      </c>
      <c r="D14" s="24">
        <v>0</v>
      </c>
      <c r="E14" s="24">
        <v>0</v>
      </c>
      <c r="F14" s="24">
        <v>0</v>
      </c>
      <c r="G14" s="24">
        <v>0</v>
      </c>
      <c r="H14" s="24">
        <v>0</v>
      </c>
      <c r="I14" s="24">
        <v>0</v>
      </c>
      <c r="J14" s="24">
        <v>0</v>
      </c>
      <c r="K14" s="24">
        <v>0</v>
      </c>
      <c r="L14" s="24">
        <v>0</v>
      </c>
      <c r="M14" s="24">
        <v>0</v>
      </c>
      <c r="N14" s="24">
        <v>0</v>
      </c>
      <c r="O14" s="24">
        <v>2262.5410499999998</v>
      </c>
      <c r="P14" s="24">
        <v>0</v>
      </c>
      <c r="Q14" s="24">
        <v>1030.9145481059973</v>
      </c>
      <c r="R14" s="24">
        <v>716.15399705822188</v>
      </c>
      <c r="S14" s="24">
        <v>1023.4360210164074</v>
      </c>
      <c r="T14" s="24">
        <v>0</v>
      </c>
      <c r="U14" s="24">
        <v>0</v>
      </c>
      <c r="V14" s="24">
        <v>0</v>
      </c>
      <c r="W14" s="24">
        <v>0</v>
      </c>
      <c r="X14" s="24">
        <v>0</v>
      </c>
      <c r="Y14" s="24">
        <v>30.206253339716923</v>
      </c>
      <c r="Z14" s="24">
        <v>0</v>
      </c>
      <c r="AA14" s="24">
        <v>650.47882700534524</v>
      </c>
      <c r="AB14" s="24">
        <v>0</v>
      </c>
      <c r="AC14" s="24">
        <v>0</v>
      </c>
      <c r="AD14" s="24">
        <v>0</v>
      </c>
      <c r="AE14" s="24">
        <v>0</v>
      </c>
      <c r="AF14" s="24">
        <v>0</v>
      </c>
      <c r="AG14" s="24">
        <v>0</v>
      </c>
      <c r="AH14" s="24">
        <v>0</v>
      </c>
      <c r="AI14" s="24">
        <v>0</v>
      </c>
      <c r="AJ14" s="24">
        <v>0</v>
      </c>
    </row>
    <row r="15" spans="1:36" x14ac:dyDescent="0.15">
      <c r="A15" s="8">
        <v>12</v>
      </c>
      <c r="B15" s="16">
        <v>11603</v>
      </c>
      <c r="C15" s="16" t="s">
        <v>139</v>
      </c>
      <c r="D15" s="24">
        <v>0</v>
      </c>
      <c r="E15" s="24">
        <v>0</v>
      </c>
      <c r="F15" s="24">
        <v>0</v>
      </c>
      <c r="G15" s="24">
        <v>0</v>
      </c>
      <c r="H15" s="24">
        <v>0</v>
      </c>
      <c r="I15" s="24">
        <v>0</v>
      </c>
      <c r="J15" s="24">
        <v>0</v>
      </c>
      <c r="K15" s="24">
        <v>0</v>
      </c>
      <c r="L15" s="24">
        <v>0</v>
      </c>
      <c r="M15" s="24">
        <v>0</v>
      </c>
      <c r="N15" s="24">
        <v>0</v>
      </c>
      <c r="O15" s="24">
        <v>2027147.36301</v>
      </c>
      <c r="P15" s="24">
        <v>0</v>
      </c>
      <c r="Q15" s="24">
        <v>266687.10538249731</v>
      </c>
      <c r="R15" s="24">
        <v>11917.008598529983</v>
      </c>
      <c r="S15" s="24">
        <v>13272.030222429174</v>
      </c>
      <c r="T15" s="24">
        <v>0</v>
      </c>
      <c r="U15" s="24">
        <v>0</v>
      </c>
      <c r="V15" s="24">
        <v>0</v>
      </c>
      <c r="W15" s="24">
        <v>0</v>
      </c>
      <c r="X15" s="24">
        <v>0</v>
      </c>
      <c r="Y15" s="24">
        <v>3534.1316407468807</v>
      </c>
      <c r="Z15" s="24">
        <v>0</v>
      </c>
      <c r="AA15" s="24">
        <v>1691.2449502138977</v>
      </c>
      <c r="AB15" s="24">
        <v>0</v>
      </c>
      <c r="AC15" s="24">
        <v>0</v>
      </c>
      <c r="AD15" s="24">
        <v>0</v>
      </c>
      <c r="AE15" s="24">
        <v>0</v>
      </c>
      <c r="AF15" s="24">
        <v>0</v>
      </c>
      <c r="AG15" s="24">
        <v>0</v>
      </c>
      <c r="AH15" s="24">
        <v>0</v>
      </c>
      <c r="AI15" s="24">
        <v>0</v>
      </c>
      <c r="AJ15" s="24">
        <v>0</v>
      </c>
    </row>
    <row r="16" spans="1:36" x14ac:dyDescent="0.15">
      <c r="A16" s="8">
        <v>13</v>
      </c>
      <c r="B16" s="16">
        <v>11609</v>
      </c>
      <c r="C16" s="16" t="s">
        <v>140</v>
      </c>
      <c r="D16" s="24">
        <v>0</v>
      </c>
      <c r="E16" s="24">
        <v>0</v>
      </c>
      <c r="F16" s="24">
        <v>0</v>
      </c>
      <c r="G16" s="24">
        <v>0</v>
      </c>
      <c r="H16" s="24">
        <v>0</v>
      </c>
      <c r="I16" s="24">
        <v>0</v>
      </c>
      <c r="J16" s="24">
        <v>0</v>
      </c>
      <c r="K16" s="24">
        <v>0</v>
      </c>
      <c r="L16" s="24">
        <v>0</v>
      </c>
      <c r="M16" s="24">
        <v>0</v>
      </c>
      <c r="N16" s="24">
        <v>0</v>
      </c>
      <c r="O16" s="24">
        <v>1810.0328399999999</v>
      </c>
      <c r="P16" s="24">
        <v>0</v>
      </c>
      <c r="Q16" s="24">
        <v>13698.628796793089</v>
      </c>
      <c r="R16" s="24">
        <v>1215.9161388902187</v>
      </c>
      <c r="S16" s="24">
        <v>1503.6816254113503</v>
      </c>
      <c r="T16" s="24">
        <v>0</v>
      </c>
      <c r="U16" s="24">
        <v>0</v>
      </c>
      <c r="V16" s="24">
        <v>0</v>
      </c>
      <c r="W16" s="24">
        <v>0</v>
      </c>
      <c r="X16" s="24">
        <v>0</v>
      </c>
      <c r="Y16" s="24">
        <v>0</v>
      </c>
      <c r="Z16" s="24">
        <v>0</v>
      </c>
      <c r="AA16" s="24">
        <v>0</v>
      </c>
      <c r="AB16" s="24">
        <v>0</v>
      </c>
      <c r="AC16" s="24">
        <v>0</v>
      </c>
      <c r="AD16" s="24">
        <v>0</v>
      </c>
      <c r="AE16" s="24">
        <v>0</v>
      </c>
      <c r="AF16" s="24">
        <v>0</v>
      </c>
      <c r="AG16" s="24">
        <v>0</v>
      </c>
      <c r="AH16" s="24">
        <v>0</v>
      </c>
      <c r="AI16" s="24">
        <v>0</v>
      </c>
      <c r="AJ16" s="24">
        <v>0</v>
      </c>
    </row>
    <row r="17" spans="1:36" x14ac:dyDescent="0.15">
      <c r="A17" s="8">
        <v>14</v>
      </c>
      <c r="B17" s="16">
        <v>12101</v>
      </c>
      <c r="C17" s="16" t="s">
        <v>141</v>
      </c>
      <c r="D17" s="24">
        <v>0</v>
      </c>
      <c r="E17" s="24">
        <v>0</v>
      </c>
      <c r="F17" s="24">
        <v>0</v>
      </c>
      <c r="G17" s="24">
        <v>0</v>
      </c>
      <c r="H17" s="24">
        <v>0</v>
      </c>
      <c r="I17" s="24">
        <v>0</v>
      </c>
      <c r="J17" s="24">
        <v>0</v>
      </c>
      <c r="K17" s="24">
        <v>0</v>
      </c>
      <c r="L17" s="24">
        <v>0</v>
      </c>
      <c r="M17" s="24">
        <v>0</v>
      </c>
      <c r="N17" s="24">
        <v>0</v>
      </c>
      <c r="O17" s="24">
        <v>3872.0612700000001</v>
      </c>
      <c r="P17" s="24">
        <v>0</v>
      </c>
      <c r="Q17" s="24">
        <v>94631.816074653005</v>
      </c>
      <c r="R17" s="24">
        <v>23434.722702297284</v>
      </c>
      <c r="S17" s="24">
        <v>2527.1176464277573</v>
      </c>
      <c r="T17" s="24">
        <v>0</v>
      </c>
      <c r="U17" s="24">
        <v>0</v>
      </c>
      <c r="V17" s="24">
        <v>0</v>
      </c>
      <c r="W17" s="24">
        <v>0</v>
      </c>
      <c r="X17" s="24">
        <v>0</v>
      </c>
      <c r="Y17" s="24">
        <v>6101.6631746228186</v>
      </c>
      <c r="Z17" s="24">
        <v>0</v>
      </c>
      <c r="AA17" s="24">
        <v>0</v>
      </c>
      <c r="AB17" s="24">
        <v>0</v>
      </c>
      <c r="AC17" s="24">
        <v>0</v>
      </c>
      <c r="AD17" s="24">
        <v>0</v>
      </c>
      <c r="AE17" s="24">
        <v>0</v>
      </c>
      <c r="AF17" s="24">
        <v>0</v>
      </c>
      <c r="AG17" s="24">
        <v>0</v>
      </c>
      <c r="AH17" s="24">
        <v>0</v>
      </c>
      <c r="AI17" s="24">
        <v>0</v>
      </c>
      <c r="AJ17" s="24">
        <v>0</v>
      </c>
    </row>
    <row r="18" spans="1:36" x14ac:dyDescent="0.15">
      <c r="A18" s="8">
        <v>15</v>
      </c>
      <c r="B18" s="16">
        <v>12102</v>
      </c>
      <c r="C18" s="16" t="s">
        <v>142</v>
      </c>
      <c r="D18" s="24">
        <v>0</v>
      </c>
      <c r="E18" s="24">
        <v>0</v>
      </c>
      <c r="F18" s="24">
        <v>0</v>
      </c>
      <c r="G18" s="24">
        <v>0</v>
      </c>
      <c r="H18" s="24">
        <v>0</v>
      </c>
      <c r="I18" s="24">
        <v>0</v>
      </c>
      <c r="J18" s="24">
        <v>0</v>
      </c>
      <c r="K18" s="24">
        <v>0</v>
      </c>
      <c r="L18" s="24">
        <v>0</v>
      </c>
      <c r="M18" s="24">
        <v>0</v>
      </c>
      <c r="N18" s="24">
        <v>0</v>
      </c>
      <c r="O18" s="24">
        <v>3227.1693299999997</v>
      </c>
      <c r="P18" s="24">
        <v>0</v>
      </c>
      <c r="Q18" s="24">
        <v>7247.0990441297517</v>
      </c>
      <c r="R18" s="24">
        <v>6960.6046764435832</v>
      </c>
      <c r="S18" s="24">
        <v>2389.571575266099</v>
      </c>
      <c r="T18" s="24">
        <v>0</v>
      </c>
      <c r="U18" s="24">
        <v>0</v>
      </c>
      <c r="V18" s="24">
        <v>0</v>
      </c>
      <c r="W18" s="24">
        <v>0</v>
      </c>
      <c r="X18" s="24">
        <v>0</v>
      </c>
      <c r="Y18" s="24">
        <v>1570.7251736652802</v>
      </c>
      <c r="Z18" s="24">
        <v>0</v>
      </c>
      <c r="AA18" s="24">
        <v>0</v>
      </c>
      <c r="AB18" s="24">
        <v>0</v>
      </c>
      <c r="AC18" s="24">
        <v>0</v>
      </c>
      <c r="AD18" s="24">
        <v>0</v>
      </c>
      <c r="AE18" s="24">
        <v>0</v>
      </c>
      <c r="AF18" s="24">
        <v>0</v>
      </c>
      <c r="AG18" s="24">
        <v>0</v>
      </c>
      <c r="AH18" s="24">
        <v>0</v>
      </c>
      <c r="AI18" s="24">
        <v>0</v>
      </c>
      <c r="AJ18" s="24">
        <v>0</v>
      </c>
    </row>
    <row r="19" spans="1:36" x14ac:dyDescent="0.15">
      <c r="A19" s="8">
        <v>16</v>
      </c>
      <c r="B19" s="16">
        <v>12103</v>
      </c>
      <c r="C19" s="16" t="s">
        <v>143</v>
      </c>
      <c r="D19" s="24">
        <v>0</v>
      </c>
      <c r="E19" s="24">
        <v>0</v>
      </c>
      <c r="F19" s="24">
        <v>0</v>
      </c>
      <c r="G19" s="24">
        <v>0</v>
      </c>
      <c r="H19" s="24">
        <v>0</v>
      </c>
      <c r="I19" s="24">
        <v>0</v>
      </c>
      <c r="J19" s="24">
        <v>0</v>
      </c>
      <c r="K19" s="24">
        <v>0</v>
      </c>
      <c r="L19" s="24">
        <v>0</v>
      </c>
      <c r="M19" s="24">
        <v>0</v>
      </c>
      <c r="N19" s="24">
        <v>0</v>
      </c>
      <c r="O19" s="24">
        <v>4777.0776900000001</v>
      </c>
      <c r="P19" s="24">
        <v>0</v>
      </c>
      <c r="Q19" s="24">
        <v>10710.767277716652</v>
      </c>
      <c r="R19" s="24">
        <v>435.35980396704866</v>
      </c>
      <c r="S19" s="24">
        <v>2140.1236157017356</v>
      </c>
      <c r="T19" s="24">
        <v>0</v>
      </c>
      <c r="U19" s="24">
        <v>0</v>
      </c>
      <c r="V19" s="24">
        <v>0</v>
      </c>
      <c r="W19" s="24">
        <v>0</v>
      </c>
      <c r="X19" s="24">
        <v>0</v>
      </c>
      <c r="Y19" s="24">
        <v>362.47504007660314</v>
      </c>
      <c r="Z19" s="24">
        <v>0</v>
      </c>
      <c r="AA19" s="24">
        <v>0</v>
      </c>
      <c r="AB19" s="24">
        <v>0</v>
      </c>
      <c r="AC19" s="24">
        <v>0</v>
      </c>
      <c r="AD19" s="24">
        <v>0</v>
      </c>
      <c r="AE19" s="24">
        <v>0</v>
      </c>
      <c r="AF19" s="24">
        <v>0</v>
      </c>
      <c r="AG19" s="24">
        <v>0</v>
      </c>
      <c r="AH19" s="24">
        <v>0</v>
      </c>
      <c r="AI19" s="24">
        <v>0</v>
      </c>
      <c r="AJ19" s="24">
        <v>0</v>
      </c>
    </row>
    <row r="20" spans="1:36" x14ac:dyDescent="0.15">
      <c r="A20" s="8">
        <v>17</v>
      </c>
      <c r="B20" s="16">
        <v>12104</v>
      </c>
      <c r="C20" s="16" t="s">
        <v>144</v>
      </c>
      <c r="D20" s="24">
        <v>0</v>
      </c>
      <c r="E20" s="24">
        <v>0</v>
      </c>
      <c r="F20" s="24">
        <v>0</v>
      </c>
      <c r="G20" s="24">
        <v>0</v>
      </c>
      <c r="H20" s="24">
        <v>0</v>
      </c>
      <c r="I20" s="24">
        <v>0</v>
      </c>
      <c r="J20" s="24">
        <v>0</v>
      </c>
      <c r="K20" s="24">
        <v>0</v>
      </c>
      <c r="L20" s="24">
        <v>0</v>
      </c>
      <c r="M20" s="24">
        <v>0</v>
      </c>
      <c r="N20" s="24">
        <v>0</v>
      </c>
      <c r="O20" s="24">
        <v>1614.9394800000002</v>
      </c>
      <c r="P20" s="24">
        <v>0</v>
      </c>
      <c r="Q20" s="24">
        <v>14801.170162137221</v>
      </c>
      <c r="R20" s="24">
        <v>3026.9098796525573</v>
      </c>
      <c r="S20" s="24">
        <v>2776.5656059921212</v>
      </c>
      <c r="T20" s="24">
        <v>0</v>
      </c>
      <c r="U20" s="24">
        <v>0</v>
      </c>
      <c r="V20" s="24">
        <v>0</v>
      </c>
      <c r="W20" s="24">
        <v>0</v>
      </c>
      <c r="X20" s="24">
        <v>0</v>
      </c>
      <c r="Y20" s="24">
        <v>0</v>
      </c>
      <c r="Z20" s="24">
        <v>0</v>
      </c>
      <c r="AA20" s="24">
        <v>0</v>
      </c>
      <c r="AB20" s="24">
        <v>0</v>
      </c>
      <c r="AC20" s="24">
        <v>0</v>
      </c>
      <c r="AD20" s="24">
        <v>0</v>
      </c>
      <c r="AE20" s="24">
        <v>0</v>
      </c>
      <c r="AF20" s="24">
        <v>0</v>
      </c>
      <c r="AG20" s="24">
        <v>0</v>
      </c>
      <c r="AH20" s="24">
        <v>0</v>
      </c>
      <c r="AI20" s="24">
        <v>0</v>
      </c>
      <c r="AJ20" s="24">
        <v>0</v>
      </c>
    </row>
    <row r="21" spans="1:36" x14ac:dyDescent="0.15">
      <c r="A21" s="8">
        <v>18</v>
      </c>
      <c r="B21" s="16">
        <v>12105</v>
      </c>
      <c r="C21" s="16" t="s">
        <v>145</v>
      </c>
      <c r="D21" s="24">
        <v>0</v>
      </c>
      <c r="E21" s="24">
        <v>0</v>
      </c>
      <c r="F21" s="24">
        <v>0</v>
      </c>
      <c r="G21" s="24">
        <v>0</v>
      </c>
      <c r="H21" s="24">
        <v>0</v>
      </c>
      <c r="I21" s="24">
        <v>0</v>
      </c>
      <c r="J21" s="24">
        <v>0</v>
      </c>
      <c r="K21" s="24">
        <v>0</v>
      </c>
      <c r="L21" s="24">
        <v>0</v>
      </c>
      <c r="M21" s="24">
        <v>0</v>
      </c>
      <c r="N21" s="24">
        <v>0</v>
      </c>
      <c r="O21" s="24">
        <v>322.44597000000005</v>
      </c>
      <c r="P21" s="24">
        <v>0</v>
      </c>
      <c r="Q21" s="24">
        <v>2867.6307901409996</v>
      </c>
      <c r="R21" s="24">
        <v>6210.9614636955876</v>
      </c>
      <c r="S21" s="24">
        <v>4028.4679824973855</v>
      </c>
      <c r="T21" s="24">
        <v>0</v>
      </c>
      <c r="U21" s="24">
        <v>0</v>
      </c>
      <c r="V21" s="24">
        <v>0</v>
      </c>
      <c r="W21" s="24">
        <v>0</v>
      </c>
      <c r="X21" s="24">
        <v>0</v>
      </c>
      <c r="Y21" s="24">
        <v>0</v>
      </c>
      <c r="Z21" s="24">
        <v>0</v>
      </c>
      <c r="AA21" s="24">
        <v>0</v>
      </c>
      <c r="AB21" s="24">
        <v>0</v>
      </c>
      <c r="AC21" s="24">
        <v>0</v>
      </c>
      <c r="AD21" s="24">
        <v>0</v>
      </c>
      <c r="AE21" s="24">
        <v>0</v>
      </c>
      <c r="AF21" s="24">
        <v>0</v>
      </c>
      <c r="AG21" s="24">
        <v>0</v>
      </c>
      <c r="AH21" s="24">
        <v>0</v>
      </c>
      <c r="AI21" s="24">
        <v>0</v>
      </c>
      <c r="AJ21" s="24">
        <v>0</v>
      </c>
    </row>
    <row r="22" spans="1:36" x14ac:dyDescent="0.15">
      <c r="A22" s="8">
        <v>19</v>
      </c>
      <c r="B22" s="16">
        <v>12109</v>
      </c>
      <c r="C22" s="16" t="s">
        <v>146</v>
      </c>
      <c r="D22" s="24">
        <v>0</v>
      </c>
      <c r="E22" s="24">
        <v>0</v>
      </c>
      <c r="F22" s="24">
        <v>0</v>
      </c>
      <c r="G22" s="24">
        <v>0</v>
      </c>
      <c r="H22" s="24">
        <v>0</v>
      </c>
      <c r="I22" s="24">
        <v>0</v>
      </c>
      <c r="J22" s="24">
        <v>0</v>
      </c>
      <c r="K22" s="24">
        <v>0</v>
      </c>
      <c r="L22" s="24">
        <v>0</v>
      </c>
      <c r="M22" s="24">
        <v>0</v>
      </c>
      <c r="N22" s="24">
        <v>0</v>
      </c>
      <c r="O22" s="24">
        <v>517.53933000000006</v>
      </c>
      <c r="P22" s="24">
        <v>0</v>
      </c>
      <c r="Q22" s="24">
        <v>2703.9123507395516</v>
      </c>
      <c r="R22" s="24">
        <v>2496.2346156453855</v>
      </c>
      <c r="S22" s="24">
        <v>797.30095486927416</v>
      </c>
      <c r="T22" s="24">
        <v>0</v>
      </c>
      <c r="U22" s="24">
        <v>0</v>
      </c>
      <c r="V22" s="24">
        <v>0</v>
      </c>
      <c r="W22" s="24">
        <v>0</v>
      </c>
      <c r="X22" s="24">
        <v>0</v>
      </c>
      <c r="Y22" s="24">
        <v>302.0625333971692</v>
      </c>
      <c r="Z22" s="24">
        <v>0</v>
      </c>
      <c r="AA22" s="24">
        <v>0</v>
      </c>
      <c r="AB22" s="24">
        <v>0</v>
      </c>
      <c r="AC22" s="24">
        <v>0</v>
      </c>
      <c r="AD22" s="24">
        <v>0</v>
      </c>
      <c r="AE22" s="24">
        <v>0</v>
      </c>
      <c r="AF22" s="24">
        <v>0</v>
      </c>
      <c r="AG22" s="24">
        <v>0</v>
      </c>
      <c r="AH22" s="24">
        <v>0</v>
      </c>
      <c r="AI22" s="24">
        <v>0</v>
      </c>
      <c r="AJ22" s="24">
        <v>0</v>
      </c>
    </row>
    <row r="23" spans="1:36" x14ac:dyDescent="0.15">
      <c r="A23" s="8">
        <v>20</v>
      </c>
      <c r="B23" s="16">
        <v>13101</v>
      </c>
      <c r="C23" s="16" t="s">
        <v>147</v>
      </c>
      <c r="D23" s="24">
        <v>0</v>
      </c>
      <c r="E23" s="24">
        <v>0</v>
      </c>
      <c r="F23" s="24">
        <v>0</v>
      </c>
      <c r="G23" s="24">
        <v>0</v>
      </c>
      <c r="H23" s="24">
        <v>0</v>
      </c>
      <c r="I23" s="24">
        <v>0</v>
      </c>
      <c r="J23" s="24">
        <v>0</v>
      </c>
      <c r="K23" s="24">
        <v>0</v>
      </c>
      <c r="L23" s="24">
        <v>0</v>
      </c>
      <c r="M23" s="24">
        <v>0</v>
      </c>
      <c r="N23" s="24">
        <v>0</v>
      </c>
      <c r="O23" s="24">
        <v>0</v>
      </c>
      <c r="P23" s="24">
        <v>0</v>
      </c>
      <c r="Q23" s="24">
        <v>1406.9553386061998</v>
      </c>
      <c r="R23" s="24">
        <v>0</v>
      </c>
      <c r="S23" s="24">
        <v>0</v>
      </c>
      <c r="T23" s="24">
        <v>0</v>
      </c>
      <c r="U23" s="24">
        <v>0</v>
      </c>
      <c r="V23" s="24">
        <v>0</v>
      </c>
      <c r="W23" s="24">
        <v>0</v>
      </c>
      <c r="X23" s="24">
        <v>0</v>
      </c>
      <c r="Y23" s="24">
        <v>2718.5628005745234</v>
      </c>
      <c r="Z23" s="24">
        <v>0</v>
      </c>
      <c r="AA23" s="24">
        <v>7574.7137889553469</v>
      </c>
      <c r="AB23" s="24">
        <v>0</v>
      </c>
      <c r="AC23" s="24">
        <v>0</v>
      </c>
      <c r="AD23" s="24">
        <v>0</v>
      </c>
      <c r="AE23" s="24">
        <v>0</v>
      </c>
      <c r="AF23" s="24">
        <v>0</v>
      </c>
      <c r="AG23" s="24">
        <v>0</v>
      </c>
      <c r="AH23" s="24">
        <v>0</v>
      </c>
      <c r="AI23" s="24">
        <v>0</v>
      </c>
      <c r="AJ23" s="24">
        <v>0</v>
      </c>
    </row>
    <row r="24" spans="1:36" x14ac:dyDescent="0.15">
      <c r="A24" s="8">
        <v>21</v>
      </c>
      <c r="B24" s="16">
        <v>13102</v>
      </c>
      <c r="C24" s="16" t="s">
        <v>148</v>
      </c>
      <c r="D24" s="24">
        <v>0</v>
      </c>
      <c r="E24" s="24">
        <v>0</v>
      </c>
      <c r="F24" s="24">
        <v>0</v>
      </c>
      <c r="G24" s="24">
        <v>0</v>
      </c>
      <c r="H24" s="24">
        <v>0</v>
      </c>
      <c r="I24" s="24">
        <v>0</v>
      </c>
      <c r="J24" s="24">
        <v>0</v>
      </c>
      <c r="K24" s="24">
        <v>0</v>
      </c>
      <c r="L24" s="24">
        <v>0</v>
      </c>
      <c r="M24" s="24">
        <v>0</v>
      </c>
      <c r="N24" s="24">
        <v>0</v>
      </c>
      <c r="O24" s="24">
        <v>6974.5876200000002</v>
      </c>
      <c r="P24" s="24">
        <v>0</v>
      </c>
      <c r="Q24" s="24">
        <v>289922.33327442477</v>
      </c>
      <c r="R24" s="24">
        <v>15724.474813105709</v>
      </c>
      <c r="S24" s="24">
        <v>15684.914691112504</v>
      </c>
      <c r="T24" s="24">
        <v>0</v>
      </c>
      <c r="U24" s="24">
        <v>0</v>
      </c>
      <c r="V24" s="24">
        <v>0</v>
      </c>
      <c r="W24" s="24">
        <v>0</v>
      </c>
      <c r="X24" s="24">
        <v>0</v>
      </c>
      <c r="Y24" s="24">
        <v>3201.862854009994</v>
      </c>
      <c r="Z24" s="24">
        <v>0</v>
      </c>
      <c r="AA24" s="24">
        <v>0</v>
      </c>
      <c r="AB24" s="24">
        <v>0</v>
      </c>
      <c r="AC24" s="24">
        <v>0</v>
      </c>
      <c r="AD24" s="24">
        <v>0</v>
      </c>
      <c r="AE24" s="24">
        <v>0</v>
      </c>
      <c r="AF24" s="24">
        <v>0</v>
      </c>
      <c r="AG24" s="24">
        <v>0</v>
      </c>
      <c r="AH24" s="24">
        <v>0</v>
      </c>
      <c r="AI24" s="24">
        <v>0</v>
      </c>
      <c r="AJ24" s="24">
        <v>0</v>
      </c>
    </row>
    <row r="25" spans="1:36" x14ac:dyDescent="0.15">
      <c r="A25" s="8">
        <v>22</v>
      </c>
      <c r="B25" s="16">
        <v>21101</v>
      </c>
      <c r="C25" s="16" t="s">
        <v>149</v>
      </c>
      <c r="D25" s="24">
        <v>0</v>
      </c>
      <c r="E25" s="24">
        <v>0</v>
      </c>
      <c r="F25" s="24">
        <v>0</v>
      </c>
      <c r="G25" s="24">
        <v>0</v>
      </c>
      <c r="H25" s="24">
        <v>0</v>
      </c>
      <c r="I25" s="24">
        <v>0</v>
      </c>
      <c r="J25" s="24">
        <v>0</v>
      </c>
      <c r="K25" s="24">
        <v>0</v>
      </c>
      <c r="L25" s="24">
        <v>0</v>
      </c>
      <c r="M25" s="24">
        <v>0</v>
      </c>
      <c r="N25" s="24">
        <v>0</v>
      </c>
      <c r="O25" s="24">
        <v>0</v>
      </c>
      <c r="P25" s="24">
        <v>0</v>
      </c>
      <c r="Q25" s="24">
        <v>10232.402462590544</v>
      </c>
      <c r="R25" s="24">
        <v>39813.525268110869</v>
      </c>
      <c r="S25" s="24">
        <v>10085.1576922938</v>
      </c>
      <c r="T25" s="24">
        <v>0</v>
      </c>
      <c r="U25" s="24">
        <v>0</v>
      </c>
      <c r="V25" s="24">
        <v>0</v>
      </c>
      <c r="W25" s="24">
        <v>0</v>
      </c>
      <c r="X25" s="24">
        <v>0</v>
      </c>
      <c r="Y25" s="24">
        <v>1117.6313735695262</v>
      </c>
      <c r="Z25" s="24">
        <v>0</v>
      </c>
      <c r="AA25" s="24">
        <v>0</v>
      </c>
      <c r="AB25" s="24">
        <v>0</v>
      </c>
      <c r="AC25" s="24">
        <v>0</v>
      </c>
      <c r="AD25" s="24">
        <v>0</v>
      </c>
      <c r="AE25" s="24">
        <v>0</v>
      </c>
      <c r="AF25" s="24">
        <v>0</v>
      </c>
      <c r="AG25" s="24">
        <v>0</v>
      </c>
      <c r="AH25" s="24">
        <v>0</v>
      </c>
      <c r="AI25" s="24">
        <v>0</v>
      </c>
      <c r="AJ25" s="24">
        <v>0</v>
      </c>
    </row>
    <row r="26" spans="1:36" x14ac:dyDescent="0.15">
      <c r="A26" s="8">
        <v>23</v>
      </c>
      <c r="B26" s="16">
        <v>21201</v>
      </c>
      <c r="C26" s="16" t="s">
        <v>150</v>
      </c>
      <c r="D26" s="24">
        <v>0</v>
      </c>
      <c r="E26" s="24">
        <v>0</v>
      </c>
      <c r="F26" s="24">
        <v>0</v>
      </c>
      <c r="G26" s="24">
        <v>0</v>
      </c>
      <c r="H26" s="24">
        <v>0</v>
      </c>
      <c r="I26" s="24">
        <v>0</v>
      </c>
      <c r="J26" s="24">
        <v>0</v>
      </c>
      <c r="K26" s="24">
        <v>0</v>
      </c>
      <c r="L26" s="24">
        <v>0</v>
      </c>
      <c r="M26" s="24">
        <v>0</v>
      </c>
      <c r="N26" s="24">
        <v>0</v>
      </c>
      <c r="O26" s="24">
        <v>0</v>
      </c>
      <c r="P26" s="24">
        <v>0</v>
      </c>
      <c r="Q26" s="24">
        <v>18981.106568105457</v>
      </c>
      <c r="R26" s="24">
        <v>73544.893748256043</v>
      </c>
      <c r="S26" s="24">
        <v>773.98806145204401</v>
      </c>
      <c r="T26" s="24">
        <v>0</v>
      </c>
      <c r="U26" s="24">
        <v>0</v>
      </c>
      <c r="V26" s="24">
        <v>0</v>
      </c>
      <c r="W26" s="24">
        <v>0</v>
      </c>
      <c r="X26" s="24">
        <v>0</v>
      </c>
      <c r="Y26" s="24">
        <v>483.30005343547077</v>
      </c>
      <c r="Z26" s="24">
        <v>0</v>
      </c>
      <c r="AA26" s="24">
        <v>0</v>
      </c>
      <c r="AB26" s="24">
        <v>0</v>
      </c>
      <c r="AC26" s="24">
        <v>0</v>
      </c>
      <c r="AD26" s="24">
        <v>0</v>
      </c>
      <c r="AE26" s="24">
        <v>0</v>
      </c>
      <c r="AF26" s="24">
        <v>0</v>
      </c>
      <c r="AG26" s="24">
        <v>0</v>
      </c>
      <c r="AH26" s="24">
        <v>0</v>
      </c>
      <c r="AI26" s="24">
        <v>0</v>
      </c>
      <c r="AJ26" s="24">
        <v>0</v>
      </c>
    </row>
    <row r="27" spans="1:36" x14ac:dyDescent="0.15">
      <c r="A27" s="8">
        <v>24</v>
      </c>
      <c r="B27" s="16">
        <v>21301</v>
      </c>
      <c r="C27" s="16" t="s">
        <v>151</v>
      </c>
      <c r="D27" s="24">
        <v>0</v>
      </c>
      <c r="E27" s="24">
        <v>0</v>
      </c>
      <c r="F27" s="24">
        <v>0</v>
      </c>
      <c r="G27" s="24">
        <v>0</v>
      </c>
      <c r="H27" s="24">
        <v>0</v>
      </c>
      <c r="I27" s="24">
        <v>0</v>
      </c>
      <c r="J27" s="24">
        <v>0</v>
      </c>
      <c r="K27" s="24">
        <v>0</v>
      </c>
      <c r="L27" s="24">
        <v>0</v>
      </c>
      <c r="M27" s="24">
        <v>0</v>
      </c>
      <c r="N27" s="24">
        <v>0</v>
      </c>
      <c r="O27" s="24">
        <v>174838.87575000001</v>
      </c>
      <c r="P27" s="24">
        <v>0</v>
      </c>
      <c r="Q27" s="24">
        <v>219646.19316135295</v>
      </c>
      <c r="R27" s="24">
        <v>188.05482656564823</v>
      </c>
      <c r="S27" s="24">
        <v>34582.346095119334</v>
      </c>
      <c r="T27" s="24">
        <v>0</v>
      </c>
      <c r="U27" s="24">
        <v>0</v>
      </c>
      <c r="V27" s="24">
        <v>0</v>
      </c>
      <c r="W27" s="24">
        <v>0</v>
      </c>
      <c r="X27" s="24">
        <v>0</v>
      </c>
      <c r="Y27" s="24">
        <v>0</v>
      </c>
      <c r="Z27" s="24">
        <v>0</v>
      </c>
      <c r="AA27" s="24">
        <v>0</v>
      </c>
      <c r="AB27" s="24">
        <v>0</v>
      </c>
      <c r="AC27" s="24">
        <v>0</v>
      </c>
      <c r="AD27" s="24">
        <v>0</v>
      </c>
      <c r="AE27" s="24">
        <v>0</v>
      </c>
      <c r="AF27" s="24">
        <v>0</v>
      </c>
      <c r="AG27" s="24">
        <v>0</v>
      </c>
      <c r="AH27" s="24">
        <v>0</v>
      </c>
      <c r="AI27" s="24">
        <v>0</v>
      </c>
      <c r="AJ27" s="24">
        <v>0</v>
      </c>
    </row>
    <row r="28" spans="1:36" x14ac:dyDescent="0.15">
      <c r="A28" s="8">
        <v>25</v>
      </c>
      <c r="B28" s="16">
        <v>31101</v>
      </c>
      <c r="C28" s="16" t="s">
        <v>3</v>
      </c>
      <c r="D28" s="24">
        <v>0</v>
      </c>
      <c r="E28" s="24">
        <v>0</v>
      </c>
      <c r="F28" s="24">
        <v>0</v>
      </c>
      <c r="G28" s="24">
        <v>0</v>
      </c>
      <c r="H28" s="24">
        <v>0</v>
      </c>
      <c r="I28" s="24">
        <v>0</v>
      </c>
      <c r="J28" s="24">
        <v>0</v>
      </c>
      <c r="K28" s="24">
        <v>0</v>
      </c>
      <c r="L28" s="24">
        <v>0</v>
      </c>
      <c r="M28" s="24">
        <v>0</v>
      </c>
      <c r="N28" s="24">
        <v>0</v>
      </c>
      <c r="O28" s="24">
        <v>5891182.7089499999</v>
      </c>
      <c r="P28" s="24">
        <v>1928488.3413626894</v>
      </c>
      <c r="Q28" s="24">
        <v>20495.502132568858</v>
      </c>
      <c r="R28" s="24">
        <v>60904.002872124045</v>
      </c>
      <c r="S28" s="24">
        <v>46921.860580859306</v>
      </c>
      <c r="T28" s="24">
        <v>0</v>
      </c>
      <c r="U28" s="24">
        <v>0</v>
      </c>
      <c r="V28" s="24">
        <v>0</v>
      </c>
      <c r="W28" s="24">
        <v>0</v>
      </c>
      <c r="X28" s="24">
        <v>0</v>
      </c>
      <c r="Y28" s="24">
        <v>4833.0005343547073</v>
      </c>
      <c r="Z28" s="24">
        <v>0</v>
      </c>
      <c r="AA28" s="24">
        <v>291.59395693343066</v>
      </c>
      <c r="AB28" s="24">
        <v>0</v>
      </c>
      <c r="AC28" s="24">
        <v>0</v>
      </c>
      <c r="AD28" s="24">
        <v>0</v>
      </c>
      <c r="AE28" s="24">
        <v>0</v>
      </c>
      <c r="AF28" s="24">
        <v>0</v>
      </c>
      <c r="AG28" s="24">
        <v>0</v>
      </c>
      <c r="AH28" s="24">
        <v>0</v>
      </c>
      <c r="AI28" s="24">
        <v>0</v>
      </c>
      <c r="AJ28" s="24">
        <v>0</v>
      </c>
    </row>
    <row r="29" spans="1:36" x14ac:dyDescent="0.15">
      <c r="A29" s="8">
        <v>26</v>
      </c>
      <c r="B29" s="16">
        <v>31104</v>
      </c>
      <c r="C29" s="16" t="s">
        <v>152</v>
      </c>
      <c r="D29" s="24">
        <v>0</v>
      </c>
      <c r="E29" s="24">
        <v>0</v>
      </c>
      <c r="F29" s="24">
        <v>0</v>
      </c>
      <c r="G29" s="24">
        <v>0</v>
      </c>
      <c r="H29" s="24">
        <v>0</v>
      </c>
      <c r="I29" s="24">
        <v>0</v>
      </c>
      <c r="J29" s="24">
        <v>0</v>
      </c>
      <c r="K29" s="24">
        <v>0</v>
      </c>
      <c r="L29" s="24">
        <v>0</v>
      </c>
      <c r="M29" s="24">
        <v>0</v>
      </c>
      <c r="N29" s="24">
        <v>0</v>
      </c>
      <c r="O29" s="24">
        <v>629363.05047000002</v>
      </c>
      <c r="P29" s="24">
        <v>19110.094890830085</v>
      </c>
      <c r="Q29" s="24">
        <v>11959.120378152698</v>
      </c>
      <c r="R29" s="24">
        <v>1092.2636501895186</v>
      </c>
      <c r="S29" s="24">
        <v>71440.030587760339</v>
      </c>
      <c r="T29" s="24">
        <v>0</v>
      </c>
      <c r="U29" s="24">
        <v>0</v>
      </c>
      <c r="V29" s="24">
        <v>0</v>
      </c>
      <c r="W29" s="24">
        <v>0</v>
      </c>
      <c r="X29" s="24">
        <v>0</v>
      </c>
      <c r="Y29" s="24">
        <v>4228.8754675603695</v>
      </c>
      <c r="Z29" s="24">
        <v>0</v>
      </c>
      <c r="AA29" s="24">
        <v>0</v>
      </c>
      <c r="AB29" s="24">
        <v>0</v>
      </c>
      <c r="AC29" s="24">
        <v>0</v>
      </c>
      <c r="AD29" s="24">
        <v>0</v>
      </c>
      <c r="AE29" s="24">
        <v>0</v>
      </c>
      <c r="AF29" s="24">
        <v>0</v>
      </c>
      <c r="AG29" s="24">
        <v>0</v>
      </c>
      <c r="AH29" s="24">
        <v>0</v>
      </c>
      <c r="AI29" s="24">
        <v>0</v>
      </c>
      <c r="AJ29" s="24">
        <v>0</v>
      </c>
    </row>
    <row r="30" spans="1:36" x14ac:dyDescent="0.15">
      <c r="A30" s="8">
        <v>27</v>
      </c>
      <c r="B30" s="16">
        <v>31201</v>
      </c>
      <c r="C30" s="16" t="s">
        <v>4</v>
      </c>
      <c r="D30" s="24">
        <v>0</v>
      </c>
      <c r="E30" s="24">
        <v>0</v>
      </c>
      <c r="F30" s="24">
        <v>386.39400800000004</v>
      </c>
      <c r="G30" s="24">
        <v>0</v>
      </c>
      <c r="H30" s="24">
        <v>0</v>
      </c>
      <c r="I30" s="24">
        <v>0</v>
      </c>
      <c r="J30" s="24">
        <v>0</v>
      </c>
      <c r="K30" s="24">
        <v>0</v>
      </c>
      <c r="L30" s="24">
        <v>0</v>
      </c>
      <c r="M30" s="24">
        <v>0</v>
      </c>
      <c r="N30" s="24">
        <v>0</v>
      </c>
      <c r="O30" s="24">
        <v>168308.66745000001</v>
      </c>
      <c r="P30" s="24">
        <v>4178.9629258744999</v>
      </c>
      <c r="Q30" s="24">
        <v>4164.5878022743509</v>
      </c>
      <c r="R30" s="24">
        <v>5116.1217199914709</v>
      </c>
      <c r="S30" s="24">
        <v>24858.538250792601</v>
      </c>
      <c r="T30" s="24">
        <v>0</v>
      </c>
      <c r="U30" s="24">
        <v>0</v>
      </c>
      <c r="V30" s="24">
        <v>0</v>
      </c>
      <c r="W30" s="24">
        <v>0</v>
      </c>
      <c r="X30" s="24">
        <v>0</v>
      </c>
      <c r="Y30" s="24">
        <v>724.95008015320627</v>
      </c>
      <c r="Z30" s="24">
        <v>0</v>
      </c>
      <c r="AA30" s="24">
        <v>0</v>
      </c>
      <c r="AB30" s="24">
        <v>0</v>
      </c>
      <c r="AC30" s="24">
        <v>0</v>
      </c>
      <c r="AD30" s="24">
        <v>0</v>
      </c>
      <c r="AE30" s="24">
        <v>0</v>
      </c>
      <c r="AF30" s="24">
        <v>0</v>
      </c>
      <c r="AG30" s="24">
        <v>0</v>
      </c>
      <c r="AH30" s="24">
        <v>0</v>
      </c>
      <c r="AI30" s="24">
        <v>0</v>
      </c>
      <c r="AJ30" s="24">
        <v>0</v>
      </c>
    </row>
    <row r="31" spans="1:36" x14ac:dyDescent="0.15">
      <c r="A31" s="8">
        <v>28</v>
      </c>
      <c r="B31" s="16">
        <v>61101</v>
      </c>
      <c r="C31" s="16" t="s">
        <v>153</v>
      </c>
      <c r="D31" s="24">
        <v>0</v>
      </c>
      <c r="E31" s="24">
        <v>0</v>
      </c>
      <c r="F31" s="24">
        <v>0</v>
      </c>
      <c r="G31" s="24">
        <v>0</v>
      </c>
      <c r="H31" s="24">
        <v>0</v>
      </c>
      <c r="I31" s="24">
        <v>0</v>
      </c>
      <c r="J31" s="24">
        <v>0</v>
      </c>
      <c r="K31" s="24">
        <v>0</v>
      </c>
      <c r="L31" s="24">
        <v>0</v>
      </c>
      <c r="M31" s="24">
        <v>0</v>
      </c>
      <c r="N31" s="24">
        <v>0</v>
      </c>
      <c r="O31" s="24">
        <v>6652.1416500000005</v>
      </c>
      <c r="P31" s="24">
        <v>5371.6994587578838</v>
      </c>
      <c r="Q31" s="24">
        <v>378.59889111585011</v>
      </c>
      <c r="R31" s="24">
        <v>2122.7010560286872</v>
      </c>
      <c r="S31" s="24">
        <v>181.8405686543959</v>
      </c>
      <c r="T31" s="24">
        <v>0</v>
      </c>
      <c r="U31" s="24">
        <v>0</v>
      </c>
      <c r="V31" s="24">
        <v>0</v>
      </c>
      <c r="W31" s="24">
        <v>0</v>
      </c>
      <c r="X31" s="24">
        <v>0</v>
      </c>
      <c r="Y31" s="24">
        <v>60.412506679433847</v>
      </c>
      <c r="Z31" s="24">
        <v>0</v>
      </c>
      <c r="AA31" s="24">
        <v>0</v>
      </c>
      <c r="AB31" s="24">
        <v>0</v>
      </c>
      <c r="AC31" s="24">
        <v>0</v>
      </c>
      <c r="AD31" s="24">
        <v>0</v>
      </c>
      <c r="AE31" s="24">
        <v>0</v>
      </c>
      <c r="AF31" s="24">
        <v>0</v>
      </c>
      <c r="AG31" s="24">
        <v>0</v>
      </c>
      <c r="AH31" s="24">
        <v>0</v>
      </c>
      <c r="AI31" s="24">
        <v>0</v>
      </c>
      <c r="AJ31" s="24">
        <v>0</v>
      </c>
    </row>
    <row r="32" spans="1:36" x14ac:dyDescent="0.15">
      <c r="A32" s="8">
        <v>29</v>
      </c>
      <c r="B32" s="16">
        <v>62101</v>
      </c>
      <c r="C32" s="16" t="s">
        <v>154</v>
      </c>
      <c r="D32" s="24">
        <v>0</v>
      </c>
      <c r="E32" s="24">
        <v>0</v>
      </c>
      <c r="F32" s="24">
        <v>0</v>
      </c>
      <c r="G32" s="24">
        <v>0</v>
      </c>
      <c r="H32" s="24">
        <v>0</v>
      </c>
      <c r="I32" s="24">
        <v>0</v>
      </c>
      <c r="J32" s="24">
        <v>0</v>
      </c>
      <c r="K32" s="24">
        <v>0</v>
      </c>
      <c r="L32" s="24">
        <v>0</v>
      </c>
      <c r="M32" s="24">
        <v>0</v>
      </c>
      <c r="N32" s="24">
        <v>0</v>
      </c>
      <c r="O32" s="24">
        <v>39836.980260000004</v>
      </c>
      <c r="P32" s="24">
        <v>21973.539581906738</v>
      </c>
      <c r="Q32" s="24">
        <v>18049.957944009719</v>
      </c>
      <c r="R32" s="24">
        <v>120190.2190170806</v>
      </c>
      <c r="S32" s="24">
        <v>911.53413261370224</v>
      </c>
      <c r="T32" s="24">
        <v>0</v>
      </c>
      <c r="U32" s="24">
        <v>0</v>
      </c>
      <c r="V32" s="24">
        <v>0</v>
      </c>
      <c r="W32" s="24">
        <v>9451.8838644999996</v>
      </c>
      <c r="X32" s="24">
        <v>268665.74735000002</v>
      </c>
      <c r="Y32" s="24">
        <v>271.8562800574523</v>
      </c>
      <c r="Z32" s="24">
        <v>0</v>
      </c>
      <c r="AA32" s="24">
        <v>0</v>
      </c>
      <c r="AB32" s="24">
        <v>0</v>
      </c>
      <c r="AC32" s="24">
        <v>0</v>
      </c>
      <c r="AD32" s="24">
        <v>0</v>
      </c>
      <c r="AE32" s="24">
        <v>0</v>
      </c>
      <c r="AF32" s="24">
        <v>0</v>
      </c>
      <c r="AG32" s="24">
        <v>0</v>
      </c>
      <c r="AH32" s="24">
        <v>0</v>
      </c>
      <c r="AI32" s="24">
        <v>0</v>
      </c>
      <c r="AJ32" s="24">
        <v>2798.7142857142853</v>
      </c>
    </row>
    <row r="33" spans="1:36" x14ac:dyDescent="0.15">
      <c r="A33" s="8">
        <v>30</v>
      </c>
      <c r="B33" s="16">
        <v>62201</v>
      </c>
      <c r="C33" s="16" t="s">
        <v>155</v>
      </c>
      <c r="D33" s="24">
        <v>0</v>
      </c>
      <c r="E33" s="24">
        <v>0</v>
      </c>
      <c r="F33" s="24">
        <v>579.59101200000009</v>
      </c>
      <c r="G33" s="24">
        <v>0</v>
      </c>
      <c r="H33" s="24">
        <v>0</v>
      </c>
      <c r="I33" s="24">
        <v>0</v>
      </c>
      <c r="J33" s="24">
        <v>0</v>
      </c>
      <c r="K33" s="24">
        <v>0</v>
      </c>
      <c r="L33" s="24">
        <v>0</v>
      </c>
      <c r="M33" s="24">
        <v>0</v>
      </c>
      <c r="N33" s="24">
        <v>0</v>
      </c>
      <c r="O33" s="24">
        <v>37186.962120000004</v>
      </c>
      <c r="P33" s="24">
        <v>32243.351934895276</v>
      </c>
      <c r="Q33" s="24">
        <v>16972.997584822064</v>
      </c>
      <c r="R33" s="24">
        <v>47613.936430313377</v>
      </c>
      <c r="S33" s="24">
        <v>5373.6219326715691</v>
      </c>
      <c r="T33" s="24">
        <v>0</v>
      </c>
      <c r="U33" s="24">
        <v>0</v>
      </c>
      <c r="V33" s="24">
        <v>0</v>
      </c>
      <c r="W33" s="24">
        <v>0</v>
      </c>
      <c r="X33" s="24">
        <v>0</v>
      </c>
      <c r="Y33" s="24">
        <v>7823.4196149866839</v>
      </c>
      <c r="Z33" s="24">
        <v>0</v>
      </c>
      <c r="AA33" s="24">
        <v>0</v>
      </c>
      <c r="AB33" s="24">
        <v>0</v>
      </c>
      <c r="AC33" s="24">
        <v>0</v>
      </c>
      <c r="AD33" s="24">
        <v>0</v>
      </c>
      <c r="AE33" s="24">
        <v>0</v>
      </c>
      <c r="AF33" s="24">
        <v>0</v>
      </c>
      <c r="AG33" s="24">
        <v>0</v>
      </c>
      <c r="AH33" s="24">
        <v>0</v>
      </c>
      <c r="AI33" s="24">
        <v>0</v>
      </c>
      <c r="AJ33" s="24">
        <v>0</v>
      </c>
    </row>
    <row r="34" spans="1:36" x14ac:dyDescent="0.15">
      <c r="A34" s="8">
        <v>31</v>
      </c>
      <c r="B34" s="16">
        <v>62202</v>
      </c>
      <c r="C34" s="16" t="s">
        <v>156</v>
      </c>
      <c r="D34" s="24">
        <v>0</v>
      </c>
      <c r="E34" s="24">
        <v>0</v>
      </c>
      <c r="F34" s="24">
        <v>18309.375084000003</v>
      </c>
      <c r="G34" s="24">
        <v>0</v>
      </c>
      <c r="H34" s="24">
        <v>0</v>
      </c>
      <c r="I34" s="24">
        <v>0</v>
      </c>
      <c r="J34" s="24">
        <v>0</v>
      </c>
      <c r="K34" s="24">
        <v>0</v>
      </c>
      <c r="L34" s="24">
        <v>0</v>
      </c>
      <c r="M34" s="24">
        <v>0</v>
      </c>
      <c r="N34" s="24">
        <v>0</v>
      </c>
      <c r="O34" s="24">
        <v>59850.307440000004</v>
      </c>
      <c r="P34" s="24">
        <v>95182.129348407034</v>
      </c>
      <c r="Q34" s="24">
        <v>11838.889649217259</v>
      </c>
      <c r="R34" s="24">
        <v>53137.080925611321</v>
      </c>
      <c r="S34" s="24">
        <v>9926.6300170566374</v>
      </c>
      <c r="T34" s="24">
        <v>0</v>
      </c>
      <c r="U34" s="24">
        <v>0</v>
      </c>
      <c r="V34" s="24">
        <v>0</v>
      </c>
      <c r="W34" s="24">
        <v>0</v>
      </c>
      <c r="X34" s="24">
        <v>0</v>
      </c>
      <c r="Y34" s="24">
        <v>0</v>
      </c>
      <c r="Z34" s="24">
        <v>0</v>
      </c>
      <c r="AA34" s="24">
        <v>1852.7431417462592</v>
      </c>
      <c r="AB34" s="24">
        <v>0</v>
      </c>
      <c r="AC34" s="24">
        <v>0</v>
      </c>
      <c r="AD34" s="24">
        <v>0</v>
      </c>
      <c r="AE34" s="24">
        <v>0</v>
      </c>
      <c r="AF34" s="24">
        <v>0</v>
      </c>
      <c r="AG34" s="24">
        <v>0</v>
      </c>
      <c r="AH34" s="24">
        <v>0</v>
      </c>
      <c r="AI34" s="24">
        <v>0</v>
      </c>
      <c r="AJ34" s="24">
        <v>0</v>
      </c>
    </row>
    <row r="35" spans="1:36" x14ac:dyDescent="0.15">
      <c r="A35" s="8">
        <v>32</v>
      </c>
      <c r="B35" s="16">
        <v>62909</v>
      </c>
      <c r="C35" s="16" t="s">
        <v>157</v>
      </c>
      <c r="D35" s="24">
        <v>0</v>
      </c>
      <c r="E35" s="24">
        <v>0</v>
      </c>
      <c r="F35" s="24">
        <v>0</v>
      </c>
      <c r="G35" s="24">
        <v>0</v>
      </c>
      <c r="H35" s="24">
        <v>0</v>
      </c>
      <c r="I35" s="24">
        <v>0</v>
      </c>
      <c r="J35" s="24">
        <v>0</v>
      </c>
      <c r="K35" s="24">
        <v>0</v>
      </c>
      <c r="L35" s="24">
        <v>0</v>
      </c>
      <c r="M35" s="24">
        <v>0</v>
      </c>
      <c r="N35" s="24">
        <v>0</v>
      </c>
      <c r="O35" s="24">
        <v>14591.357550000001</v>
      </c>
      <c r="P35" s="24">
        <v>1433.9148759296554</v>
      </c>
      <c r="Q35" s="24">
        <v>11826.099146139019</v>
      </c>
      <c r="R35" s="24">
        <v>4711.675038199598</v>
      </c>
      <c r="S35" s="24">
        <v>67.607390909967691</v>
      </c>
      <c r="T35" s="24">
        <v>0</v>
      </c>
      <c r="U35" s="24">
        <v>0</v>
      </c>
      <c r="V35" s="24">
        <v>0</v>
      </c>
      <c r="W35" s="24">
        <v>0</v>
      </c>
      <c r="X35" s="24">
        <v>0</v>
      </c>
      <c r="Y35" s="24">
        <v>0</v>
      </c>
      <c r="Z35" s="24">
        <v>0</v>
      </c>
      <c r="AA35" s="24">
        <v>0</v>
      </c>
      <c r="AB35" s="24">
        <v>0</v>
      </c>
      <c r="AC35" s="24">
        <v>0</v>
      </c>
      <c r="AD35" s="24">
        <v>0</v>
      </c>
      <c r="AE35" s="24">
        <v>0</v>
      </c>
      <c r="AF35" s="24">
        <v>0</v>
      </c>
      <c r="AG35" s="24">
        <v>0</v>
      </c>
      <c r="AH35" s="24">
        <v>0</v>
      </c>
      <c r="AI35" s="24">
        <v>0</v>
      </c>
      <c r="AJ35" s="24">
        <v>0</v>
      </c>
    </row>
    <row r="36" spans="1:36" x14ac:dyDescent="0.15">
      <c r="A36" s="8">
        <v>33</v>
      </c>
      <c r="B36" s="16">
        <v>71101</v>
      </c>
      <c r="C36" s="16" t="s">
        <v>158</v>
      </c>
      <c r="D36" s="24">
        <v>0</v>
      </c>
      <c r="E36" s="24">
        <v>635.68204700000001</v>
      </c>
      <c r="F36" s="24">
        <v>0</v>
      </c>
      <c r="G36" s="24">
        <v>0</v>
      </c>
      <c r="H36" s="24">
        <v>0</v>
      </c>
      <c r="I36" s="24">
        <v>0</v>
      </c>
      <c r="J36" s="24">
        <v>0</v>
      </c>
      <c r="K36" s="24">
        <v>0</v>
      </c>
      <c r="L36" s="24">
        <v>0</v>
      </c>
      <c r="M36" s="24">
        <v>0</v>
      </c>
      <c r="N36" s="24">
        <v>0</v>
      </c>
      <c r="O36" s="24">
        <v>12588.940980000001</v>
      </c>
      <c r="P36" s="24">
        <v>355.18992339541921</v>
      </c>
      <c r="Q36" s="24">
        <v>378.59889111585011</v>
      </c>
      <c r="R36" s="24">
        <v>1558.536576331742</v>
      </c>
      <c r="S36" s="24">
        <v>636.44199029038555</v>
      </c>
      <c r="T36" s="24">
        <v>0</v>
      </c>
      <c r="U36" s="24">
        <v>0</v>
      </c>
      <c r="V36" s="24">
        <v>0</v>
      </c>
      <c r="W36" s="24">
        <v>0</v>
      </c>
      <c r="X36" s="24">
        <v>0</v>
      </c>
      <c r="Y36" s="24">
        <v>90.618760019150784</v>
      </c>
      <c r="Z36" s="24">
        <v>2570.5956898842173</v>
      </c>
      <c r="AA36" s="24">
        <v>811.97701853770684</v>
      </c>
      <c r="AB36" s="24">
        <v>0</v>
      </c>
      <c r="AC36" s="24">
        <v>0</v>
      </c>
      <c r="AD36" s="24">
        <v>0</v>
      </c>
      <c r="AE36" s="24">
        <v>0</v>
      </c>
      <c r="AF36" s="24">
        <v>0</v>
      </c>
      <c r="AG36" s="24">
        <v>0</v>
      </c>
      <c r="AH36" s="24">
        <v>0</v>
      </c>
      <c r="AI36" s="24">
        <v>0</v>
      </c>
      <c r="AJ36" s="24">
        <v>0</v>
      </c>
    </row>
    <row r="37" spans="1:36" x14ac:dyDescent="0.15">
      <c r="A37" s="8">
        <v>34</v>
      </c>
      <c r="B37" s="16">
        <v>111101</v>
      </c>
      <c r="C37" s="16" t="s">
        <v>159</v>
      </c>
      <c r="D37" s="24">
        <v>0</v>
      </c>
      <c r="E37" s="24">
        <v>0</v>
      </c>
      <c r="F37" s="24">
        <v>0</v>
      </c>
      <c r="G37" s="24">
        <v>0</v>
      </c>
      <c r="H37" s="24">
        <v>0</v>
      </c>
      <c r="I37" s="24">
        <v>0</v>
      </c>
      <c r="J37" s="24">
        <v>0</v>
      </c>
      <c r="K37" s="24">
        <v>0</v>
      </c>
      <c r="L37" s="24">
        <v>0</v>
      </c>
      <c r="M37" s="24">
        <v>0</v>
      </c>
      <c r="N37" s="24">
        <v>0</v>
      </c>
      <c r="O37" s="24">
        <v>582.57045000000005</v>
      </c>
      <c r="P37" s="24">
        <v>1074.3398917515765</v>
      </c>
      <c r="Q37" s="24">
        <v>0</v>
      </c>
      <c r="R37" s="24">
        <v>0</v>
      </c>
      <c r="S37" s="24">
        <v>0</v>
      </c>
      <c r="T37" s="24">
        <v>0</v>
      </c>
      <c r="U37" s="24">
        <v>0</v>
      </c>
      <c r="V37" s="24">
        <v>0</v>
      </c>
      <c r="W37" s="24">
        <v>0</v>
      </c>
      <c r="X37" s="24">
        <v>0</v>
      </c>
      <c r="Y37" s="24">
        <v>0</v>
      </c>
      <c r="Z37" s="24">
        <v>0</v>
      </c>
      <c r="AA37" s="24">
        <v>838.8933837931005</v>
      </c>
      <c r="AB37" s="24">
        <v>0</v>
      </c>
      <c r="AC37" s="24">
        <v>0</v>
      </c>
      <c r="AD37" s="24">
        <v>0</v>
      </c>
      <c r="AE37" s="24">
        <v>0</v>
      </c>
      <c r="AF37" s="24">
        <v>0</v>
      </c>
      <c r="AG37" s="24">
        <v>0</v>
      </c>
      <c r="AH37" s="24">
        <v>0</v>
      </c>
      <c r="AI37" s="24">
        <v>0</v>
      </c>
      <c r="AJ37" s="24">
        <v>0</v>
      </c>
    </row>
    <row r="38" spans="1:36" x14ac:dyDescent="0.15">
      <c r="A38" s="8">
        <v>35</v>
      </c>
      <c r="B38" s="16">
        <v>111201</v>
      </c>
      <c r="C38" s="16" t="s">
        <v>160</v>
      </c>
      <c r="D38" s="24">
        <v>0</v>
      </c>
      <c r="E38" s="24">
        <v>0</v>
      </c>
      <c r="F38" s="24">
        <v>0</v>
      </c>
      <c r="G38" s="24">
        <v>0</v>
      </c>
      <c r="H38" s="24">
        <v>0</v>
      </c>
      <c r="I38" s="24">
        <v>0</v>
      </c>
      <c r="J38" s="24">
        <v>0</v>
      </c>
      <c r="K38" s="24">
        <v>0</v>
      </c>
      <c r="L38" s="24">
        <v>0</v>
      </c>
      <c r="M38" s="24">
        <v>0</v>
      </c>
      <c r="N38" s="24">
        <v>0</v>
      </c>
      <c r="O38" s="24">
        <v>92967.405299999999</v>
      </c>
      <c r="P38" s="24">
        <v>9313.8691023687697</v>
      </c>
      <c r="Q38" s="24">
        <v>9206.6041157158397</v>
      </c>
      <c r="R38" s="24">
        <v>780.55633492317008</v>
      </c>
      <c r="S38" s="24">
        <v>0</v>
      </c>
      <c r="T38" s="24">
        <v>0</v>
      </c>
      <c r="U38" s="24">
        <v>0</v>
      </c>
      <c r="V38" s="24">
        <v>0</v>
      </c>
      <c r="W38" s="24">
        <v>0</v>
      </c>
      <c r="X38" s="24">
        <v>0</v>
      </c>
      <c r="Y38" s="24">
        <v>1057.2188668900924</v>
      </c>
      <c r="Z38" s="24">
        <v>0</v>
      </c>
      <c r="AA38" s="24">
        <v>50093.598770725432</v>
      </c>
      <c r="AB38" s="24">
        <v>0</v>
      </c>
      <c r="AC38" s="24">
        <v>0</v>
      </c>
      <c r="AD38" s="24">
        <v>0</v>
      </c>
      <c r="AE38" s="24">
        <v>0</v>
      </c>
      <c r="AF38" s="24">
        <v>0</v>
      </c>
      <c r="AG38" s="24">
        <v>0</v>
      </c>
      <c r="AH38" s="24">
        <v>0</v>
      </c>
      <c r="AI38" s="24">
        <v>0</v>
      </c>
      <c r="AJ38" s="24">
        <v>0</v>
      </c>
    </row>
    <row r="39" spans="1:36" x14ac:dyDescent="0.15">
      <c r="A39" s="8">
        <v>36</v>
      </c>
      <c r="B39" s="16">
        <v>111202</v>
      </c>
      <c r="C39" s="16" t="s">
        <v>161</v>
      </c>
      <c r="D39" s="24">
        <v>0</v>
      </c>
      <c r="E39" s="24">
        <v>0</v>
      </c>
      <c r="F39" s="24">
        <v>0</v>
      </c>
      <c r="G39" s="24">
        <v>0</v>
      </c>
      <c r="H39" s="24">
        <v>0</v>
      </c>
      <c r="I39" s="24">
        <v>0</v>
      </c>
      <c r="J39" s="24">
        <v>0</v>
      </c>
      <c r="K39" s="24">
        <v>0</v>
      </c>
      <c r="L39" s="24">
        <v>0</v>
      </c>
      <c r="M39" s="24">
        <v>0</v>
      </c>
      <c r="N39" s="24">
        <v>0</v>
      </c>
      <c r="O39" s="24">
        <v>9104.3567999999996</v>
      </c>
      <c r="P39" s="24">
        <v>15645.896872529082</v>
      </c>
      <c r="Q39" s="24">
        <v>918.35812101750116</v>
      </c>
      <c r="R39" s="24">
        <v>123.6524887007002</v>
      </c>
      <c r="S39" s="24">
        <v>0</v>
      </c>
      <c r="T39" s="24">
        <v>0</v>
      </c>
      <c r="U39" s="24">
        <v>0</v>
      </c>
      <c r="V39" s="24">
        <v>0</v>
      </c>
      <c r="W39" s="24">
        <v>0</v>
      </c>
      <c r="X39" s="24">
        <v>0</v>
      </c>
      <c r="Y39" s="24">
        <v>1449.9001603064125</v>
      </c>
      <c r="Z39" s="24">
        <v>0</v>
      </c>
      <c r="AA39" s="24">
        <v>2828.4613822542769</v>
      </c>
      <c r="AB39" s="24">
        <v>0</v>
      </c>
      <c r="AC39" s="24">
        <v>0</v>
      </c>
      <c r="AD39" s="24">
        <v>0</v>
      </c>
      <c r="AE39" s="24">
        <v>0</v>
      </c>
      <c r="AF39" s="24">
        <v>0</v>
      </c>
      <c r="AG39" s="24">
        <v>0</v>
      </c>
      <c r="AH39" s="24">
        <v>0</v>
      </c>
      <c r="AI39" s="24">
        <v>0</v>
      </c>
      <c r="AJ39" s="24">
        <v>0</v>
      </c>
    </row>
    <row r="40" spans="1:36" x14ac:dyDescent="0.15">
      <c r="A40" s="8">
        <v>37</v>
      </c>
      <c r="B40" s="16">
        <v>111203</v>
      </c>
      <c r="C40" s="16" t="s">
        <v>162</v>
      </c>
      <c r="D40" s="24">
        <v>0</v>
      </c>
      <c r="E40" s="24">
        <v>0</v>
      </c>
      <c r="F40" s="24">
        <v>0</v>
      </c>
      <c r="G40" s="24">
        <v>0</v>
      </c>
      <c r="H40" s="24">
        <v>0</v>
      </c>
      <c r="I40" s="24">
        <v>0</v>
      </c>
      <c r="J40" s="24">
        <v>0</v>
      </c>
      <c r="K40" s="24">
        <v>0</v>
      </c>
      <c r="L40" s="24">
        <v>0</v>
      </c>
      <c r="M40" s="24">
        <v>0</v>
      </c>
      <c r="N40" s="24">
        <v>0</v>
      </c>
      <c r="O40" s="24">
        <v>470535.37838999997</v>
      </c>
      <c r="P40" s="24">
        <v>827623.2169368054</v>
      </c>
      <c r="Q40" s="24">
        <v>13524.677954929051</v>
      </c>
      <c r="R40" s="24">
        <v>22654.166367374117</v>
      </c>
      <c r="S40" s="24">
        <v>0</v>
      </c>
      <c r="T40" s="24">
        <v>0</v>
      </c>
      <c r="U40" s="24">
        <v>0</v>
      </c>
      <c r="V40" s="24">
        <v>0</v>
      </c>
      <c r="W40" s="24">
        <v>0</v>
      </c>
      <c r="X40" s="24">
        <v>0</v>
      </c>
      <c r="Y40" s="24">
        <v>16643.645590184024</v>
      </c>
      <c r="Z40" s="24">
        <v>0</v>
      </c>
      <c r="AA40" s="24">
        <v>25099.510600654528</v>
      </c>
      <c r="AB40" s="24">
        <v>0</v>
      </c>
      <c r="AC40" s="24">
        <v>0</v>
      </c>
      <c r="AD40" s="24">
        <v>0</v>
      </c>
      <c r="AE40" s="24">
        <v>0</v>
      </c>
      <c r="AF40" s="24">
        <v>0</v>
      </c>
      <c r="AG40" s="24">
        <v>0</v>
      </c>
      <c r="AH40" s="24">
        <v>0</v>
      </c>
      <c r="AI40" s="24">
        <v>0</v>
      </c>
      <c r="AJ40" s="24">
        <v>0</v>
      </c>
    </row>
    <row r="41" spans="1:36" x14ac:dyDescent="0.15">
      <c r="A41" s="8">
        <v>38</v>
      </c>
      <c r="B41" s="16">
        <v>111301</v>
      </c>
      <c r="C41" s="16" t="s">
        <v>163</v>
      </c>
      <c r="D41" s="24">
        <v>0</v>
      </c>
      <c r="E41" s="24">
        <v>0</v>
      </c>
      <c r="F41" s="24">
        <v>0</v>
      </c>
      <c r="G41" s="24">
        <v>0</v>
      </c>
      <c r="H41" s="24">
        <v>0</v>
      </c>
      <c r="I41" s="24">
        <v>0</v>
      </c>
      <c r="J41" s="24">
        <v>0</v>
      </c>
      <c r="K41" s="24">
        <v>0</v>
      </c>
      <c r="L41" s="24">
        <v>0</v>
      </c>
      <c r="M41" s="24">
        <v>0</v>
      </c>
      <c r="N41" s="24">
        <v>0</v>
      </c>
      <c r="O41" s="24">
        <v>166764.17835</v>
      </c>
      <c r="P41" s="24">
        <v>9313.8691023687697</v>
      </c>
      <c r="Q41" s="24">
        <v>31247.199020135871</v>
      </c>
      <c r="R41" s="24">
        <v>18035.230695700047</v>
      </c>
      <c r="S41" s="24">
        <v>0</v>
      </c>
      <c r="T41" s="24">
        <v>0</v>
      </c>
      <c r="U41" s="24">
        <v>0</v>
      </c>
      <c r="V41" s="24">
        <v>0</v>
      </c>
      <c r="W41" s="24">
        <v>0</v>
      </c>
      <c r="X41" s="24">
        <v>0</v>
      </c>
      <c r="Y41" s="24">
        <v>4259.0817209000861</v>
      </c>
      <c r="Z41" s="24">
        <v>0</v>
      </c>
      <c r="AA41" s="24">
        <v>8541.459907711569</v>
      </c>
      <c r="AB41" s="24">
        <v>0</v>
      </c>
      <c r="AC41" s="24">
        <v>0</v>
      </c>
      <c r="AD41" s="24">
        <v>0</v>
      </c>
      <c r="AE41" s="24">
        <v>0</v>
      </c>
      <c r="AF41" s="24">
        <v>0</v>
      </c>
      <c r="AG41" s="24">
        <v>0</v>
      </c>
      <c r="AH41" s="24">
        <v>0</v>
      </c>
      <c r="AI41" s="24">
        <v>0</v>
      </c>
      <c r="AJ41" s="24">
        <v>0</v>
      </c>
    </row>
    <row r="42" spans="1:36" x14ac:dyDescent="0.15">
      <c r="A42" s="8">
        <v>39</v>
      </c>
      <c r="B42" s="16">
        <v>111302</v>
      </c>
      <c r="C42" s="16" t="s">
        <v>164</v>
      </c>
      <c r="D42" s="24">
        <v>0</v>
      </c>
      <c r="E42" s="24">
        <v>0</v>
      </c>
      <c r="F42" s="24">
        <v>0</v>
      </c>
      <c r="G42" s="24">
        <v>0</v>
      </c>
      <c r="H42" s="24">
        <v>0</v>
      </c>
      <c r="I42" s="24">
        <v>0</v>
      </c>
      <c r="J42" s="24">
        <v>0</v>
      </c>
      <c r="K42" s="24">
        <v>0</v>
      </c>
      <c r="L42" s="24">
        <v>0</v>
      </c>
      <c r="M42" s="24">
        <v>0</v>
      </c>
      <c r="N42" s="24">
        <v>0</v>
      </c>
      <c r="O42" s="24">
        <v>144946.23759</v>
      </c>
      <c r="P42" s="24">
        <v>15645.896872529082</v>
      </c>
      <c r="Q42" s="24">
        <v>7896.8566005042521</v>
      </c>
      <c r="R42" s="24">
        <v>904.20882362387022</v>
      </c>
      <c r="S42" s="24">
        <v>0</v>
      </c>
      <c r="T42" s="24">
        <v>0</v>
      </c>
      <c r="U42" s="24">
        <v>0</v>
      </c>
      <c r="V42" s="24">
        <v>0</v>
      </c>
      <c r="W42" s="24">
        <v>0</v>
      </c>
      <c r="X42" s="24">
        <v>0</v>
      </c>
      <c r="Y42" s="24">
        <v>6524.550721378856</v>
      </c>
      <c r="Z42" s="24">
        <v>0</v>
      </c>
      <c r="AA42" s="24">
        <v>4768.6827110805652</v>
      </c>
      <c r="AB42" s="24">
        <v>0</v>
      </c>
      <c r="AC42" s="24">
        <v>0</v>
      </c>
      <c r="AD42" s="24">
        <v>0</v>
      </c>
      <c r="AE42" s="24">
        <v>0</v>
      </c>
      <c r="AF42" s="24">
        <v>0</v>
      </c>
      <c r="AG42" s="24">
        <v>0</v>
      </c>
      <c r="AH42" s="24">
        <v>0</v>
      </c>
      <c r="AI42" s="24">
        <v>0</v>
      </c>
      <c r="AJ42" s="24">
        <v>0</v>
      </c>
    </row>
    <row r="43" spans="1:36" x14ac:dyDescent="0.15">
      <c r="A43" s="8">
        <v>40</v>
      </c>
      <c r="B43" s="16">
        <v>111303</v>
      </c>
      <c r="C43" s="16" t="s">
        <v>165</v>
      </c>
      <c r="D43" s="24">
        <v>0</v>
      </c>
      <c r="E43" s="24">
        <v>0</v>
      </c>
      <c r="F43" s="24">
        <v>0</v>
      </c>
      <c r="G43" s="24">
        <v>0</v>
      </c>
      <c r="H43" s="24">
        <v>0</v>
      </c>
      <c r="I43" s="24">
        <v>0</v>
      </c>
      <c r="J43" s="24">
        <v>0</v>
      </c>
      <c r="K43" s="24">
        <v>0</v>
      </c>
      <c r="L43" s="24">
        <v>0</v>
      </c>
      <c r="M43" s="24">
        <v>0</v>
      </c>
      <c r="N43" s="24">
        <v>0</v>
      </c>
      <c r="O43" s="24">
        <v>69404.462820000001</v>
      </c>
      <c r="P43" s="24">
        <v>39048.966269582816</v>
      </c>
      <c r="Q43" s="24">
        <v>214.8804517144014</v>
      </c>
      <c r="R43" s="24">
        <v>280.79419309117338</v>
      </c>
      <c r="S43" s="24">
        <v>0</v>
      </c>
      <c r="T43" s="24">
        <v>0</v>
      </c>
      <c r="U43" s="24">
        <v>0</v>
      </c>
      <c r="V43" s="24">
        <v>0</v>
      </c>
      <c r="W43" s="24">
        <v>0</v>
      </c>
      <c r="X43" s="24">
        <v>0</v>
      </c>
      <c r="Y43" s="24">
        <v>2023.8189737610339</v>
      </c>
      <c r="Z43" s="24">
        <v>0</v>
      </c>
      <c r="AA43" s="24">
        <v>208.60183072930036</v>
      </c>
      <c r="AB43" s="24">
        <v>0</v>
      </c>
      <c r="AC43" s="24">
        <v>0</v>
      </c>
      <c r="AD43" s="24">
        <v>0</v>
      </c>
      <c r="AE43" s="24">
        <v>0</v>
      </c>
      <c r="AF43" s="24">
        <v>0</v>
      </c>
      <c r="AG43" s="24">
        <v>0</v>
      </c>
      <c r="AH43" s="24">
        <v>0</v>
      </c>
      <c r="AI43" s="24">
        <v>0</v>
      </c>
      <c r="AJ43" s="24">
        <v>0</v>
      </c>
    </row>
    <row r="44" spans="1:36" x14ac:dyDescent="0.15">
      <c r="A44" s="8">
        <v>41</v>
      </c>
      <c r="B44" s="16">
        <v>111304</v>
      </c>
      <c r="C44" s="16" t="s">
        <v>166</v>
      </c>
      <c r="D44" s="24">
        <v>0</v>
      </c>
      <c r="E44" s="24">
        <v>0</v>
      </c>
      <c r="F44" s="24">
        <v>0</v>
      </c>
      <c r="G44" s="24">
        <v>0</v>
      </c>
      <c r="H44" s="24">
        <v>0</v>
      </c>
      <c r="I44" s="24">
        <v>0</v>
      </c>
      <c r="J44" s="24">
        <v>0</v>
      </c>
      <c r="K44" s="24">
        <v>0</v>
      </c>
      <c r="L44" s="24">
        <v>0</v>
      </c>
      <c r="M44" s="24">
        <v>0</v>
      </c>
      <c r="N44" s="24">
        <v>0</v>
      </c>
      <c r="O44" s="24">
        <v>85030.89903</v>
      </c>
      <c r="P44" s="24">
        <v>24959.765974897855</v>
      </c>
      <c r="Q44" s="24">
        <v>4865.5073709618036</v>
      </c>
      <c r="R44" s="24">
        <v>373.53355961669854</v>
      </c>
      <c r="S44" s="24">
        <v>0</v>
      </c>
      <c r="T44" s="24">
        <v>0</v>
      </c>
      <c r="U44" s="24">
        <v>0</v>
      </c>
      <c r="V44" s="24">
        <v>0</v>
      </c>
      <c r="W44" s="24">
        <v>0</v>
      </c>
      <c r="X44" s="24">
        <v>0</v>
      </c>
      <c r="Y44" s="24">
        <v>19996.539710892604</v>
      </c>
      <c r="Z44" s="24">
        <v>0</v>
      </c>
      <c r="AA44" s="24">
        <v>37830.951366455702</v>
      </c>
      <c r="AB44" s="24">
        <v>0</v>
      </c>
      <c r="AC44" s="24">
        <v>0</v>
      </c>
      <c r="AD44" s="24">
        <v>0</v>
      </c>
      <c r="AE44" s="24">
        <v>0</v>
      </c>
      <c r="AF44" s="24">
        <v>0</v>
      </c>
      <c r="AG44" s="24">
        <v>0</v>
      </c>
      <c r="AH44" s="24">
        <v>0</v>
      </c>
      <c r="AI44" s="24">
        <v>0</v>
      </c>
      <c r="AJ44" s="24">
        <v>0</v>
      </c>
    </row>
    <row r="45" spans="1:36" x14ac:dyDescent="0.15">
      <c r="A45" s="8">
        <v>42</v>
      </c>
      <c r="B45" s="16">
        <v>111309</v>
      </c>
      <c r="C45" s="16" t="s">
        <v>167</v>
      </c>
      <c r="D45" s="24">
        <v>0</v>
      </c>
      <c r="E45" s="24">
        <v>0</v>
      </c>
      <c r="F45" s="24">
        <v>0</v>
      </c>
      <c r="G45" s="24">
        <v>0</v>
      </c>
      <c r="H45" s="24">
        <v>0</v>
      </c>
      <c r="I45" s="24">
        <v>0</v>
      </c>
      <c r="J45" s="24">
        <v>0</v>
      </c>
      <c r="K45" s="24">
        <v>0</v>
      </c>
      <c r="L45" s="24">
        <v>0</v>
      </c>
      <c r="M45" s="24">
        <v>0</v>
      </c>
      <c r="N45" s="24">
        <v>0</v>
      </c>
      <c r="O45" s="24">
        <v>78766.23447000001</v>
      </c>
      <c r="P45" s="24">
        <v>26512.077491959313</v>
      </c>
      <c r="Q45" s="24">
        <v>10823.323704805147</v>
      </c>
      <c r="R45" s="24">
        <v>468.84901965682161</v>
      </c>
      <c r="S45" s="24">
        <v>0</v>
      </c>
      <c r="T45" s="24">
        <v>0</v>
      </c>
      <c r="U45" s="24">
        <v>0</v>
      </c>
      <c r="V45" s="24">
        <v>0</v>
      </c>
      <c r="W45" s="24">
        <v>0</v>
      </c>
      <c r="X45" s="24">
        <v>0</v>
      </c>
      <c r="Y45" s="24">
        <v>14921.889149820159</v>
      </c>
      <c r="Z45" s="24">
        <v>0</v>
      </c>
      <c r="AA45" s="24">
        <v>36731.866451860456</v>
      </c>
      <c r="AB45" s="24">
        <v>0</v>
      </c>
      <c r="AC45" s="24">
        <v>0</v>
      </c>
      <c r="AD45" s="24">
        <v>0</v>
      </c>
      <c r="AE45" s="24">
        <v>0</v>
      </c>
      <c r="AF45" s="24">
        <v>0</v>
      </c>
      <c r="AG45" s="24">
        <v>0</v>
      </c>
      <c r="AH45" s="24">
        <v>0</v>
      </c>
      <c r="AI45" s="24">
        <v>0</v>
      </c>
      <c r="AJ45" s="24">
        <v>0</v>
      </c>
    </row>
    <row r="46" spans="1:36" x14ac:dyDescent="0.15">
      <c r="A46" s="8">
        <v>43</v>
      </c>
      <c r="B46" s="16">
        <v>111401</v>
      </c>
      <c r="C46" s="16" t="s">
        <v>168</v>
      </c>
      <c r="D46" s="24">
        <v>0</v>
      </c>
      <c r="E46" s="24">
        <v>0</v>
      </c>
      <c r="F46" s="24">
        <v>0</v>
      </c>
      <c r="G46" s="24">
        <v>0</v>
      </c>
      <c r="H46" s="24">
        <v>0</v>
      </c>
      <c r="I46" s="24">
        <v>0</v>
      </c>
      <c r="J46" s="24">
        <v>0</v>
      </c>
      <c r="K46" s="24">
        <v>0</v>
      </c>
      <c r="L46" s="24">
        <v>0</v>
      </c>
      <c r="M46" s="24">
        <v>0</v>
      </c>
      <c r="N46" s="24">
        <v>0</v>
      </c>
      <c r="O46" s="24">
        <v>45711.458100000003</v>
      </c>
      <c r="P46" s="24">
        <v>3819.387941696421</v>
      </c>
      <c r="Q46" s="24">
        <v>18397.859627737798</v>
      </c>
      <c r="R46" s="24">
        <v>10732.005581814938</v>
      </c>
      <c r="S46" s="24">
        <v>0</v>
      </c>
      <c r="T46" s="24">
        <v>0</v>
      </c>
      <c r="U46" s="24">
        <v>0</v>
      </c>
      <c r="V46" s="24">
        <v>0</v>
      </c>
      <c r="W46" s="24">
        <v>0</v>
      </c>
      <c r="X46" s="24">
        <v>0</v>
      </c>
      <c r="Y46" s="24">
        <v>271.8562800574523</v>
      </c>
      <c r="Z46" s="24">
        <v>0</v>
      </c>
      <c r="AA46" s="24">
        <v>4400.8257192568526</v>
      </c>
      <c r="AB46" s="24">
        <v>0</v>
      </c>
      <c r="AC46" s="24">
        <v>0</v>
      </c>
      <c r="AD46" s="24">
        <v>0</v>
      </c>
      <c r="AE46" s="24">
        <v>0</v>
      </c>
      <c r="AF46" s="24">
        <v>0</v>
      </c>
      <c r="AG46" s="24">
        <v>0</v>
      </c>
      <c r="AH46" s="24">
        <v>0</v>
      </c>
      <c r="AI46" s="24">
        <v>0</v>
      </c>
      <c r="AJ46" s="24">
        <v>0</v>
      </c>
    </row>
    <row r="47" spans="1:36" x14ac:dyDescent="0.15">
      <c r="A47" s="8">
        <v>44</v>
      </c>
      <c r="B47" s="16">
        <v>111402</v>
      </c>
      <c r="C47" s="16" t="s">
        <v>169</v>
      </c>
      <c r="D47" s="24">
        <v>0</v>
      </c>
      <c r="E47" s="24">
        <v>0</v>
      </c>
      <c r="F47" s="24">
        <v>0</v>
      </c>
      <c r="G47" s="24">
        <v>0</v>
      </c>
      <c r="H47" s="24">
        <v>0</v>
      </c>
      <c r="I47" s="24">
        <v>0</v>
      </c>
      <c r="J47" s="24">
        <v>0</v>
      </c>
      <c r="K47" s="24">
        <v>0</v>
      </c>
      <c r="L47" s="24">
        <v>0</v>
      </c>
      <c r="M47" s="24">
        <v>0</v>
      </c>
      <c r="N47" s="24">
        <v>0</v>
      </c>
      <c r="O47" s="24">
        <v>274843.19016</v>
      </c>
      <c r="P47" s="24">
        <v>26512.077491959313</v>
      </c>
      <c r="Q47" s="24">
        <v>5684.0995679690468</v>
      </c>
      <c r="R47" s="24">
        <v>218.96794874082326</v>
      </c>
      <c r="S47" s="24">
        <v>0</v>
      </c>
      <c r="T47" s="24">
        <v>0</v>
      </c>
      <c r="U47" s="24">
        <v>0</v>
      </c>
      <c r="V47" s="24">
        <v>0</v>
      </c>
      <c r="W47" s="24">
        <v>0</v>
      </c>
      <c r="X47" s="24">
        <v>0</v>
      </c>
      <c r="Y47" s="24">
        <v>9424.351041991682</v>
      </c>
      <c r="Z47" s="24">
        <v>0</v>
      </c>
      <c r="AA47" s="24">
        <v>23475.556563579117</v>
      </c>
      <c r="AB47" s="24">
        <v>0</v>
      </c>
      <c r="AC47" s="24">
        <v>0</v>
      </c>
      <c r="AD47" s="24">
        <v>0</v>
      </c>
      <c r="AE47" s="24">
        <v>0</v>
      </c>
      <c r="AF47" s="24">
        <v>0</v>
      </c>
      <c r="AG47" s="24">
        <v>0</v>
      </c>
      <c r="AH47" s="24">
        <v>0</v>
      </c>
      <c r="AI47" s="24">
        <v>0</v>
      </c>
      <c r="AJ47" s="24">
        <v>0</v>
      </c>
    </row>
    <row r="48" spans="1:36" x14ac:dyDescent="0.15">
      <c r="A48" s="8">
        <v>45</v>
      </c>
      <c r="B48" s="16">
        <v>111501</v>
      </c>
      <c r="C48" s="16" t="s">
        <v>170</v>
      </c>
      <c r="D48" s="24">
        <v>0</v>
      </c>
      <c r="E48" s="24">
        <v>0</v>
      </c>
      <c r="F48" s="24">
        <v>0</v>
      </c>
      <c r="G48" s="24">
        <v>0</v>
      </c>
      <c r="H48" s="24">
        <v>0</v>
      </c>
      <c r="I48" s="24">
        <v>0</v>
      </c>
      <c r="J48" s="24">
        <v>0</v>
      </c>
      <c r="K48" s="24">
        <v>0</v>
      </c>
      <c r="L48" s="24">
        <v>0</v>
      </c>
      <c r="M48" s="24">
        <v>0</v>
      </c>
      <c r="N48" s="24">
        <v>0</v>
      </c>
      <c r="O48" s="24">
        <v>487513.91997000005</v>
      </c>
      <c r="P48" s="24">
        <v>50037.928590927506</v>
      </c>
      <c r="Q48" s="24">
        <v>5077.8297220605573</v>
      </c>
      <c r="R48" s="24">
        <v>2279.8427604191597</v>
      </c>
      <c r="S48" s="24">
        <v>0</v>
      </c>
      <c r="T48" s="24">
        <v>0</v>
      </c>
      <c r="U48" s="24">
        <v>0</v>
      </c>
      <c r="V48" s="24">
        <v>0</v>
      </c>
      <c r="W48" s="24">
        <v>0</v>
      </c>
      <c r="X48" s="24">
        <v>0</v>
      </c>
      <c r="Y48" s="24">
        <v>16915.501870241478</v>
      </c>
      <c r="Z48" s="24">
        <v>0</v>
      </c>
      <c r="AA48" s="24">
        <v>14985.686355940385</v>
      </c>
      <c r="AB48" s="24">
        <v>0</v>
      </c>
      <c r="AC48" s="24">
        <v>0</v>
      </c>
      <c r="AD48" s="24">
        <v>0</v>
      </c>
      <c r="AE48" s="24">
        <v>0</v>
      </c>
      <c r="AF48" s="24">
        <v>0</v>
      </c>
      <c r="AG48" s="24">
        <v>0</v>
      </c>
      <c r="AH48" s="24">
        <v>0</v>
      </c>
      <c r="AI48" s="24">
        <v>0</v>
      </c>
      <c r="AJ48" s="24">
        <v>0</v>
      </c>
    </row>
    <row r="49" spans="1:36" x14ac:dyDescent="0.15">
      <c r="A49" s="8">
        <v>46</v>
      </c>
      <c r="B49" s="16">
        <v>111502</v>
      </c>
      <c r="C49" s="16" t="s">
        <v>171</v>
      </c>
      <c r="D49" s="24">
        <v>0</v>
      </c>
      <c r="E49" s="24">
        <v>0</v>
      </c>
      <c r="F49" s="24">
        <v>0</v>
      </c>
      <c r="G49" s="24">
        <v>0</v>
      </c>
      <c r="H49" s="24">
        <v>0</v>
      </c>
      <c r="I49" s="24">
        <v>0</v>
      </c>
      <c r="J49" s="24">
        <v>0</v>
      </c>
      <c r="K49" s="24">
        <v>0</v>
      </c>
      <c r="L49" s="24">
        <v>0</v>
      </c>
      <c r="M49" s="24">
        <v>0</v>
      </c>
      <c r="N49" s="24">
        <v>0</v>
      </c>
      <c r="O49" s="24">
        <v>98069.638590000002</v>
      </c>
      <c r="P49" s="24">
        <v>46814.908915672779</v>
      </c>
      <c r="Q49" s="24">
        <v>5185.2699479177572</v>
      </c>
      <c r="R49" s="24">
        <v>6710.7236055275844</v>
      </c>
      <c r="S49" s="24">
        <v>0</v>
      </c>
      <c r="T49" s="24">
        <v>0</v>
      </c>
      <c r="U49" s="24">
        <v>0</v>
      </c>
      <c r="V49" s="24">
        <v>0</v>
      </c>
      <c r="W49" s="24">
        <v>0</v>
      </c>
      <c r="X49" s="24">
        <v>0</v>
      </c>
      <c r="Y49" s="24">
        <v>36670.391554416346</v>
      </c>
      <c r="Z49" s="24">
        <v>0</v>
      </c>
      <c r="AA49" s="24">
        <v>283110.81581710576</v>
      </c>
      <c r="AB49" s="24">
        <v>0</v>
      </c>
      <c r="AC49" s="24">
        <v>0</v>
      </c>
      <c r="AD49" s="24">
        <v>0</v>
      </c>
      <c r="AE49" s="24">
        <v>0</v>
      </c>
      <c r="AF49" s="24">
        <v>0</v>
      </c>
      <c r="AG49" s="24">
        <v>0</v>
      </c>
      <c r="AH49" s="24">
        <v>0</v>
      </c>
      <c r="AI49" s="24">
        <v>0</v>
      </c>
      <c r="AJ49" s="24">
        <v>0</v>
      </c>
    </row>
    <row r="50" spans="1:36" x14ac:dyDescent="0.15">
      <c r="A50" s="8">
        <v>47</v>
      </c>
      <c r="B50" s="16">
        <v>111503</v>
      </c>
      <c r="C50" s="16" t="s">
        <v>172</v>
      </c>
      <c r="D50" s="24">
        <v>0</v>
      </c>
      <c r="E50" s="24">
        <v>0</v>
      </c>
      <c r="F50" s="24">
        <v>0</v>
      </c>
      <c r="G50" s="24">
        <v>0</v>
      </c>
      <c r="H50" s="24">
        <v>0</v>
      </c>
      <c r="I50" s="24">
        <v>0</v>
      </c>
      <c r="J50" s="24">
        <v>0</v>
      </c>
      <c r="K50" s="24">
        <v>0</v>
      </c>
      <c r="L50" s="24">
        <v>0</v>
      </c>
      <c r="M50" s="24">
        <v>0</v>
      </c>
      <c r="N50" s="24">
        <v>0</v>
      </c>
      <c r="O50" s="24">
        <v>385891.95645</v>
      </c>
      <c r="P50" s="24">
        <v>222493.59905136022</v>
      </c>
      <c r="Q50" s="24">
        <v>60427.452742828449</v>
      </c>
      <c r="R50" s="24">
        <v>188.05482656564823</v>
      </c>
      <c r="S50" s="24">
        <v>0</v>
      </c>
      <c r="T50" s="24">
        <v>0</v>
      </c>
      <c r="U50" s="24">
        <v>0</v>
      </c>
      <c r="V50" s="24">
        <v>0</v>
      </c>
      <c r="W50" s="24">
        <v>0</v>
      </c>
      <c r="X50" s="24">
        <v>0</v>
      </c>
      <c r="Y50" s="24">
        <v>60442.712932773567</v>
      </c>
      <c r="Z50" s="24">
        <v>0</v>
      </c>
      <c r="AA50" s="24">
        <v>201368.05756691334</v>
      </c>
      <c r="AB50" s="24">
        <v>0</v>
      </c>
      <c r="AC50" s="24">
        <v>0</v>
      </c>
      <c r="AD50" s="24">
        <v>0</v>
      </c>
      <c r="AE50" s="24">
        <v>0</v>
      </c>
      <c r="AF50" s="24">
        <v>0</v>
      </c>
      <c r="AG50" s="24">
        <v>0</v>
      </c>
      <c r="AH50" s="24">
        <v>0</v>
      </c>
      <c r="AI50" s="24">
        <v>0</v>
      </c>
      <c r="AJ50" s="24">
        <v>0</v>
      </c>
    </row>
    <row r="51" spans="1:36" x14ac:dyDescent="0.15">
      <c r="A51" s="8">
        <v>48</v>
      </c>
      <c r="B51" s="16">
        <v>111601</v>
      </c>
      <c r="C51" s="16" t="s">
        <v>173</v>
      </c>
      <c r="D51" s="24">
        <v>0</v>
      </c>
      <c r="E51" s="24">
        <v>0</v>
      </c>
      <c r="F51" s="24">
        <v>0</v>
      </c>
      <c r="G51" s="24">
        <v>0</v>
      </c>
      <c r="H51" s="24">
        <v>0</v>
      </c>
      <c r="I51" s="24">
        <v>0</v>
      </c>
      <c r="J51" s="24">
        <v>0</v>
      </c>
      <c r="K51" s="24">
        <v>0</v>
      </c>
      <c r="L51" s="24">
        <v>0</v>
      </c>
      <c r="M51" s="24">
        <v>0</v>
      </c>
      <c r="N51" s="24">
        <v>0</v>
      </c>
      <c r="O51" s="24">
        <v>58297.689449999998</v>
      </c>
      <c r="P51" s="24">
        <v>9313.8691023687697</v>
      </c>
      <c r="Q51" s="24">
        <v>2811.3525765967515</v>
      </c>
      <c r="R51" s="24">
        <v>249.88107091599832</v>
      </c>
      <c r="S51" s="24">
        <v>0</v>
      </c>
      <c r="T51" s="24">
        <v>0</v>
      </c>
      <c r="U51" s="24">
        <v>0</v>
      </c>
      <c r="V51" s="24">
        <v>0</v>
      </c>
      <c r="W51" s="24">
        <v>0</v>
      </c>
      <c r="X51" s="24">
        <v>0</v>
      </c>
      <c r="Y51" s="24">
        <v>2023.8189737610339</v>
      </c>
      <c r="Z51" s="24">
        <v>0</v>
      </c>
      <c r="AA51" s="24">
        <v>995.90551444956293</v>
      </c>
      <c r="AB51" s="24">
        <v>0</v>
      </c>
      <c r="AC51" s="24">
        <v>0</v>
      </c>
      <c r="AD51" s="24">
        <v>0</v>
      </c>
      <c r="AE51" s="24">
        <v>0</v>
      </c>
      <c r="AF51" s="24">
        <v>0</v>
      </c>
      <c r="AG51" s="24">
        <v>0</v>
      </c>
      <c r="AH51" s="24">
        <v>0</v>
      </c>
      <c r="AI51" s="24">
        <v>0</v>
      </c>
      <c r="AJ51" s="24">
        <v>0</v>
      </c>
    </row>
    <row r="52" spans="1:36" x14ac:dyDescent="0.15">
      <c r="A52" s="8">
        <v>49</v>
      </c>
      <c r="B52" s="16">
        <v>111602</v>
      </c>
      <c r="C52" s="16" t="s">
        <v>174</v>
      </c>
      <c r="D52" s="24">
        <v>0</v>
      </c>
      <c r="E52" s="24">
        <v>0</v>
      </c>
      <c r="F52" s="24">
        <v>0</v>
      </c>
      <c r="G52" s="24">
        <v>0</v>
      </c>
      <c r="H52" s="24">
        <v>0</v>
      </c>
      <c r="I52" s="24">
        <v>0</v>
      </c>
      <c r="J52" s="24">
        <v>0</v>
      </c>
      <c r="K52" s="24">
        <v>0</v>
      </c>
      <c r="L52" s="24">
        <v>0</v>
      </c>
      <c r="M52" s="24">
        <v>0</v>
      </c>
      <c r="N52" s="24">
        <v>0</v>
      </c>
      <c r="O52" s="24">
        <v>67919.585580000014</v>
      </c>
      <c r="P52" s="24">
        <v>21855.142940774927</v>
      </c>
      <c r="Q52" s="24">
        <v>1299.5151127489992</v>
      </c>
      <c r="R52" s="24">
        <v>1496.7103319813923</v>
      </c>
      <c r="S52" s="24">
        <v>0</v>
      </c>
      <c r="T52" s="24">
        <v>0</v>
      </c>
      <c r="U52" s="24">
        <v>0</v>
      </c>
      <c r="V52" s="24">
        <v>0</v>
      </c>
      <c r="W52" s="24">
        <v>0</v>
      </c>
      <c r="X52" s="24">
        <v>0</v>
      </c>
      <c r="Y52" s="24">
        <v>664.53757347377234</v>
      </c>
      <c r="Z52" s="24">
        <v>0</v>
      </c>
      <c r="AA52" s="24">
        <v>33692.560208438932</v>
      </c>
      <c r="AB52" s="24">
        <v>0</v>
      </c>
      <c r="AC52" s="24">
        <v>0</v>
      </c>
      <c r="AD52" s="24">
        <v>0</v>
      </c>
      <c r="AE52" s="24">
        <v>0</v>
      </c>
      <c r="AF52" s="24">
        <v>0</v>
      </c>
      <c r="AG52" s="24">
        <v>0</v>
      </c>
      <c r="AH52" s="24">
        <v>0</v>
      </c>
      <c r="AI52" s="24">
        <v>0</v>
      </c>
      <c r="AJ52" s="24">
        <v>0</v>
      </c>
    </row>
    <row r="53" spans="1:36" x14ac:dyDescent="0.15">
      <c r="A53" s="8">
        <v>50</v>
      </c>
      <c r="B53" s="16">
        <v>111701</v>
      </c>
      <c r="C53" s="16" t="s">
        <v>175</v>
      </c>
      <c r="D53" s="24">
        <v>0</v>
      </c>
      <c r="E53" s="24">
        <v>0</v>
      </c>
      <c r="F53" s="24">
        <v>0</v>
      </c>
      <c r="G53" s="24">
        <v>0</v>
      </c>
      <c r="H53" s="24">
        <v>0</v>
      </c>
      <c r="I53" s="24">
        <v>0</v>
      </c>
      <c r="J53" s="24">
        <v>0</v>
      </c>
      <c r="K53" s="24">
        <v>0</v>
      </c>
      <c r="L53" s="24">
        <v>0</v>
      </c>
      <c r="M53" s="24">
        <v>0</v>
      </c>
      <c r="N53" s="24">
        <v>0</v>
      </c>
      <c r="O53" s="24">
        <v>59072.643629999999</v>
      </c>
      <c r="P53" s="24">
        <v>781641.46956983779</v>
      </c>
      <c r="Q53" s="24">
        <v>2757.6324636681511</v>
      </c>
      <c r="R53" s="24">
        <v>311.70731526634842</v>
      </c>
      <c r="S53" s="24">
        <v>0</v>
      </c>
      <c r="T53" s="24">
        <v>0</v>
      </c>
      <c r="U53" s="24">
        <v>0</v>
      </c>
      <c r="V53" s="24">
        <v>0</v>
      </c>
      <c r="W53" s="24">
        <v>0</v>
      </c>
      <c r="X53" s="24">
        <v>0</v>
      </c>
      <c r="Y53" s="24">
        <v>0</v>
      </c>
      <c r="Z53" s="24">
        <v>0</v>
      </c>
      <c r="AA53" s="24">
        <v>288716.14888154145</v>
      </c>
      <c r="AB53" s="24">
        <v>0</v>
      </c>
      <c r="AC53" s="24">
        <v>0</v>
      </c>
      <c r="AD53" s="24">
        <v>0</v>
      </c>
      <c r="AE53" s="24">
        <v>0</v>
      </c>
      <c r="AF53" s="24">
        <v>0</v>
      </c>
      <c r="AG53" s="24">
        <v>0</v>
      </c>
      <c r="AH53" s="24">
        <v>0</v>
      </c>
      <c r="AI53" s="24">
        <v>0</v>
      </c>
      <c r="AJ53" s="24">
        <v>0</v>
      </c>
    </row>
    <row r="54" spans="1:36" x14ac:dyDescent="0.15">
      <c r="A54" s="8">
        <v>51</v>
      </c>
      <c r="B54" s="16">
        <v>111702</v>
      </c>
      <c r="C54" s="16" t="s">
        <v>176</v>
      </c>
      <c r="D54" s="24">
        <v>0</v>
      </c>
      <c r="E54" s="24">
        <v>0</v>
      </c>
      <c r="F54" s="24">
        <v>0</v>
      </c>
      <c r="G54" s="24">
        <v>0</v>
      </c>
      <c r="H54" s="24">
        <v>0</v>
      </c>
      <c r="I54" s="24">
        <v>0</v>
      </c>
      <c r="J54" s="24">
        <v>0</v>
      </c>
      <c r="K54" s="24">
        <v>0</v>
      </c>
      <c r="L54" s="24">
        <v>0</v>
      </c>
      <c r="M54" s="24">
        <v>0</v>
      </c>
      <c r="N54" s="24">
        <v>0</v>
      </c>
      <c r="O54" s="24">
        <v>75799.189620000005</v>
      </c>
      <c r="P54" s="24">
        <v>184273.4092697</v>
      </c>
      <c r="Q54" s="24">
        <v>1680.6721044804967</v>
      </c>
      <c r="R54" s="24">
        <v>311.70731526634842</v>
      </c>
      <c r="S54" s="24">
        <v>0</v>
      </c>
      <c r="T54" s="24">
        <v>0</v>
      </c>
      <c r="U54" s="24">
        <v>0</v>
      </c>
      <c r="V54" s="24">
        <v>0</v>
      </c>
      <c r="W54" s="24">
        <v>0</v>
      </c>
      <c r="X54" s="24">
        <v>0</v>
      </c>
      <c r="Y54" s="24">
        <v>27789.75307253957</v>
      </c>
      <c r="Z54" s="24">
        <v>0</v>
      </c>
      <c r="AA54" s="24">
        <v>25465.124562040291</v>
      </c>
      <c r="AB54" s="24">
        <v>0</v>
      </c>
      <c r="AC54" s="24">
        <v>0</v>
      </c>
      <c r="AD54" s="24">
        <v>0</v>
      </c>
      <c r="AE54" s="24">
        <v>0</v>
      </c>
      <c r="AF54" s="24">
        <v>0</v>
      </c>
      <c r="AG54" s="24">
        <v>0</v>
      </c>
      <c r="AH54" s="24">
        <v>0</v>
      </c>
      <c r="AI54" s="24">
        <v>0</v>
      </c>
      <c r="AJ54" s="24">
        <v>0</v>
      </c>
    </row>
    <row r="55" spans="1:36" x14ac:dyDescent="0.15">
      <c r="A55" s="8">
        <v>52</v>
      </c>
      <c r="B55" s="16">
        <v>111703</v>
      </c>
      <c r="C55" s="16" t="s">
        <v>177</v>
      </c>
      <c r="D55" s="24">
        <v>0</v>
      </c>
      <c r="E55" s="24">
        <v>0</v>
      </c>
      <c r="F55" s="24">
        <v>0</v>
      </c>
      <c r="G55" s="24">
        <v>0</v>
      </c>
      <c r="H55" s="24">
        <v>0</v>
      </c>
      <c r="I55" s="24">
        <v>0</v>
      </c>
      <c r="J55" s="24">
        <v>0</v>
      </c>
      <c r="K55" s="24">
        <v>0</v>
      </c>
      <c r="L55" s="24">
        <v>0</v>
      </c>
      <c r="M55" s="24">
        <v>0</v>
      </c>
      <c r="N55" s="24">
        <v>0</v>
      </c>
      <c r="O55" s="24">
        <v>75604.096259999991</v>
      </c>
      <c r="P55" s="24">
        <v>204580.62575419614</v>
      </c>
      <c r="Q55" s="24">
        <v>2923.9090036852476</v>
      </c>
      <c r="R55" s="24">
        <v>0</v>
      </c>
      <c r="S55" s="24">
        <v>0</v>
      </c>
      <c r="T55" s="24">
        <v>0</v>
      </c>
      <c r="U55" s="24">
        <v>0</v>
      </c>
      <c r="V55" s="24">
        <v>0</v>
      </c>
      <c r="W55" s="24">
        <v>0</v>
      </c>
      <c r="X55" s="24">
        <v>0</v>
      </c>
      <c r="Y55" s="24">
        <v>3322.687867368862</v>
      </c>
      <c r="Z55" s="24">
        <v>0</v>
      </c>
      <c r="AA55" s="24">
        <v>70633.028491028701</v>
      </c>
      <c r="AB55" s="24">
        <v>0</v>
      </c>
      <c r="AC55" s="24">
        <v>0</v>
      </c>
      <c r="AD55" s="24">
        <v>0</v>
      </c>
      <c r="AE55" s="24">
        <v>0</v>
      </c>
      <c r="AF55" s="24">
        <v>0</v>
      </c>
      <c r="AG55" s="24">
        <v>0</v>
      </c>
      <c r="AH55" s="24">
        <v>0</v>
      </c>
      <c r="AI55" s="24">
        <v>0</v>
      </c>
      <c r="AJ55" s="24">
        <v>0</v>
      </c>
    </row>
    <row r="56" spans="1:36" x14ac:dyDescent="0.15">
      <c r="A56" s="8">
        <v>53</v>
      </c>
      <c r="B56" s="16">
        <v>111704</v>
      </c>
      <c r="C56" s="16" t="s">
        <v>178</v>
      </c>
      <c r="D56" s="24">
        <v>0</v>
      </c>
      <c r="E56" s="24">
        <v>0</v>
      </c>
      <c r="F56" s="24">
        <v>0</v>
      </c>
      <c r="G56" s="24">
        <v>0</v>
      </c>
      <c r="H56" s="24">
        <v>0</v>
      </c>
      <c r="I56" s="24">
        <v>0</v>
      </c>
      <c r="J56" s="24">
        <v>0</v>
      </c>
      <c r="K56" s="24">
        <v>0</v>
      </c>
      <c r="L56" s="24">
        <v>0</v>
      </c>
      <c r="M56" s="24">
        <v>0</v>
      </c>
      <c r="N56" s="24">
        <v>0</v>
      </c>
      <c r="O56" s="24">
        <v>99427.163220000017</v>
      </c>
      <c r="P56" s="24">
        <v>231447.89316955087</v>
      </c>
      <c r="Q56" s="24">
        <v>2918.7928024539524</v>
      </c>
      <c r="R56" s="24">
        <v>218.96794874082326</v>
      </c>
      <c r="S56" s="24">
        <v>0</v>
      </c>
      <c r="T56" s="24">
        <v>0</v>
      </c>
      <c r="U56" s="24">
        <v>0</v>
      </c>
      <c r="V56" s="24">
        <v>0</v>
      </c>
      <c r="W56" s="24">
        <v>0</v>
      </c>
      <c r="X56" s="24">
        <v>0</v>
      </c>
      <c r="Y56" s="24">
        <v>1298.8688936078279</v>
      </c>
      <c r="Z56" s="24">
        <v>0</v>
      </c>
      <c r="AA56" s="24">
        <v>245959.50267334876</v>
      </c>
      <c r="AB56" s="24">
        <v>0</v>
      </c>
      <c r="AC56" s="24">
        <v>0</v>
      </c>
      <c r="AD56" s="24">
        <v>0</v>
      </c>
      <c r="AE56" s="24">
        <v>0</v>
      </c>
      <c r="AF56" s="24">
        <v>0</v>
      </c>
      <c r="AG56" s="24">
        <v>0</v>
      </c>
      <c r="AH56" s="24">
        <v>0</v>
      </c>
      <c r="AI56" s="24">
        <v>0</v>
      </c>
      <c r="AJ56" s="24">
        <v>0</v>
      </c>
    </row>
    <row r="57" spans="1:36" x14ac:dyDescent="0.15">
      <c r="A57" s="8">
        <v>54</v>
      </c>
      <c r="B57" s="16">
        <v>111705</v>
      </c>
      <c r="C57" s="16" t="s">
        <v>179</v>
      </c>
      <c r="D57" s="24">
        <v>0</v>
      </c>
      <c r="E57" s="24">
        <v>0</v>
      </c>
      <c r="F57" s="24">
        <v>0</v>
      </c>
      <c r="G57" s="24">
        <v>0</v>
      </c>
      <c r="H57" s="24">
        <v>0</v>
      </c>
      <c r="I57" s="24">
        <v>0</v>
      </c>
      <c r="J57" s="24">
        <v>0</v>
      </c>
      <c r="K57" s="24">
        <v>0</v>
      </c>
      <c r="L57" s="24">
        <v>0</v>
      </c>
      <c r="M57" s="24">
        <v>0</v>
      </c>
      <c r="N57" s="24">
        <v>0</v>
      </c>
      <c r="O57" s="24">
        <v>23627.973600000001</v>
      </c>
      <c r="P57" s="24">
        <v>46814.908915672779</v>
      </c>
      <c r="Q57" s="24">
        <v>3458.5520323556034</v>
      </c>
      <c r="R57" s="24">
        <v>904.20882362387022</v>
      </c>
      <c r="S57" s="24">
        <v>0</v>
      </c>
      <c r="T57" s="24">
        <v>0</v>
      </c>
      <c r="U57" s="24">
        <v>0</v>
      </c>
      <c r="V57" s="24">
        <v>0</v>
      </c>
      <c r="W57" s="24">
        <v>0</v>
      </c>
      <c r="X57" s="24">
        <v>0</v>
      </c>
      <c r="Y57" s="24">
        <v>302.0625333971692</v>
      </c>
      <c r="Z57" s="24">
        <v>0</v>
      </c>
      <c r="AA57" s="24">
        <v>7126.107701365454</v>
      </c>
      <c r="AB57" s="24">
        <v>0</v>
      </c>
      <c r="AC57" s="24">
        <v>0</v>
      </c>
      <c r="AD57" s="24">
        <v>0</v>
      </c>
      <c r="AE57" s="24">
        <v>0</v>
      </c>
      <c r="AF57" s="24">
        <v>0</v>
      </c>
      <c r="AG57" s="24">
        <v>0</v>
      </c>
      <c r="AH57" s="24">
        <v>0</v>
      </c>
      <c r="AI57" s="24">
        <v>0</v>
      </c>
      <c r="AJ57" s="24">
        <v>0</v>
      </c>
    </row>
    <row r="58" spans="1:36" x14ac:dyDescent="0.15">
      <c r="A58" s="8">
        <v>55</v>
      </c>
      <c r="B58" s="16">
        <v>111706</v>
      </c>
      <c r="C58" s="16" t="s">
        <v>180</v>
      </c>
      <c r="D58" s="24">
        <v>0</v>
      </c>
      <c r="E58" s="24">
        <v>0</v>
      </c>
      <c r="F58" s="24">
        <v>0</v>
      </c>
      <c r="G58" s="24">
        <v>0</v>
      </c>
      <c r="H58" s="24">
        <v>0</v>
      </c>
      <c r="I58" s="24">
        <v>0</v>
      </c>
      <c r="J58" s="24">
        <v>0</v>
      </c>
      <c r="K58" s="24">
        <v>0</v>
      </c>
      <c r="L58" s="24">
        <v>0</v>
      </c>
      <c r="M58" s="24">
        <v>0</v>
      </c>
      <c r="N58" s="24">
        <v>0</v>
      </c>
      <c r="O58" s="24">
        <v>276458.12964</v>
      </c>
      <c r="P58" s="24">
        <v>199923.69120301175</v>
      </c>
      <c r="Q58" s="24">
        <v>15957.431640409954</v>
      </c>
      <c r="R58" s="24">
        <v>6553.5819011371104</v>
      </c>
      <c r="S58" s="24">
        <v>0</v>
      </c>
      <c r="T58" s="24">
        <v>0</v>
      </c>
      <c r="U58" s="24">
        <v>0</v>
      </c>
      <c r="V58" s="24">
        <v>0</v>
      </c>
      <c r="W58" s="24">
        <v>0</v>
      </c>
      <c r="X58" s="24">
        <v>0</v>
      </c>
      <c r="Y58" s="24">
        <v>7551.5633349292311</v>
      </c>
      <c r="Z58" s="24">
        <v>0</v>
      </c>
      <c r="AA58" s="24">
        <v>94317.186885337112</v>
      </c>
      <c r="AB58" s="24">
        <v>0</v>
      </c>
      <c r="AC58" s="24">
        <v>0</v>
      </c>
      <c r="AD58" s="24">
        <v>0</v>
      </c>
      <c r="AE58" s="24">
        <v>0</v>
      </c>
      <c r="AF58" s="24">
        <v>0</v>
      </c>
      <c r="AG58" s="24">
        <v>0</v>
      </c>
      <c r="AH58" s="24">
        <v>0</v>
      </c>
      <c r="AI58" s="24">
        <v>0</v>
      </c>
      <c r="AJ58" s="24">
        <v>0</v>
      </c>
    </row>
    <row r="59" spans="1:36" x14ac:dyDescent="0.15">
      <c r="A59" s="8">
        <v>56</v>
      </c>
      <c r="B59" s="16">
        <v>111901</v>
      </c>
      <c r="C59" s="16" t="s">
        <v>181</v>
      </c>
      <c r="D59" s="24">
        <v>0</v>
      </c>
      <c r="E59" s="24">
        <v>0</v>
      </c>
      <c r="F59" s="24">
        <v>0</v>
      </c>
      <c r="G59" s="24">
        <v>0</v>
      </c>
      <c r="H59" s="24">
        <v>0</v>
      </c>
      <c r="I59" s="24">
        <v>0</v>
      </c>
      <c r="J59" s="24">
        <v>0</v>
      </c>
      <c r="K59" s="24">
        <v>0</v>
      </c>
      <c r="L59" s="24">
        <v>0</v>
      </c>
      <c r="M59" s="24">
        <v>0</v>
      </c>
      <c r="N59" s="24">
        <v>0</v>
      </c>
      <c r="O59" s="24">
        <v>205566.07995000001</v>
      </c>
      <c r="P59" s="24">
        <v>38930.569628451012</v>
      </c>
      <c r="Q59" s="24">
        <v>4328.3062416757994</v>
      </c>
      <c r="R59" s="24">
        <v>404.44668179187357</v>
      </c>
      <c r="S59" s="24">
        <v>0</v>
      </c>
      <c r="T59" s="24">
        <v>0</v>
      </c>
      <c r="U59" s="24">
        <v>0</v>
      </c>
      <c r="V59" s="24">
        <v>0</v>
      </c>
      <c r="W59" s="24">
        <v>0</v>
      </c>
      <c r="X59" s="24">
        <v>0</v>
      </c>
      <c r="Y59" s="24">
        <v>14166.73281632724</v>
      </c>
      <c r="Z59" s="24">
        <v>0</v>
      </c>
      <c r="AA59" s="24">
        <v>127852.7349631196</v>
      </c>
      <c r="AB59" s="24">
        <v>0</v>
      </c>
      <c r="AC59" s="24">
        <v>0</v>
      </c>
      <c r="AD59" s="24">
        <v>0</v>
      </c>
      <c r="AE59" s="24">
        <v>0</v>
      </c>
      <c r="AF59" s="24">
        <v>0</v>
      </c>
      <c r="AG59" s="24">
        <v>0</v>
      </c>
      <c r="AH59" s="24">
        <v>0</v>
      </c>
      <c r="AI59" s="24">
        <v>0</v>
      </c>
      <c r="AJ59" s="24">
        <v>0</v>
      </c>
    </row>
    <row r="60" spans="1:36" x14ac:dyDescent="0.15">
      <c r="A60" s="8">
        <v>57</v>
      </c>
      <c r="B60" s="16">
        <v>111902</v>
      </c>
      <c r="C60" s="16" t="s">
        <v>182</v>
      </c>
      <c r="D60" s="24">
        <v>0</v>
      </c>
      <c r="E60" s="24">
        <v>0</v>
      </c>
      <c r="F60" s="24">
        <v>0</v>
      </c>
      <c r="G60" s="24">
        <v>0</v>
      </c>
      <c r="H60" s="24">
        <v>0</v>
      </c>
      <c r="I60" s="24">
        <v>0</v>
      </c>
      <c r="J60" s="24">
        <v>0</v>
      </c>
      <c r="K60" s="24">
        <v>0</v>
      </c>
      <c r="L60" s="24">
        <v>0</v>
      </c>
      <c r="M60" s="24">
        <v>0</v>
      </c>
      <c r="N60" s="24">
        <v>0</v>
      </c>
      <c r="O60" s="24">
        <v>104721.78024000001</v>
      </c>
      <c r="P60" s="24">
        <v>42162.359425271061</v>
      </c>
      <c r="Q60" s="24">
        <v>214.8804517144014</v>
      </c>
      <c r="R60" s="24">
        <v>0</v>
      </c>
      <c r="S60" s="24">
        <v>0</v>
      </c>
      <c r="T60" s="24">
        <v>0</v>
      </c>
      <c r="U60" s="24">
        <v>0</v>
      </c>
      <c r="V60" s="24">
        <v>0</v>
      </c>
      <c r="W60" s="24">
        <v>0</v>
      </c>
      <c r="X60" s="24">
        <v>0</v>
      </c>
      <c r="Y60" s="24">
        <v>7309.9133082114959</v>
      </c>
      <c r="Z60" s="24">
        <v>0</v>
      </c>
      <c r="AA60" s="24">
        <v>7074.5180012926166</v>
      </c>
      <c r="AB60" s="24">
        <v>0</v>
      </c>
      <c r="AC60" s="24">
        <v>0</v>
      </c>
      <c r="AD60" s="24">
        <v>0</v>
      </c>
      <c r="AE60" s="24">
        <v>0</v>
      </c>
      <c r="AF60" s="24">
        <v>0</v>
      </c>
      <c r="AG60" s="24">
        <v>0</v>
      </c>
      <c r="AH60" s="24">
        <v>0</v>
      </c>
      <c r="AI60" s="24">
        <v>0</v>
      </c>
      <c r="AJ60" s="24">
        <v>0</v>
      </c>
    </row>
    <row r="61" spans="1:36" x14ac:dyDescent="0.15">
      <c r="A61" s="8">
        <v>58</v>
      </c>
      <c r="B61" s="16">
        <v>111903</v>
      </c>
      <c r="C61" s="16" t="s">
        <v>183</v>
      </c>
      <c r="D61" s="24">
        <v>0</v>
      </c>
      <c r="E61" s="24">
        <v>0</v>
      </c>
      <c r="F61" s="24">
        <v>0</v>
      </c>
      <c r="G61" s="24">
        <v>0</v>
      </c>
      <c r="H61" s="24">
        <v>0</v>
      </c>
      <c r="I61" s="24">
        <v>0</v>
      </c>
      <c r="J61" s="24">
        <v>0</v>
      </c>
      <c r="K61" s="24">
        <v>0</v>
      </c>
      <c r="L61" s="24">
        <v>0</v>
      </c>
      <c r="M61" s="24">
        <v>0</v>
      </c>
      <c r="N61" s="24">
        <v>0</v>
      </c>
      <c r="O61" s="24">
        <v>330821.43633000006</v>
      </c>
      <c r="P61" s="24">
        <v>64008.732244480663</v>
      </c>
      <c r="Q61" s="24">
        <v>25957.046946976559</v>
      </c>
      <c r="R61" s="24">
        <v>1092.2636501895186</v>
      </c>
      <c r="S61" s="24">
        <v>0</v>
      </c>
      <c r="T61" s="24">
        <v>0</v>
      </c>
      <c r="U61" s="24">
        <v>0</v>
      </c>
      <c r="V61" s="24">
        <v>0</v>
      </c>
      <c r="W61" s="24">
        <v>0</v>
      </c>
      <c r="X61" s="24">
        <v>0</v>
      </c>
      <c r="Y61" s="24">
        <v>132182.56461460126</v>
      </c>
      <c r="Z61" s="24">
        <v>0</v>
      </c>
      <c r="AA61" s="24">
        <v>523933.77878755017</v>
      </c>
      <c r="AB61" s="24">
        <v>0</v>
      </c>
      <c r="AC61" s="24">
        <v>0</v>
      </c>
      <c r="AD61" s="24">
        <v>0</v>
      </c>
      <c r="AE61" s="24">
        <v>0</v>
      </c>
      <c r="AF61" s="24">
        <v>0</v>
      </c>
      <c r="AG61" s="24">
        <v>0</v>
      </c>
      <c r="AH61" s="24">
        <v>0</v>
      </c>
      <c r="AI61" s="24">
        <v>0</v>
      </c>
      <c r="AJ61" s="24">
        <v>0</v>
      </c>
    </row>
    <row r="62" spans="1:36" x14ac:dyDescent="0.15">
      <c r="A62" s="8">
        <v>59</v>
      </c>
      <c r="B62" s="16">
        <v>111904</v>
      </c>
      <c r="C62" s="16" t="s">
        <v>184</v>
      </c>
      <c r="D62" s="24">
        <v>0</v>
      </c>
      <c r="E62" s="24">
        <v>0</v>
      </c>
      <c r="F62" s="24">
        <v>0</v>
      </c>
      <c r="G62" s="24">
        <v>0</v>
      </c>
      <c r="H62" s="24">
        <v>0</v>
      </c>
      <c r="I62" s="24">
        <v>0</v>
      </c>
      <c r="J62" s="24">
        <v>0</v>
      </c>
      <c r="K62" s="24">
        <v>0</v>
      </c>
      <c r="L62" s="24">
        <v>0</v>
      </c>
      <c r="M62" s="24">
        <v>0</v>
      </c>
      <c r="N62" s="24">
        <v>0</v>
      </c>
      <c r="O62" s="24">
        <v>17298.27792</v>
      </c>
      <c r="P62" s="24">
        <v>9313.8691023687697</v>
      </c>
      <c r="Q62" s="24">
        <v>0</v>
      </c>
      <c r="R62" s="24">
        <v>0</v>
      </c>
      <c r="S62" s="24">
        <v>0</v>
      </c>
      <c r="T62" s="24">
        <v>0</v>
      </c>
      <c r="U62" s="24">
        <v>0</v>
      </c>
      <c r="V62" s="24">
        <v>0</v>
      </c>
      <c r="W62" s="24">
        <v>0</v>
      </c>
      <c r="X62" s="24">
        <v>0</v>
      </c>
      <c r="Y62" s="24">
        <v>77720.689843091663</v>
      </c>
      <c r="Z62" s="24">
        <v>0</v>
      </c>
      <c r="AA62" s="24">
        <v>192407.15096730521</v>
      </c>
      <c r="AB62" s="24">
        <v>0</v>
      </c>
      <c r="AC62" s="24">
        <v>0</v>
      </c>
      <c r="AD62" s="24">
        <v>0</v>
      </c>
      <c r="AE62" s="24">
        <v>0</v>
      </c>
      <c r="AF62" s="24">
        <v>0</v>
      </c>
      <c r="AG62" s="24">
        <v>0</v>
      </c>
      <c r="AH62" s="24">
        <v>0</v>
      </c>
      <c r="AI62" s="24">
        <v>0</v>
      </c>
      <c r="AJ62" s="24">
        <v>0</v>
      </c>
    </row>
    <row r="63" spans="1:36" x14ac:dyDescent="0.15">
      <c r="A63" s="8">
        <v>60</v>
      </c>
      <c r="B63" s="16">
        <v>111905</v>
      </c>
      <c r="C63" s="16" t="s">
        <v>185</v>
      </c>
      <c r="D63" s="24">
        <v>0</v>
      </c>
      <c r="E63" s="24">
        <v>0</v>
      </c>
      <c r="F63" s="24">
        <v>0</v>
      </c>
      <c r="G63" s="24">
        <v>0</v>
      </c>
      <c r="H63" s="24">
        <v>0</v>
      </c>
      <c r="I63" s="24">
        <v>0</v>
      </c>
      <c r="J63" s="24">
        <v>0</v>
      </c>
      <c r="K63" s="24">
        <v>0</v>
      </c>
      <c r="L63" s="24">
        <v>0</v>
      </c>
      <c r="M63" s="24">
        <v>0</v>
      </c>
      <c r="N63" s="24">
        <v>0</v>
      </c>
      <c r="O63" s="24">
        <v>130.06224</v>
      </c>
      <c r="P63" s="24">
        <v>0</v>
      </c>
      <c r="Q63" s="24">
        <v>0</v>
      </c>
      <c r="R63" s="24">
        <v>0</v>
      </c>
      <c r="S63" s="24">
        <v>0</v>
      </c>
      <c r="T63" s="24">
        <v>0</v>
      </c>
      <c r="U63" s="24">
        <v>0</v>
      </c>
      <c r="V63" s="24">
        <v>0</v>
      </c>
      <c r="W63" s="24">
        <v>0</v>
      </c>
      <c r="X63" s="24">
        <v>0</v>
      </c>
      <c r="Y63" s="24">
        <v>302.0625333971692</v>
      </c>
      <c r="Z63" s="24">
        <v>0</v>
      </c>
      <c r="AA63" s="24">
        <v>524.86912248017506</v>
      </c>
      <c r="AB63" s="24">
        <v>0</v>
      </c>
      <c r="AC63" s="24">
        <v>0</v>
      </c>
      <c r="AD63" s="24">
        <v>0</v>
      </c>
      <c r="AE63" s="24">
        <v>0</v>
      </c>
      <c r="AF63" s="24">
        <v>0</v>
      </c>
      <c r="AG63" s="24">
        <v>0</v>
      </c>
      <c r="AH63" s="24">
        <v>0</v>
      </c>
      <c r="AI63" s="24">
        <v>0</v>
      </c>
      <c r="AJ63" s="24">
        <v>0</v>
      </c>
    </row>
    <row r="64" spans="1:36" x14ac:dyDescent="0.15">
      <c r="A64" s="8">
        <v>61</v>
      </c>
      <c r="B64" s="16">
        <v>111909</v>
      </c>
      <c r="C64" s="16" t="s">
        <v>186</v>
      </c>
      <c r="D64" s="24">
        <v>0</v>
      </c>
      <c r="E64" s="24">
        <v>0</v>
      </c>
      <c r="F64" s="24">
        <v>0</v>
      </c>
      <c r="G64" s="24">
        <v>0</v>
      </c>
      <c r="H64" s="24">
        <v>0</v>
      </c>
      <c r="I64" s="24">
        <v>0</v>
      </c>
      <c r="J64" s="24">
        <v>0</v>
      </c>
      <c r="K64" s="24">
        <v>0</v>
      </c>
      <c r="L64" s="24">
        <v>0</v>
      </c>
      <c r="M64" s="24">
        <v>0</v>
      </c>
      <c r="N64" s="24">
        <v>0</v>
      </c>
      <c r="O64" s="24">
        <v>740344.07601000008</v>
      </c>
      <c r="P64" s="24">
        <v>196814.6831081062</v>
      </c>
      <c r="Q64" s="24">
        <v>21966.40998656625</v>
      </c>
      <c r="R64" s="24">
        <v>64775.871424564721</v>
      </c>
      <c r="S64" s="24">
        <v>0</v>
      </c>
      <c r="T64" s="24">
        <v>0</v>
      </c>
      <c r="U64" s="24">
        <v>0</v>
      </c>
      <c r="V64" s="24">
        <v>0</v>
      </c>
      <c r="W64" s="24">
        <v>0</v>
      </c>
      <c r="X64" s="24">
        <v>0</v>
      </c>
      <c r="Y64" s="24">
        <v>39056.685568253983</v>
      </c>
      <c r="Z64" s="24">
        <v>0</v>
      </c>
      <c r="AA64" s="24">
        <v>267286.23607737228</v>
      </c>
      <c r="AB64" s="24">
        <v>0</v>
      </c>
      <c r="AC64" s="24">
        <v>0</v>
      </c>
      <c r="AD64" s="24">
        <v>0</v>
      </c>
      <c r="AE64" s="24">
        <v>0</v>
      </c>
      <c r="AF64" s="24">
        <v>0</v>
      </c>
      <c r="AG64" s="24">
        <v>0</v>
      </c>
      <c r="AH64" s="24">
        <v>0</v>
      </c>
      <c r="AI64" s="24">
        <v>0</v>
      </c>
      <c r="AJ64" s="24">
        <v>0</v>
      </c>
    </row>
    <row r="65" spans="1:36" x14ac:dyDescent="0.15">
      <c r="A65" s="8">
        <v>62</v>
      </c>
      <c r="B65" s="16">
        <v>112101</v>
      </c>
      <c r="C65" s="16" t="s">
        <v>187</v>
      </c>
      <c r="D65" s="24">
        <v>0</v>
      </c>
      <c r="E65" s="24">
        <v>0</v>
      </c>
      <c r="F65" s="24">
        <v>0</v>
      </c>
      <c r="G65" s="24">
        <v>0</v>
      </c>
      <c r="H65" s="24">
        <v>0</v>
      </c>
      <c r="I65" s="24">
        <v>0</v>
      </c>
      <c r="J65" s="24">
        <v>0</v>
      </c>
      <c r="K65" s="24">
        <v>0</v>
      </c>
      <c r="L65" s="24">
        <v>0</v>
      </c>
      <c r="M65" s="24">
        <v>0</v>
      </c>
      <c r="N65" s="24">
        <v>0</v>
      </c>
      <c r="O65" s="24">
        <v>40934.380410000005</v>
      </c>
      <c r="P65" s="24">
        <v>34392.03171839843</v>
      </c>
      <c r="Q65" s="24">
        <v>700.91956868745217</v>
      </c>
      <c r="R65" s="24">
        <v>654.32775270787192</v>
      </c>
      <c r="S65" s="24">
        <v>228.46635548885632</v>
      </c>
      <c r="T65" s="24">
        <v>0</v>
      </c>
      <c r="U65" s="24">
        <v>0</v>
      </c>
      <c r="V65" s="24">
        <v>0</v>
      </c>
      <c r="W65" s="24">
        <v>0</v>
      </c>
      <c r="X65" s="24">
        <v>0</v>
      </c>
      <c r="Y65" s="24">
        <v>9575.3823086902648</v>
      </c>
      <c r="Z65" s="24">
        <v>0</v>
      </c>
      <c r="AA65" s="24">
        <v>33535.548077782471</v>
      </c>
      <c r="AB65" s="24">
        <v>0</v>
      </c>
      <c r="AC65" s="24">
        <v>0</v>
      </c>
      <c r="AD65" s="24">
        <v>0</v>
      </c>
      <c r="AE65" s="24">
        <v>0</v>
      </c>
      <c r="AF65" s="24">
        <v>0</v>
      </c>
      <c r="AG65" s="24">
        <v>0</v>
      </c>
      <c r="AH65" s="24">
        <v>0</v>
      </c>
      <c r="AI65" s="24">
        <v>0</v>
      </c>
      <c r="AJ65" s="24">
        <v>0</v>
      </c>
    </row>
    <row r="66" spans="1:36" x14ac:dyDescent="0.15">
      <c r="A66" s="8">
        <v>63</v>
      </c>
      <c r="B66" s="16">
        <v>112102</v>
      </c>
      <c r="C66" s="16" t="s">
        <v>188</v>
      </c>
      <c r="D66" s="24">
        <v>0</v>
      </c>
      <c r="E66" s="24">
        <v>0</v>
      </c>
      <c r="F66" s="24">
        <v>0</v>
      </c>
      <c r="G66" s="24">
        <v>0</v>
      </c>
      <c r="H66" s="24">
        <v>0</v>
      </c>
      <c r="I66" s="24">
        <v>0</v>
      </c>
      <c r="J66" s="24">
        <v>0</v>
      </c>
      <c r="K66" s="24">
        <v>0</v>
      </c>
      <c r="L66" s="24">
        <v>0</v>
      </c>
      <c r="M66" s="24">
        <v>0</v>
      </c>
      <c r="N66" s="24">
        <v>0</v>
      </c>
      <c r="O66" s="24">
        <v>106334.01009000001</v>
      </c>
      <c r="P66" s="24">
        <v>120264.67702521935</v>
      </c>
      <c r="Q66" s="24">
        <v>2054.1547943650517</v>
      </c>
      <c r="R66" s="24">
        <v>1061.3505280143436</v>
      </c>
      <c r="S66" s="24">
        <v>340.36824389156146</v>
      </c>
      <c r="T66" s="24">
        <v>0</v>
      </c>
      <c r="U66" s="24">
        <v>0</v>
      </c>
      <c r="V66" s="24">
        <v>0</v>
      </c>
      <c r="W66" s="24">
        <v>0</v>
      </c>
      <c r="X66" s="24">
        <v>0</v>
      </c>
      <c r="Y66" s="24">
        <v>2597.7377872156558</v>
      </c>
      <c r="Z66" s="24">
        <v>0</v>
      </c>
      <c r="AA66" s="24">
        <v>425686.80257492565</v>
      </c>
      <c r="AB66" s="24">
        <v>0</v>
      </c>
      <c r="AC66" s="24">
        <v>0</v>
      </c>
      <c r="AD66" s="24">
        <v>0</v>
      </c>
      <c r="AE66" s="24">
        <v>0</v>
      </c>
      <c r="AF66" s="24">
        <v>0</v>
      </c>
      <c r="AG66" s="24">
        <v>0</v>
      </c>
      <c r="AH66" s="24">
        <v>0</v>
      </c>
      <c r="AI66" s="24">
        <v>0</v>
      </c>
      <c r="AJ66" s="24">
        <v>0</v>
      </c>
    </row>
    <row r="67" spans="1:36" x14ac:dyDescent="0.15">
      <c r="A67" s="8">
        <v>64</v>
      </c>
      <c r="B67" s="16">
        <v>112103</v>
      </c>
      <c r="C67" s="16" t="s">
        <v>189</v>
      </c>
      <c r="D67" s="24">
        <v>0</v>
      </c>
      <c r="E67" s="24">
        <v>0</v>
      </c>
      <c r="F67" s="24">
        <v>0</v>
      </c>
      <c r="G67" s="24">
        <v>0</v>
      </c>
      <c r="H67" s="24">
        <v>0</v>
      </c>
      <c r="I67" s="24">
        <v>0</v>
      </c>
      <c r="J67" s="24">
        <v>0</v>
      </c>
      <c r="K67" s="24">
        <v>0</v>
      </c>
      <c r="L67" s="24">
        <v>0</v>
      </c>
      <c r="M67" s="24">
        <v>0</v>
      </c>
      <c r="N67" s="24">
        <v>0</v>
      </c>
      <c r="O67" s="24">
        <v>17298.27792</v>
      </c>
      <c r="P67" s="24">
        <v>4656.9345511843849</v>
      </c>
      <c r="Q67" s="24">
        <v>1406.9553386061998</v>
      </c>
      <c r="R67" s="24">
        <v>123.6524887007002</v>
      </c>
      <c r="S67" s="24">
        <v>23.312893417230235</v>
      </c>
      <c r="T67" s="24">
        <v>0</v>
      </c>
      <c r="U67" s="24">
        <v>0</v>
      </c>
      <c r="V67" s="24">
        <v>0</v>
      </c>
      <c r="W67" s="24">
        <v>0</v>
      </c>
      <c r="X67" s="24">
        <v>0</v>
      </c>
      <c r="Y67" s="24">
        <v>302.0625333971692</v>
      </c>
      <c r="Z67" s="24">
        <v>0</v>
      </c>
      <c r="AA67" s="24">
        <v>13310.142618792135</v>
      </c>
      <c r="AB67" s="24">
        <v>0</v>
      </c>
      <c r="AC67" s="24">
        <v>0</v>
      </c>
      <c r="AD67" s="24">
        <v>0</v>
      </c>
      <c r="AE67" s="24">
        <v>0</v>
      </c>
      <c r="AF67" s="24">
        <v>0</v>
      </c>
      <c r="AG67" s="24">
        <v>0</v>
      </c>
      <c r="AH67" s="24">
        <v>0</v>
      </c>
      <c r="AI67" s="24">
        <v>0</v>
      </c>
      <c r="AJ67" s="24">
        <v>0</v>
      </c>
    </row>
    <row r="68" spans="1:36" x14ac:dyDescent="0.15">
      <c r="A68" s="8">
        <v>65</v>
      </c>
      <c r="B68" s="16">
        <v>112109</v>
      </c>
      <c r="C68" s="16" t="s">
        <v>190</v>
      </c>
      <c r="D68" s="24">
        <v>0</v>
      </c>
      <c r="E68" s="24">
        <v>0</v>
      </c>
      <c r="F68" s="24">
        <v>0</v>
      </c>
      <c r="G68" s="24">
        <v>0</v>
      </c>
      <c r="H68" s="24">
        <v>0</v>
      </c>
      <c r="I68" s="24">
        <v>0</v>
      </c>
      <c r="J68" s="24">
        <v>0</v>
      </c>
      <c r="K68" s="24">
        <v>0</v>
      </c>
      <c r="L68" s="24">
        <v>0</v>
      </c>
      <c r="M68" s="24">
        <v>0</v>
      </c>
      <c r="N68" s="24">
        <v>0</v>
      </c>
      <c r="O68" s="24">
        <v>65919.87864000001</v>
      </c>
      <c r="P68" s="24">
        <v>371774.22327543743</v>
      </c>
      <c r="Q68" s="24">
        <v>16643.002605403519</v>
      </c>
      <c r="R68" s="24">
        <v>468.84901965682161</v>
      </c>
      <c r="S68" s="24">
        <v>2025.8904379573075</v>
      </c>
      <c r="T68" s="24">
        <v>0</v>
      </c>
      <c r="U68" s="24">
        <v>0</v>
      </c>
      <c r="V68" s="24">
        <v>0</v>
      </c>
      <c r="W68" s="24">
        <v>0</v>
      </c>
      <c r="X68" s="24">
        <v>0</v>
      </c>
      <c r="Y68" s="24">
        <v>7249.5008015320618</v>
      </c>
      <c r="Z68" s="24">
        <v>0</v>
      </c>
      <c r="AA68" s="24">
        <v>26985.89919897003</v>
      </c>
      <c r="AB68" s="24">
        <v>0</v>
      </c>
      <c r="AC68" s="24">
        <v>0</v>
      </c>
      <c r="AD68" s="24">
        <v>0</v>
      </c>
      <c r="AE68" s="24">
        <v>0</v>
      </c>
      <c r="AF68" s="24">
        <v>0</v>
      </c>
      <c r="AG68" s="24">
        <v>0</v>
      </c>
      <c r="AH68" s="24">
        <v>0</v>
      </c>
      <c r="AI68" s="24">
        <v>0</v>
      </c>
      <c r="AJ68" s="24">
        <v>0</v>
      </c>
    </row>
    <row r="69" spans="1:36" x14ac:dyDescent="0.15">
      <c r="A69" s="8">
        <v>66</v>
      </c>
      <c r="B69" s="16">
        <v>112901</v>
      </c>
      <c r="C69" s="16" t="s">
        <v>191</v>
      </c>
      <c r="D69" s="24">
        <v>0</v>
      </c>
      <c r="E69" s="24">
        <v>0</v>
      </c>
      <c r="F69" s="24">
        <v>0</v>
      </c>
      <c r="G69" s="24">
        <v>0</v>
      </c>
      <c r="H69" s="24">
        <v>0</v>
      </c>
      <c r="I69" s="24">
        <v>0</v>
      </c>
      <c r="J69" s="24">
        <v>0</v>
      </c>
      <c r="K69" s="24">
        <v>0</v>
      </c>
      <c r="L69" s="24">
        <v>0</v>
      </c>
      <c r="M69" s="24">
        <v>0</v>
      </c>
      <c r="N69" s="24">
        <v>0</v>
      </c>
      <c r="O69" s="24">
        <v>28405.051289999999</v>
      </c>
      <c r="P69" s="24">
        <v>33317.691826646849</v>
      </c>
      <c r="Q69" s="24">
        <v>46150.693206898999</v>
      </c>
      <c r="R69" s="24">
        <v>14384.906185514792</v>
      </c>
      <c r="S69" s="24">
        <v>0</v>
      </c>
      <c r="T69" s="24">
        <v>0</v>
      </c>
      <c r="U69" s="24">
        <v>0</v>
      </c>
      <c r="V69" s="24">
        <v>0</v>
      </c>
      <c r="W69" s="24">
        <v>0</v>
      </c>
      <c r="X69" s="24">
        <v>0</v>
      </c>
      <c r="Y69" s="24">
        <v>13049.101442757712</v>
      </c>
      <c r="Z69" s="24">
        <v>0</v>
      </c>
      <c r="AA69" s="24">
        <v>54546.014190055124</v>
      </c>
      <c r="AB69" s="24">
        <v>0</v>
      </c>
      <c r="AC69" s="24">
        <v>0</v>
      </c>
      <c r="AD69" s="24">
        <v>0</v>
      </c>
      <c r="AE69" s="24">
        <v>0</v>
      </c>
      <c r="AF69" s="24">
        <v>0</v>
      </c>
      <c r="AG69" s="24">
        <v>0</v>
      </c>
      <c r="AH69" s="24">
        <v>0</v>
      </c>
      <c r="AI69" s="24">
        <v>0</v>
      </c>
      <c r="AJ69" s="24">
        <v>0</v>
      </c>
    </row>
    <row r="70" spans="1:36" x14ac:dyDescent="0.15">
      <c r="A70" s="8">
        <v>67</v>
      </c>
      <c r="B70" s="16">
        <v>112902</v>
      </c>
      <c r="C70" s="16" t="s">
        <v>192</v>
      </c>
      <c r="D70" s="24">
        <v>0</v>
      </c>
      <c r="E70" s="24">
        <v>0</v>
      </c>
      <c r="F70" s="24">
        <v>0</v>
      </c>
      <c r="G70" s="24">
        <v>0</v>
      </c>
      <c r="H70" s="24">
        <v>0</v>
      </c>
      <c r="I70" s="24">
        <v>0</v>
      </c>
      <c r="J70" s="24">
        <v>0</v>
      </c>
      <c r="K70" s="24">
        <v>0</v>
      </c>
      <c r="L70" s="24">
        <v>0</v>
      </c>
      <c r="M70" s="24">
        <v>0</v>
      </c>
      <c r="N70" s="24">
        <v>0</v>
      </c>
      <c r="O70" s="24">
        <v>577321.89669000008</v>
      </c>
      <c r="P70" s="24">
        <v>190601.05197907766</v>
      </c>
      <c r="Q70" s="24">
        <v>51440.845280058311</v>
      </c>
      <c r="R70" s="24">
        <v>3588.4982658349045</v>
      </c>
      <c r="S70" s="24">
        <v>0</v>
      </c>
      <c r="T70" s="24">
        <v>0</v>
      </c>
      <c r="U70" s="24">
        <v>0</v>
      </c>
      <c r="V70" s="24">
        <v>0</v>
      </c>
      <c r="W70" s="24">
        <v>0</v>
      </c>
      <c r="X70" s="24">
        <v>0</v>
      </c>
      <c r="Y70" s="24">
        <v>25252.427792003349</v>
      </c>
      <c r="Z70" s="24">
        <v>0</v>
      </c>
      <c r="AA70" s="24">
        <v>235742.49902848894</v>
      </c>
      <c r="AB70" s="24">
        <v>0</v>
      </c>
      <c r="AC70" s="24">
        <v>0</v>
      </c>
      <c r="AD70" s="24">
        <v>0</v>
      </c>
      <c r="AE70" s="24">
        <v>0</v>
      </c>
      <c r="AF70" s="24">
        <v>0</v>
      </c>
      <c r="AG70" s="24">
        <v>0</v>
      </c>
      <c r="AH70" s="24">
        <v>0</v>
      </c>
      <c r="AI70" s="24">
        <v>0</v>
      </c>
      <c r="AJ70" s="24">
        <v>0</v>
      </c>
    </row>
    <row r="71" spans="1:36" x14ac:dyDescent="0.15">
      <c r="A71" s="8">
        <v>68</v>
      </c>
      <c r="B71" s="16">
        <v>112903</v>
      </c>
      <c r="C71" s="16" t="s">
        <v>193</v>
      </c>
      <c r="D71" s="24">
        <v>0</v>
      </c>
      <c r="E71" s="24">
        <v>0</v>
      </c>
      <c r="F71" s="24">
        <v>0</v>
      </c>
      <c r="G71" s="24">
        <v>0</v>
      </c>
      <c r="H71" s="24">
        <v>0</v>
      </c>
      <c r="I71" s="24">
        <v>0</v>
      </c>
      <c r="J71" s="24">
        <v>0</v>
      </c>
      <c r="K71" s="24">
        <v>0</v>
      </c>
      <c r="L71" s="24">
        <v>0</v>
      </c>
      <c r="M71" s="24">
        <v>0</v>
      </c>
      <c r="N71" s="24">
        <v>0</v>
      </c>
      <c r="O71" s="24">
        <v>774.95418000000006</v>
      </c>
      <c r="P71" s="24">
        <v>0</v>
      </c>
      <c r="Q71" s="24">
        <v>2918.7928024539524</v>
      </c>
      <c r="R71" s="24">
        <v>0</v>
      </c>
      <c r="S71" s="24">
        <v>0</v>
      </c>
      <c r="T71" s="24">
        <v>0</v>
      </c>
      <c r="U71" s="24">
        <v>0</v>
      </c>
      <c r="V71" s="24">
        <v>0</v>
      </c>
      <c r="W71" s="24">
        <v>0</v>
      </c>
      <c r="X71" s="24">
        <v>0</v>
      </c>
      <c r="Y71" s="24">
        <v>0</v>
      </c>
      <c r="Z71" s="24">
        <v>0</v>
      </c>
      <c r="AA71" s="24">
        <v>0</v>
      </c>
      <c r="AB71" s="24">
        <v>0</v>
      </c>
      <c r="AC71" s="24">
        <v>0</v>
      </c>
      <c r="AD71" s="24">
        <v>0</v>
      </c>
      <c r="AE71" s="24">
        <v>0</v>
      </c>
      <c r="AF71" s="24">
        <v>0</v>
      </c>
      <c r="AG71" s="24">
        <v>0</v>
      </c>
      <c r="AH71" s="24">
        <v>0</v>
      </c>
      <c r="AI71" s="24">
        <v>0</v>
      </c>
      <c r="AJ71" s="24">
        <v>0</v>
      </c>
    </row>
    <row r="72" spans="1:36" x14ac:dyDescent="0.15">
      <c r="A72" s="8">
        <v>69</v>
      </c>
      <c r="B72" s="16">
        <v>113101</v>
      </c>
      <c r="C72" s="16" t="s">
        <v>194</v>
      </c>
      <c r="D72" s="24">
        <v>0</v>
      </c>
      <c r="E72" s="24">
        <v>0</v>
      </c>
      <c r="F72" s="24">
        <v>0</v>
      </c>
      <c r="G72" s="24">
        <v>0</v>
      </c>
      <c r="H72" s="24">
        <v>0</v>
      </c>
      <c r="I72" s="24">
        <v>0</v>
      </c>
      <c r="J72" s="24">
        <v>0</v>
      </c>
      <c r="K72" s="24">
        <v>0</v>
      </c>
      <c r="L72" s="24">
        <v>0</v>
      </c>
      <c r="M72" s="24">
        <v>0</v>
      </c>
      <c r="N72" s="24">
        <v>0</v>
      </c>
      <c r="O72" s="24">
        <v>260704.34081999998</v>
      </c>
      <c r="P72" s="24">
        <v>33795.663451956738</v>
      </c>
      <c r="Q72" s="24">
        <v>8004.296826361453</v>
      </c>
      <c r="R72" s="24">
        <v>40436.939898643563</v>
      </c>
      <c r="S72" s="24">
        <v>0</v>
      </c>
      <c r="T72" s="24">
        <v>0</v>
      </c>
      <c r="U72" s="24">
        <v>0</v>
      </c>
      <c r="V72" s="24">
        <v>0</v>
      </c>
      <c r="W72" s="24">
        <v>0</v>
      </c>
      <c r="X72" s="24">
        <v>0</v>
      </c>
      <c r="Y72" s="24">
        <v>14921.889149820159</v>
      </c>
      <c r="Z72" s="24">
        <v>0</v>
      </c>
      <c r="AA72" s="24">
        <v>35944.562768140204</v>
      </c>
      <c r="AB72" s="24">
        <v>0</v>
      </c>
      <c r="AC72" s="24">
        <v>0</v>
      </c>
      <c r="AD72" s="24">
        <v>0</v>
      </c>
      <c r="AE72" s="24">
        <v>0</v>
      </c>
      <c r="AF72" s="24">
        <v>0</v>
      </c>
      <c r="AG72" s="24">
        <v>0</v>
      </c>
      <c r="AH72" s="24">
        <v>0</v>
      </c>
      <c r="AI72" s="24">
        <v>0</v>
      </c>
      <c r="AJ72" s="24">
        <v>0</v>
      </c>
    </row>
    <row r="73" spans="1:36" x14ac:dyDescent="0.15">
      <c r="A73" s="8">
        <v>70</v>
      </c>
      <c r="B73" s="16">
        <v>113102</v>
      </c>
      <c r="C73" s="16" t="s">
        <v>195</v>
      </c>
      <c r="D73" s="24">
        <v>0</v>
      </c>
      <c r="E73" s="24">
        <v>0</v>
      </c>
      <c r="F73" s="24">
        <v>0</v>
      </c>
      <c r="G73" s="24">
        <v>0</v>
      </c>
      <c r="H73" s="24">
        <v>0</v>
      </c>
      <c r="I73" s="24">
        <v>0</v>
      </c>
      <c r="J73" s="24">
        <v>0</v>
      </c>
      <c r="K73" s="24">
        <v>0</v>
      </c>
      <c r="L73" s="24">
        <v>0</v>
      </c>
      <c r="M73" s="24">
        <v>0</v>
      </c>
      <c r="N73" s="24">
        <v>0</v>
      </c>
      <c r="O73" s="24">
        <v>5489.7103800000004</v>
      </c>
      <c r="P73" s="24">
        <v>84311.56366819414</v>
      </c>
      <c r="Q73" s="24">
        <v>3619.7123711414051</v>
      </c>
      <c r="R73" s="24">
        <v>7176.996531669809</v>
      </c>
      <c r="S73" s="24">
        <v>0</v>
      </c>
      <c r="T73" s="24">
        <v>0</v>
      </c>
      <c r="U73" s="24">
        <v>0</v>
      </c>
      <c r="V73" s="24">
        <v>0</v>
      </c>
      <c r="W73" s="24">
        <v>0</v>
      </c>
      <c r="X73" s="24">
        <v>0</v>
      </c>
      <c r="Y73" s="24">
        <v>1993.6127204213171</v>
      </c>
      <c r="Z73" s="24">
        <v>0</v>
      </c>
      <c r="AA73" s="24">
        <v>31543.737048883344</v>
      </c>
      <c r="AB73" s="24">
        <v>0</v>
      </c>
      <c r="AC73" s="24">
        <v>0</v>
      </c>
      <c r="AD73" s="24">
        <v>0</v>
      </c>
      <c r="AE73" s="24">
        <v>0</v>
      </c>
      <c r="AF73" s="24">
        <v>0</v>
      </c>
      <c r="AG73" s="24">
        <v>0</v>
      </c>
      <c r="AH73" s="24">
        <v>0</v>
      </c>
      <c r="AI73" s="24">
        <v>0</v>
      </c>
      <c r="AJ73" s="24">
        <v>0</v>
      </c>
    </row>
    <row r="74" spans="1:36" x14ac:dyDescent="0.15">
      <c r="A74" s="8">
        <v>71</v>
      </c>
      <c r="B74" s="16">
        <v>114101</v>
      </c>
      <c r="C74" s="16" t="s">
        <v>196</v>
      </c>
      <c r="D74" s="24">
        <v>0</v>
      </c>
      <c r="E74" s="24">
        <v>1483.2581096666668</v>
      </c>
      <c r="F74" s="24">
        <v>0</v>
      </c>
      <c r="G74" s="24">
        <v>0</v>
      </c>
      <c r="H74" s="24">
        <v>0</v>
      </c>
      <c r="I74" s="24">
        <v>0</v>
      </c>
      <c r="J74" s="24">
        <v>0</v>
      </c>
      <c r="K74" s="24">
        <v>0</v>
      </c>
      <c r="L74" s="24">
        <v>0</v>
      </c>
      <c r="M74" s="24">
        <v>0</v>
      </c>
      <c r="N74" s="24">
        <v>0</v>
      </c>
      <c r="O74" s="24">
        <v>27565.065989999999</v>
      </c>
      <c r="P74" s="24">
        <v>24959.765974897855</v>
      </c>
      <c r="Q74" s="24">
        <v>13890.48634296666</v>
      </c>
      <c r="R74" s="24">
        <v>4180.9997741924253</v>
      </c>
      <c r="S74" s="24">
        <v>228.46635548885632</v>
      </c>
      <c r="T74" s="24">
        <v>0</v>
      </c>
      <c r="U74" s="24">
        <v>0</v>
      </c>
      <c r="V74" s="24">
        <v>0</v>
      </c>
      <c r="W74" s="24">
        <v>0</v>
      </c>
      <c r="X74" s="24">
        <v>0</v>
      </c>
      <c r="Y74" s="24">
        <v>0</v>
      </c>
      <c r="Z74" s="24">
        <v>0</v>
      </c>
      <c r="AA74" s="24">
        <v>1729.3764676590386</v>
      </c>
      <c r="AB74" s="24">
        <v>0</v>
      </c>
      <c r="AC74" s="24">
        <v>0</v>
      </c>
      <c r="AD74" s="24">
        <v>0</v>
      </c>
      <c r="AE74" s="24">
        <v>0</v>
      </c>
      <c r="AF74" s="24">
        <v>0</v>
      </c>
      <c r="AG74" s="24">
        <v>0</v>
      </c>
      <c r="AH74" s="24">
        <v>0</v>
      </c>
      <c r="AI74" s="24">
        <v>0</v>
      </c>
      <c r="AJ74" s="24">
        <v>0</v>
      </c>
    </row>
    <row r="75" spans="1:36" x14ac:dyDescent="0.15">
      <c r="A75" s="8">
        <v>72</v>
      </c>
      <c r="B75" s="16">
        <v>151101</v>
      </c>
      <c r="C75" s="16" t="s">
        <v>197</v>
      </c>
      <c r="D75" s="24">
        <v>0</v>
      </c>
      <c r="E75" s="24">
        <v>211.89401566666666</v>
      </c>
      <c r="F75" s="24">
        <v>0</v>
      </c>
      <c r="G75" s="24">
        <v>0</v>
      </c>
      <c r="H75" s="24">
        <v>0</v>
      </c>
      <c r="I75" s="24">
        <v>0</v>
      </c>
      <c r="J75" s="24">
        <v>0</v>
      </c>
      <c r="K75" s="24">
        <v>0</v>
      </c>
      <c r="L75" s="24">
        <v>0</v>
      </c>
      <c r="M75" s="24">
        <v>0</v>
      </c>
      <c r="N75" s="24">
        <v>0</v>
      </c>
      <c r="O75" s="24">
        <v>51201.16848</v>
      </c>
      <c r="P75" s="24">
        <v>1433.9148759296554</v>
      </c>
      <c r="Q75" s="24">
        <v>1404.397237990552</v>
      </c>
      <c r="R75" s="24">
        <v>904.20882362387022</v>
      </c>
      <c r="S75" s="24">
        <v>158.52767523716562</v>
      </c>
      <c r="T75" s="24">
        <v>0</v>
      </c>
      <c r="U75" s="24">
        <v>0</v>
      </c>
      <c r="V75" s="24">
        <v>0</v>
      </c>
      <c r="W75" s="24">
        <v>0</v>
      </c>
      <c r="X75" s="24">
        <v>0</v>
      </c>
      <c r="Y75" s="24">
        <v>5160.6680299524351</v>
      </c>
      <c r="Z75" s="24">
        <v>0</v>
      </c>
      <c r="AA75" s="24">
        <v>2889.0232040789124</v>
      </c>
      <c r="AB75" s="24">
        <v>0</v>
      </c>
      <c r="AC75" s="24">
        <v>0</v>
      </c>
      <c r="AD75" s="24">
        <v>0</v>
      </c>
      <c r="AE75" s="24">
        <v>0</v>
      </c>
      <c r="AF75" s="24">
        <v>0</v>
      </c>
      <c r="AG75" s="24">
        <v>0</v>
      </c>
      <c r="AH75" s="24">
        <v>0</v>
      </c>
      <c r="AI75" s="24">
        <v>0</v>
      </c>
      <c r="AJ75" s="24">
        <v>0</v>
      </c>
    </row>
    <row r="76" spans="1:36" x14ac:dyDescent="0.15">
      <c r="A76" s="8">
        <v>73</v>
      </c>
      <c r="B76" s="16">
        <v>151201</v>
      </c>
      <c r="C76" s="16" t="s">
        <v>198</v>
      </c>
      <c r="D76" s="24">
        <v>0</v>
      </c>
      <c r="E76" s="24">
        <v>0</v>
      </c>
      <c r="F76" s="24">
        <v>0</v>
      </c>
      <c r="G76" s="24">
        <v>0</v>
      </c>
      <c r="H76" s="24">
        <v>0</v>
      </c>
      <c r="I76" s="24">
        <v>0</v>
      </c>
      <c r="J76" s="24">
        <v>0</v>
      </c>
      <c r="K76" s="24">
        <v>0</v>
      </c>
      <c r="L76" s="24">
        <v>0</v>
      </c>
      <c r="M76" s="24">
        <v>0</v>
      </c>
      <c r="N76" s="24">
        <v>0</v>
      </c>
      <c r="O76" s="24">
        <v>77151.294990000009</v>
      </c>
      <c r="P76" s="24">
        <v>1074.3398917515765</v>
      </c>
      <c r="Q76" s="24">
        <v>1404.397237990552</v>
      </c>
      <c r="R76" s="24">
        <v>123.6524887007002</v>
      </c>
      <c r="S76" s="24">
        <v>90.920284327197948</v>
      </c>
      <c r="T76" s="24">
        <v>0</v>
      </c>
      <c r="U76" s="24">
        <v>0</v>
      </c>
      <c r="V76" s="24">
        <v>0</v>
      </c>
      <c r="W76" s="24">
        <v>0</v>
      </c>
      <c r="X76" s="24">
        <v>0</v>
      </c>
      <c r="Y76" s="24">
        <v>1776.62342014756</v>
      </c>
      <c r="Z76" s="24">
        <v>0</v>
      </c>
      <c r="AA76" s="24">
        <v>1175.3479494855203</v>
      </c>
      <c r="AB76" s="24">
        <v>0</v>
      </c>
      <c r="AC76" s="24">
        <v>0</v>
      </c>
      <c r="AD76" s="24">
        <v>0</v>
      </c>
      <c r="AE76" s="24">
        <v>0</v>
      </c>
      <c r="AF76" s="24">
        <v>0</v>
      </c>
      <c r="AG76" s="24">
        <v>0</v>
      </c>
      <c r="AH76" s="24">
        <v>0</v>
      </c>
      <c r="AI76" s="24">
        <v>0</v>
      </c>
      <c r="AJ76" s="24">
        <v>0</v>
      </c>
    </row>
    <row r="77" spans="1:36" x14ac:dyDescent="0.15">
      <c r="A77" s="8">
        <v>74</v>
      </c>
      <c r="B77" s="16">
        <v>151202</v>
      </c>
      <c r="C77" s="16" t="s">
        <v>199</v>
      </c>
      <c r="D77" s="24">
        <v>0</v>
      </c>
      <c r="E77" s="24">
        <v>0</v>
      </c>
      <c r="F77" s="24">
        <v>0</v>
      </c>
      <c r="G77" s="24">
        <v>0</v>
      </c>
      <c r="H77" s="24">
        <v>0</v>
      </c>
      <c r="I77" s="24">
        <v>0</v>
      </c>
      <c r="J77" s="24">
        <v>0</v>
      </c>
      <c r="K77" s="24">
        <v>0</v>
      </c>
      <c r="L77" s="24">
        <v>0</v>
      </c>
      <c r="M77" s="24">
        <v>0</v>
      </c>
      <c r="N77" s="24">
        <v>0</v>
      </c>
      <c r="O77" s="24">
        <v>49651.260119999999</v>
      </c>
      <c r="P77" s="24">
        <v>1074.3398917515765</v>
      </c>
      <c r="Q77" s="24">
        <v>17349.038375322267</v>
      </c>
      <c r="R77" s="24">
        <v>188.05482656564823</v>
      </c>
      <c r="S77" s="24">
        <v>46.62578683446047</v>
      </c>
      <c r="T77" s="24">
        <v>0</v>
      </c>
      <c r="U77" s="24">
        <v>0</v>
      </c>
      <c r="V77" s="24">
        <v>0</v>
      </c>
      <c r="W77" s="24">
        <v>0</v>
      </c>
      <c r="X77" s="24">
        <v>0</v>
      </c>
      <c r="Y77" s="24">
        <v>3637.8479555402414</v>
      </c>
      <c r="Z77" s="24">
        <v>0</v>
      </c>
      <c r="AA77" s="24">
        <v>1908.8189026949958</v>
      </c>
      <c r="AB77" s="24">
        <v>0</v>
      </c>
      <c r="AC77" s="24">
        <v>0</v>
      </c>
      <c r="AD77" s="24">
        <v>0</v>
      </c>
      <c r="AE77" s="24">
        <v>0</v>
      </c>
      <c r="AF77" s="24">
        <v>0</v>
      </c>
      <c r="AG77" s="24">
        <v>0</v>
      </c>
      <c r="AH77" s="24">
        <v>0</v>
      </c>
      <c r="AI77" s="24">
        <v>0</v>
      </c>
      <c r="AJ77" s="24">
        <v>0</v>
      </c>
    </row>
    <row r="78" spans="1:36" x14ac:dyDescent="0.15">
      <c r="A78" s="8">
        <v>75</v>
      </c>
      <c r="B78" s="16">
        <v>151203</v>
      </c>
      <c r="C78" s="16" t="s">
        <v>200</v>
      </c>
      <c r="D78" s="24">
        <v>0</v>
      </c>
      <c r="E78" s="24">
        <v>0</v>
      </c>
      <c r="F78" s="24">
        <v>0</v>
      </c>
      <c r="G78" s="24">
        <v>0</v>
      </c>
      <c r="H78" s="24">
        <v>0</v>
      </c>
      <c r="I78" s="24">
        <v>0</v>
      </c>
      <c r="J78" s="24">
        <v>0</v>
      </c>
      <c r="K78" s="24">
        <v>0</v>
      </c>
      <c r="L78" s="24">
        <v>0</v>
      </c>
      <c r="M78" s="24">
        <v>0</v>
      </c>
      <c r="N78" s="24">
        <v>0</v>
      </c>
      <c r="O78" s="24">
        <v>8651.8485899999996</v>
      </c>
      <c r="P78" s="24">
        <v>719.14996835615739</v>
      </c>
      <c r="Q78" s="24">
        <v>107.4402258572007</v>
      </c>
      <c r="R78" s="24">
        <v>0</v>
      </c>
      <c r="S78" s="24">
        <v>90.920284327197948</v>
      </c>
      <c r="T78" s="24">
        <v>0</v>
      </c>
      <c r="U78" s="24">
        <v>0</v>
      </c>
      <c r="V78" s="24">
        <v>0</v>
      </c>
      <c r="W78" s="24">
        <v>0</v>
      </c>
      <c r="X78" s="24">
        <v>0</v>
      </c>
      <c r="Y78" s="24">
        <v>1522.8200744121943</v>
      </c>
      <c r="Z78" s="24">
        <v>0</v>
      </c>
      <c r="AA78" s="24">
        <v>6708.9040399068535</v>
      </c>
      <c r="AB78" s="24">
        <v>0</v>
      </c>
      <c r="AC78" s="24">
        <v>0</v>
      </c>
      <c r="AD78" s="24">
        <v>0</v>
      </c>
      <c r="AE78" s="24">
        <v>0</v>
      </c>
      <c r="AF78" s="24">
        <v>0</v>
      </c>
      <c r="AG78" s="24">
        <v>0</v>
      </c>
      <c r="AH78" s="24">
        <v>0</v>
      </c>
      <c r="AI78" s="24">
        <v>0</v>
      </c>
      <c r="AJ78" s="24">
        <v>0</v>
      </c>
    </row>
    <row r="79" spans="1:36" x14ac:dyDescent="0.15">
      <c r="A79" s="8">
        <v>76</v>
      </c>
      <c r="B79" s="16">
        <v>151301</v>
      </c>
      <c r="C79" s="16" t="s">
        <v>201</v>
      </c>
      <c r="D79" s="24">
        <v>0</v>
      </c>
      <c r="E79" s="24">
        <v>0</v>
      </c>
      <c r="F79" s="24">
        <v>0</v>
      </c>
      <c r="G79" s="24">
        <v>0</v>
      </c>
      <c r="H79" s="24">
        <v>0</v>
      </c>
      <c r="I79" s="24">
        <v>0</v>
      </c>
      <c r="J79" s="24">
        <v>0</v>
      </c>
      <c r="K79" s="24">
        <v>0</v>
      </c>
      <c r="L79" s="24">
        <v>0</v>
      </c>
      <c r="M79" s="24">
        <v>0</v>
      </c>
      <c r="N79" s="24">
        <v>0</v>
      </c>
      <c r="O79" s="24">
        <v>4712.0465700000004</v>
      </c>
      <c r="P79" s="24">
        <v>355.18992339541921</v>
      </c>
      <c r="Q79" s="24">
        <v>700.91956868745217</v>
      </c>
      <c r="R79" s="24">
        <v>0</v>
      </c>
      <c r="S79" s="24">
        <v>46.62578683446047</v>
      </c>
      <c r="T79" s="24">
        <v>0</v>
      </c>
      <c r="U79" s="24">
        <v>0</v>
      </c>
      <c r="V79" s="24">
        <v>0</v>
      </c>
      <c r="W79" s="24">
        <v>0</v>
      </c>
      <c r="X79" s="24">
        <v>0</v>
      </c>
      <c r="Y79" s="24">
        <v>3637.8479555402414</v>
      </c>
      <c r="Z79" s="24">
        <v>0</v>
      </c>
      <c r="AA79" s="24">
        <v>4113.7178231993212</v>
      </c>
      <c r="AB79" s="24">
        <v>0</v>
      </c>
      <c r="AC79" s="24">
        <v>0</v>
      </c>
      <c r="AD79" s="24">
        <v>0</v>
      </c>
      <c r="AE79" s="24">
        <v>0</v>
      </c>
      <c r="AF79" s="24">
        <v>0</v>
      </c>
      <c r="AG79" s="24">
        <v>0</v>
      </c>
      <c r="AH79" s="24">
        <v>0</v>
      </c>
      <c r="AI79" s="24">
        <v>0</v>
      </c>
      <c r="AJ79" s="24">
        <v>0</v>
      </c>
    </row>
    <row r="80" spans="1:36" x14ac:dyDescent="0.15">
      <c r="A80" s="8">
        <v>77</v>
      </c>
      <c r="B80" s="16">
        <v>151401</v>
      </c>
      <c r="C80" s="16" t="s">
        <v>202</v>
      </c>
      <c r="D80" s="24">
        <v>0</v>
      </c>
      <c r="E80" s="24">
        <v>423.78803133333332</v>
      </c>
      <c r="F80" s="24">
        <v>0</v>
      </c>
      <c r="G80" s="24">
        <v>0</v>
      </c>
      <c r="H80" s="24">
        <v>0</v>
      </c>
      <c r="I80" s="24">
        <v>0</v>
      </c>
      <c r="J80" s="24">
        <v>0</v>
      </c>
      <c r="K80" s="24">
        <v>0</v>
      </c>
      <c r="L80" s="24">
        <v>0</v>
      </c>
      <c r="M80" s="24">
        <v>0</v>
      </c>
      <c r="N80" s="24">
        <v>0</v>
      </c>
      <c r="O80" s="24">
        <v>512694.51156000001</v>
      </c>
      <c r="P80" s="24">
        <v>1242748.1511096146</v>
      </c>
      <c r="Q80" s="24">
        <v>38857.54835168759</v>
      </c>
      <c r="R80" s="24">
        <v>1903.7331072878635</v>
      </c>
      <c r="S80" s="24">
        <v>181.8405686543959</v>
      </c>
      <c r="T80" s="24">
        <v>0</v>
      </c>
      <c r="U80" s="24">
        <v>0</v>
      </c>
      <c r="V80" s="24">
        <v>0</v>
      </c>
      <c r="W80" s="24">
        <v>0</v>
      </c>
      <c r="X80" s="24">
        <v>0</v>
      </c>
      <c r="Y80" s="24">
        <v>56598.146098986545</v>
      </c>
      <c r="Z80" s="24">
        <v>0</v>
      </c>
      <c r="AA80" s="24">
        <v>218293.96525168003</v>
      </c>
      <c r="AB80" s="24">
        <v>0</v>
      </c>
      <c r="AC80" s="24">
        <v>0</v>
      </c>
      <c r="AD80" s="24">
        <v>0</v>
      </c>
      <c r="AE80" s="24">
        <v>0</v>
      </c>
      <c r="AF80" s="24">
        <v>0</v>
      </c>
      <c r="AG80" s="24">
        <v>0</v>
      </c>
      <c r="AH80" s="24">
        <v>0</v>
      </c>
      <c r="AI80" s="24">
        <v>0</v>
      </c>
      <c r="AJ80" s="24">
        <v>0</v>
      </c>
    </row>
    <row r="81" spans="1:36" x14ac:dyDescent="0.15">
      <c r="A81" s="8">
        <v>78</v>
      </c>
      <c r="B81" s="16">
        <v>151901</v>
      </c>
      <c r="C81" s="16" t="s">
        <v>203</v>
      </c>
      <c r="D81" s="24">
        <v>0</v>
      </c>
      <c r="E81" s="24">
        <v>0</v>
      </c>
      <c r="F81" s="24">
        <v>0</v>
      </c>
      <c r="G81" s="24">
        <v>0</v>
      </c>
      <c r="H81" s="24">
        <v>0</v>
      </c>
      <c r="I81" s="24">
        <v>0</v>
      </c>
      <c r="J81" s="24">
        <v>0</v>
      </c>
      <c r="K81" s="24">
        <v>0</v>
      </c>
      <c r="L81" s="24">
        <v>0</v>
      </c>
      <c r="M81" s="24">
        <v>0</v>
      </c>
      <c r="N81" s="24">
        <v>0</v>
      </c>
      <c r="O81" s="24">
        <v>8651.8485899999996</v>
      </c>
      <c r="P81" s="24">
        <v>0</v>
      </c>
      <c r="Q81" s="24">
        <v>1404.397237990552</v>
      </c>
      <c r="R81" s="24">
        <v>1185.0030167150437</v>
      </c>
      <c r="S81" s="24">
        <v>181.8405686543959</v>
      </c>
      <c r="T81" s="24">
        <v>0</v>
      </c>
      <c r="U81" s="24">
        <v>0</v>
      </c>
      <c r="V81" s="24">
        <v>0</v>
      </c>
      <c r="W81" s="24">
        <v>0</v>
      </c>
      <c r="X81" s="24">
        <v>0</v>
      </c>
      <c r="Y81" s="24">
        <v>8037.1059482865803</v>
      </c>
      <c r="Z81" s="24">
        <v>0</v>
      </c>
      <c r="AA81" s="24">
        <v>392.53032664115659</v>
      </c>
      <c r="AB81" s="24">
        <v>0</v>
      </c>
      <c r="AC81" s="24">
        <v>0</v>
      </c>
      <c r="AD81" s="24">
        <v>0</v>
      </c>
      <c r="AE81" s="24">
        <v>0</v>
      </c>
      <c r="AF81" s="24">
        <v>0</v>
      </c>
      <c r="AG81" s="24">
        <v>0</v>
      </c>
      <c r="AH81" s="24">
        <v>0</v>
      </c>
      <c r="AI81" s="24">
        <v>0</v>
      </c>
      <c r="AJ81" s="24">
        <v>0</v>
      </c>
    </row>
    <row r="82" spans="1:36" x14ac:dyDescent="0.15">
      <c r="A82" s="8">
        <v>79</v>
      </c>
      <c r="B82" s="16">
        <v>151902</v>
      </c>
      <c r="C82" s="16" t="s">
        <v>204</v>
      </c>
      <c r="D82" s="24">
        <v>0</v>
      </c>
      <c r="E82" s="24">
        <v>0</v>
      </c>
      <c r="F82" s="24">
        <v>0</v>
      </c>
      <c r="G82" s="24">
        <v>0</v>
      </c>
      <c r="H82" s="24">
        <v>0</v>
      </c>
      <c r="I82" s="24">
        <v>0</v>
      </c>
      <c r="J82" s="24">
        <v>0</v>
      </c>
      <c r="K82" s="24">
        <v>0</v>
      </c>
      <c r="L82" s="24">
        <v>0</v>
      </c>
      <c r="M82" s="24">
        <v>0</v>
      </c>
      <c r="N82" s="24">
        <v>0</v>
      </c>
      <c r="O82" s="24">
        <v>7874.1847800000005</v>
      </c>
      <c r="P82" s="24">
        <v>1192.736532883383</v>
      </c>
      <c r="Q82" s="24">
        <v>11782.61143567301</v>
      </c>
      <c r="R82" s="24">
        <v>61.826244350350102</v>
      </c>
      <c r="S82" s="24">
        <v>114.23317774442816</v>
      </c>
      <c r="T82" s="24">
        <v>0</v>
      </c>
      <c r="U82" s="24">
        <v>0</v>
      </c>
      <c r="V82" s="24">
        <v>0</v>
      </c>
      <c r="W82" s="24">
        <v>0</v>
      </c>
      <c r="X82" s="24">
        <v>0</v>
      </c>
      <c r="Y82" s="24">
        <v>31810.01933216583</v>
      </c>
      <c r="Z82" s="24">
        <v>0</v>
      </c>
      <c r="AA82" s="24">
        <v>13662.298397550199</v>
      </c>
      <c r="AB82" s="24">
        <v>0</v>
      </c>
      <c r="AC82" s="24">
        <v>0</v>
      </c>
      <c r="AD82" s="24">
        <v>0</v>
      </c>
      <c r="AE82" s="24">
        <v>0</v>
      </c>
      <c r="AF82" s="24">
        <v>0</v>
      </c>
      <c r="AG82" s="24">
        <v>0</v>
      </c>
      <c r="AH82" s="24">
        <v>0</v>
      </c>
      <c r="AI82" s="24">
        <v>0</v>
      </c>
      <c r="AJ82" s="24">
        <v>0</v>
      </c>
    </row>
    <row r="83" spans="1:36" x14ac:dyDescent="0.15">
      <c r="A83" s="8">
        <v>80</v>
      </c>
      <c r="B83" s="16">
        <v>151903</v>
      </c>
      <c r="C83" s="16" t="s">
        <v>205</v>
      </c>
      <c r="D83" s="24">
        <v>0</v>
      </c>
      <c r="E83" s="24">
        <v>0</v>
      </c>
      <c r="F83" s="24">
        <v>0</v>
      </c>
      <c r="G83" s="24">
        <v>0</v>
      </c>
      <c r="H83" s="24">
        <v>0</v>
      </c>
      <c r="I83" s="24">
        <v>0</v>
      </c>
      <c r="J83" s="24">
        <v>0</v>
      </c>
      <c r="K83" s="24">
        <v>0</v>
      </c>
      <c r="L83" s="24">
        <v>0</v>
      </c>
      <c r="M83" s="24">
        <v>0</v>
      </c>
      <c r="N83" s="24">
        <v>0</v>
      </c>
      <c r="O83" s="24">
        <v>0</v>
      </c>
      <c r="P83" s="24">
        <v>1552.3115170614617</v>
      </c>
      <c r="Q83" s="24">
        <v>6213.6263954081069</v>
      </c>
      <c r="R83" s="24">
        <v>6522.6687789619364</v>
      </c>
      <c r="S83" s="24">
        <v>0</v>
      </c>
      <c r="T83" s="24">
        <v>0</v>
      </c>
      <c r="U83" s="24">
        <v>0</v>
      </c>
      <c r="V83" s="24">
        <v>0</v>
      </c>
      <c r="W83" s="24">
        <v>0</v>
      </c>
      <c r="X83" s="24">
        <v>0</v>
      </c>
      <c r="Y83" s="24">
        <v>0</v>
      </c>
      <c r="Z83" s="24">
        <v>0</v>
      </c>
      <c r="AA83" s="24">
        <v>10430.091536465019</v>
      </c>
      <c r="AB83" s="24">
        <v>0</v>
      </c>
      <c r="AC83" s="24">
        <v>0</v>
      </c>
      <c r="AD83" s="24">
        <v>0</v>
      </c>
      <c r="AE83" s="24">
        <v>0</v>
      </c>
      <c r="AF83" s="24">
        <v>0</v>
      </c>
      <c r="AG83" s="24">
        <v>0</v>
      </c>
      <c r="AH83" s="24">
        <v>0</v>
      </c>
      <c r="AI83" s="24">
        <v>0</v>
      </c>
      <c r="AJ83" s="24">
        <v>0</v>
      </c>
    </row>
    <row r="84" spans="1:36" x14ac:dyDescent="0.15">
      <c r="A84" s="8">
        <v>81</v>
      </c>
      <c r="B84" s="16">
        <v>151909</v>
      </c>
      <c r="C84" s="16" t="s">
        <v>206</v>
      </c>
      <c r="D84" s="24">
        <v>0</v>
      </c>
      <c r="E84" s="24">
        <v>0</v>
      </c>
      <c r="F84" s="24">
        <v>0</v>
      </c>
      <c r="G84" s="24">
        <v>0</v>
      </c>
      <c r="H84" s="24">
        <v>0</v>
      </c>
      <c r="I84" s="24">
        <v>0</v>
      </c>
      <c r="J84" s="24">
        <v>0</v>
      </c>
      <c r="K84" s="24">
        <v>0</v>
      </c>
      <c r="L84" s="24">
        <v>0</v>
      </c>
      <c r="M84" s="24">
        <v>0</v>
      </c>
      <c r="N84" s="24">
        <v>0</v>
      </c>
      <c r="O84" s="24">
        <v>81093.80664000001</v>
      </c>
      <c r="P84" s="24">
        <v>5134.9061764942708</v>
      </c>
      <c r="Q84" s="24">
        <v>18049.957944009719</v>
      </c>
      <c r="R84" s="24">
        <v>188.05482656564823</v>
      </c>
      <c r="S84" s="24">
        <v>3641.4739517713629</v>
      </c>
      <c r="T84" s="24">
        <v>0</v>
      </c>
      <c r="U84" s="24">
        <v>0</v>
      </c>
      <c r="V84" s="24">
        <v>0</v>
      </c>
      <c r="W84" s="24">
        <v>0</v>
      </c>
      <c r="X84" s="24">
        <v>0</v>
      </c>
      <c r="Y84" s="24">
        <v>124871.24610179992</v>
      </c>
      <c r="Z84" s="24">
        <v>0</v>
      </c>
      <c r="AA84" s="24">
        <v>37460.851344194038</v>
      </c>
      <c r="AB84" s="24">
        <v>0</v>
      </c>
      <c r="AC84" s="24">
        <v>0</v>
      </c>
      <c r="AD84" s="24">
        <v>0</v>
      </c>
      <c r="AE84" s="24">
        <v>0</v>
      </c>
      <c r="AF84" s="24">
        <v>0</v>
      </c>
      <c r="AG84" s="24">
        <v>0</v>
      </c>
      <c r="AH84" s="24">
        <v>0</v>
      </c>
      <c r="AI84" s="24">
        <v>0</v>
      </c>
      <c r="AJ84" s="24">
        <v>0</v>
      </c>
    </row>
    <row r="85" spans="1:36" x14ac:dyDescent="0.15">
      <c r="A85" s="8">
        <v>82</v>
      </c>
      <c r="B85" s="16">
        <v>152101</v>
      </c>
      <c r="C85" s="16" t="s">
        <v>207</v>
      </c>
      <c r="D85" s="24">
        <v>0</v>
      </c>
      <c r="E85" s="24">
        <v>0</v>
      </c>
      <c r="F85" s="24">
        <v>0</v>
      </c>
      <c r="G85" s="24">
        <v>0</v>
      </c>
      <c r="H85" s="24">
        <v>0</v>
      </c>
      <c r="I85" s="24">
        <v>0</v>
      </c>
      <c r="J85" s="24">
        <v>0</v>
      </c>
      <c r="K85" s="24">
        <v>0</v>
      </c>
      <c r="L85" s="24">
        <v>0</v>
      </c>
      <c r="M85" s="24">
        <v>0</v>
      </c>
      <c r="N85" s="24">
        <v>0</v>
      </c>
      <c r="O85" s="24">
        <v>4712.0465700000004</v>
      </c>
      <c r="P85" s="24">
        <v>3104.6230341229234</v>
      </c>
      <c r="Q85" s="24">
        <v>37453.151113697037</v>
      </c>
      <c r="R85" s="24">
        <v>592.50150835752186</v>
      </c>
      <c r="S85" s="24">
        <v>955.82863010643973</v>
      </c>
      <c r="T85" s="24">
        <v>0</v>
      </c>
      <c r="U85" s="24">
        <v>0</v>
      </c>
      <c r="V85" s="24">
        <v>0</v>
      </c>
      <c r="W85" s="24">
        <v>0</v>
      </c>
      <c r="X85" s="24">
        <v>0</v>
      </c>
      <c r="Y85" s="24">
        <v>761.41003720609717</v>
      </c>
      <c r="Z85" s="24">
        <v>0</v>
      </c>
      <c r="AA85" s="24">
        <v>3770.5341661930524</v>
      </c>
      <c r="AB85" s="24">
        <v>0</v>
      </c>
      <c r="AC85" s="24">
        <v>0</v>
      </c>
      <c r="AD85" s="24">
        <v>0</v>
      </c>
      <c r="AE85" s="24">
        <v>0</v>
      </c>
      <c r="AF85" s="24">
        <v>0</v>
      </c>
      <c r="AG85" s="24">
        <v>0</v>
      </c>
      <c r="AH85" s="24">
        <v>0</v>
      </c>
      <c r="AI85" s="24">
        <v>0</v>
      </c>
      <c r="AJ85" s="24">
        <v>0</v>
      </c>
    </row>
    <row r="86" spans="1:36" x14ac:dyDescent="0.15">
      <c r="A86" s="8">
        <v>83</v>
      </c>
      <c r="B86" s="16">
        <v>152102</v>
      </c>
      <c r="C86" s="16" t="s">
        <v>208</v>
      </c>
      <c r="D86" s="24">
        <v>0</v>
      </c>
      <c r="E86" s="24">
        <v>0</v>
      </c>
      <c r="F86" s="24">
        <v>0</v>
      </c>
      <c r="G86" s="24">
        <v>0</v>
      </c>
      <c r="H86" s="24">
        <v>0</v>
      </c>
      <c r="I86" s="24">
        <v>0</v>
      </c>
      <c r="J86" s="24">
        <v>0</v>
      </c>
      <c r="K86" s="24">
        <v>0</v>
      </c>
      <c r="L86" s="24">
        <v>0</v>
      </c>
      <c r="M86" s="24">
        <v>0</v>
      </c>
      <c r="N86" s="24">
        <v>0</v>
      </c>
      <c r="O86" s="24">
        <v>22853.019420000001</v>
      </c>
      <c r="P86" s="24">
        <v>3104.6230341229234</v>
      </c>
      <c r="Q86" s="24">
        <v>18049.957944009719</v>
      </c>
      <c r="R86" s="24">
        <v>1185.0030167150437</v>
      </c>
      <c r="S86" s="24">
        <v>615.46038621487833</v>
      </c>
      <c r="T86" s="24">
        <v>0</v>
      </c>
      <c r="U86" s="24">
        <v>0</v>
      </c>
      <c r="V86" s="24">
        <v>0</v>
      </c>
      <c r="W86" s="24">
        <v>0</v>
      </c>
      <c r="X86" s="24">
        <v>0</v>
      </c>
      <c r="Y86" s="24">
        <v>4653.0613384817034</v>
      </c>
      <c r="Z86" s="24">
        <v>0</v>
      </c>
      <c r="AA86" s="24">
        <v>4210.1681320311482</v>
      </c>
      <c r="AB86" s="24">
        <v>0</v>
      </c>
      <c r="AC86" s="24">
        <v>0</v>
      </c>
      <c r="AD86" s="24">
        <v>0</v>
      </c>
      <c r="AE86" s="24">
        <v>0</v>
      </c>
      <c r="AF86" s="24">
        <v>0</v>
      </c>
      <c r="AG86" s="24">
        <v>0</v>
      </c>
      <c r="AH86" s="24">
        <v>0</v>
      </c>
      <c r="AI86" s="24">
        <v>0</v>
      </c>
      <c r="AJ86" s="24">
        <v>0</v>
      </c>
    </row>
    <row r="87" spans="1:36" x14ac:dyDescent="0.15">
      <c r="A87" s="8">
        <v>84</v>
      </c>
      <c r="B87" s="16">
        <v>152209</v>
      </c>
      <c r="C87" s="16" t="s">
        <v>209</v>
      </c>
      <c r="D87" s="24">
        <v>0</v>
      </c>
      <c r="E87" s="24">
        <v>0</v>
      </c>
      <c r="F87" s="24">
        <v>0</v>
      </c>
      <c r="G87" s="24">
        <v>0</v>
      </c>
      <c r="H87" s="24">
        <v>0</v>
      </c>
      <c r="I87" s="24">
        <v>0</v>
      </c>
      <c r="J87" s="24">
        <v>0</v>
      </c>
      <c r="K87" s="24">
        <v>0</v>
      </c>
      <c r="L87" s="24">
        <v>0</v>
      </c>
      <c r="M87" s="24">
        <v>0</v>
      </c>
      <c r="N87" s="24">
        <v>0</v>
      </c>
      <c r="O87" s="24">
        <v>86643.128880000004</v>
      </c>
      <c r="P87" s="24">
        <v>6209.2460682458468</v>
      </c>
      <c r="Q87" s="24">
        <v>3458.5520323556034</v>
      </c>
      <c r="R87" s="24">
        <v>249.88107091599832</v>
      </c>
      <c r="S87" s="24">
        <v>67.607390909967691</v>
      </c>
      <c r="T87" s="24">
        <v>0</v>
      </c>
      <c r="U87" s="24">
        <v>0</v>
      </c>
      <c r="V87" s="24">
        <v>0</v>
      </c>
      <c r="W87" s="24">
        <v>0</v>
      </c>
      <c r="X87" s="24">
        <v>0</v>
      </c>
      <c r="Y87" s="24">
        <v>3045.6401488243887</v>
      </c>
      <c r="Z87" s="24">
        <v>0</v>
      </c>
      <c r="AA87" s="24">
        <v>1321.1449279522355</v>
      </c>
      <c r="AB87" s="24">
        <v>0</v>
      </c>
      <c r="AC87" s="24">
        <v>0</v>
      </c>
      <c r="AD87" s="24">
        <v>0</v>
      </c>
      <c r="AE87" s="24">
        <v>0</v>
      </c>
      <c r="AF87" s="24">
        <v>0</v>
      </c>
      <c r="AG87" s="24">
        <v>0</v>
      </c>
      <c r="AH87" s="24">
        <v>0</v>
      </c>
      <c r="AI87" s="24">
        <v>0</v>
      </c>
      <c r="AJ87" s="24">
        <v>0</v>
      </c>
    </row>
    <row r="88" spans="1:36" x14ac:dyDescent="0.15">
      <c r="A88" s="8">
        <v>85</v>
      </c>
      <c r="B88" s="16">
        <v>152901</v>
      </c>
      <c r="C88" s="16" t="s">
        <v>210</v>
      </c>
      <c r="D88" s="24">
        <v>0</v>
      </c>
      <c r="E88" s="24">
        <v>0</v>
      </c>
      <c r="F88" s="24">
        <v>0</v>
      </c>
      <c r="G88" s="24">
        <v>0</v>
      </c>
      <c r="H88" s="24">
        <v>0</v>
      </c>
      <c r="I88" s="24">
        <v>0</v>
      </c>
      <c r="J88" s="24">
        <v>0</v>
      </c>
      <c r="K88" s="24">
        <v>0</v>
      </c>
      <c r="L88" s="24">
        <v>0</v>
      </c>
      <c r="M88" s="24">
        <v>0</v>
      </c>
      <c r="N88" s="24">
        <v>0</v>
      </c>
      <c r="O88" s="24">
        <v>3937.0923900000003</v>
      </c>
      <c r="P88" s="24">
        <v>236.79328226361281</v>
      </c>
      <c r="Q88" s="24">
        <v>1404.397237990552</v>
      </c>
      <c r="R88" s="24">
        <v>1622.9389141966903</v>
      </c>
      <c r="S88" s="24">
        <v>340.36824389156146</v>
      </c>
      <c r="T88" s="24">
        <v>0</v>
      </c>
      <c r="U88" s="24">
        <v>0</v>
      </c>
      <c r="V88" s="24">
        <v>0</v>
      </c>
      <c r="W88" s="24">
        <v>0</v>
      </c>
      <c r="X88" s="24">
        <v>0</v>
      </c>
      <c r="Y88" s="24">
        <v>1522.8200744121943</v>
      </c>
      <c r="Z88" s="24">
        <v>0</v>
      </c>
      <c r="AA88" s="24">
        <v>2693.8795559773089</v>
      </c>
      <c r="AB88" s="24">
        <v>0</v>
      </c>
      <c r="AC88" s="24">
        <v>0</v>
      </c>
      <c r="AD88" s="24">
        <v>0</v>
      </c>
      <c r="AE88" s="24">
        <v>0</v>
      </c>
      <c r="AF88" s="24">
        <v>0</v>
      </c>
      <c r="AG88" s="24">
        <v>0</v>
      </c>
      <c r="AH88" s="24">
        <v>0</v>
      </c>
      <c r="AI88" s="24">
        <v>0</v>
      </c>
      <c r="AJ88" s="24">
        <v>0</v>
      </c>
    </row>
    <row r="89" spans="1:36" x14ac:dyDescent="0.15">
      <c r="A89" s="8">
        <v>86</v>
      </c>
      <c r="B89" s="16">
        <v>152909</v>
      </c>
      <c r="C89" s="16" t="s">
        <v>211</v>
      </c>
      <c r="D89" s="24">
        <v>0</v>
      </c>
      <c r="E89" s="24">
        <v>0</v>
      </c>
      <c r="F89" s="24">
        <v>0</v>
      </c>
      <c r="G89" s="24">
        <v>0</v>
      </c>
      <c r="H89" s="24">
        <v>0</v>
      </c>
      <c r="I89" s="24">
        <v>0</v>
      </c>
      <c r="J89" s="24">
        <v>0</v>
      </c>
      <c r="K89" s="24">
        <v>0</v>
      </c>
      <c r="L89" s="24">
        <v>0</v>
      </c>
      <c r="M89" s="24">
        <v>0</v>
      </c>
      <c r="N89" s="24">
        <v>0</v>
      </c>
      <c r="O89" s="24">
        <v>26795.531070000001</v>
      </c>
      <c r="P89" s="24">
        <v>4656.9345511843849</v>
      </c>
      <c r="Q89" s="24">
        <v>8324.0594033174075</v>
      </c>
      <c r="R89" s="24">
        <v>2029.9616895031618</v>
      </c>
      <c r="S89" s="24">
        <v>615.46038621487833</v>
      </c>
      <c r="T89" s="24">
        <v>0</v>
      </c>
      <c r="U89" s="24">
        <v>0</v>
      </c>
      <c r="V89" s="24">
        <v>0</v>
      </c>
      <c r="W89" s="24">
        <v>0</v>
      </c>
      <c r="X89" s="24">
        <v>0</v>
      </c>
      <c r="Y89" s="24">
        <v>5499.0724909329228</v>
      </c>
      <c r="Z89" s="24">
        <v>0</v>
      </c>
      <c r="AA89" s="24">
        <v>4015.0244839295451</v>
      </c>
      <c r="AB89" s="24">
        <v>0</v>
      </c>
      <c r="AC89" s="24">
        <v>0</v>
      </c>
      <c r="AD89" s="24">
        <v>0</v>
      </c>
      <c r="AE89" s="24">
        <v>0</v>
      </c>
      <c r="AF89" s="24">
        <v>0</v>
      </c>
      <c r="AG89" s="24">
        <v>0</v>
      </c>
      <c r="AH89" s="24">
        <v>0</v>
      </c>
      <c r="AI89" s="24">
        <v>0</v>
      </c>
      <c r="AJ89" s="24">
        <v>0</v>
      </c>
    </row>
    <row r="90" spans="1:36" x14ac:dyDescent="0.15">
      <c r="A90" s="8">
        <v>87</v>
      </c>
      <c r="B90" s="16">
        <v>161101</v>
      </c>
      <c r="C90" s="16" t="s">
        <v>212</v>
      </c>
      <c r="D90" s="24">
        <v>0</v>
      </c>
      <c r="E90" s="24">
        <v>0</v>
      </c>
      <c r="F90" s="24">
        <v>0</v>
      </c>
      <c r="G90" s="24">
        <v>0</v>
      </c>
      <c r="H90" s="24">
        <v>0</v>
      </c>
      <c r="I90" s="24">
        <v>0</v>
      </c>
      <c r="J90" s="24">
        <v>0</v>
      </c>
      <c r="K90" s="24">
        <v>0</v>
      </c>
      <c r="L90" s="24">
        <v>0</v>
      </c>
      <c r="M90" s="24">
        <v>0</v>
      </c>
      <c r="N90" s="24">
        <v>0</v>
      </c>
      <c r="O90" s="24">
        <v>28405.051289999999</v>
      </c>
      <c r="P90" s="24">
        <v>0</v>
      </c>
      <c r="Q90" s="24">
        <v>39461.260096980426</v>
      </c>
      <c r="R90" s="24">
        <v>34135.815161937055</v>
      </c>
      <c r="S90" s="24">
        <v>1366.1355542496919</v>
      </c>
      <c r="T90" s="24">
        <v>0</v>
      </c>
      <c r="U90" s="24">
        <v>0</v>
      </c>
      <c r="V90" s="24">
        <v>0</v>
      </c>
      <c r="W90" s="24">
        <v>0</v>
      </c>
      <c r="X90" s="24">
        <v>0</v>
      </c>
      <c r="Y90" s="24">
        <v>846.011152451219</v>
      </c>
      <c r="Z90" s="24">
        <v>0</v>
      </c>
      <c r="AA90" s="24">
        <v>488.98063547298369</v>
      </c>
      <c r="AB90" s="24">
        <v>0</v>
      </c>
      <c r="AC90" s="24">
        <v>0</v>
      </c>
      <c r="AD90" s="24">
        <v>0</v>
      </c>
      <c r="AE90" s="24">
        <v>0</v>
      </c>
      <c r="AF90" s="24">
        <v>0</v>
      </c>
      <c r="AG90" s="24">
        <v>0</v>
      </c>
      <c r="AH90" s="24">
        <v>0</v>
      </c>
      <c r="AI90" s="24">
        <v>0</v>
      </c>
      <c r="AJ90" s="24">
        <v>0</v>
      </c>
    </row>
    <row r="91" spans="1:36" x14ac:dyDescent="0.15">
      <c r="A91" s="8">
        <v>88</v>
      </c>
      <c r="B91" s="16">
        <v>161102</v>
      </c>
      <c r="C91" s="16" t="s">
        <v>213</v>
      </c>
      <c r="D91" s="24">
        <v>0</v>
      </c>
      <c r="E91" s="24">
        <v>0</v>
      </c>
      <c r="F91" s="24">
        <v>0</v>
      </c>
      <c r="G91" s="24">
        <v>0</v>
      </c>
      <c r="H91" s="24">
        <v>0</v>
      </c>
      <c r="I91" s="24">
        <v>0</v>
      </c>
      <c r="J91" s="24">
        <v>0</v>
      </c>
      <c r="K91" s="24">
        <v>0</v>
      </c>
      <c r="L91" s="24">
        <v>0</v>
      </c>
      <c r="M91" s="24">
        <v>0</v>
      </c>
      <c r="N91" s="24">
        <v>0</v>
      </c>
      <c r="O91" s="24">
        <v>63787.399830000002</v>
      </c>
      <c r="P91" s="24">
        <v>68196.465291920496</v>
      </c>
      <c r="Q91" s="24">
        <v>12552.599720982947</v>
      </c>
      <c r="R91" s="24">
        <v>43118.65324734</v>
      </c>
      <c r="S91" s="24">
        <v>1070.0618078508678</v>
      </c>
      <c r="T91" s="24">
        <v>0</v>
      </c>
      <c r="U91" s="24">
        <v>0</v>
      </c>
      <c r="V91" s="24">
        <v>0</v>
      </c>
      <c r="W91" s="24">
        <v>0</v>
      </c>
      <c r="X91" s="24">
        <v>0</v>
      </c>
      <c r="Y91" s="24">
        <v>4568.4602232365824</v>
      </c>
      <c r="Z91" s="24">
        <v>0</v>
      </c>
      <c r="AA91" s="24">
        <v>244.49031773649185</v>
      </c>
      <c r="AB91" s="24">
        <v>0</v>
      </c>
      <c r="AC91" s="24">
        <v>0</v>
      </c>
      <c r="AD91" s="24">
        <v>0</v>
      </c>
      <c r="AE91" s="24">
        <v>0</v>
      </c>
      <c r="AF91" s="24">
        <v>0</v>
      </c>
      <c r="AG91" s="24">
        <v>0</v>
      </c>
      <c r="AH91" s="24">
        <v>0</v>
      </c>
      <c r="AI91" s="24">
        <v>0</v>
      </c>
      <c r="AJ91" s="24">
        <v>0</v>
      </c>
    </row>
    <row r="92" spans="1:36" x14ac:dyDescent="0.15">
      <c r="A92" s="8">
        <v>89</v>
      </c>
      <c r="B92" s="16">
        <v>161103</v>
      </c>
      <c r="C92" s="16" t="s">
        <v>214</v>
      </c>
      <c r="D92" s="24">
        <v>0</v>
      </c>
      <c r="E92" s="24">
        <v>0</v>
      </c>
      <c r="F92" s="24">
        <v>0</v>
      </c>
      <c r="G92" s="24">
        <v>0</v>
      </c>
      <c r="H92" s="24">
        <v>0</v>
      </c>
      <c r="I92" s="24">
        <v>0</v>
      </c>
      <c r="J92" s="24">
        <v>0</v>
      </c>
      <c r="K92" s="24">
        <v>0</v>
      </c>
      <c r="L92" s="24">
        <v>0</v>
      </c>
      <c r="M92" s="24">
        <v>0</v>
      </c>
      <c r="N92" s="24">
        <v>0</v>
      </c>
      <c r="O92" s="24">
        <v>0</v>
      </c>
      <c r="P92" s="24">
        <v>0</v>
      </c>
      <c r="Q92" s="24">
        <v>2862.5145889097043</v>
      </c>
      <c r="R92" s="24">
        <v>10765.494797504713</v>
      </c>
      <c r="S92" s="24">
        <v>0</v>
      </c>
      <c r="T92" s="24">
        <v>0</v>
      </c>
      <c r="U92" s="24">
        <v>0</v>
      </c>
      <c r="V92" s="24">
        <v>0</v>
      </c>
      <c r="W92" s="24">
        <v>0</v>
      </c>
      <c r="X92" s="24">
        <v>0</v>
      </c>
      <c r="Y92" s="24">
        <v>253.8033457353657</v>
      </c>
      <c r="Z92" s="24">
        <v>0</v>
      </c>
      <c r="AA92" s="24">
        <v>0</v>
      </c>
      <c r="AB92" s="24">
        <v>0</v>
      </c>
      <c r="AC92" s="24">
        <v>0</v>
      </c>
      <c r="AD92" s="24">
        <v>0</v>
      </c>
      <c r="AE92" s="24">
        <v>0</v>
      </c>
      <c r="AF92" s="24">
        <v>0</v>
      </c>
      <c r="AG92" s="24">
        <v>0</v>
      </c>
      <c r="AH92" s="24">
        <v>0</v>
      </c>
      <c r="AI92" s="24">
        <v>0</v>
      </c>
      <c r="AJ92" s="24">
        <v>0</v>
      </c>
    </row>
    <row r="93" spans="1:36" x14ac:dyDescent="0.15">
      <c r="A93" s="8">
        <v>90</v>
      </c>
      <c r="B93" s="16">
        <v>161909</v>
      </c>
      <c r="C93" s="16" t="s">
        <v>215</v>
      </c>
      <c r="D93" s="24">
        <v>0</v>
      </c>
      <c r="E93" s="24">
        <v>0</v>
      </c>
      <c r="F93" s="24">
        <v>0</v>
      </c>
      <c r="G93" s="24">
        <v>0</v>
      </c>
      <c r="H93" s="24">
        <v>0</v>
      </c>
      <c r="I93" s="24">
        <v>0</v>
      </c>
      <c r="J93" s="24">
        <v>0</v>
      </c>
      <c r="K93" s="24">
        <v>0</v>
      </c>
      <c r="L93" s="24">
        <v>0</v>
      </c>
      <c r="M93" s="24">
        <v>0</v>
      </c>
      <c r="N93" s="24">
        <v>0</v>
      </c>
      <c r="O93" s="24">
        <v>41839.396829999998</v>
      </c>
      <c r="P93" s="24">
        <v>35944.343235459892</v>
      </c>
      <c r="Q93" s="24">
        <v>4159.4716010430557</v>
      </c>
      <c r="R93" s="24">
        <v>6272.7877080459375</v>
      </c>
      <c r="S93" s="24">
        <v>46.62578683446047</v>
      </c>
      <c r="T93" s="24">
        <v>0</v>
      </c>
      <c r="U93" s="24">
        <v>0</v>
      </c>
      <c r="V93" s="24">
        <v>0</v>
      </c>
      <c r="W93" s="24">
        <v>0</v>
      </c>
      <c r="X93" s="24">
        <v>0</v>
      </c>
      <c r="Y93" s="24">
        <v>13028.571747748772</v>
      </c>
      <c r="Z93" s="24">
        <v>0</v>
      </c>
      <c r="AA93" s="24">
        <v>3965.6778142946564</v>
      </c>
      <c r="AB93" s="24">
        <v>0</v>
      </c>
      <c r="AC93" s="24">
        <v>0</v>
      </c>
      <c r="AD93" s="24">
        <v>0</v>
      </c>
      <c r="AE93" s="24">
        <v>0</v>
      </c>
      <c r="AF93" s="24">
        <v>0</v>
      </c>
      <c r="AG93" s="24">
        <v>0</v>
      </c>
      <c r="AH93" s="24">
        <v>0</v>
      </c>
      <c r="AI93" s="24">
        <v>0</v>
      </c>
      <c r="AJ93" s="24">
        <v>0</v>
      </c>
    </row>
    <row r="94" spans="1:36" x14ac:dyDescent="0.15">
      <c r="A94" s="8">
        <v>91</v>
      </c>
      <c r="B94" s="16">
        <v>171101</v>
      </c>
      <c r="C94" s="16" t="s">
        <v>216</v>
      </c>
      <c r="D94" s="24">
        <v>0</v>
      </c>
      <c r="E94" s="24">
        <v>0</v>
      </c>
      <c r="F94" s="24">
        <v>0</v>
      </c>
      <c r="G94" s="24">
        <v>0</v>
      </c>
      <c r="H94" s="24">
        <v>0</v>
      </c>
      <c r="I94" s="24">
        <v>0</v>
      </c>
      <c r="J94" s="24">
        <v>0</v>
      </c>
      <c r="K94" s="24">
        <v>0</v>
      </c>
      <c r="L94" s="24">
        <v>0</v>
      </c>
      <c r="M94" s="24">
        <v>0</v>
      </c>
      <c r="N94" s="24">
        <v>0</v>
      </c>
      <c r="O94" s="24">
        <v>121247.81361</v>
      </c>
      <c r="P94" s="24">
        <v>4656.9345511843849</v>
      </c>
      <c r="Q94" s="24">
        <v>48529.726779451295</v>
      </c>
      <c r="R94" s="24">
        <v>4711.675038199598</v>
      </c>
      <c r="S94" s="24">
        <v>750.67516803481374</v>
      </c>
      <c r="T94" s="24">
        <v>0</v>
      </c>
      <c r="U94" s="24">
        <v>0</v>
      </c>
      <c r="V94" s="24">
        <v>0</v>
      </c>
      <c r="W94" s="24">
        <v>0</v>
      </c>
      <c r="X94" s="24">
        <v>0</v>
      </c>
      <c r="Y94" s="24">
        <v>7360.2970263256047</v>
      </c>
      <c r="Z94" s="24">
        <v>0</v>
      </c>
      <c r="AA94" s="24">
        <v>7639.7616716558823</v>
      </c>
      <c r="AB94" s="24">
        <v>0</v>
      </c>
      <c r="AC94" s="24">
        <v>0</v>
      </c>
      <c r="AD94" s="24">
        <v>0</v>
      </c>
      <c r="AE94" s="24">
        <v>0</v>
      </c>
      <c r="AF94" s="24">
        <v>0</v>
      </c>
      <c r="AG94" s="24">
        <v>0</v>
      </c>
      <c r="AH94" s="24">
        <v>0</v>
      </c>
      <c r="AI94" s="24">
        <v>0</v>
      </c>
      <c r="AJ94" s="24">
        <v>0</v>
      </c>
    </row>
    <row r="95" spans="1:36" x14ac:dyDescent="0.15">
      <c r="A95" s="8">
        <v>92</v>
      </c>
      <c r="B95" s="16">
        <v>171102</v>
      </c>
      <c r="C95" s="16" t="s">
        <v>217</v>
      </c>
      <c r="D95" s="24">
        <v>0</v>
      </c>
      <c r="E95" s="24">
        <v>0</v>
      </c>
      <c r="F95" s="24">
        <v>0</v>
      </c>
      <c r="G95" s="24">
        <v>0</v>
      </c>
      <c r="H95" s="24">
        <v>0</v>
      </c>
      <c r="I95" s="24">
        <v>0</v>
      </c>
      <c r="J95" s="24">
        <v>0</v>
      </c>
      <c r="K95" s="24">
        <v>0</v>
      </c>
      <c r="L95" s="24">
        <v>0</v>
      </c>
      <c r="M95" s="24">
        <v>0</v>
      </c>
      <c r="N95" s="24">
        <v>0</v>
      </c>
      <c r="O95" s="24">
        <v>48033.611010000008</v>
      </c>
      <c r="P95" s="24">
        <v>3104.6230341229234</v>
      </c>
      <c r="Q95" s="24">
        <v>15942.083036716067</v>
      </c>
      <c r="R95" s="24">
        <v>935.12194579904531</v>
      </c>
      <c r="S95" s="24">
        <v>137.5460711616584</v>
      </c>
      <c r="T95" s="24">
        <v>0</v>
      </c>
      <c r="U95" s="24">
        <v>0</v>
      </c>
      <c r="V95" s="24">
        <v>0</v>
      </c>
      <c r="W95" s="24">
        <v>0</v>
      </c>
      <c r="X95" s="24">
        <v>0</v>
      </c>
      <c r="Y95" s="24">
        <v>37985.900745059735</v>
      </c>
      <c r="Z95" s="24">
        <v>0</v>
      </c>
      <c r="AA95" s="24">
        <v>1567.8782761266768</v>
      </c>
      <c r="AB95" s="24">
        <v>0</v>
      </c>
      <c r="AC95" s="24">
        <v>0</v>
      </c>
      <c r="AD95" s="24">
        <v>0</v>
      </c>
      <c r="AE95" s="24">
        <v>0</v>
      </c>
      <c r="AF95" s="24">
        <v>0</v>
      </c>
      <c r="AG95" s="24">
        <v>0</v>
      </c>
      <c r="AH95" s="24">
        <v>0</v>
      </c>
      <c r="AI95" s="24">
        <v>0</v>
      </c>
      <c r="AJ95" s="24">
        <v>0</v>
      </c>
    </row>
    <row r="96" spans="1:36" x14ac:dyDescent="0.15">
      <c r="A96" s="8">
        <v>93</v>
      </c>
      <c r="B96" s="16">
        <v>171103</v>
      </c>
      <c r="C96" s="16" t="s">
        <v>218</v>
      </c>
      <c r="D96" s="24">
        <v>0</v>
      </c>
      <c r="E96" s="24">
        <v>0</v>
      </c>
      <c r="F96" s="24">
        <v>0</v>
      </c>
      <c r="G96" s="24">
        <v>0</v>
      </c>
      <c r="H96" s="24">
        <v>0</v>
      </c>
      <c r="I96" s="24">
        <v>0</v>
      </c>
      <c r="J96" s="24">
        <v>0</v>
      </c>
      <c r="K96" s="24">
        <v>0</v>
      </c>
      <c r="L96" s="24">
        <v>0</v>
      </c>
      <c r="M96" s="24">
        <v>0</v>
      </c>
      <c r="N96" s="24">
        <v>0</v>
      </c>
      <c r="O96" s="24">
        <v>55915.924679999996</v>
      </c>
      <c r="P96" s="24">
        <v>355.18992339541921</v>
      </c>
      <c r="Q96" s="24">
        <v>35345.276206403389</v>
      </c>
      <c r="R96" s="24">
        <v>435.35980396704866</v>
      </c>
      <c r="S96" s="24">
        <v>545.52170596318763</v>
      </c>
      <c r="T96" s="24">
        <v>0</v>
      </c>
      <c r="U96" s="24">
        <v>0</v>
      </c>
      <c r="V96" s="24">
        <v>0</v>
      </c>
      <c r="W96" s="24">
        <v>0</v>
      </c>
      <c r="X96" s="24">
        <v>0</v>
      </c>
      <c r="Y96" s="24">
        <v>24365.12119059511</v>
      </c>
      <c r="Z96" s="24">
        <v>0</v>
      </c>
      <c r="AA96" s="24">
        <v>26784.026459554578</v>
      </c>
      <c r="AB96" s="24">
        <v>0</v>
      </c>
      <c r="AC96" s="24">
        <v>0</v>
      </c>
      <c r="AD96" s="24">
        <v>0</v>
      </c>
      <c r="AE96" s="24">
        <v>0</v>
      </c>
      <c r="AF96" s="24">
        <v>0</v>
      </c>
      <c r="AG96" s="24">
        <v>0</v>
      </c>
      <c r="AH96" s="24">
        <v>0</v>
      </c>
      <c r="AI96" s="24">
        <v>0</v>
      </c>
      <c r="AJ96" s="24">
        <v>0</v>
      </c>
    </row>
    <row r="97" spans="1:36" x14ac:dyDescent="0.15">
      <c r="A97" s="8">
        <v>94</v>
      </c>
      <c r="B97" s="16">
        <v>181101</v>
      </c>
      <c r="C97" s="16" t="s">
        <v>219</v>
      </c>
      <c r="D97" s="24">
        <v>0</v>
      </c>
      <c r="E97" s="24">
        <v>3362269.0424400005</v>
      </c>
      <c r="F97" s="24">
        <v>0</v>
      </c>
      <c r="G97" s="24">
        <v>0</v>
      </c>
      <c r="H97" s="24">
        <v>0</v>
      </c>
      <c r="I97" s="24">
        <v>0</v>
      </c>
      <c r="J97" s="24">
        <v>0</v>
      </c>
      <c r="K97" s="24">
        <v>0</v>
      </c>
      <c r="L97" s="24">
        <v>0</v>
      </c>
      <c r="M97" s="24">
        <v>0</v>
      </c>
      <c r="N97" s="24">
        <v>0</v>
      </c>
      <c r="O97" s="24">
        <v>19883.264940000001</v>
      </c>
      <c r="P97" s="24">
        <v>1358588.3018051304</v>
      </c>
      <c r="Q97" s="24">
        <v>30623.022469917847</v>
      </c>
      <c r="R97" s="24">
        <v>342.62043744152345</v>
      </c>
      <c r="S97" s="24">
        <v>0</v>
      </c>
      <c r="T97" s="24">
        <v>0</v>
      </c>
      <c r="U97" s="24">
        <v>0</v>
      </c>
      <c r="V97" s="24">
        <v>0</v>
      </c>
      <c r="W97" s="24">
        <v>87662.648601439985</v>
      </c>
      <c r="X97" s="24">
        <v>209057.35850999999</v>
      </c>
      <c r="Y97" s="24">
        <v>1184.4156134317066</v>
      </c>
      <c r="Z97" s="24">
        <v>0</v>
      </c>
      <c r="AA97" s="24">
        <v>6141.4173391056393</v>
      </c>
      <c r="AB97" s="24">
        <v>7059008.5750799989</v>
      </c>
      <c r="AC97" s="24">
        <v>497815.56160000002</v>
      </c>
      <c r="AD97" s="24">
        <v>0</v>
      </c>
      <c r="AE97" s="24">
        <v>0</v>
      </c>
      <c r="AF97" s="24">
        <v>0</v>
      </c>
      <c r="AG97" s="24">
        <v>0</v>
      </c>
      <c r="AH97" s="24">
        <v>0</v>
      </c>
      <c r="AI97" s="24">
        <v>0</v>
      </c>
      <c r="AJ97" s="24">
        <v>358328.7162162161</v>
      </c>
    </row>
    <row r="98" spans="1:36" x14ac:dyDescent="0.15">
      <c r="A98" s="8">
        <v>95</v>
      </c>
      <c r="B98" s="16">
        <v>181201</v>
      </c>
      <c r="C98" s="16" t="s">
        <v>220</v>
      </c>
      <c r="D98" s="24">
        <v>0</v>
      </c>
      <c r="E98" s="24">
        <v>6119243.0368300006</v>
      </c>
      <c r="F98" s="24">
        <v>0</v>
      </c>
      <c r="G98" s="24">
        <v>0</v>
      </c>
      <c r="H98" s="24">
        <v>0</v>
      </c>
      <c r="I98" s="24">
        <v>0</v>
      </c>
      <c r="J98" s="24">
        <v>0</v>
      </c>
      <c r="K98" s="24">
        <v>0</v>
      </c>
      <c r="L98" s="24">
        <v>0</v>
      </c>
      <c r="M98" s="24">
        <v>0</v>
      </c>
      <c r="N98" s="24">
        <v>0</v>
      </c>
      <c r="O98" s="24">
        <v>467435.56167000002</v>
      </c>
      <c r="P98" s="24">
        <v>42280.756066402864</v>
      </c>
      <c r="Q98" s="24">
        <v>190565.70536267062</v>
      </c>
      <c r="R98" s="24">
        <v>530.67526400717179</v>
      </c>
      <c r="S98" s="24">
        <v>1753.1295849757139</v>
      </c>
      <c r="T98" s="24">
        <v>0</v>
      </c>
      <c r="U98" s="24">
        <v>0</v>
      </c>
      <c r="V98" s="24">
        <v>0</v>
      </c>
      <c r="W98" s="24">
        <v>52193.461554959991</v>
      </c>
      <c r="X98" s="24">
        <v>206333.73760999998</v>
      </c>
      <c r="Y98" s="24">
        <v>108035.62416802066</v>
      </c>
      <c r="Z98" s="24">
        <v>2985.5797474440019</v>
      </c>
      <c r="AA98" s="24">
        <v>53579.268071298902</v>
      </c>
      <c r="AB98" s="24">
        <v>8691469.5568799991</v>
      </c>
      <c r="AC98" s="24">
        <v>863114.47039999999</v>
      </c>
      <c r="AD98" s="24">
        <v>364770</v>
      </c>
      <c r="AE98" s="24">
        <v>0</v>
      </c>
      <c r="AF98" s="24">
        <v>0</v>
      </c>
      <c r="AG98" s="24">
        <v>0</v>
      </c>
      <c r="AH98" s="24">
        <v>0</v>
      </c>
      <c r="AI98" s="24">
        <v>0</v>
      </c>
      <c r="AJ98" s="24">
        <v>0</v>
      </c>
    </row>
    <row r="99" spans="1:36" x14ac:dyDescent="0.15">
      <c r="A99" s="8">
        <v>96</v>
      </c>
      <c r="B99" s="16">
        <v>181202</v>
      </c>
      <c r="C99" s="16" t="s">
        <v>221</v>
      </c>
      <c r="D99" s="24">
        <v>0</v>
      </c>
      <c r="E99" s="24">
        <v>1029404.4131653333</v>
      </c>
      <c r="F99" s="24">
        <v>30838.675868000002</v>
      </c>
      <c r="G99" s="24">
        <v>0</v>
      </c>
      <c r="H99" s="24">
        <v>0</v>
      </c>
      <c r="I99" s="24">
        <v>0</v>
      </c>
      <c r="J99" s="24">
        <v>0</v>
      </c>
      <c r="K99" s="24">
        <v>0</v>
      </c>
      <c r="L99" s="24">
        <v>0</v>
      </c>
      <c r="M99" s="24">
        <v>0</v>
      </c>
      <c r="N99" s="24">
        <v>0</v>
      </c>
      <c r="O99" s="24">
        <v>309640.25862000004</v>
      </c>
      <c r="P99" s="24">
        <v>16483.443482017046</v>
      </c>
      <c r="Q99" s="24">
        <v>65812.25453876672</v>
      </c>
      <c r="R99" s="24">
        <v>4492.7070894587741</v>
      </c>
      <c r="S99" s="24">
        <v>2937.42457057101</v>
      </c>
      <c r="T99" s="24">
        <v>0</v>
      </c>
      <c r="U99" s="24">
        <v>0</v>
      </c>
      <c r="V99" s="24">
        <v>0</v>
      </c>
      <c r="W99" s="24">
        <v>0</v>
      </c>
      <c r="X99" s="24">
        <v>0</v>
      </c>
      <c r="Y99" s="24">
        <v>6429.6847586292643</v>
      </c>
      <c r="Z99" s="24">
        <v>0</v>
      </c>
      <c r="AA99" s="24">
        <v>13379.676562368568</v>
      </c>
      <c r="AB99" s="24">
        <v>747998.11151999992</v>
      </c>
      <c r="AC99" s="24">
        <v>249862.56960000005</v>
      </c>
      <c r="AD99" s="24">
        <v>0</v>
      </c>
      <c r="AE99" s="24">
        <v>0</v>
      </c>
      <c r="AF99" s="24">
        <v>0</v>
      </c>
      <c r="AG99" s="24">
        <v>0</v>
      </c>
      <c r="AH99" s="24">
        <v>0</v>
      </c>
      <c r="AI99" s="24">
        <v>0</v>
      </c>
      <c r="AJ99" s="24">
        <v>0</v>
      </c>
    </row>
    <row r="100" spans="1:36" x14ac:dyDescent="0.15">
      <c r="A100" s="8">
        <v>97</v>
      </c>
      <c r="B100" s="16">
        <v>181301</v>
      </c>
      <c r="C100" s="16" t="s">
        <v>222</v>
      </c>
      <c r="D100" s="24">
        <v>0</v>
      </c>
      <c r="E100" s="24">
        <v>0</v>
      </c>
      <c r="F100" s="24">
        <v>0</v>
      </c>
      <c r="G100" s="24">
        <v>0</v>
      </c>
      <c r="H100" s="24">
        <v>0</v>
      </c>
      <c r="I100" s="24">
        <v>0</v>
      </c>
      <c r="J100" s="24">
        <v>0</v>
      </c>
      <c r="K100" s="24">
        <v>0</v>
      </c>
      <c r="L100" s="24">
        <v>0</v>
      </c>
      <c r="M100" s="24">
        <v>0</v>
      </c>
      <c r="N100" s="24">
        <v>0</v>
      </c>
      <c r="O100" s="24">
        <v>81928.37268</v>
      </c>
      <c r="P100" s="24">
        <v>7879.9542264391157</v>
      </c>
      <c r="Q100" s="24">
        <v>4811.7872580332032</v>
      </c>
      <c r="R100" s="24">
        <v>404.44668179187357</v>
      </c>
      <c r="S100" s="24">
        <v>797.30095486927416</v>
      </c>
      <c r="T100" s="24">
        <v>0</v>
      </c>
      <c r="U100" s="24">
        <v>0</v>
      </c>
      <c r="V100" s="24">
        <v>0</v>
      </c>
      <c r="W100" s="24">
        <v>0</v>
      </c>
      <c r="X100" s="24">
        <v>0</v>
      </c>
      <c r="Y100" s="24">
        <v>338.40446098048761</v>
      </c>
      <c r="Z100" s="24">
        <v>0</v>
      </c>
      <c r="AA100" s="24">
        <v>20007.831506509243</v>
      </c>
      <c r="AB100" s="24">
        <v>0</v>
      </c>
      <c r="AC100" s="24">
        <v>0</v>
      </c>
      <c r="AD100" s="24">
        <v>0</v>
      </c>
      <c r="AE100" s="24">
        <v>0</v>
      </c>
      <c r="AF100" s="24">
        <v>0</v>
      </c>
      <c r="AG100" s="24">
        <v>0</v>
      </c>
      <c r="AH100" s="24">
        <v>0</v>
      </c>
      <c r="AI100" s="24">
        <v>0</v>
      </c>
      <c r="AJ100" s="24">
        <v>0</v>
      </c>
    </row>
    <row r="101" spans="1:36" x14ac:dyDescent="0.15">
      <c r="A101" s="8">
        <v>98</v>
      </c>
      <c r="B101" s="16">
        <v>181302</v>
      </c>
      <c r="C101" s="16" t="s">
        <v>223</v>
      </c>
      <c r="D101" s="24">
        <v>0</v>
      </c>
      <c r="E101" s="24">
        <v>0</v>
      </c>
      <c r="F101" s="24">
        <v>0</v>
      </c>
      <c r="G101" s="24">
        <v>0</v>
      </c>
      <c r="H101" s="24">
        <v>0</v>
      </c>
      <c r="I101" s="24">
        <v>0</v>
      </c>
      <c r="J101" s="24">
        <v>0</v>
      </c>
      <c r="K101" s="24">
        <v>0</v>
      </c>
      <c r="L101" s="24">
        <v>0</v>
      </c>
      <c r="M101" s="24">
        <v>0</v>
      </c>
      <c r="N101" s="24">
        <v>0</v>
      </c>
      <c r="O101" s="24">
        <v>133126.83153</v>
      </c>
      <c r="P101" s="24">
        <v>134831.84894521421</v>
      </c>
      <c r="Q101" s="24">
        <v>12335.1611686529</v>
      </c>
      <c r="R101" s="24">
        <v>218.96794874082326</v>
      </c>
      <c r="S101" s="24">
        <v>410.30692414325222</v>
      </c>
      <c r="T101" s="24">
        <v>0</v>
      </c>
      <c r="U101" s="24">
        <v>0</v>
      </c>
      <c r="V101" s="24">
        <v>0</v>
      </c>
      <c r="W101" s="24">
        <v>0</v>
      </c>
      <c r="X101" s="24">
        <v>0</v>
      </c>
      <c r="Y101" s="24">
        <v>9390.7237922085296</v>
      </c>
      <c r="Z101" s="24">
        <v>0</v>
      </c>
      <c r="AA101" s="24">
        <v>19097.161148701754</v>
      </c>
      <c r="AB101" s="24">
        <v>0</v>
      </c>
      <c r="AC101" s="24">
        <v>0</v>
      </c>
      <c r="AD101" s="24">
        <v>0</v>
      </c>
      <c r="AE101" s="24">
        <v>0</v>
      </c>
      <c r="AF101" s="24">
        <v>0</v>
      </c>
      <c r="AG101" s="24">
        <v>0</v>
      </c>
      <c r="AH101" s="24">
        <v>0</v>
      </c>
      <c r="AI101" s="24">
        <v>0</v>
      </c>
      <c r="AJ101" s="24">
        <v>0</v>
      </c>
    </row>
    <row r="102" spans="1:36" x14ac:dyDescent="0.15">
      <c r="A102" s="8">
        <v>99</v>
      </c>
      <c r="B102" s="16">
        <v>182101</v>
      </c>
      <c r="C102" s="16" t="s">
        <v>224</v>
      </c>
      <c r="D102" s="24">
        <v>0</v>
      </c>
      <c r="E102" s="24">
        <v>0</v>
      </c>
      <c r="F102" s="24">
        <v>0</v>
      </c>
      <c r="G102" s="24">
        <v>0</v>
      </c>
      <c r="H102" s="24">
        <v>0</v>
      </c>
      <c r="I102" s="24">
        <v>0</v>
      </c>
      <c r="J102" s="24">
        <v>0</v>
      </c>
      <c r="K102" s="24">
        <v>0</v>
      </c>
      <c r="L102" s="24">
        <v>0</v>
      </c>
      <c r="M102" s="24">
        <v>0</v>
      </c>
      <c r="N102" s="24">
        <v>0</v>
      </c>
      <c r="O102" s="24">
        <v>66949.538039999999</v>
      </c>
      <c r="P102" s="24">
        <v>50160.710292841984</v>
      </c>
      <c r="Q102" s="24">
        <v>38655.458403051423</v>
      </c>
      <c r="R102" s="24">
        <v>2591.550075685509</v>
      </c>
      <c r="S102" s="24">
        <v>3210.1854235526034</v>
      </c>
      <c r="T102" s="24">
        <v>0</v>
      </c>
      <c r="U102" s="24">
        <v>0</v>
      </c>
      <c r="V102" s="24">
        <v>0</v>
      </c>
      <c r="W102" s="24">
        <v>1314.309633165946</v>
      </c>
      <c r="X102" s="24">
        <v>0.54931016838012958</v>
      </c>
      <c r="Y102" s="24">
        <v>1099.8144981865846</v>
      </c>
      <c r="Z102" s="24">
        <v>0</v>
      </c>
      <c r="AA102" s="24">
        <v>4744.0093762631213</v>
      </c>
      <c r="AB102" s="24">
        <v>0</v>
      </c>
      <c r="AC102" s="24">
        <v>0</v>
      </c>
      <c r="AD102" s="24">
        <v>0</v>
      </c>
      <c r="AE102" s="24">
        <v>0</v>
      </c>
      <c r="AF102" s="24">
        <v>0</v>
      </c>
      <c r="AG102" s="24">
        <v>0</v>
      </c>
      <c r="AH102" s="24">
        <v>0</v>
      </c>
      <c r="AI102" s="24">
        <v>0</v>
      </c>
      <c r="AJ102" s="24">
        <v>0</v>
      </c>
    </row>
    <row r="103" spans="1:36" x14ac:dyDescent="0.15">
      <c r="A103" s="8">
        <v>100</v>
      </c>
      <c r="B103" s="16">
        <v>182109</v>
      </c>
      <c r="C103" s="16" t="s">
        <v>225</v>
      </c>
      <c r="D103" s="24">
        <v>0</v>
      </c>
      <c r="E103" s="24">
        <v>0</v>
      </c>
      <c r="F103" s="24">
        <v>0</v>
      </c>
      <c r="G103" s="24">
        <v>0</v>
      </c>
      <c r="H103" s="24">
        <v>0</v>
      </c>
      <c r="I103" s="24">
        <v>0</v>
      </c>
      <c r="J103" s="24">
        <v>0</v>
      </c>
      <c r="K103" s="24">
        <v>0</v>
      </c>
      <c r="L103" s="24">
        <v>0</v>
      </c>
      <c r="M103" s="24">
        <v>0</v>
      </c>
      <c r="N103" s="24">
        <v>0</v>
      </c>
      <c r="O103" s="24">
        <v>39384.472049999997</v>
      </c>
      <c r="P103" s="24">
        <v>18390.944922473926</v>
      </c>
      <c r="Q103" s="24">
        <v>24217.538528336168</v>
      </c>
      <c r="R103" s="24">
        <v>373.53355961669854</v>
      </c>
      <c r="S103" s="24">
        <v>568.83459938041779</v>
      </c>
      <c r="T103" s="24">
        <v>0</v>
      </c>
      <c r="U103" s="24">
        <v>0</v>
      </c>
      <c r="V103" s="24">
        <v>0</v>
      </c>
      <c r="W103" s="24">
        <v>481.87906298609818</v>
      </c>
      <c r="X103" s="24">
        <v>0.20139932215982717</v>
      </c>
      <c r="Y103" s="24">
        <v>5329.8702604426799</v>
      </c>
      <c r="Z103" s="24">
        <v>0</v>
      </c>
      <c r="AA103" s="24">
        <v>69269.265984755417</v>
      </c>
      <c r="AB103" s="24">
        <v>0</v>
      </c>
      <c r="AC103" s="24">
        <v>0</v>
      </c>
      <c r="AD103" s="24">
        <v>0</v>
      </c>
      <c r="AE103" s="24">
        <v>0</v>
      </c>
      <c r="AF103" s="24">
        <v>0</v>
      </c>
      <c r="AG103" s="24">
        <v>0</v>
      </c>
      <c r="AH103" s="24">
        <v>0</v>
      </c>
      <c r="AI103" s="24">
        <v>0</v>
      </c>
      <c r="AJ103" s="24">
        <v>0</v>
      </c>
    </row>
    <row r="104" spans="1:36" x14ac:dyDescent="0.15">
      <c r="A104" s="8">
        <v>101</v>
      </c>
      <c r="B104" s="16">
        <v>182901</v>
      </c>
      <c r="C104" s="16" t="s">
        <v>226</v>
      </c>
      <c r="D104" s="24">
        <v>0</v>
      </c>
      <c r="E104" s="24">
        <v>0</v>
      </c>
      <c r="F104" s="24">
        <v>0</v>
      </c>
      <c r="G104" s="24">
        <v>0</v>
      </c>
      <c r="H104" s="24">
        <v>0</v>
      </c>
      <c r="I104" s="24">
        <v>0</v>
      </c>
      <c r="J104" s="24">
        <v>0</v>
      </c>
      <c r="K104" s="24">
        <v>0</v>
      </c>
      <c r="L104" s="24">
        <v>0</v>
      </c>
      <c r="M104" s="24">
        <v>0</v>
      </c>
      <c r="N104" s="24">
        <v>0</v>
      </c>
      <c r="O104" s="24">
        <v>96842.176200000002</v>
      </c>
      <c r="P104" s="24">
        <v>126833.49807764328</v>
      </c>
      <c r="Q104" s="24">
        <v>24555.207809601656</v>
      </c>
      <c r="R104" s="24">
        <v>280.79419309117338</v>
      </c>
      <c r="S104" s="24">
        <v>545.52170596318763</v>
      </c>
      <c r="T104" s="24">
        <v>0</v>
      </c>
      <c r="U104" s="24">
        <v>0</v>
      </c>
      <c r="V104" s="24">
        <v>0</v>
      </c>
      <c r="W104" s="24">
        <v>3323.2880347663108</v>
      </c>
      <c r="X104" s="24">
        <v>1.3889542189200863</v>
      </c>
      <c r="Y104" s="24">
        <v>2453.4323421085351</v>
      </c>
      <c r="Z104" s="24">
        <v>0</v>
      </c>
      <c r="AA104" s="24">
        <v>23962.294168614149</v>
      </c>
      <c r="AB104" s="24">
        <v>0</v>
      </c>
      <c r="AC104" s="24">
        <v>0</v>
      </c>
      <c r="AD104" s="24">
        <v>0</v>
      </c>
      <c r="AE104" s="24">
        <v>0</v>
      </c>
      <c r="AF104" s="24">
        <v>0</v>
      </c>
      <c r="AG104" s="24">
        <v>0</v>
      </c>
      <c r="AH104" s="24">
        <v>0</v>
      </c>
      <c r="AI104" s="24">
        <v>0</v>
      </c>
      <c r="AJ104" s="24">
        <v>0</v>
      </c>
    </row>
    <row r="105" spans="1:36" x14ac:dyDescent="0.15">
      <c r="A105" s="8">
        <v>102</v>
      </c>
      <c r="B105" s="16">
        <v>182909</v>
      </c>
      <c r="C105" s="16" t="s">
        <v>227</v>
      </c>
      <c r="D105" s="24">
        <v>0</v>
      </c>
      <c r="E105" s="24">
        <v>34864.715346999998</v>
      </c>
      <c r="F105" s="24">
        <v>0</v>
      </c>
      <c r="G105" s="24">
        <v>0</v>
      </c>
      <c r="H105" s="24">
        <v>0</v>
      </c>
      <c r="I105" s="24">
        <v>0</v>
      </c>
      <c r="J105" s="24">
        <v>0</v>
      </c>
      <c r="K105" s="24">
        <v>0</v>
      </c>
      <c r="L105" s="24">
        <v>0</v>
      </c>
      <c r="M105" s="24">
        <v>0</v>
      </c>
      <c r="N105" s="24">
        <v>0</v>
      </c>
      <c r="O105" s="24">
        <v>107883.91845</v>
      </c>
      <c r="P105" s="24">
        <v>58400.239503459175</v>
      </c>
      <c r="Q105" s="24">
        <v>59411.886798416337</v>
      </c>
      <c r="R105" s="24">
        <v>61.826244350350102</v>
      </c>
      <c r="S105" s="24">
        <v>955.82863010643973</v>
      </c>
      <c r="T105" s="24">
        <v>0</v>
      </c>
      <c r="U105" s="24">
        <v>0</v>
      </c>
      <c r="V105" s="24">
        <v>0</v>
      </c>
      <c r="W105" s="24">
        <v>1530.2015643416441</v>
      </c>
      <c r="X105" s="24">
        <v>0.63954129053995679</v>
      </c>
      <c r="Y105" s="24">
        <v>5414.4713756878018</v>
      </c>
      <c r="Z105" s="24">
        <v>1376.3637909066167</v>
      </c>
      <c r="AA105" s="24">
        <v>19583.89875373679</v>
      </c>
      <c r="AB105" s="24">
        <v>0</v>
      </c>
      <c r="AC105" s="24">
        <v>0</v>
      </c>
      <c r="AD105" s="24">
        <v>0</v>
      </c>
      <c r="AE105" s="24">
        <v>0</v>
      </c>
      <c r="AF105" s="24">
        <v>0</v>
      </c>
      <c r="AG105" s="24">
        <v>0</v>
      </c>
      <c r="AH105" s="24">
        <v>0</v>
      </c>
      <c r="AI105" s="24">
        <v>0</v>
      </c>
      <c r="AJ105" s="24">
        <v>0</v>
      </c>
    </row>
    <row r="106" spans="1:36" x14ac:dyDescent="0.15">
      <c r="A106" s="8">
        <v>103</v>
      </c>
      <c r="B106" s="16">
        <v>191101</v>
      </c>
      <c r="C106" s="16" t="s">
        <v>228</v>
      </c>
      <c r="D106" s="24">
        <v>0</v>
      </c>
      <c r="E106" s="24">
        <v>0</v>
      </c>
      <c r="F106" s="24">
        <v>0</v>
      </c>
      <c r="G106" s="24">
        <v>0</v>
      </c>
      <c r="H106" s="24">
        <v>0</v>
      </c>
      <c r="I106" s="24">
        <v>0</v>
      </c>
      <c r="J106" s="24">
        <v>0</v>
      </c>
      <c r="K106" s="24">
        <v>0</v>
      </c>
      <c r="L106" s="24">
        <v>0</v>
      </c>
      <c r="M106" s="24">
        <v>0</v>
      </c>
      <c r="N106" s="24">
        <v>0</v>
      </c>
      <c r="O106" s="24">
        <v>57200.289300000004</v>
      </c>
      <c r="P106" s="24">
        <v>0</v>
      </c>
      <c r="Q106" s="24">
        <v>41735.411544291179</v>
      </c>
      <c r="R106" s="24">
        <v>2372.5821269446856</v>
      </c>
      <c r="S106" s="24">
        <v>5373.6219326715691</v>
      </c>
      <c r="T106" s="24">
        <v>0</v>
      </c>
      <c r="U106" s="24">
        <v>0</v>
      </c>
      <c r="V106" s="24">
        <v>0</v>
      </c>
      <c r="W106" s="24">
        <v>0</v>
      </c>
      <c r="X106" s="24">
        <v>0</v>
      </c>
      <c r="Y106" s="24">
        <v>870630.07698754931</v>
      </c>
      <c r="Z106" s="24">
        <v>0</v>
      </c>
      <c r="AA106" s="24">
        <v>0</v>
      </c>
      <c r="AB106" s="24">
        <v>0</v>
      </c>
      <c r="AC106" s="24">
        <v>0</v>
      </c>
      <c r="AD106" s="24">
        <v>0</v>
      </c>
      <c r="AE106" s="24">
        <v>0</v>
      </c>
      <c r="AF106" s="24">
        <v>0</v>
      </c>
      <c r="AG106" s="24">
        <v>0</v>
      </c>
      <c r="AH106" s="24">
        <v>0</v>
      </c>
      <c r="AI106" s="24">
        <v>0</v>
      </c>
      <c r="AJ106" s="24">
        <v>0</v>
      </c>
    </row>
    <row r="107" spans="1:36" x14ac:dyDescent="0.15">
      <c r="A107" s="8">
        <v>104</v>
      </c>
      <c r="B107" s="16">
        <v>201101</v>
      </c>
      <c r="C107" s="16" t="s">
        <v>229</v>
      </c>
      <c r="D107" s="24">
        <v>0</v>
      </c>
      <c r="E107" s="24">
        <v>230405.6357166667</v>
      </c>
      <c r="F107" s="24">
        <v>3661.2415840000008</v>
      </c>
      <c r="G107" s="24">
        <v>0</v>
      </c>
      <c r="H107" s="24">
        <v>57097.069308122751</v>
      </c>
      <c r="I107" s="24">
        <v>9212.769359249527</v>
      </c>
      <c r="J107" s="24">
        <v>0</v>
      </c>
      <c r="K107" s="24">
        <v>1529.5897038766548</v>
      </c>
      <c r="L107" s="24">
        <v>0</v>
      </c>
      <c r="M107" s="24">
        <v>0</v>
      </c>
      <c r="N107" s="24">
        <v>0</v>
      </c>
      <c r="O107" s="24">
        <v>66242.324610000011</v>
      </c>
      <c r="P107" s="24">
        <v>140203.54840397209</v>
      </c>
      <c r="Q107" s="24">
        <v>0</v>
      </c>
      <c r="R107" s="24">
        <v>0</v>
      </c>
      <c r="S107" s="24">
        <v>0</v>
      </c>
      <c r="T107" s="24">
        <v>0</v>
      </c>
      <c r="U107" s="24">
        <v>0</v>
      </c>
      <c r="V107" s="24">
        <v>238025.29285333332</v>
      </c>
      <c r="W107" s="24">
        <v>43472.311569059995</v>
      </c>
      <c r="X107" s="24">
        <v>26143.981435000002</v>
      </c>
      <c r="Y107" s="24">
        <v>0</v>
      </c>
      <c r="Z107" s="24">
        <v>0</v>
      </c>
      <c r="AA107" s="24">
        <v>150946.97635224729</v>
      </c>
      <c r="AB107" s="24">
        <v>0</v>
      </c>
      <c r="AC107" s="24">
        <v>0</v>
      </c>
      <c r="AD107" s="24">
        <v>0</v>
      </c>
      <c r="AE107" s="24">
        <v>0</v>
      </c>
      <c r="AF107" s="24">
        <v>0</v>
      </c>
      <c r="AG107" s="24">
        <v>956.07584330615714</v>
      </c>
      <c r="AH107" s="24">
        <v>0</v>
      </c>
      <c r="AI107" s="24">
        <v>0</v>
      </c>
      <c r="AJ107" s="24">
        <v>39156.07142857142</v>
      </c>
    </row>
    <row r="108" spans="1:36" x14ac:dyDescent="0.15">
      <c r="A108" s="8">
        <v>105</v>
      </c>
      <c r="B108" s="16">
        <v>202101</v>
      </c>
      <c r="C108" s="16" t="s">
        <v>230</v>
      </c>
      <c r="D108" s="24">
        <v>0</v>
      </c>
      <c r="E108" s="24">
        <v>0</v>
      </c>
      <c r="F108" s="24">
        <v>36530.069576000002</v>
      </c>
      <c r="G108" s="24">
        <v>0</v>
      </c>
      <c r="H108" s="24">
        <v>0</v>
      </c>
      <c r="I108" s="24">
        <v>0</v>
      </c>
      <c r="J108" s="24">
        <v>0</v>
      </c>
      <c r="K108" s="24">
        <v>0</v>
      </c>
      <c r="L108" s="24">
        <v>0</v>
      </c>
      <c r="M108" s="24">
        <v>0</v>
      </c>
      <c r="N108" s="24">
        <v>0</v>
      </c>
      <c r="O108" s="24">
        <v>234301.70610000001</v>
      </c>
      <c r="P108" s="24">
        <v>897486.00532613648</v>
      </c>
      <c r="Q108" s="24">
        <v>1358.3514269088944</v>
      </c>
      <c r="R108" s="24">
        <v>0</v>
      </c>
      <c r="S108" s="24">
        <v>67.607390909967691</v>
      </c>
      <c r="T108" s="24">
        <v>0</v>
      </c>
      <c r="U108" s="24">
        <v>0</v>
      </c>
      <c r="V108" s="24">
        <v>3741.2760366666666</v>
      </c>
      <c r="W108" s="24">
        <v>13248.5229294</v>
      </c>
      <c r="X108" s="24">
        <v>410774.83661500004</v>
      </c>
      <c r="Y108" s="24">
        <v>0</v>
      </c>
      <c r="Z108" s="24">
        <v>0</v>
      </c>
      <c r="AA108" s="24">
        <v>4499.5190585266291</v>
      </c>
      <c r="AB108" s="24">
        <v>0</v>
      </c>
      <c r="AC108" s="24">
        <v>0</v>
      </c>
      <c r="AD108" s="24">
        <v>0</v>
      </c>
      <c r="AE108" s="24">
        <v>0</v>
      </c>
      <c r="AF108" s="24">
        <v>0</v>
      </c>
      <c r="AG108" s="24">
        <v>0</v>
      </c>
      <c r="AH108" s="24">
        <v>0</v>
      </c>
      <c r="AI108" s="24">
        <v>0</v>
      </c>
      <c r="AJ108" s="24">
        <v>344645.35328185325</v>
      </c>
    </row>
    <row r="109" spans="1:36" x14ac:dyDescent="0.15">
      <c r="A109" s="8">
        <v>106</v>
      </c>
      <c r="B109" s="16">
        <v>202901</v>
      </c>
      <c r="C109" s="16" t="s">
        <v>231</v>
      </c>
      <c r="D109" s="24">
        <v>0</v>
      </c>
      <c r="E109" s="24">
        <v>40050.297466666671</v>
      </c>
      <c r="F109" s="24">
        <v>2118.8327159999999</v>
      </c>
      <c r="G109" s="24">
        <v>0</v>
      </c>
      <c r="H109" s="24">
        <v>0</v>
      </c>
      <c r="I109" s="24">
        <v>0</v>
      </c>
      <c r="J109" s="24">
        <v>0</v>
      </c>
      <c r="K109" s="24">
        <v>0</v>
      </c>
      <c r="L109" s="24">
        <v>0</v>
      </c>
      <c r="M109" s="24">
        <v>0</v>
      </c>
      <c r="N109" s="24">
        <v>0</v>
      </c>
      <c r="O109" s="24">
        <v>44483.995710000003</v>
      </c>
      <c r="P109" s="24">
        <v>54576.466500980096</v>
      </c>
      <c r="Q109" s="24">
        <v>20712.940684898906</v>
      </c>
      <c r="R109" s="24">
        <v>0</v>
      </c>
      <c r="S109" s="24">
        <v>46.62578683446047</v>
      </c>
      <c r="T109" s="24">
        <v>0</v>
      </c>
      <c r="U109" s="24">
        <v>0</v>
      </c>
      <c r="V109" s="24">
        <v>224320.21115492357</v>
      </c>
      <c r="W109" s="24">
        <v>53401.466973140617</v>
      </c>
      <c r="X109" s="24">
        <v>20744.372767394929</v>
      </c>
      <c r="Y109" s="24">
        <v>0</v>
      </c>
      <c r="Z109" s="24">
        <v>0</v>
      </c>
      <c r="AA109" s="24">
        <v>10582.617606245583</v>
      </c>
      <c r="AB109" s="24">
        <v>0</v>
      </c>
      <c r="AC109" s="24">
        <v>0</v>
      </c>
      <c r="AD109" s="24">
        <v>0</v>
      </c>
      <c r="AE109" s="24">
        <v>0</v>
      </c>
      <c r="AF109" s="24">
        <v>0</v>
      </c>
      <c r="AG109" s="24">
        <v>0</v>
      </c>
      <c r="AH109" s="24">
        <v>0</v>
      </c>
      <c r="AI109" s="24">
        <v>0</v>
      </c>
      <c r="AJ109" s="24">
        <v>0</v>
      </c>
    </row>
    <row r="110" spans="1:36" x14ac:dyDescent="0.15">
      <c r="A110" s="8">
        <v>107</v>
      </c>
      <c r="B110" s="16">
        <v>202902</v>
      </c>
      <c r="C110" s="16" t="s">
        <v>232</v>
      </c>
      <c r="D110" s="24">
        <v>0</v>
      </c>
      <c r="E110" s="24">
        <v>0</v>
      </c>
      <c r="F110" s="24">
        <v>0</v>
      </c>
      <c r="G110" s="24">
        <v>0</v>
      </c>
      <c r="H110" s="24">
        <v>7391.9525453119604</v>
      </c>
      <c r="I110" s="24">
        <v>0</v>
      </c>
      <c r="J110" s="24">
        <v>0</v>
      </c>
      <c r="K110" s="24">
        <v>0</v>
      </c>
      <c r="L110" s="24">
        <v>0</v>
      </c>
      <c r="M110" s="24">
        <v>0</v>
      </c>
      <c r="N110" s="24">
        <v>0</v>
      </c>
      <c r="O110" s="24">
        <v>10461.881430000001</v>
      </c>
      <c r="P110" s="24">
        <v>23767.029442014471</v>
      </c>
      <c r="Q110" s="24">
        <v>1243.2368992047511</v>
      </c>
      <c r="R110" s="24">
        <v>0</v>
      </c>
      <c r="S110" s="24">
        <v>0</v>
      </c>
      <c r="T110" s="24">
        <v>0</v>
      </c>
      <c r="U110" s="24">
        <v>0</v>
      </c>
      <c r="V110" s="24">
        <v>97126.395797244928</v>
      </c>
      <c r="W110" s="24">
        <v>23255.339144658697</v>
      </c>
      <c r="X110" s="24">
        <v>9033.7859874080441</v>
      </c>
      <c r="Y110" s="24">
        <v>0</v>
      </c>
      <c r="Z110" s="24">
        <v>0</v>
      </c>
      <c r="AA110" s="24">
        <v>27793.390156631835</v>
      </c>
      <c r="AB110" s="24">
        <v>0</v>
      </c>
      <c r="AC110" s="24">
        <v>0</v>
      </c>
      <c r="AD110" s="24">
        <v>0</v>
      </c>
      <c r="AE110" s="24">
        <v>0</v>
      </c>
      <c r="AF110" s="24">
        <v>0</v>
      </c>
      <c r="AG110" s="24">
        <v>123.77635750969836</v>
      </c>
      <c r="AH110" s="24">
        <v>0</v>
      </c>
      <c r="AI110" s="24">
        <v>0</v>
      </c>
      <c r="AJ110" s="24">
        <v>0</v>
      </c>
    </row>
    <row r="111" spans="1:36" x14ac:dyDescent="0.15">
      <c r="A111" s="8">
        <v>108</v>
      </c>
      <c r="B111" s="16">
        <v>202903</v>
      </c>
      <c r="C111" s="16" t="s">
        <v>233</v>
      </c>
      <c r="D111" s="24">
        <v>0</v>
      </c>
      <c r="E111" s="24">
        <v>344446.52924733335</v>
      </c>
      <c r="F111" s="24">
        <v>16383.739372</v>
      </c>
      <c r="G111" s="24">
        <v>0</v>
      </c>
      <c r="H111" s="24">
        <v>0</v>
      </c>
      <c r="I111" s="24">
        <v>0</v>
      </c>
      <c r="J111" s="24">
        <v>0</v>
      </c>
      <c r="K111" s="24">
        <v>0</v>
      </c>
      <c r="L111" s="24">
        <v>0</v>
      </c>
      <c r="M111" s="24">
        <v>0</v>
      </c>
      <c r="N111" s="24">
        <v>0</v>
      </c>
      <c r="O111" s="24">
        <v>41709.334590000006</v>
      </c>
      <c r="P111" s="24">
        <v>1552.3115170614617</v>
      </c>
      <c r="Q111" s="24">
        <v>56.27821354424799</v>
      </c>
      <c r="R111" s="24">
        <v>61.826244350350102</v>
      </c>
      <c r="S111" s="24">
        <v>319.38663981605424</v>
      </c>
      <c r="T111" s="24">
        <v>0</v>
      </c>
      <c r="U111" s="24">
        <v>0</v>
      </c>
      <c r="V111" s="24">
        <v>5289.0260109898263</v>
      </c>
      <c r="W111" s="24">
        <v>1518.891154466638</v>
      </c>
      <c r="X111" s="24">
        <v>590.02956449122644</v>
      </c>
      <c r="Y111" s="24">
        <v>0</v>
      </c>
      <c r="Z111" s="24">
        <v>0</v>
      </c>
      <c r="AA111" s="24">
        <v>547.29942685966978</v>
      </c>
      <c r="AB111" s="24">
        <v>0</v>
      </c>
      <c r="AC111" s="24">
        <v>0</v>
      </c>
      <c r="AD111" s="24">
        <v>0</v>
      </c>
      <c r="AE111" s="24">
        <v>0</v>
      </c>
      <c r="AF111" s="24">
        <v>0</v>
      </c>
      <c r="AG111" s="24">
        <v>0</v>
      </c>
      <c r="AH111" s="24">
        <v>0</v>
      </c>
      <c r="AI111" s="24">
        <v>0</v>
      </c>
      <c r="AJ111" s="24">
        <v>0</v>
      </c>
    </row>
    <row r="112" spans="1:36" x14ac:dyDescent="0.15">
      <c r="A112" s="8">
        <v>109</v>
      </c>
      <c r="B112" s="16">
        <v>202909</v>
      </c>
      <c r="C112" s="16" t="s">
        <v>234</v>
      </c>
      <c r="D112" s="24">
        <v>0</v>
      </c>
      <c r="E112" s="24">
        <v>18618.731310666666</v>
      </c>
      <c r="F112" s="24">
        <v>107094.48349600002</v>
      </c>
      <c r="G112" s="24">
        <v>0</v>
      </c>
      <c r="H112" s="24">
        <v>0</v>
      </c>
      <c r="I112" s="24">
        <v>0</v>
      </c>
      <c r="J112" s="24">
        <v>0</v>
      </c>
      <c r="K112" s="24">
        <v>0</v>
      </c>
      <c r="L112" s="24">
        <v>0</v>
      </c>
      <c r="M112" s="24">
        <v>0</v>
      </c>
      <c r="N112" s="24">
        <v>0</v>
      </c>
      <c r="O112" s="24">
        <v>507917.43387000001</v>
      </c>
      <c r="P112" s="24">
        <v>366161.34547363326</v>
      </c>
      <c r="Q112" s="24">
        <v>125978.78101879911</v>
      </c>
      <c r="R112" s="24">
        <v>561.58838618234677</v>
      </c>
      <c r="S112" s="24">
        <v>727.36227461758358</v>
      </c>
      <c r="T112" s="24">
        <v>0</v>
      </c>
      <c r="U112" s="24">
        <v>0</v>
      </c>
      <c r="V112" s="24">
        <v>1578675.8545005226</v>
      </c>
      <c r="W112" s="24">
        <v>358278.10502902034</v>
      </c>
      <c r="X112" s="24">
        <v>104848.83401025693</v>
      </c>
      <c r="Y112" s="24">
        <v>0</v>
      </c>
      <c r="Z112" s="24">
        <v>0</v>
      </c>
      <c r="AA112" s="24">
        <v>69634.879946141184</v>
      </c>
      <c r="AB112" s="24">
        <v>0</v>
      </c>
      <c r="AC112" s="24">
        <v>0</v>
      </c>
      <c r="AD112" s="24">
        <v>0</v>
      </c>
      <c r="AE112" s="24">
        <v>0</v>
      </c>
      <c r="AF112" s="24">
        <v>0</v>
      </c>
      <c r="AG112" s="24">
        <v>0</v>
      </c>
      <c r="AH112" s="24">
        <v>0</v>
      </c>
      <c r="AI112" s="24">
        <v>0</v>
      </c>
      <c r="AJ112" s="24">
        <v>461872.50193050178</v>
      </c>
    </row>
    <row r="113" spans="1:36" x14ac:dyDescent="0.15">
      <c r="A113" s="8">
        <v>110</v>
      </c>
      <c r="B113" s="16">
        <v>203101</v>
      </c>
      <c r="C113" s="16" t="s">
        <v>235</v>
      </c>
      <c r="D113" s="24">
        <v>0</v>
      </c>
      <c r="E113" s="24">
        <v>141826.95165100001</v>
      </c>
      <c r="F113" s="24">
        <v>0</v>
      </c>
      <c r="G113" s="24">
        <v>0</v>
      </c>
      <c r="H113" s="24">
        <v>0</v>
      </c>
      <c r="I113" s="24">
        <v>0</v>
      </c>
      <c r="J113" s="24">
        <v>0</v>
      </c>
      <c r="K113" s="24">
        <v>0</v>
      </c>
      <c r="L113" s="24">
        <v>0</v>
      </c>
      <c r="M113" s="24">
        <v>0</v>
      </c>
      <c r="N113" s="24">
        <v>0</v>
      </c>
      <c r="O113" s="24">
        <v>21240.789570000001</v>
      </c>
      <c r="P113" s="24">
        <v>321854.6913256417</v>
      </c>
      <c r="Q113" s="24">
        <v>841489.75561790552</v>
      </c>
      <c r="R113" s="24">
        <v>0</v>
      </c>
      <c r="S113" s="24">
        <v>0</v>
      </c>
      <c r="T113" s="24">
        <v>0</v>
      </c>
      <c r="U113" s="24">
        <v>0</v>
      </c>
      <c r="V113" s="24">
        <v>1361109.4199749189</v>
      </c>
      <c r="W113" s="24">
        <v>314925.34733204037</v>
      </c>
      <c r="X113" s="24">
        <v>122336.12987154532</v>
      </c>
      <c r="Y113" s="24">
        <v>0</v>
      </c>
      <c r="Z113" s="24">
        <v>0</v>
      </c>
      <c r="AA113" s="24">
        <v>16116.173696666916</v>
      </c>
      <c r="AB113" s="24">
        <v>0</v>
      </c>
      <c r="AC113" s="24">
        <v>0</v>
      </c>
      <c r="AD113" s="24">
        <v>0</v>
      </c>
      <c r="AE113" s="24">
        <v>0</v>
      </c>
      <c r="AF113" s="24">
        <v>0</v>
      </c>
      <c r="AG113" s="24">
        <v>0</v>
      </c>
      <c r="AH113" s="24">
        <v>0</v>
      </c>
      <c r="AI113" s="24">
        <v>0</v>
      </c>
      <c r="AJ113" s="24">
        <v>0</v>
      </c>
    </row>
    <row r="114" spans="1:36" x14ac:dyDescent="0.15">
      <c r="A114" s="8">
        <v>111</v>
      </c>
      <c r="B114" s="16">
        <v>203102</v>
      </c>
      <c r="C114" s="16" t="s">
        <v>236</v>
      </c>
      <c r="D114" s="24">
        <v>0</v>
      </c>
      <c r="E114" s="24">
        <v>79863.087355333337</v>
      </c>
      <c r="F114" s="24">
        <v>0</v>
      </c>
      <c r="G114" s="24">
        <v>0</v>
      </c>
      <c r="H114" s="24">
        <v>0</v>
      </c>
      <c r="I114" s="24">
        <v>0</v>
      </c>
      <c r="J114" s="24">
        <v>0</v>
      </c>
      <c r="K114" s="24">
        <v>0</v>
      </c>
      <c r="L114" s="24">
        <v>0</v>
      </c>
      <c r="M114" s="24">
        <v>0</v>
      </c>
      <c r="N114" s="24">
        <v>0</v>
      </c>
      <c r="O114" s="24">
        <v>3807.03015</v>
      </c>
      <c r="P114" s="24">
        <v>66280.193729898281</v>
      </c>
      <c r="Q114" s="24">
        <v>49330.412272149006</v>
      </c>
      <c r="R114" s="24">
        <v>123.6524887007002</v>
      </c>
      <c r="S114" s="24">
        <v>0</v>
      </c>
      <c r="T114" s="24">
        <v>0</v>
      </c>
      <c r="U114" s="24">
        <v>0</v>
      </c>
      <c r="V114" s="24">
        <v>1217590.9972852054</v>
      </c>
      <c r="W114" s="24">
        <v>64853.219773342462</v>
      </c>
      <c r="X114" s="24">
        <v>25192.929003629626</v>
      </c>
      <c r="Y114" s="24">
        <v>0</v>
      </c>
      <c r="Z114" s="24">
        <v>0</v>
      </c>
      <c r="AA114" s="24">
        <v>3831.0959880176883</v>
      </c>
      <c r="AB114" s="24">
        <v>0</v>
      </c>
      <c r="AC114" s="24">
        <v>0</v>
      </c>
      <c r="AD114" s="24">
        <v>0</v>
      </c>
      <c r="AE114" s="24">
        <v>0</v>
      </c>
      <c r="AF114" s="24">
        <v>0</v>
      </c>
      <c r="AG114" s="24">
        <v>0</v>
      </c>
      <c r="AH114" s="24">
        <v>0</v>
      </c>
      <c r="AI114" s="24">
        <v>0</v>
      </c>
      <c r="AJ114" s="24">
        <v>0</v>
      </c>
    </row>
    <row r="115" spans="1:36" x14ac:dyDescent="0.15">
      <c r="A115" s="8">
        <v>112</v>
      </c>
      <c r="B115" s="16">
        <v>203201</v>
      </c>
      <c r="C115" s="16" t="s">
        <v>237</v>
      </c>
      <c r="D115" s="24">
        <v>0</v>
      </c>
      <c r="E115" s="24">
        <v>3456878.5561823333</v>
      </c>
      <c r="F115" s="24">
        <v>11332.112792000002</v>
      </c>
      <c r="G115" s="24">
        <v>0</v>
      </c>
      <c r="H115" s="24">
        <v>0</v>
      </c>
      <c r="I115" s="24">
        <v>0</v>
      </c>
      <c r="J115" s="24">
        <v>0</v>
      </c>
      <c r="K115" s="24">
        <v>0</v>
      </c>
      <c r="L115" s="24">
        <v>0</v>
      </c>
      <c r="M115" s="24">
        <v>0</v>
      </c>
      <c r="N115" s="24">
        <v>0</v>
      </c>
      <c r="O115" s="24">
        <v>18203.29434</v>
      </c>
      <c r="P115" s="24">
        <v>633316.7885963805</v>
      </c>
      <c r="Q115" s="24">
        <v>46357.899356766458</v>
      </c>
      <c r="R115" s="24">
        <v>0</v>
      </c>
      <c r="S115" s="24">
        <v>0</v>
      </c>
      <c r="T115" s="24">
        <v>0</v>
      </c>
      <c r="U115" s="24">
        <v>0</v>
      </c>
      <c r="V115" s="24">
        <v>2408685.4274353874</v>
      </c>
      <c r="W115" s="24">
        <v>619681.84710451588</v>
      </c>
      <c r="X115" s="24">
        <v>240722.06181132729</v>
      </c>
      <c r="Y115" s="24">
        <v>0</v>
      </c>
      <c r="Z115" s="24">
        <v>0</v>
      </c>
      <c r="AA115" s="24">
        <v>67140.630099141374</v>
      </c>
      <c r="AB115" s="24">
        <v>0</v>
      </c>
      <c r="AC115" s="24">
        <v>0</v>
      </c>
      <c r="AD115" s="24">
        <v>0</v>
      </c>
      <c r="AE115" s="24">
        <v>0</v>
      </c>
      <c r="AF115" s="24">
        <v>0</v>
      </c>
      <c r="AG115" s="24">
        <v>0</v>
      </c>
      <c r="AH115" s="24">
        <v>0</v>
      </c>
      <c r="AI115" s="24">
        <v>0</v>
      </c>
      <c r="AJ115" s="24">
        <v>313336.27413127408</v>
      </c>
    </row>
    <row r="116" spans="1:36" x14ac:dyDescent="0.15">
      <c r="A116" s="8">
        <v>113</v>
      </c>
      <c r="B116" s="16">
        <v>203202</v>
      </c>
      <c r="C116" s="16" t="s">
        <v>238</v>
      </c>
      <c r="D116" s="24">
        <v>0</v>
      </c>
      <c r="E116" s="24">
        <v>627865.25347700005</v>
      </c>
      <c r="F116" s="24">
        <v>16770.133380000003</v>
      </c>
      <c r="G116" s="24">
        <v>0</v>
      </c>
      <c r="H116" s="24">
        <v>0</v>
      </c>
      <c r="I116" s="24">
        <v>0</v>
      </c>
      <c r="J116" s="24">
        <v>0</v>
      </c>
      <c r="K116" s="24">
        <v>0</v>
      </c>
      <c r="L116" s="24">
        <v>0</v>
      </c>
      <c r="M116" s="24">
        <v>0</v>
      </c>
      <c r="N116" s="24">
        <v>0</v>
      </c>
      <c r="O116" s="24">
        <v>40934.380410000005</v>
      </c>
      <c r="P116" s="24">
        <v>486426.02249885257</v>
      </c>
      <c r="Q116" s="24">
        <v>29013.977182675488</v>
      </c>
      <c r="R116" s="24">
        <v>1308.6555054157438</v>
      </c>
      <c r="S116" s="24">
        <v>0</v>
      </c>
      <c r="T116" s="24">
        <v>0</v>
      </c>
      <c r="U116" s="24">
        <v>0</v>
      </c>
      <c r="V116" s="24">
        <v>1738775.3560741125</v>
      </c>
      <c r="W116" s="24">
        <v>475953.55362337624</v>
      </c>
      <c r="X116" s="24">
        <v>184889.26420870834</v>
      </c>
      <c r="Y116" s="24">
        <v>0</v>
      </c>
      <c r="Z116" s="24">
        <v>0</v>
      </c>
      <c r="AA116" s="24">
        <v>74013.275361018546</v>
      </c>
      <c r="AB116" s="24">
        <v>0</v>
      </c>
      <c r="AC116" s="24">
        <v>0</v>
      </c>
      <c r="AD116" s="24">
        <v>0</v>
      </c>
      <c r="AE116" s="24">
        <v>0</v>
      </c>
      <c r="AF116" s="24">
        <v>0</v>
      </c>
      <c r="AG116" s="24">
        <v>0</v>
      </c>
      <c r="AH116" s="24">
        <v>0</v>
      </c>
      <c r="AI116" s="24">
        <v>0</v>
      </c>
      <c r="AJ116" s="24">
        <v>0</v>
      </c>
    </row>
    <row r="117" spans="1:36" x14ac:dyDescent="0.15">
      <c r="A117" s="8">
        <v>114</v>
      </c>
      <c r="B117" s="16">
        <v>203301</v>
      </c>
      <c r="C117" s="16" t="s">
        <v>239</v>
      </c>
      <c r="D117" s="24">
        <v>0</v>
      </c>
      <c r="E117" s="24">
        <v>685579.59493100003</v>
      </c>
      <c r="F117" s="24">
        <v>85000.34743200001</v>
      </c>
      <c r="G117" s="24">
        <v>0</v>
      </c>
      <c r="H117" s="24">
        <v>0</v>
      </c>
      <c r="I117" s="24">
        <v>0</v>
      </c>
      <c r="J117" s="24">
        <v>0</v>
      </c>
      <c r="K117" s="24">
        <v>0</v>
      </c>
      <c r="L117" s="24">
        <v>0</v>
      </c>
      <c r="M117" s="24">
        <v>0</v>
      </c>
      <c r="N117" s="24">
        <v>0</v>
      </c>
      <c r="O117" s="24">
        <v>2904.7233600000004</v>
      </c>
      <c r="P117" s="24">
        <v>698641.03907565889</v>
      </c>
      <c r="Q117" s="24">
        <v>5996.187843078058</v>
      </c>
      <c r="R117" s="24">
        <v>1092.2636501895186</v>
      </c>
      <c r="S117" s="24">
        <v>0</v>
      </c>
      <c r="T117" s="24">
        <v>0</v>
      </c>
      <c r="U117" s="24">
        <v>0</v>
      </c>
      <c r="V117" s="24">
        <v>2556206.323115726</v>
      </c>
      <c r="W117" s="24">
        <v>683599.70452849765</v>
      </c>
      <c r="X117" s="24">
        <v>265551.63927524199</v>
      </c>
      <c r="Y117" s="24">
        <v>0</v>
      </c>
      <c r="Z117" s="24">
        <v>0</v>
      </c>
      <c r="AA117" s="24">
        <v>8332.8580769822674</v>
      </c>
      <c r="AB117" s="24">
        <v>0</v>
      </c>
      <c r="AC117" s="24">
        <v>0</v>
      </c>
      <c r="AD117" s="24">
        <v>0</v>
      </c>
      <c r="AE117" s="24">
        <v>0</v>
      </c>
      <c r="AF117" s="24">
        <v>0</v>
      </c>
      <c r="AG117" s="24">
        <v>0</v>
      </c>
      <c r="AH117" s="24">
        <v>0</v>
      </c>
      <c r="AI117" s="24">
        <v>0</v>
      </c>
      <c r="AJ117" s="24">
        <v>0</v>
      </c>
    </row>
    <row r="118" spans="1:36" x14ac:dyDescent="0.15">
      <c r="A118" s="8">
        <v>115</v>
      </c>
      <c r="B118" s="16">
        <v>203901</v>
      </c>
      <c r="C118" s="16" t="s">
        <v>240</v>
      </c>
      <c r="D118" s="24">
        <v>0</v>
      </c>
      <c r="E118" s="24">
        <v>454936.45163633331</v>
      </c>
      <c r="F118" s="24">
        <v>0</v>
      </c>
      <c r="G118" s="24">
        <v>0</v>
      </c>
      <c r="H118" s="24">
        <v>0</v>
      </c>
      <c r="I118" s="24">
        <v>0</v>
      </c>
      <c r="J118" s="24">
        <v>0</v>
      </c>
      <c r="K118" s="24">
        <v>0</v>
      </c>
      <c r="L118" s="24">
        <v>0</v>
      </c>
      <c r="M118" s="24">
        <v>0</v>
      </c>
      <c r="N118" s="24">
        <v>0</v>
      </c>
      <c r="O118" s="24">
        <v>58880.259899999997</v>
      </c>
      <c r="P118" s="24">
        <v>78939.864209436259</v>
      </c>
      <c r="Q118" s="24">
        <v>41523.089193192427</v>
      </c>
      <c r="R118" s="24">
        <v>61.826244350350102</v>
      </c>
      <c r="S118" s="24">
        <v>0</v>
      </c>
      <c r="T118" s="24">
        <v>0</v>
      </c>
      <c r="U118" s="24">
        <v>0</v>
      </c>
      <c r="V118" s="24">
        <v>270288.33244735823</v>
      </c>
      <c r="W118" s="24">
        <v>77240.334922905138</v>
      </c>
      <c r="X118" s="24">
        <v>30004.836779579262</v>
      </c>
      <c r="Y118" s="24">
        <v>0</v>
      </c>
      <c r="Z118" s="24">
        <v>0</v>
      </c>
      <c r="AA118" s="24">
        <v>242.24728729854237</v>
      </c>
      <c r="AB118" s="24">
        <v>0</v>
      </c>
      <c r="AC118" s="24">
        <v>0</v>
      </c>
      <c r="AD118" s="24">
        <v>0</v>
      </c>
      <c r="AE118" s="24">
        <v>0</v>
      </c>
      <c r="AF118" s="24">
        <v>0</v>
      </c>
      <c r="AG118" s="24">
        <v>0</v>
      </c>
      <c r="AH118" s="24">
        <v>0</v>
      </c>
      <c r="AI118" s="24">
        <v>0</v>
      </c>
      <c r="AJ118" s="24">
        <v>0</v>
      </c>
    </row>
    <row r="119" spans="1:36" x14ac:dyDescent="0.15">
      <c r="A119" s="8">
        <v>116</v>
      </c>
      <c r="B119" s="16">
        <v>203902</v>
      </c>
      <c r="C119" s="16" t="s">
        <v>241</v>
      </c>
      <c r="D119" s="24">
        <v>0</v>
      </c>
      <c r="E119" s="24">
        <v>0</v>
      </c>
      <c r="F119" s="24">
        <v>0</v>
      </c>
      <c r="G119" s="24">
        <v>0</v>
      </c>
      <c r="H119" s="24">
        <v>0</v>
      </c>
      <c r="I119" s="24">
        <v>0</v>
      </c>
      <c r="J119" s="24">
        <v>0</v>
      </c>
      <c r="K119" s="24">
        <v>0</v>
      </c>
      <c r="L119" s="24">
        <v>0</v>
      </c>
      <c r="M119" s="24">
        <v>0</v>
      </c>
      <c r="N119" s="24">
        <v>0</v>
      </c>
      <c r="O119" s="24">
        <v>21175.758450000001</v>
      </c>
      <c r="P119" s="24">
        <v>6327.6427093776529</v>
      </c>
      <c r="Q119" s="24">
        <v>20050.392625446169</v>
      </c>
      <c r="R119" s="24">
        <v>30.913122175175051</v>
      </c>
      <c r="S119" s="24">
        <v>46.62578683446047</v>
      </c>
      <c r="T119" s="24">
        <v>0</v>
      </c>
      <c r="U119" s="24">
        <v>0</v>
      </c>
      <c r="V119" s="24">
        <v>21559.504332933109</v>
      </c>
      <c r="W119" s="24">
        <v>6191.4122482919729</v>
      </c>
      <c r="X119" s="24">
        <v>2405.1205128837282</v>
      </c>
      <c r="Y119" s="24">
        <v>0</v>
      </c>
      <c r="Z119" s="24">
        <v>0</v>
      </c>
      <c r="AA119" s="24">
        <v>63735.70989433409</v>
      </c>
      <c r="AB119" s="24">
        <v>0</v>
      </c>
      <c r="AC119" s="24">
        <v>0</v>
      </c>
      <c r="AD119" s="24">
        <v>0</v>
      </c>
      <c r="AE119" s="24">
        <v>0</v>
      </c>
      <c r="AF119" s="24">
        <v>0</v>
      </c>
      <c r="AG119" s="24">
        <v>0</v>
      </c>
      <c r="AH119" s="24">
        <v>0</v>
      </c>
      <c r="AI119" s="24">
        <v>0</v>
      </c>
      <c r="AJ119" s="24">
        <v>0</v>
      </c>
    </row>
    <row r="120" spans="1:36" x14ac:dyDescent="0.15">
      <c r="A120" s="8">
        <v>117</v>
      </c>
      <c r="B120" s="16">
        <v>203903</v>
      </c>
      <c r="C120" s="16" t="s">
        <v>242</v>
      </c>
      <c r="D120" s="24">
        <v>0</v>
      </c>
      <c r="E120" s="24">
        <v>182585.11484033335</v>
      </c>
      <c r="F120" s="24">
        <v>0</v>
      </c>
      <c r="G120" s="24">
        <v>0</v>
      </c>
      <c r="H120" s="24">
        <v>0</v>
      </c>
      <c r="I120" s="24">
        <v>0</v>
      </c>
      <c r="J120" s="24">
        <v>0</v>
      </c>
      <c r="K120" s="24">
        <v>0</v>
      </c>
      <c r="L120" s="24">
        <v>0</v>
      </c>
      <c r="M120" s="24">
        <v>0</v>
      </c>
      <c r="N120" s="24">
        <v>0</v>
      </c>
      <c r="O120" s="24">
        <v>17428.34016</v>
      </c>
      <c r="P120" s="24">
        <v>10388.208994120349</v>
      </c>
      <c r="Q120" s="24">
        <v>10700.534875254061</v>
      </c>
      <c r="R120" s="24">
        <v>0</v>
      </c>
      <c r="S120" s="24">
        <v>0</v>
      </c>
      <c r="T120" s="24">
        <v>0</v>
      </c>
      <c r="U120" s="24">
        <v>0</v>
      </c>
      <c r="V120" s="24">
        <v>38072.092696839158</v>
      </c>
      <c r="W120" s="24">
        <v>10164.55690658606</v>
      </c>
      <c r="X120" s="24">
        <v>3948.5311815811165</v>
      </c>
      <c r="Y120" s="24">
        <v>0</v>
      </c>
      <c r="Z120" s="24">
        <v>0</v>
      </c>
      <c r="AA120" s="24">
        <v>4499.5190585266291</v>
      </c>
      <c r="AB120" s="24">
        <v>0</v>
      </c>
      <c r="AC120" s="24">
        <v>0</v>
      </c>
      <c r="AD120" s="24">
        <v>0</v>
      </c>
      <c r="AE120" s="24">
        <v>0</v>
      </c>
      <c r="AF120" s="24">
        <v>0</v>
      </c>
      <c r="AG120" s="24">
        <v>0</v>
      </c>
      <c r="AH120" s="24">
        <v>0</v>
      </c>
      <c r="AI120" s="24">
        <v>0</v>
      </c>
      <c r="AJ120" s="24">
        <v>0</v>
      </c>
    </row>
    <row r="121" spans="1:36" x14ac:dyDescent="0.15">
      <c r="A121" s="8">
        <v>118</v>
      </c>
      <c r="B121" s="16">
        <v>203904</v>
      </c>
      <c r="C121" s="16" t="s">
        <v>243</v>
      </c>
      <c r="D121" s="24">
        <v>0</v>
      </c>
      <c r="E121" s="24">
        <v>4710.5669636666671</v>
      </c>
      <c r="F121" s="24">
        <v>0</v>
      </c>
      <c r="G121" s="24">
        <v>0</v>
      </c>
      <c r="H121" s="24">
        <v>0</v>
      </c>
      <c r="I121" s="24">
        <v>0</v>
      </c>
      <c r="J121" s="24">
        <v>0</v>
      </c>
      <c r="K121" s="24">
        <v>0</v>
      </c>
      <c r="L121" s="24">
        <v>0</v>
      </c>
      <c r="M121" s="24">
        <v>0</v>
      </c>
      <c r="N121" s="24">
        <v>0</v>
      </c>
      <c r="O121" s="24">
        <v>11624.3127</v>
      </c>
      <c r="P121" s="24">
        <v>32839.720201336968</v>
      </c>
      <c r="Q121" s="24">
        <v>10534.258335236964</v>
      </c>
      <c r="R121" s="24">
        <v>123.6524887007002</v>
      </c>
      <c r="S121" s="24">
        <v>0</v>
      </c>
      <c r="T121" s="24">
        <v>0</v>
      </c>
      <c r="U121" s="24">
        <v>0</v>
      </c>
      <c r="V121" s="24">
        <v>127403.95065619767</v>
      </c>
      <c r="W121" s="24">
        <v>32132.700157628959</v>
      </c>
      <c r="X121" s="24">
        <v>12482.292114335578</v>
      </c>
      <c r="Y121" s="24">
        <v>0</v>
      </c>
      <c r="Z121" s="24">
        <v>0</v>
      </c>
      <c r="AA121" s="24">
        <v>8332.8580769822674</v>
      </c>
      <c r="AB121" s="24">
        <v>0</v>
      </c>
      <c r="AC121" s="24">
        <v>0</v>
      </c>
      <c r="AD121" s="24">
        <v>0</v>
      </c>
      <c r="AE121" s="24">
        <v>0</v>
      </c>
      <c r="AF121" s="24">
        <v>0</v>
      </c>
      <c r="AG121" s="24">
        <v>0</v>
      </c>
      <c r="AH121" s="24">
        <v>0</v>
      </c>
      <c r="AI121" s="24">
        <v>0</v>
      </c>
      <c r="AJ121" s="24">
        <v>0</v>
      </c>
    </row>
    <row r="122" spans="1:36" x14ac:dyDescent="0.15">
      <c r="A122" s="8">
        <v>119</v>
      </c>
      <c r="B122" s="16">
        <v>203909</v>
      </c>
      <c r="C122" s="16" t="s">
        <v>244</v>
      </c>
      <c r="D122" s="24">
        <v>0</v>
      </c>
      <c r="E122" s="24">
        <v>84573.654319000008</v>
      </c>
      <c r="F122" s="24">
        <v>0</v>
      </c>
      <c r="G122" s="24">
        <v>0</v>
      </c>
      <c r="H122" s="24">
        <v>50.840349877676388</v>
      </c>
      <c r="I122" s="24">
        <v>770022.5136089155</v>
      </c>
      <c r="J122" s="24">
        <v>0</v>
      </c>
      <c r="K122" s="24">
        <v>127846.30360760099</v>
      </c>
      <c r="L122" s="24">
        <v>0</v>
      </c>
      <c r="M122" s="24">
        <v>0</v>
      </c>
      <c r="N122" s="24">
        <v>0</v>
      </c>
      <c r="O122" s="24">
        <v>103946.82605999999</v>
      </c>
      <c r="P122" s="24">
        <v>114046.66083540818</v>
      </c>
      <c r="Q122" s="24">
        <v>31564.403496476174</v>
      </c>
      <c r="R122" s="24">
        <v>0</v>
      </c>
      <c r="S122" s="24">
        <v>1571.2890163213181</v>
      </c>
      <c r="T122" s="24">
        <v>0</v>
      </c>
      <c r="U122" s="24">
        <v>0</v>
      </c>
      <c r="V122" s="24">
        <v>446516.92802327347</v>
      </c>
      <c r="W122" s="24">
        <v>111591.30267053196</v>
      </c>
      <c r="X122" s="24">
        <v>43348.838738101178</v>
      </c>
      <c r="Y122" s="24">
        <v>0</v>
      </c>
      <c r="Z122" s="24">
        <v>0</v>
      </c>
      <c r="AA122" s="24">
        <v>86542.843387404268</v>
      </c>
      <c r="AB122" s="24">
        <v>0</v>
      </c>
      <c r="AC122" s="24">
        <v>0</v>
      </c>
      <c r="AD122" s="24">
        <v>0</v>
      </c>
      <c r="AE122" s="24">
        <v>0</v>
      </c>
      <c r="AF122" s="24">
        <v>0</v>
      </c>
      <c r="AG122" s="24">
        <v>0.85130867437296953</v>
      </c>
      <c r="AH122" s="24">
        <v>0</v>
      </c>
      <c r="AI122" s="24">
        <v>0</v>
      </c>
      <c r="AJ122" s="24">
        <v>0</v>
      </c>
    </row>
    <row r="123" spans="1:36" x14ac:dyDescent="0.15">
      <c r="A123" s="8">
        <v>120</v>
      </c>
      <c r="B123" s="16">
        <v>204101</v>
      </c>
      <c r="C123" s="16" t="s">
        <v>245</v>
      </c>
      <c r="D123" s="24">
        <v>0</v>
      </c>
      <c r="E123" s="24">
        <v>188944.26381600002</v>
      </c>
      <c r="F123" s="24">
        <v>0</v>
      </c>
      <c r="G123" s="24">
        <v>0</v>
      </c>
      <c r="H123" s="24">
        <v>0</v>
      </c>
      <c r="I123" s="24">
        <v>0</v>
      </c>
      <c r="J123" s="24">
        <v>0</v>
      </c>
      <c r="K123" s="24">
        <v>0</v>
      </c>
      <c r="L123" s="24">
        <v>0</v>
      </c>
      <c r="M123" s="24">
        <v>0</v>
      </c>
      <c r="N123" s="24">
        <v>0</v>
      </c>
      <c r="O123" s="24">
        <v>24663.05226</v>
      </c>
      <c r="P123" s="24">
        <v>30927.833700097428</v>
      </c>
      <c r="Q123" s="24">
        <v>2998.093921539029</v>
      </c>
      <c r="R123" s="24">
        <v>0</v>
      </c>
      <c r="S123" s="24">
        <v>0</v>
      </c>
      <c r="T123" s="24">
        <v>0</v>
      </c>
      <c r="U123" s="24">
        <v>0</v>
      </c>
      <c r="V123" s="24">
        <v>107557.72559734515</v>
      </c>
      <c r="W123" s="24">
        <v>30261.975458907342</v>
      </c>
      <c r="X123" s="24">
        <v>11755.589034905708</v>
      </c>
      <c r="Y123" s="24">
        <v>0</v>
      </c>
      <c r="Z123" s="24">
        <v>0</v>
      </c>
      <c r="AA123" s="24">
        <v>4438.9572367019937</v>
      </c>
      <c r="AB123" s="24">
        <v>0</v>
      </c>
      <c r="AC123" s="24">
        <v>0</v>
      </c>
      <c r="AD123" s="24">
        <v>0</v>
      </c>
      <c r="AE123" s="24">
        <v>0</v>
      </c>
      <c r="AF123" s="24">
        <v>0</v>
      </c>
      <c r="AG123" s="24">
        <v>0</v>
      </c>
      <c r="AH123" s="24">
        <v>0</v>
      </c>
      <c r="AI123" s="24">
        <v>0</v>
      </c>
      <c r="AJ123" s="24">
        <v>0</v>
      </c>
    </row>
    <row r="124" spans="1:36" x14ac:dyDescent="0.15">
      <c r="A124" s="8">
        <v>121</v>
      </c>
      <c r="B124" s="16">
        <v>204102</v>
      </c>
      <c r="C124" s="16" t="s">
        <v>246</v>
      </c>
      <c r="D124" s="24">
        <v>0</v>
      </c>
      <c r="E124" s="24">
        <v>686757.81879833341</v>
      </c>
      <c r="F124" s="24">
        <v>0</v>
      </c>
      <c r="G124" s="24">
        <v>0</v>
      </c>
      <c r="H124" s="24">
        <v>0</v>
      </c>
      <c r="I124" s="24">
        <v>0</v>
      </c>
      <c r="J124" s="24">
        <v>0</v>
      </c>
      <c r="K124" s="24">
        <v>0</v>
      </c>
      <c r="L124" s="24">
        <v>0</v>
      </c>
      <c r="M124" s="24">
        <v>0</v>
      </c>
      <c r="N124" s="24">
        <v>0</v>
      </c>
      <c r="O124" s="24">
        <v>107236.31688000001</v>
      </c>
      <c r="P124" s="24">
        <v>92678.259641508455</v>
      </c>
      <c r="Q124" s="24">
        <v>20111.787040221712</v>
      </c>
      <c r="R124" s="24">
        <v>0</v>
      </c>
      <c r="S124" s="24">
        <v>0</v>
      </c>
      <c r="T124" s="24">
        <v>0</v>
      </c>
      <c r="U124" s="24">
        <v>0</v>
      </c>
      <c r="V124" s="24">
        <v>333521.25572711497</v>
      </c>
      <c r="W124" s="24">
        <v>90682.950705232739</v>
      </c>
      <c r="X124" s="24">
        <v>35226.765100344834</v>
      </c>
      <c r="Y124" s="24">
        <v>0</v>
      </c>
      <c r="Z124" s="24">
        <v>0</v>
      </c>
      <c r="AA124" s="24">
        <v>10398.689110333726</v>
      </c>
      <c r="AB124" s="24">
        <v>0</v>
      </c>
      <c r="AC124" s="24">
        <v>0</v>
      </c>
      <c r="AD124" s="24">
        <v>0</v>
      </c>
      <c r="AE124" s="24">
        <v>0</v>
      </c>
      <c r="AF124" s="24">
        <v>0</v>
      </c>
      <c r="AG124" s="24">
        <v>0</v>
      </c>
      <c r="AH124" s="24">
        <v>0</v>
      </c>
      <c r="AI124" s="24">
        <v>0</v>
      </c>
      <c r="AJ124" s="24">
        <v>0</v>
      </c>
    </row>
    <row r="125" spans="1:36" x14ac:dyDescent="0.15">
      <c r="A125" s="8">
        <v>122</v>
      </c>
      <c r="B125" s="16">
        <v>204103</v>
      </c>
      <c r="C125" s="16" t="s">
        <v>247</v>
      </c>
      <c r="D125" s="24">
        <v>0</v>
      </c>
      <c r="E125" s="24">
        <v>56782.939187333337</v>
      </c>
      <c r="F125" s="24">
        <v>0</v>
      </c>
      <c r="G125" s="24">
        <v>0</v>
      </c>
      <c r="H125" s="24">
        <v>0</v>
      </c>
      <c r="I125" s="24">
        <v>0</v>
      </c>
      <c r="J125" s="24">
        <v>0</v>
      </c>
      <c r="K125" s="24">
        <v>0</v>
      </c>
      <c r="L125" s="24">
        <v>0</v>
      </c>
      <c r="M125" s="24">
        <v>0</v>
      </c>
      <c r="N125" s="24">
        <v>0</v>
      </c>
      <c r="O125" s="24">
        <v>18333.356580000003</v>
      </c>
      <c r="P125" s="24">
        <v>31883.776950717198</v>
      </c>
      <c r="Q125" s="24">
        <v>6344.0895268061358</v>
      </c>
      <c r="R125" s="24">
        <v>0</v>
      </c>
      <c r="S125" s="24">
        <v>0</v>
      </c>
      <c r="T125" s="24">
        <v>0</v>
      </c>
      <c r="U125" s="24">
        <v>0</v>
      </c>
      <c r="V125" s="24">
        <v>110621.59118840662</v>
      </c>
      <c r="W125" s="24">
        <v>31197.337808268156</v>
      </c>
      <c r="X125" s="24">
        <v>12118.940574620645</v>
      </c>
      <c r="Y125" s="24">
        <v>0</v>
      </c>
      <c r="Z125" s="24">
        <v>0</v>
      </c>
      <c r="AA125" s="24">
        <v>3404.9202048072898</v>
      </c>
      <c r="AB125" s="24">
        <v>0</v>
      </c>
      <c r="AC125" s="24">
        <v>0</v>
      </c>
      <c r="AD125" s="24">
        <v>0</v>
      </c>
      <c r="AE125" s="24">
        <v>0</v>
      </c>
      <c r="AF125" s="24">
        <v>0</v>
      </c>
      <c r="AG125" s="24">
        <v>0</v>
      </c>
      <c r="AH125" s="24">
        <v>0</v>
      </c>
      <c r="AI125" s="24">
        <v>0</v>
      </c>
      <c r="AJ125" s="24">
        <v>0</v>
      </c>
    </row>
    <row r="126" spans="1:36" x14ac:dyDescent="0.15">
      <c r="A126" s="8">
        <v>123</v>
      </c>
      <c r="B126" s="16">
        <v>204109</v>
      </c>
      <c r="C126" s="16" t="s">
        <v>248</v>
      </c>
      <c r="D126" s="24">
        <v>0</v>
      </c>
      <c r="E126" s="24">
        <v>78922.371066000007</v>
      </c>
      <c r="F126" s="24">
        <v>0</v>
      </c>
      <c r="G126" s="24">
        <v>0</v>
      </c>
      <c r="H126" s="24">
        <v>0</v>
      </c>
      <c r="I126" s="24">
        <v>0</v>
      </c>
      <c r="J126" s="24">
        <v>0</v>
      </c>
      <c r="K126" s="24">
        <v>0</v>
      </c>
      <c r="L126" s="24">
        <v>0</v>
      </c>
      <c r="M126" s="24">
        <v>0</v>
      </c>
      <c r="N126" s="24">
        <v>0</v>
      </c>
      <c r="O126" s="24">
        <v>25307.944200000002</v>
      </c>
      <c r="P126" s="24">
        <v>22569.907848348426</v>
      </c>
      <c r="Q126" s="24">
        <v>26348.436341170647</v>
      </c>
      <c r="R126" s="24">
        <v>0</v>
      </c>
      <c r="S126" s="24">
        <v>0</v>
      </c>
      <c r="T126" s="24">
        <v>0</v>
      </c>
      <c r="U126" s="24">
        <v>0</v>
      </c>
      <c r="V126" s="24">
        <v>78031.754417882898</v>
      </c>
      <c r="W126" s="24">
        <v>22083.990881468322</v>
      </c>
      <c r="X126" s="24">
        <v>8578.763187673283</v>
      </c>
      <c r="Y126" s="24">
        <v>0</v>
      </c>
      <c r="Z126" s="24">
        <v>0</v>
      </c>
      <c r="AA126" s="24">
        <v>2918.1825997722558</v>
      </c>
      <c r="AB126" s="24">
        <v>0</v>
      </c>
      <c r="AC126" s="24">
        <v>0</v>
      </c>
      <c r="AD126" s="24">
        <v>0</v>
      </c>
      <c r="AE126" s="24">
        <v>0</v>
      </c>
      <c r="AF126" s="24">
        <v>0</v>
      </c>
      <c r="AG126" s="24">
        <v>0</v>
      </c>
      <c r="AH126" s="24">
        <v>0</v>
      </c>
      <c r="AI126" s="24">
        <v>0</v>
      </c>
      <c r="AJ126" s="24">
        <v>0</v>
      </c>
    </row>
    <row r="127" spans="1:36" x14ac:dyDescent="0.15">
      <c r="A127" s="8">
        <v>124</v>
      </c>
      <c r="B127" s="16">
        <v>205101</v>
      </c>
      <c r="C127" s="16" t="s">
        <v>249</v>
      </c>
      <c r="D127" s="24">
        <v>0</v>
      </c>
      <c r="E127" s="24">
        <v>51590.37155066667</v>
      </c>
      <c r="F127" s="24">
        <v>0</v>
      </c>
      <c r="G127" s="24">
        <v>0</v>
      </c>
      <c r="H127" s="24">
        <v>0</v>
      </c>
      <c r="I127" s="24">
        <v>0</v>
      </c>
      <c r="J127" s="24">
        <v>0</v>
      </c>
      <c r="K127" s="24">
        <v>0</v>
      </c>
      <c r="L127" s="24">
        <v>0</v>
      </c>
      <c r="M127" s="24">
        <v>0</v>
      </c>
      <c r="N127" s="24">
        <v>0</v>
      </c>
      <c r="O127" s="24">
        <v>7874.1847800000005</v>
      </c>
      <c r="P127" s="24">
        <v>351116.20192832855</v>
      </c>
      <c r="Q127" s="24">
        <v>813.47599577594815</v>
      </c>
      <c r="R127" s="24">
        <v>123.6524887007002</v>
      </c>
      <c r="S127" s="24">
        <v>23.312893417230235</v>
      </c>
      <c r="T127" s="24">
        <v>0</v>
      </c>
      <c r="U127" s="24">
        <v>0</v>
      </c>
      <c r="V127" s="24">
        <v>0</v>
      </c>
      <c r="W127" s="24">
        <v>1624.014325623732</v>
      </c>
      <c r="X127" s="24">
        <v>314652.09280719317</v>
      </c>
      <c r="Y127" s="24">
        <v>0</v>
      </c>
      <c r="Z127" s="24">
        <v>0</v>
      </c>
      <c r="AA127" s="24">
        <v>60.561821824635594</v>
      </c>
      <c r="AB127" s="24">
        <v>0</v>
      </c>
      <c r="AC127" s="24">
        <v>0</v>
      </c>
      <c r="AD127" s="24">
        <v>0</v>
      </c>
      <c r="AE127" s="24">
        <v>0</v>
      </c>
      <c r="AF127" s="24">
        <v>0</v>
      </c>
      <c r="AG127" s="24">
        <v>0</v>
      </c>
      <c r="AH127" s="24">
        <v>0</v>
      </c>
      <c r="AI127" s="24">
        <v>0</v>
      </c>
      <c r="AJ127" s="24">
        <v>0</v>
      </c>
    </row>
    <row r="128" spans="1:36" x14ac:dyDescent="0.15">
      <c r="A128" s="8">
        <v>125</v>
      </c>
      <c r="B128" s="16">
        <v>205102</v>
      </c>
      <c r="C128" s="16" t="s">
        <v>250</v>
      </c>
      <c r="D128" s="24">
        <v>0</v>
      </c>
      <c r="E128" s="24">
        <v>895496.70928666671</v>
      </c>
      <c r="F128" s="24">
        <v>0</v>
      </c>
      <c r="G128" s="24">
        <v>0</v>
      </c>
      <c r="H128" s="24">
        <v>0</v>
      </c>
      <c r="I128" s="24">
        <v>0</v>
      </c>
      <c r="J128" s="24">
        <v>0</v>
      </c>
      <c r="K128" s="24">
        <v>0</v>
      </c>
      <c r="L128" s="24">
        <v>0</v>
      </c>
      <c r="M128" s="24">
        <v>0</v>
      </c>
      <c r="N128" s="24">
        <v>0</v>
      </c>
      <c r="O128" s="24">
        <v>29957.669280000002</v>
      </c>
      <c r="P128" s="24">
        <v>213175.34488820878</v>
      </c>
      <c r="Q128" s="24">
        <v>12158.652226173213</v>
      </c>
      <c r="R128" s="24">
        <v>0</v>
      </c>
      <c r="S128" s="24">
        <v>114.23317774442816</v>
      </c>
      <c r="T128" s="24">
        <v>0</v>
      </c>
      <c r="U128" s="24">
        <v>0</v>
      </c>
      <c r="V128" s="24">
        <v>0</v>
      </c>
      <c r="W128" s="24">
        <v>2315.5944111762678</v>
      </c>
      <c r="X128" s="24">
        <v>448645.44362280687</v>
      </c>
      <c r="Y128" s="24">
        <v>0</v>
      </c>
      <c r="Z128" s="24">
        <v>0</v>
      </c>
      <c r="AA128" s="24">
        <v>12587.886817772405</v>
      </c>
      <c r="AB128" s="24">
        <v>0</v>
      </c>
      <c r="AC128" s="24">
        <v>0</v>
      </c>
      <c r="AD128" s="24">
        <v>0</v>
      </c>
      <c r="AE128" s="24">
        <v>0</v>
      </c>
      <c r="AF128" s="24">
        <v>0</v>
      </c>
      <c r="AG128" s="24">
        <v>0</v>
      </c>
      <c r="AH128" s="24">
        <v>0</v>
      </c>
      <c r="AI128" s="24">
        <v>0</v>
      </c>
      <c r="AJ128" s="24">
        <v>0</v>
      </c>
    </row>
    <row r="129" spans="1:36" x14ac:dyDescent="0.15">
      <c r="A129" s="8">
        <v>126</v>
      </c>
      <c r="B129" s="16">
        <v>206101</v>
      </c>
      <c r="C129" s="16" t="s">
        <v>251</v>
      </c>
      <c r="D129" s="24">
        <v>0</v>
      </c>
      <c r="E129" s="24">
        <v>36753.133442666665</v>
      </c>
      <c r="F129" s="24">
        <v>0</v>
      </c>
      <c r="G129" s="24">
        <v>0</v>
      </c>
      <c r="H129" s="24">
        <v>0</v>
      </c>
      <c r="I129" s="24">
        <v>0</v>
      </c>
      <c r="J129" s="24">
        <v>0</v>
      </c>
      <c r="K129" s="24">
        <v>0</v>
      </c>
      <c r="L129" s="24">
        <v>0</v>
      </c>
      <c r="M129" s="24">
        <v>0</v>
      </c>
      <c r="N129" s="24">
        <v>0</v>
      </c>
      <c r="O129" s="24">
        <v>269356.18940999999</v>
      </c>
      <c r="P129" s="24">
        <v>104618.78015269025</v>
      </c>
      <c r="Q129" s="24">
        <v>20807.590407677868</v>
      </c>
      <c r="R129" s="24">
        <v>89364.684021401888</v>
      </c>
      <c r="S129" s="24">
        <v>5007.6095060210555</v>
      </c>
      <c r="T129" s="24">
        <v>0</v>
      </c>
      <c r="U129" s="24">
        <v>0</v>
      </c>
      <c r="V129" s="24">
        <v>400178.97168234788</v>
      </c>
      <c r="W129" s="24">
        <v>102366.39876628545</v>
      </c>
      <c r="X129" s="24">
        <v>39765.325846417181</v>
      </c>
      <c r="Y129" s="24">
        <v>0</v>
      </c>
      <c r="Z129" s="24">
        <v>0</v>
      </c>
      <c r="AA129" s="24">
        <v>437938.2348270056</v>
      </c>
      <c r="AB129" s="24">
        <v>0</v>
      </c>
      <c r="AC129" s="24">
        <v>0</v>
      </c>
      <c r="AD129" s="24">
        <v>0</v>
      </c>
      <c r="AE129" s="24">
        <v>0</v>
      </c>
      <c r="AF129" s="24">
        <v>0</v>
      </c>
      <c r="AG129" s="24">
        <v>0</v>
      </c>
      <c r="AH129" s="24">
        <v>0</v>
      </c>
      <c r="AI129" s="24">
        <v>0</v>
      </c>
      <c r="AJ129" s="24">
        <v>0</v>
      </c>
    </row>
    <row r="130" spans="1:36" x14ac:dyDescent="0.15">
      <c r="A130" s="8">
        <v>127</v>
      </c>
      <c r="B130" s="16">
        <v>207101</v>
      </c>
      <c r="C130" s="16" t="s">
        <v>252</v>
      </c>
      <c r="D130" s="24">
        <v>0</v>
      </c>
      <c r="E130" s="24">
        <v>0</v>
      </c>
      <c r="F130" s="24">
        <v>0</v>
      </c>
      <c r="G130" s="24">
        <v>0</v>
      </c>
      <c r="H130" s="24">
        <v>0</v>
      </c>
      <c r="I130" s="24">
        <v>0</v>
      </c>
      <c r="J130" s="24">
        <v>0</v>
      </c>
      <c r="K130" s="24">
        <v>0</v>
      </c>
      <c r="L130" s="24">
        <v>0</v>
      </c>
      <c r="M130" s="24">
        <v>0</v>
      </c>
      <c r="N130" s="24">
        <v>0</v>
      </c>
      <c r="O130" s="24">
        <v>139326.46497</v>
      </c>
      <c r="P130" s="24">
        <v>69625.995107067487</v>
      </c>
      <c r="Q130" s="24">
        <v>23580.571475039906</v>
      </c>
      <c r="R130" s="24">
        <v>92.739366525525142</v>
      </c>
      <c r="S130" s="24">
        <v>181.8405686543959</v>
      </c>
      <c r="T130" s="24">
        <v>0</v>
      </c>
      <c r="U130" s="24">
        <v>0</v>
      </c>
      <c r="V130" s="24">
        <v>245289.2116046024</v>
      </c>
      <c r="W130" s="24">
        <v>68126.987996105294</v>
      </c>
      <c r="X130" s="24">
        <v>26464.659392631904</v>
      </c>
      <c r="Y130" s="24">
        <v>0</v>
      </c>
      <c r="Z130" s="24">
        <v>0</v>
      </c>
      <c r="AA130" s="24">
        <v>131423.63942033512</v>
      </c>
      <c r="AB130" s="24">
        <v>0</v>
      </c>
      <c r="AC130" s="24">
        <v>0</v>
      </c>
      <c r="AD130" s="24">
        <v>0</v>
      </c>
      <c r="AE130" s="24">
        <v>0</v>
      </c>
      <c r="AF130" s="24">
        <v>0</v>
      </c>
      <c r="AG130" s="24">
        <v>0</v>
      </c>
      <c r="AH130" s="24">
        <v>0</v>
      </c>
      <c r="AI130" s="24">
        <v>0</v>
      </c>
      <c r="AJ130" s="24">
        <v>0</v>
      </c>
    </row>
    <row r="131" spans="1:36" x14ac:dyDescent="0.15">
      <c r="A131" s="8">
        <v>128</v>
      </c>
      <c r="B131" s="16">
        <v>207102</v>
      </c>
      <c r="C131" s="16" t="s">
        <v>253</v>
      </c>
      <c r="D131" s="24">
        <v>0</v>
      </c>
      <c r="E131" s="24">
        <v>0</v>
      </c>
      <c r="F131" s="24">
        <v>0</v>
      </c>
      <c r="G131" s="24">
        <v>0</v>
      </c>
      <c r="H131" s="24">
        <v>0</v>
      </c>
      <c r="I131" s="24">
        <v>0</v>
      </c>
      <c r="J131" s="24">
        <v>0</v>
      </c>
      <c r="K131" s="24">
        <v>0</v>
      </c>
      <c r="L131" s="24">
        <v>0</v>
      </c>
      <c r="M131" s="24">
        <v>0</v>
      </c>
      <c r="N131" s="24">
        <v>0</v>
      </c>
      <c r="O131" s="24">
        <v>66114.971999999994</v>
      </c>
      <c r="P131" s="24">
        <v>7761.5575853073087</v>
      </c>
      <c r="Q131" s="24">
        <v>9897.2912819407029</v>
      </c>
      <c r="R131" s="24">
        <v>0</v>
      </c>
      <c r="S131" s="24">
        <v>0</v>
      </c>
      <c r="T131" s="24">
        <v>0</v>
      </c>
      <c r="U131" s="24">
        <v>0</v>
      </c>
      <c r="V131" s="24">
        <v>46650.235724498627</v>
      </c>
      <c r="W131" s="24">
        <v>7594.4557723331909</v>
      </c>
      <c r="X131" s="24">
        <v>2950.1478224561324</v>
      </c>
      <c r="Y131" s="24">
        <v>0</v>
      </c>
      <c r="Z131" s="24">
        <v>0</v>
      </c>
      <c r="AA131" s="24">
        <v>23596.680207228386</v>
      </c>
      <c r="AB131" s="24">
        <v>0</v>
      </c>
      <c r="AC131" s="24">
        <v>0</v>
      </c>
      <c r="AD131" s="24">
        <v>0</v>
      </c>
      <c r="AE131" s="24">
        <v>0</v>
      </c>
      <c r="AF131" s="24">
        <v>0</v>
      </c>
      <c r="AG131" s="24">
        <v>0</v>
      </c>
      <c r="AH131" s="24">
        <v>0</v>
      </c>
      <c r="AI131" s="24">
        <v>0</v>
      </c>
      <c r="AJ131" s="24">
        <v>0</v>
      </c>
    </row>
    <row r="132" spans="1:36" x14ac:dyDescent="0.15">
      <c r="A132" s="8">
        <v>129</v>
      </c>
      <c r="B132" s="16">
        <v>207201</v>
      </c>
      <c r="C132" s="16" t="s">
        <v>254</v>
      </c>
      <c r="D132" s="24">
        <v>0</v>
      </c>
      <c r="E132" s="24">
        <v>0</v>
      </c>
      <c r="F132" s="24">
        <v>0</v>
      </c>
      <c r="G132" s="24">
        <v>0</v>
      </c>
      <c r="H132" s="24">
        <v>0</v>
      </c>
      <c r="I132" s="24">
        <v>0</v>
      </c>
      <c r="J132" s="24">
        <v>0</v>
      </c>
      <c r="K132" s="24">
        <v>0</v>
      </c>
      <c r="L132" s="24">
        <v>0</v>
      </c>
      <c r="M132" s="24">
        <v>0</v>
      </c>
      <c r="N132" s="24">
        <v>0</v>
      </c>
      <c r="O132" s="24">
        <v>52875.719819999998</v>
      </c>
      <c r="P132" s="24">
        <v>14931.131964955586</v>
      </c>
      <c r="Q132" s="24">
        <v>23462.898846720116</v>
      </c>
      <c r="R132" s="24">
        <v>0</v>
      </c>
      <c r="S132" s="24">
        <v>0</v>
      </c>
      <c r="T132" s="24">
        <v>0</v>
      </c>
      <c r="U132" s="24">
        <v>0</v>
      </c>
      <c r="V132" s="24">
        <v>74445.881946170339</v>
      </c>
      <c r="W132" s="24">
        <v>14609.673392539273</v>
      </c>
      <c r="X132" s="24">
        <v>5675.2843703181525</v>
      </c>
      <c r="Y132" s="24">
        <v>0</v>
      </c>
      <c r="Z132" s="24">
        <v>0</v>
      </c>
      <c r="AA132" s="24">
        <v>13805.852345578965</v>
      </c>
      <c r="AB132" s="24">
        <v>0</v>
      </c>
      <c r="AC132" s="24">
        <v>0</v>
      </c>
      <c r="AD132" s="24">
        <v>0</v>
      </c>
      <c r="AE132" s="24">
        <v>0</v>
      </c>
      <c r="AF132" s="24">
        <v>0</v>
      </c>
      <c r="AG132" s="24">
        <v>0</v>
      </c>
      <c r="AH132" s="24">
        <v>0</v>
      </c>
      <c r="AI132" s="24">
        <v>0</v>
      </c>
      <c r="AJ132" s="24">
        <v>0</v>
      </c>
    </row>
    <row r="133" spans="1:36" x14ac:dyDescent="0.15">
      <c r="A133" s="8">
        <v>130</v>
      </c>
      <c r="B133" s="16">
        <v>207202</v>
      </c>
      <c r="C133" s="16" t="s">
        <v>255</v>
      </c>
      <c r="D133" s="24">
        <v>0</v>
      </c>
      <c r="E133" s="24">
        <v>0</v>
      </c>
      <c r="F133" s="24">
        <v>0</v>
      </c>
      <c r="G133" s="24">
        <v>0</v>
      </c>
      <c r="H133" s="24">
        <v>0</v>
      </c>
      <c r="I133" s="24">
        <v>0</v>
      </c>
      <c r="J133" s="24">
        <v>0</v>
      </c>
      <c r="K133" s="24">
        <v>0</v>
      </c>
      <c r="L133" s="24">
        <v>0</v>
      </c>
      <c r="M133" s="24">
        <v>0</v>
      </c>
      <c r="N133" s="24">
        <v>0</v>
      </c>
      <c r="O133" s="24">
        <v>8844.232320000001</v>
      </c>
      <c r="P133" s="24">
        <v>0</v>
      </c>
      <c r="Q133" s="24">
        <v>2703.9123507395516</v>
      </c>
      <c r="R133" s="24">
        <v>0</v>
      </c>
      <c r="S133" s="24">
        <v>0</v>
      </c>
      <c r="T133" s="24">
        <v>0</v>
      </c>
      <c r="U133" s="24">
        <v>0</v>
      </c>
      <c r="V133" s="24">
        <v>4057.5826959341189</v>
      </c>
      <c r="W133" s="24">
        <v>0</v>
      </c>
      <c r="X133" s="24">
        <v>0</v>
      </c>
      <c r="Y133" s="24">
        <v>0</v>
      </c>
      <c r="Z133" s="24">
        <v>0</v>
      </c>
      <c r="AA133" s="24">
        <v>9122.4047911404796</v>
      </c>
      <c r="AB133" s="24">
        <v>0</v>
      </c>
      <c r="AC133" s="24">
        <v>0</v>
      </c>
      <c r="AD133" s="24">
        <v>0</v>
      </c>
      <c r="AE133" s="24">
        <v>0</v>
      </c>
      <c r="AF133" s="24">
        <v>0</v>
      </c>
      <c r="AG133" s="24">
        <v>0</v>
      </c>
      <c r="AH133" s="24">
        <v>0</v>
      </c>
      <c r="AI133" s="24">
        <v>0</v>
      </c>
      <c r="AJ133" s="24">
        <v>0</v>
      </c>
    </row>
    <row r="134" spans="1:36" x14ac:dyDescent="0.15">
      <c r="A134" s="8">
        <v>131</v>
      </c>
      <c r="B134" s="16">
        <v>207301</v>
      </c>
      <c r="C134" s="16" t="s">
        <v>256</v>
      </c>
      <c r="D134" s="24">
        <v>0</v>
      </c>
      <c r="E134" s="24">
        <v>0</v>
      </c>
      <c r="F134" s="24">
        <v>0</v>
      </c>
      <c r="G134" s="24">
        <v>0</v>
      </c>
      <c r="H134" s="24">
        <v>0</v>
      </c>
      <c r="I134" s="24">
        <v>0</v>
      </c>
      <c r="J134" s="24">
        <v>0</v>
      </c>
      <c r="K134" s="24">
        <v>0</v>
      </c>
      <c r="L134" s="24">
        <v>0</v>
      </c>
      <c r="M134" s="24">
        <v>0</v>
      </c>
      <c r="N134" s="24">
        <v>0</v>
      </c>
      <c r="O134" s="24">
        <v>296086.68936000002</v>
      </c>
      <c r="P134" s="24">
        <v>66644.15377485902</v>
      </c>
      <c r="Q134" s="24">
        <v>21951.061382872362</v>
      </c>
      <c r="R134" s="24">
        <v>0</v>
      </c>
      <c r="S134" s="24">
        <v>0</v>
      </c>
      <c r="T134" s="24">
        <v>0</v>
      </c>
      <c r="U134" s="24">
        <v>0</v>
      </c>
      <c r="V134" s="24">
        <v>249317.23875712254</v>
      </c>
      <c r="W134" s="24">
        <v>65209.343970576163</v>
      </c>
      <c r="X134" s="24">
        <v>25331.269268750446</v>
      </c>
      <c r="Y134" s="24">
        <v>0</v>
      </c>
      <c r="Z134" s="24">
        <v>0</v>
      </c>
      <c r="AA134" s="24">
        <v>72492.500724088808</v>
      </c>
      <c r="AB134" s="24">
        <v>0</v>
      </c>
      <c r="AC134" s="24">
        <v>0</v>
      </c>
      <c r="AD134" s="24">
        <v>0</v>
      </c>
      <c r="AE134" s="24">
        <v>0</v>
      </c>
      <c r="AF134" s="24">
        <v>0</v>
      </c>
      <c r="AG134" s="24">
        <v>0</v>
      </c>
      <c r="AH134" s="24">
        <v>0</v>
      </c>
      <c r="AI134" s="24">
        <v>0</v>
      </c>
      <c r="AJ134" s="24">
        <v>0</v>
      </c>
    </row>
    <row r="135" spans="1:36" x14ac:dyDescent="0.15">
      <c r="A135" s="8">
        <v>132</v>
      </c>
      <c r="B135" s="16">
        <v>207401</v>
      </c>
      <c r="C135" s="16" t="s">
        <v>257</v>
      </c>
      <c r="D135" s="24">
        <v>0</v>
      </c>
      <c r="E135" s="24">
        <v>0</v>
      </c>
      <c r="F135" s="24">
        <v>0</v>
      </c>
      <c r="G135" s="24">
        <v>0</v>
      </c>
      <c r="H135" s="24">
        <v>0</v>
      </c>
      <c r="I135" s="24">
        <v>0</v>
      </c>
      <c r="J135" s="24">
        <v>0</v>
      </c>
      <c r="K135" s="24">
        <v>0</v>
      </c>
      <c r="L135" s="24">
        <v>0</v>
      </c>
      <c r="M135" s="24">
        <v>0</v>
      </c>
      <c r="N135" s="24">
        <v>0</v>
      </c>
      <c r="O135" s="24">
        <v>39384.472049999997</v>
      </c>
      <c r="P135" s="24">
        <v>137458.50035402723</v>
      </c>
      <c r="Q135" s="24">
        <v>5576.659342111845</v>
      </c>
      <c r="R135" s="24">
        <v>0</v>
      </c>
      <c r="S135" s="24">
        <v>1137.6691987608356</v>
      </c>
      <c r="T135" s="24">
        <v>0</v>
      </c>
      <c r="U135" s="24">
        <v>0</v>
      </c>
      <c r="V135" s="24">
        <v>470831.96980221535</v>
      </c>
      <c r="W135" s="24">
        <v>134499.0989239144</v>
      </c>
      <c r="X135" s="24">
        <v>52247.617960752752</v>
      </c>
      <c r="Y135" s="24">
        <v>0</v>
      </c>
      <c r="Z135" s="24">
        <v>0</v>
      </c>
      <c r="AA135" s="24">
        <v>18123.68593863169</v>
      </c>
      <c r="AB135" s="24">
        <v>0</v>
      </c>
      <c r="AC135" s="24">
        <v>0</v>
      </c>
      <c r="AD135" s="24">
        <v>0</v>
      </c>
      <c r="AE135" s="24">
        <v>0</v>
      </c>
      <c r="AF135" s="24">
        <v>0</v>
      </c>
      <c r="AG135" s="24">
        <v>0</v>
      </c>
      <c r="AH135" s="24">
        <v>0</v>
      </c>
      <c r="AI135" s="24">
        <v>0</v>
      </c>
      <c r="AJ135" s="24">
        <v>3039.1428571428569</v>
      </c>
    </row>
    <row r="136" spans="1:36" x14ac:dyDescent="0.15">
      <c r="A136" s="8">
        <v>133</v>
      </c>
      <c r="B136" s="16">
        <v>207901</v>
      </c>
      <c r="C136" s="16" t="s">
        <v>258</v>
      </c>
      <c r="D136" s="24">
        <v>0</v>
      </c>
      <c r="E136" s="24">
        <v>38166.536382333339</v>
      </c>
      <c r="F136" s="24">
        <v>0</v>
      </c>
      <c r="G136" s="24">
        <v>0</v>
      </c>
      <c r="H136" s="24">
        <v>0</v>
      </c>
      <c r="I136" s="24">
        <v>0</v>
      </c>
      <c r="J136" s="24">
        <v>0</v>
      </c>
      <c r="K136" s="24">
        <v>0</v>
      </c>
      <c r="L136" s="24">
        <v>0</v>
      </c>
      <c r="M136" s="24">
        <v>0</v>
      </c>
      <c r="N136" s="24">
        <v>0</v>
      </c>
      <c r="O136" s="24">
        <v>37574.439210000004</v>
      </c>
      <c r="P136" s="24">
        <v>25915.709225517621</v>
      </c>
      <c r="Q136" s="24">
        <v>6758.5018265410545</v>
      </c>
      <c r="R136" s="24">
        <v>0</v>
      </c>
      <c r="S136" s="24">
        <v>0</v>
      </c>
      <c r="T136" s="24">
        <v>0</v>
      </c>
      <c r="U136" s="24">
        <v>0</v>
      </c>
      <c r="V136" s="24">
        <v>132077.56998162239</v>
      </c>
      <c r="W136" s="24">
        <v>25357.759104231158</v>
      </c>
      <c r="X136" s="24">
        <v>9850.4935766755589</v>
      </c>
      <c r="Y136" s="24">
        <v>0</v>
      </c>
      <c r="Z136" s="24">
        <v>0</v>
      </c>
      <c r="AA136" s="24">
        <v>30834.939430491315</v>
      </c>
      <c r="AB136" s="24">
        <v>0</v>
      </c>
      <c r="AC136" s="24">
        <v>0</v>
      </c>
      <c r="AD136" s="24">
        <v>0</v>
      </c>
      <c r="AE136" s="24">
        <v>0</v>
      </c>
      <c r="AF136" s="24">
        <v>0</v>
      </c>
      <c r="AG136" s="24">
        <v>0</v>
      </c>
      <c r="AH136" s="24">
        <v>0</v>
      </c>
      <c r="AI136" s="24">
        <v>0</v>
      </c>
      <c r="AJ136" s="24">
        <v>0</v>
      </c>
    </row>
    <row r="137" spans="1:36" x14ac:dyDescent="0.15">
      <c r="A137" s="8">
        <v>134</v>
      </c>
      <c r="B137" s="16">
        <v>207909</v>
      </c>
      <c r="C137" s="16" t="s">
        <v>259</v>
      </c>
      <c r="D137" s="24">
        <v>0</v>
      </c>
      <c r="E137" s="24">
        <v>128875.80313300001</v>
      </c>
      <c r="F137" s="24">
        <v>3084.817736</v>
      </c>
      <c r="G137" s="24">
        <v>0</v>
      </c>
      <c r="H137" s="24">
        <v>11597.718648679109</v>
      </c>
      <c r="I137" s="24">
        <v>0</v>
      </c>
      <c r="J137" s="24">
        <v>0</v>
      </c>
      <c r="K137" s="24">
        <v>0</v>
      </c>
      <c r="L137" s="24">
        <v>0</v>
      </c>
      <c r="M137" s="24">
        <v>0</v>
      </c>
      <c r="N137" s="24">
        <v>0</v>
      </c>
      <c r="O137" s="24">
        <v>405393.16356000002</v>
      </c>
      <c r="P137" s="24">
        <v>281402.50560560788</v>
      </c>
      <c r="Q137" s="24">
        <v>68700.350133832908</v>
      </c>
      <c r="R137" s="24">
        <v>0</v>
      </c>
      <c r="S137" s="24">
        <v>0</v>
      </c>
      <c r="T137" s="24">
        <v>0</v>
      </c>
      <c r="U137" s="24">
        <v>0</v>
      </c>
      <c r="V137" s="24">
        <v>1104921.0246424384</v>
      </c>
      <c r="W137" s="24">
        <v>275344.07360335469</v>
      </c>
      <c r="X137" s="24">
        <v>106960.35944094765</v>
      </c>
      <c r="Y137" s="24">
        <v>0</v>
      </c>
      <c r="Z137" s="24">
        <v>0</v>
      </c>
      <c r="AA137" s="24">
        <v>125950.64515173843</v>
      </c>
      <c r="AB137" s="24">
        <v>0</v>
      </c>
      <c r="AC137" s="24">
        <v>0</v>
      </c>
      <c r="AD137" s="24">
        <v>0</v>
      </c>
      <c r="AE137" s="24">
        <v>0</v>
      </c>
      <c r="AF137" s="24">
        <v>0</v>
      </c>
      <c r="AG137" s="24">
        <v>194.20083678245774</v>
      </c>
      <c r="AH137" s="24">
        <v>0</v>
      </c>
      <c r="AI137" s="24">
        <v>0</v>
      </c>
      <c r="AJ137" s="24">
        <v>0</v>
      </c>
    </row>
    <row r="138" spans="1:36" x14ac:dyDescent="0.15">
      <c r="A138" s="8">
        <v>135</v>
      </c>
      <c r="B138" s="16">
        <v>211101</v>
      </c>
      <c r="C138" s="16" t="s">
        <v>260</v>
      </c>
      <c r="D138" s="24">
        <v>0</v>
      </c>
      <c r="E138" s="24">
        <v>375296.90082500002</v>
      </c>
      <c r="F138" s="24">
        <v>0</v>
      </c>
      <c r="G138" s="24">
        <v>0</v>
      </c>
      <c r="H138" s="24">
        <v>0</v>
      </c>
      <c r="I138" s="24">
        <v>0</v>
      </c>
      <c r="J138" s="24">
        <v>0</v>
      </c>
      <c r="K138" s="24">
        <v>0</v>
      </c>
      <c r="L138" s="24">
        <v>0</v>
      </c>
      <c r="M138" s="24">
        <v>0</v>
      </c>
      <c r="N138" s="24">
        <v>0</v>
      </c>
      <c r="O138" s="24">
        <v>456778.58688000002</v>
      </c>
      <c r="P138" s="24">
        <v>7682187.1118739992</v>
      </c>
      <c r="Q138" s="24">
        <v>217788.12444400002</v>
      </c>
      <c r="R138" s="24">
        <v>18253.227849999999</v>
      </c>
      <c r="S138" s="24">
        <v>2318.0709420000003</v>
      </c>
      <c r="T138" s="24">
        <v>0</v>
      </c>
      <c r="U138" s="24">
        <v>164790.41656000001</v>
      </c>
      <c r="V138" s="24">
        <v>21595667.961211666</v>
      </c>
      <c r="W138" s="24">
        <v>2568431.0930605801</v>
      </c>
      <c r="X138" s="24">
        <v>555160.09477500001</v>
      </c>
      <c r="Y138" s="24">
        <v>0</v>
      </c>
      <c r="Z138" s="24">
        <v>6620.5326960695174</v>
      </c>
      <c r="AA138" s="24">
        <v>1076.654610215744</v>
      </c>
      <c r="AB138" s="24">
        <v>0</v>
      </c>
      <c r="AC138" s="24">
        <v>0</v>
      </c>
      <c r="AD138" s="24">
        <v>0</v>
      </c>
      <c r="AE138" s="24">
        <v>0</v>
      </c>
      <c r="AF138" s="24">
        <v>0</v>
      </c>
      <c r="AG138" s="24">
        <v>0</v>
      </c>
      <c r="AH138" s="24">
        <v>0</v>
      </c>
      <c r="AI138" s="24">
        <v>0</v>
      </c>
      <c r="AJ138" s="24">
        <v>0</v>
      </c>
    </row>
    <row r="139" spans="1:36" x14ac:dyDescent="0.15">
      <c r="A139" s="8">
        <v>136</v>
      </c>
      <c r="B139" s="16">
        <v>212101</v>
      </c>
      <c r="C139" s="16" t="s">
        <v>261</v>
      </c>
      <c r="D139" s="24">
        <v>0</v>
      </c>
      <c r="E139" s="24">
        <v>0</v>
      </c>
      <c r="F139" s="24">
        <v>14036.870848</v>
      </c>
      <c r="G139" s="24">
        <v>0</v>
      </c>
      <c r="H139" s="24">
        <v>2675593.0127464365</v>
      </c>
      <c r="I139" s="24">
        <v>3286071.0768260472</v>
      </c>
      <c r="J139" s="24">
        <v>0</v>
      </c>
      <c r="K139" s="24">
        <v>545584.10064543737</v>
      </c>
      <c r="L139" s="24">
        <v>0</v>
      </c>
      <c r="M139" s="24">
        <v>0</v>
      </c>
      <c r="N139" s="24">
        <v>0</v>
      </c>
      <c r="O139" s="24">
        <v>4067.15463</v>
      </c>
      <c r="P139" s="24">
        <v>1192.736532883383</v>
      </c>
      <c r="Q139" s="24">
        <v>14000.484669439511</v>
      </c>
      <c r="R139" s="24">
        <v>561.58838618234677</v>
      </c>
      <c r="S139" s="24">
        <v>319.38663981605424</v>
      </c>
      <c r="T139" s="24">
        <v>0</v>
      </c>
      <c r="U139" s="24">
        <v>0</v>
      </c>
      <c r="V139" s="24">
        <v>0</v>
      </c>
      <c r="W139" s="24">
        <v>380273.91042343999</v>
      </c>
      <c r="X139" s="24">
        <v>566271.35636500001</v>
      </c>
      <c r="Y139" s="24">
        <v>0</v>
      </c>
      <c r="Z139" s="24">
        <v>0</v>
      </c>
      <c r="AA139" s="24">
        <v>29821.089672538157</v>
      </c>
      <c r="AB139" s="24">
        <v>0</v>
      </c>
      <c r="AC139" s="24">
        <v>0</v>
      </c>
      <c r="AD139" s="24">
        <v>0</v>
      </c>
      <c r="AE139" s="24">
        <v>0</v>
      </c>
      <c r="AF139" s="24">
        <v>0</v>
      </c>
      <c r="AG139" s="24">
        <v>44802.121667594845</v>
      </c>
      <c r="AH139" s="24">
        <v>0</v>
      </c>
      <c r="AI139" s="24">
        <v>0</v>
      </c>
      <c r="AJ139" s="24">
        <v>0</v>
      </c>
    </row>
    <row r="140" spans="1:36" x14ac:dyDescent="0.15">
      <c r="A140" s="8">
        <v>137</v>
      </c>
      <c r="B140" s="16">
        <v>212102</v>
      </c>
      <c r="C140" s="16" t="s">
        <v>262</v>
      </c>
      <c r="D140" s="24">
        <v>0</v>
      </c>
      <c r="E140" s="24">
        <v>0</v>
      </c>
      <c r="F140" s="24">
        <v>0</v>
      </c>
      <c r="G140" s="24">
        <v>0</v>
      </c>
      <c r="H140" s="24">
        <v>0</v>
      </c>
      <c r="I140" s="24">
        <v>0</v>
      </c>
      <c r="J140" s="24">
        <v>0</v>
      </c>
      <c r="K140" s="24">
        <v>0</v>
      </c>
      <c r="L140" s="24">
        <v>0</v>
      </c>
      <c r="M140" s="24">
        <v>0</v>
      </c>
      <c r="N140" s="24">
        <v>0</v>
      </c>
      <c r="O140" s="24">
        <v>66567.480210000009</v>
      </c>
      <c r="P140" s="24">
        <v>21017.596331286964</v>
      </c>
      <c r="Q140" s="24">
        <v>493.71341881999371</v>
      </c>
      <c r="R140" s="24">
        <v>188.05482656564823</v>
      </c>
      <c r="S140" s="24">
        <v>0</v>
      </c>
      <c r="T140" s="24">
        <v>0</v>
      </c>
      <c r="U140" s="24">
        <v>0</v>
      </c>
      <c r="V140" s="24">
        <v>0</v>
      </c>
      <c r="W140" s="24">
        <v>0</v>
      </c>
      <c r="X140" s="24">
        <v>0</v>
      </c>
      <c r="Y140" s="24">
        <v>0</v>
      </c>
      <c r="Z140" s="24">
        <v>0</v>
      </c>
      <c r="AA140" s="24">
        <v>9059.5999388778946</v>
      </c>
      <c r="AB140" s="24">
        <v>0</v>
      </c>
      <c r="AC140" s="24">
        <v>0</v>
      </c>
      <c r="AD140" s="24">
        <v>0</v>
      </c>
      <c r="AE140" s="24">
        <v>0</v>
      </c>
      <c r="AF140" s="24">
        <v>0</v>
      </c>
      <c r="AG140" s="24">
        <v>0</v>
      </c>
      <c r="AH140" s="24">
        <v>0</v>
      </c>
      <c r="AI140" s="24">
        <v>0</v>
      </c>
      <c r="AJ140" s="24">
        <v>0</v>
      </c>
    </row>
    <row r="141" spans="1:36" x14ac:dyDescent="0.15">
      <c r="A141" s="8">
        <v>138</v>
      </c>
      <c r="B141" s="16">
        <v>221101</v>
      </c>
      <c r="C141" s="16" t="s">
        <v>263</v>
      </c>
      <c r="D141" s="24">
        <v>0</v>
      </c>
      <c r="E141" s="24">
        <v>4002.7012409999998</v>
      </c>
      <c r="F141" s="24">
        <v>1542.408868</v>
      </c>
      <c r="G141" s="24">
        <v>0</v>
      </c>
      <c r="H141" s="24">
        <v>2973.7740124818229</v>
      </c>
      <c r="I141" s="24">
        <v>0</v>
      </c>
      <c r="J141" s="24">
        <v>0</v>
      </c>
      <c r="K141" s="24">
        <v>0</v>
      </c>
      <c r="L141" s="24">
        <v>0</v>
      </c>
      <c r="M141" s="24">
        <v>0</v>
      </c>
      <c r="N141" s="24">
        <v>0</v>
      </c>
      <c r="O141" s="24">
        <v>747380.98512000008</v>
      </c>
      <c r="P141" s="24">
        <v>74879.297924693557</v>
      </c>
      <c r="Q141" s="24">
        <v>37882.912017125833</v>
      </c>
      <c r="R141" s="24">
        <v>4618.9356716740722</v>
      </c>
      <c r="S141" s="24">
        <v>0</v>
      </c>
      <c r="T141" s="24">
        <v>0</v>
      </c>
      <c r="U141" s="24">
        <v>0</v>
      </c>
      <c r="V141" s="24">
        <v>0</v>
      </c>
      <c r="W141" s="24">
        <v>0</v>
      </c>
      <c r="X141" s="24">
        <v>0</v>
      </c>
      <c r="Y141" s="24">
        <v>32402.227138881688</v>
      </c>
      <c r="Z141" s="24">
        <v>0</v>
      </c>
      <c r="AA141" s="24">
        <v>82949.508625809205</v>
      </c>
      <c r="AB141" s="24">
        <v>0</v>
      </c>
      <c r="AC141" s="24">
        <v>0</v>
      </c>
      <c r="AD141" s="24">
        <v>0</v>
      </c>
      <c r="AE141" s="24">
        <v>0</v>
      </c>
      <c r="AF141" s="24">
        <v>0</v>
      </c>
      <c r="AG141" s="24">
        <v>49.795086354476339</v>
      </c>
      <c r="AH141" s="24">
        <v>0</v>
      </c>
      <c r="AI141" s="24">
        <v>0</v>
      </c>
      <c r="AJ141" s="24">
        <v>0</v>
      </c>
    </row>
    <row r="142" spans="1:36" x14ac:dyDescent="0.15">
      <c r="A142" s="8">
        <v>139</v>
      </c>
      <c r="B142" s="16">
        <v>231101</v>
      </c>
      <c r="C142" s="16" t="s">
        <v>264</v>
      </c>
      <c r="D142" s="24">
        <v>0</v>
      </c>
      <c r="E142" s="24">
        <v>30629.163539333334</v>
      </c>
      <c r="F142" s="24">
        <v>0</v>
      </c>
      <c r="G142" s="24">
        <v>0</v>
      </c>
      <c r="H142" s="24">
        <v>0</v>
      </c>
      <c r="I142" s="24">
        <v>0</v>
      </c>
      <c r="J142" s="24">
        <v>0</v>
      </c>
      <c r="K142" s="24">
        <v>0</v>
      </c>
      <c r="L142" s="24">
        <v>0</v>
      </c>
      <c r="M142" s="24">
        <v>0</v>
      </c>
      <c r="N142" s="24">
        <v>0</v>
      </c>
      <c r="O142" s="24">
        <v>124092.92511</v>
      </c>
      <c r="P142" s="24">
        <v>93393.024549081965</v>
      </c>
      <c r="Q142" s="24">
        <v>10061.00972134215</v>
      </c>
      <c r="R142" s="24">
        <v>2279.8427604191597</v>
      </c>
      <c r="S142" s="24">
        <v>1046.7489144336378</v>
      </c>
      <c r="T142" s="24">
        <v>0</v>
      </c>
      <c r="U142" s="24">
        <v>0</v>
      </c>
      <c r="V142" s="24">
        <v>0</v>
      </c>
      <c r="W142" s="24">
        <v>0</v>
      </c>
      <c r="X142" s="24">
        <v>0</v>
      </c>
      <c r="Y142" s="24">
        <v>17343.228625249991</v>
      </c>
      <c r="Z142" s="24">
        <v>0</v>
      </c>
      <c r="AA142" s="24">
        <v>51513.437037947442</v>
      </c>
      <c r="AB142" s="24">
        <v>0</v>
      </c>
      <c r="AC142" s="24">
        <v>0</v>
      </c>
      <c r="AD142" s="24">
        <v>41688</v>
      </c>
      <c r="AE142" s="24">
        <v>0</v>
      </c>
      <c r="AF142" s="24">
        <v>0</v>
      </c>
      <c r="AG142" s="24">
        <v>0</v>
      </c>
      <c r="AH142" s="24">
        <v>0</v>
      </c>
      <c r="AI142" s="24">
        <v>0</v>
      </c>
      <c r="AJ142" s="24">
        <v>0</v>
      </c>
    </row>
    <row r="143" spans="1:36" x14ac:dyDescent="0.15">
      <c r="A143" s="8">
        <v>140</v>
      </c>
      <c r="B143" s="16">
        <v>231901</v>
      </c>
      <c r="C143" s="16" t="s">
        <v>265</v>
      </c>
      <c r="D143" s="24">
        <v>0</v>
      </c>
      <c r="E143" s="24">
        <v>0</v>
      </c>
      <c r="F143" s="24">
        <v>0</v>
      </c>
      <c r="G143" s="24">
        <v>0</v>
      </c>
      <c r="H143" s="24">
        <v>0</v>
      </c>
      <c r="I143" s="24">
        <v>0</v>
      </c>
      <c r="J143" s="24">
        <v>0</v>
      </c>
      <c r="K143" s="24">
        <v>0</v>
      </c>
      <c r="L143" s="24">
        <v>0</v>
      </c>
      <c r="M143" s="24">
        <v>0</v>
      </c>
      <c r="N143" s="24">
        <v>0</v>
      </c>
      <c r="O143" s="24">
        <v>23627.973600000001</v>
      </c>
      <c r="P143" s="24">
        <v>596.3682664416915</v>
      </c>
      <c r="Q143" s="24">
        <v>647.19945575885174</v>
      </c>
      <c r="R143" s="24">
        <v>0</v>
      </c>
      <c r="S143" s="24">
        <v>410.30692414325222</v>
      </c>
      <c r="T143" s="24">
        <v>0</v>
      </c>
      <c r="U143" s="24">
        <v>0</v>
      </c>
      <c r="V143" s="24">
        <v>0</v>
      </c>
      <c r="W143" s="24">
        <v>0</v>
      </c>
      <c r="X143" s="24">
        <v>0</v>
      </c>
      <c r="Y143" s="24">
        <v>169.20223049024381</v>
      </c>
      <c r="Z143" s="24">
        <v>0</v>
      </c>
      <c r="AA143" s="24">
        <v>930.85763174902866</v>
      </c>
      <c r="AB143" s="24">
        <v>0</v>
      </c>
      <c r="AC143" s="24">
        <v>0</v>
      </c>
      <c r="AD143" s="24">
        <v>0</v>
      </c>
      <c r="AE143" s="24">
        <v>0</v>
      </c>
      <c r="AF143" s="24">
        <v>0</v>
      </c>
      <c r="AG143" s="24">
        <v>0</v>
      </c>
      <c r="AH143" s="24">
        <v>0</v>
      </c>
      <c r="AI143" s="24">
        <v>0</v>
      </c>
      <c r="AJ143" s="24">
        <v>0</v>
      </c>
    </row>
    <row r="144" spans="1:36" x14ac:dyDescent="0.15">
      <c r="A144" s="8">
        <v>141</v>
      </c>
      <c r="B144" s="16">
        <v>231902</v>
      </c>
      <c r="C144" s="16" t="s">
        <v>266</v>
      </c>
      <c r="D144" s="24">
        <v>0</v>
      </c>
      <c r="E144" s="24">
        <v>35104.551430666674</v>
      </c>
      <c r="F144" s="24">
        <v>0</v>
      </c>
      <c r="G144" s="24">
        <v>0</v>
      </c>
      <c r="H144" s="24">
        <v>0</v>
      </c>
      <c r="I144" s="24">
        <v>0</v>
      </c>
      <c r="J144" s="24">
        <v>0</v>
      </c>
      <c r="K144" s="24">
        <v>0</v>
      </c>
      <c r="L144" s="24">
        <v>0</v>
      </c>
      <c r="M144" s="24">
        <v>0</v>
      </c>
      <c r="N144" s="24">
        <v>0</v>
      </c>
      <c r="O144" s="24">
        <v>21823.36002</v>
      </c>
      <c r="P144" s="24">
        <v>236.79328226361281</v>
      </c>
      <c r="Q144" s="24">
        <v>2647.6341371953031</v>
      </c>
      <c r="R144" s="24">
        <v>0</v>
      </c>
      <c r="S144" s="24">
        <v>501.22720847045014</v>
      </c>
      <c r="T144" s="24">
        <v>0</v>
      </c>
      <c r="U144" s="24">
        <v>0</v>
      </c>
      <c r="V144" s="24">
        <v>0</v>
      </c>
      <c r="W144" s="24">
        <v>0</v>
      </c>
      <c r="X144" s="24">
        <v>0</v>
      </c>
      <c r="Y144" s="24">
        <v>338.40446098048761</v>
      </c>
      <c r="Z144" s="24">
        <v>0</v>
      </c>
      <c r="AA144" s="24">
        <v>733.47095320947551</v>
      </c>
      <c r="AB144" s="24">
        <v>0</v>
      </c>
      <c r="AC144" s="24">
        <v>0</v>
      </c>
      <c r="AD144" s="24">
        <v>0</v>
      </c>
      <c r="AE144" s="24">
        <v>0</v>
      </c>
      <c r="AF144" s="24">
        <v>0</v>
      </c>
      <c r="AG144" s="24">
        <v>0</v>
      </c>
      <c r="AH144" s="24">
        <v>0</v>
      </c>
      <c r="AI144" s="24">
        <v>0</v>
      </c>
      <c r="AJ144" s="24">
        <v>0</v>
      </c>
    </row>
    <row r="145" spans="1:36" x14ac:dyDescent="0.15">
      <c r="A145" s="8">
        <v>142</v>
      </c>
      <c r="B145" s="16">
        <v>231909</v>
      </c>
      <c r="C145" s="16" t="s">
        <v>267</v>
      </c>
      <c r="D145" s="24">
        <v>0</v>
      </c>
      <c r="E145" s="24">
        <v>0</v>
      </c>
      <c r="F145" s="24">
        <v>0</v>
      </c>
      <c r="G145" s="24">
        <v>0</v>
      </c>
      <c r="H145" s="24">
        <v>0</v>
      </c>
      <c r="I145" s="24">
        <v>0</v>
      </c>
      <c r="J145" s="24">
        <v>0</v>
      </c>
      <c r="K145" s="24">
        <v>0</v>
      </c>
      <c r="L145" s="24">
        <v>0</v>
      </c>
      <c r="M145" s="24">
        <v>0</v>
      </c>
      <c r="N145" s="24">
        <v>0</v>
      </c>
      <c r="O145" s="24">
        <v>237138.68871000002</v>
      </c>
      <c r="P145" s="24">
        <v>74997.694565825368</v>
      </c>
      <c r="Q145" s="24">
        <v>14673.265131354839</v>
      </c>
      <c r="R145" s="24">
        <v>30.913122175175051</v>
      </c>
      <c r="S145" s="24">
        <v>2207.7310066117038</v>
      </c>
      <c r="T145" s="24">
        <v>0</v>
      </c>
      <c r="U145" s="24">
        <v>0</v>
      </c>
      <c r="V145" s="24">
        <v>0</v>
      </c>
      <c r="W145" s="24">
        <v>0</v>
      </c>
      <c r="X145" s="24">
        <v>0</v>
      </c>
      <c r="Y145" s="24">
        <v>15566.605205102431</v>
      </c>
      <c r="Z145" s="24">
        <v>0</v>
      </c>
      <c r="AA145" s="24">
        <v>98814.462913425799</v>
      </c>
      <c r="AB145" s="24">
        <v>0</v>
      </c>
      <c r="AC145" s="24">
        <v>0</v>
      </c>
      <c r="AD145" s="24">
        <v>0</v>
      </c>
      <c r="AE145" s="24">
        <v>0</v>
      </c>
      <c r="AF145" s="24">
        <v>0</v>
      </c>
      <c r="AG145" s="24">
        <v>0</v>
      </c>
      <c r="AH145" s="24">
        <v>0</v>
      </c>
      <c r="AI145" s="24">
        <v>0</v>
      </c>
      <c r="AJ145" s="24">
        <v>0</v>
      </c>
    </row>
    <row r="146" spans="1:36" x14ac:dyDescent="0.15">
      <c r="A146" s="8">
        <v>143</v>
      </c>
      <c r="B146" s="16">
        <v>241101</v>
      </c>
      <c r="C146" s="16" t="s">
        <v>268</v>
      </c>
      <c r="D146" s="24">
        <v>0</v>
      </c>
      <c r="E146" s="24">
        <v>0</v>
      </c>
      <c r="F146" s="24">
        <v>0</v>
      </c>
      <c r="G146" s="24">
        <v>0</v>
      </c>
      <c r="H146" s="24">
        <v>0</v>
      </c>
      <c r="I146" s="24">
        <v>0</v>
      </c>
      <c r="J146" s="24">
        <v>0</v>
      </c>
      <c r="K146" s="24">
        <v>0</v>
      </c>
      <c r="L146" s="24">
        <v>0</v>
      </c>
      <c r="M146" s="24">
        <v>0</v>
      </c>
      <c r="N146" s="24">
        <v>0</v>
      </c>
      <c r="O146" s="24">
        <v>13363.89516</v>
      </c>
      <c r="P146" s="24">
        <v>4656.9345511843849</v>
      </c>
      <c r="Q146" s="24">
        <v>6216.1844960237549</v>
      </c>
      <c r="R146" s="24">
        <v>61.826244350350102</v>
      </c>
      <c r="S146" s="24">
        <v>90.920284327197948</v>
      </c>
      <c r="T146" s="24">
        <v>0</v>
      </c>
      <c r="U146" s="24">
        <v>0</v>
      </c>
      <c r="V146" s="24">
        <v>0</v>
      </c>
      <c r="W146" s="24">
        <v>0</v>
      </c>
      <c r="X146" s="24">
        <v>0</v>
      </c>
      <c r="Y146" s="24">
        <v>0</v>
      </c>
      <c r="Z146" s="24">
        <v>0</v>
      </c>
      <c r="AA146" s="24">
        <v>2007.5122419647726</v>
      </c>
      <c r="AB146" s="24">
        <v>0</v>
      </c>
      <c r="AC146" s="24">
        <v>0</v>
      </c>
      <c r="AD146" s="24">
        <v>0</v>
      </c>
      <c r="AE146" s="24">
        <v>0</v>
      </c>
      <c r="AF146" s="24">
        <v>0</v>
      </c>
      <c r="AG146" s="24">
        <v>0</v>
      </c>
      <c r="AH146" s="24">
        <v>0</v>
      </c>
      <c r="AI146" s="24">
        <v>0</v>
      </c>
      <c r="AJ146" s="24">
        <v>0</v>
      </c>
    </row>
    <row r="147" spans="1:36" x14ac:dyDescent="0.15">
      <c r="A147" s="8">
        <v>144</v>
      </c>
      <c r="B147" s="16">
        <v>241201</v>
      </c>
      <c r="C147" s="16" t="s">
        <v>269</v>
      </c>
      <c r="D147" s="24">
        <v>0</v>
      </c>
      <c r="E147" s="24">
        <v>0</v>
      </c>
      <c r="F147" s="24">
        <v>0</v>
      </c>
      <c r="G147" s="24">
        <v>0</v>
      </c>
      <c r="H147" s="24">
        <v>0</v>
      </c>
      <c r="I147" s="24">
        <v>0</v>
      </c>
      <c r="J147" s="24">
        <v>0</v>
      </c>
      <c r="K147" s="24">
        <v>0</v>
      </c>
      <c r="L147" s="24">
        <v>0</v>
      </c>
      <c r="M147" s="24">
        <v>0</v>
      </c>
      <c r="N147" s="24">
        <v>0</v>
      </c>
      <c r="O147" s="24">
        <v>14978.834640000001</v>
      </c>
      <c r="P147" s="24">
        <v>40605.662847426938</v>
      </c>
      <c r="Q147" s="24">
        <v>918.35812101750116</v>
      </c>
      <c r="R147" s="24">
        <v>249.88107091599832</v>
      </c>
      <c r="S147" s="24">
        <v>296.07374639882408</v>
      </c>
      <c r="T147" s="24">
        <v>0</v>
      </c>
      <c r="U147" s="24">
        <v>0</v>
      </c>
      <c r="V147" s="24">
        <v>0</v>
      </c>
      <c r="W147" s="24">
        <v>0</v>
      </c>
      <c r="X147" s="24">
        <v>0</v>
      </c>
      <c r="Y147" s="24">
        <v>676.80892196097523</v>
      </c>
      <c r="Z147" s="24">
        <v>0</v>
      </c>
      <c r="AA147" s="24">
        <v>392.53032664115659</v>
      </c>
      <c r="AB147" s="24">
        <v>0</v>
      </c>
      <c r="AC147" s="24">
        <v>0</v>
      </c>
      <c r="AD147" s="24">
        <v>0</v>
      </c>
      <c r="AE147" s="24">
        <v>0</v>
      </c>
      <c r="AF147" s="24">
        <v>0</v>
      </c>
      <c r="AG147" s="24">
        <v>0</v>
      </c>
      <c r="AH147" s="24">
        <v>0</v>
      </c>
      <c r="AI147" s="24">
        <v>0</v>
      </c>
      <c r="AJ147" s="24">
        <v>0</v>
      </c>
    </row>
    <row r="148" spans="1:36" x14ac:dyDescent="0.15">
      <c r="A148" s="8">
        <v>145</v>
      </c>
      <c r="B148" s="16">
        <v>241202</v>
      </c>
      <c r="C148" s="16" t="s">
        <v>270</v>
      </c>
      <c r="D148" s="24">
        <v>0</v>
      </c>
      <c r="E148" s="24">
        <v>0</v>
      </c>
      <c r="F148" s="24">
        <v>0</v>
      </c>
      <c r="G148" s="24">
        <v>0</v>
      </c>
      <c r="H148" s="24">
        <v>0</v>
      </c>
      <c r="I148" s="24">
        <v>0</v>
      </c>
      <c r="J148" s="24">
        <v>0</v>
      </c>
      <c r="K148" s="24">
        <v>0</v>
      </c>
      <c r="L148" s="24">
        <v>0</v>
      </c>
      <c r="M148" s="24">
        <v>0</v>
      </c>
      <c r="N148" s="24">
        <v>0</v>
      </c>
      <c r="O148" s="24">
        <v>11816.69643</v>
      </c>
      <c r="P148" s="24">
        <v>0</v>
      </c>
      <c r="Q148" s="24">
        <v>1458.1173509191524</v>
      </c>
      <c r="R148" s="24">
        <v>61.826244350350102</v>
      </c>
      <c r="S148" s="24">
        <v>114.23317774442816</v>
      </c>
      <c r="T148" s="24">
        <v>0</v>
      </c>
      <c r="U148" s="24">
        <v>0</v>
      </c>
      <c r="V148" s="24">
        <v>0</v>
      </c>
      <c r="W148" s="24">
        <v>0</v>
      </c>
      <c r="X148" s="24">
        <v>0</v>
      </c>
      <c r="Y148" s="24">
        <v>7021.8925653451179</v>
      </c>
      <c r="Z148" s="24">
        <v>0</v>
      </c>
      <c r="AA148" s="24">
        <v>1614.9819153236158</v>
      </c>
      <c r="AB148" s="24">
        <v>0</v>
      </c>
      <c r="AC148" s="24">
        <v>0</v>
      </c>
      <c r="AD148" s="24">
        <v>0</v>
      </c>
      <c r="AE148" s="24">
        <v>0</v>
      </c>
      <c r="AF148" s="24">
        <v>0</v>
      </c>
      <c r="AG148" s="24">
        <v>0</v>
      </c>
      <c r="AH148" s="24">
        <v>0</v>
      </c>
      <c r="AI148" s="24">
        <v>0</v>
      </c>
      <c r="AJ148" s="24">
        <v>0</v>
      </c>
    </row>
    <row r="149" spans="1:36" x14ac:dyDescent="0.15">
      <c r="A149" s="8">
        <v>146</v>
      </c>
      <c r="B149" s="16">
        <v>251101</v>
      </c>
      <c r="C149" s="16" t="s">
        <v>271</v>
      </c>
      <c r="D149" s="24">
        <v>0</v>
      </c>
      <c r="E149" s="24">
        <v>0</v>
      </c>
      <c r="F149" s="24">
        <v>0</v>
      </c>
      <c r="G149" s="24">
        <v>0</v>
      </c>
      <c r="H149" s="24">
        <v>0</v>
      </c>
      <c r="I149" s="24">
        <v>0</v>
      </c>
      <c r="J149" s="24">
        <v>0</v>
      </c>
      <c r="K149" s="24">
        <v>0</v>
      </c>
      <c r="L149" s="24">
        <v>0</v>
      </c>
      <c r="M149" s="24">
        <v>0</v>
      </c>
      <c r="N149" s="24">
        <v>0</v>
      </c>
      <c r="O149" s="24">
        <v>25630.390170000002</v>
      </c>
      <c r="P149" s="24">
        <v>1498800.6203306678</v>
      </c>
      <c r="Q149" s="24">
        <v>6126.650974476087</v>
      </c>
      <c r="R149" s="24">
        <v>92.739366525525142</v>
      </c>
      <c r="S149" s="24">
        <v>4166.0140536590434</v>
      </c>
      <c r="T149" s="24">
        <v>0</v>
      </c>
      <c r="U149" s="24">
        <v>0</v>
      </c>
      <c r="V149" s="24">
        <v>0</v>
      </c>
      <c r="W149" s="24">
        <v>0</v>
      </c>
      <c r="X149" s="24">
        <v>0</v>
      </c>
      <c r="Y149" s="24">
        <v>14212.98736118048</v>
      </c>
      <c r="Z149" s="24">
        <v>0</v>
      </c>
      <c r="AA149" s="24">
        <v>10968.418841572891</v>
      </c>
      <c r="AB149" s="24">
        <v>0</v>
      </c>
      <c r="AC149" s="24">
        <v>0</v>
      </c>
      <c r="AD149" s="24">
        <v>0</v>
      </c>
      <c r="AE149" s="24">
        <v>0</v>
      </c>
      <c r="AF149" s="24">
        <v>0</v>
      </c>
      <c r="AG149" s="24">
        <v>0</v>
      </c>
      <c r="AH149" s="24">
        <v>0</v>
      </c>
      <c r="AI149" s="24">
        <v>0</v>
      </c>
      <c r="AJ149" s="24">
        <v>26184.399999999998</v>
      </c>
    </row>
    <row r="150" spans="1:36" x14ac:dyDescent="0.15">
      <c r="A150" s="8">
        <v>147</v>
      </c>
      <c r="B150" s="16">
        <v>251201</v>
      </c>
      <c r="C150" s="16" t="s">
        <v>272</v>
      </c>
      <c r="D150" s="24">
        <v>0</v>
      </c>
      <c r="E150" s="24">
        <v>0</v>
      </c>
      <c r="F150" s="24">
        <v>0</v>
      </c>
      <c r="G150" s="24">
        <v>0</v>
      </c>
      <c r="H150" s="24">
        <v>0</v>
      </c>
      <c r="I150" s="24">
        <v>0</v>
      </c>
      <c r="J150" s="24">
        <v>0</v>
      </c>
      <c r="K150" s="24">
        <v>0</v>
      </c>
      <c r="L150" s="24">
        <v>0</v>
      </c>
      <c r="M150" s="24">
        <v>0</v>
      </c>
      <c r="N150" s="24">
        <v>0</v>
      </c>
      <c r="O150" s="24">
        <v>145526.09841000001</v>
      </c>
      <c r="P150" s="24">
        <v>219266.19431532279</v>
      </c>
      <c r="Q150" s="24">
        <v>10286.122575519143</v>
      </c>
      <c r="R150" s="24">
        <v>157.14170439047317</v>
      </c>
      <c r="S150" s="24">
        <v>1433.7429451596597</v>
      </c>
      <c r="T150" s="24">
        <v>0</v>
      </c>
      <c r="U150" s="24">
        <v>0</v>
      </c>
      <c r="V150" s="24">
        <v>0</v>
      </c>
      <c r="W150" s="24">
        <v>0</v>
      </c>
      <c r="X150" s="24">
        <v>0</v>
      </c>
      <c r="Y150" s="24">
        <v>209895.36692314743</v>
      </c>
      <c r="Z150" s="24">
        <v>0</v>
      </c>
      <c r="AA150" s="24">
        <v>149545.08232852886</v>
      </c>
      <c r="AB150" s="24">
        <v>0</v>
      </c>
      <c r="AC150" s="24">
        <v>0</v>
      </c>
      <c r="AD150" s="24">
        <v>0</v>
      </c>
      <c r="AE150" s="24">
        <v>0</v>
      </c>
      <c r="AF150" s="24">
        <v>0</v>
      </c>
      <c r="AG150" s="24">
        <v>0</v>
      </c>
      <c r="AH150" s="24">
        <v>0</v>
      </c>
      <c r="AI150" s="24">
        <v>0</v>
      </c>
      <c r="AJ150" s="24">
        <v>0</v>
      </c>
    </row>
    <row r="151" spans="1:36" x14ac:dyDescent="0.15">
      <c r="A151" s="8">
        <v>148</v>
      </c>
      <c r="B151" s="16">
        <v>251909</v>
      </c>
      <c r="C151" s="16" t="s">
        <v>273</v>
      </c>
      <c r="D151" s="24">
        <v>0</v>
      </c>
      <c r="E151" s="24">
        <v>0</v>
      </c>
      <c r="F151" s="24">
        <v>1542.408868</v>
      </c>
      <c r="G151" s="24">
        <v>0</v>
      </c>
      <c r="H151" s="24">
        <v>0</v>
      </c>
      <c r="I151" s="24">
        <v>0</v>
      </c>
      <c r="J151" s="24">
        <v>0</v>
      </c>
      <c r="K151" s="24">
        <v>0</v>
      </c>
      <c r="L151" s="24">
        <v>0</v>
      </c>
      <c r="M151" s="24">
        <v>0</v>
      </c>
      <c r="N151" s="24">
        <v>0</v>
      </c>
      <c r="O151" s="24">
        <v>570092.60384999996</v>
      </c>
      <c r="P151" s="24">
        <v>783790.14935334097</v>
      </c>
      <c r="Q151" s="24">
        <v>15811.619905318035</v>
      </c>
      <c r="R151" s="24">
        <v>123.6524887007002</v>
      </c>
      <c r="S151" s="24">
        <v>1070.0618078508678</v>
      </c>
      <c r="T151" s="24">
        <v>0</v>
      </c>
      <c r="U151" s="24">
        <v>0</v>
      </c>
      <c r="V151" s="24">
        <v>0</v>
      </c>
      <c r="W151" s="24">
        <v>0</v>
      </c>
      <c r="X151" s="24">
        <v>0</v>
      </c>
      <c r="Y151" s="24">
        <v>383750.65875187295</v>
      </c>
      <c r="Z151" s="24">
        <v>112732.72470310178</v>
      </c>
      <c r="AA151" s="24">
        <v>555726.49221504596</v>
      </c>
      <c r="AB151" s="24">
        <v>0</v>
      </c>
      <c r="AC151" s="24">
        <v>0</v>
      </c>
      <c r="AD151" s="24">
        <v>0</v>
      </c>
      <c r="AE151" s="24">
        <v>0</v>
      </c>
      <c r="AF151" s="24">
        <v>0</v>
      </c>
      <c r="AG151" s="24">
        <v>0</v>
      </c>
      <c r="AH151" s="24">
        <v>0</v>
      </c>
      <c r="AI151" s="24">
        <v>0</v>
      </c>
      <c r="AJ151" s="24">
        <v>0</v>
      </c>
    </row>
    <row r="152" spans="1:36" x14ac:dyDescent="0.15">
      <c r="A152" s="8">
        <v>149</v>
      </c>
      <c r="B152" s="16">
        <v>252101</v>
      </c>
      <c r="C152" s="16" t="s">
        <v>274</v>
      </c>
      <c r="D152" s="24">
        <v>0</v>
      </c>
      <c r="E152" s="24">
        <v>13281423.761760002</v>
      </c>
      <c r="F152" s="24">
        <v>10407.300904</v>
      </c>
      <c r="G152" s="24">
        <v>0</v>
      </c>
      <c r="H152" s="24">
        <v>1571.8519780261063</v>
      </c>
      <c r="I152" s="24">
        <v>0</v>
      </c>
      <c r="J152" s="24">
        <v>0</v>
      </c>
      <c r="K152" s="24">
        <v>0</v>
      </c>
      <c r="L152" s="24">
        <v>0</v>
      </c>
      <c r="M152" s="24">
        <v>0</v>
      </c>
      <c r="N152" s="24">
        <v>0</v>
      </c>
      <c r="O152" s="24">
        <v>48616.181460000007</v>
      </c>
      <c r="P152" s="24">
        <v>596890.08867482806</v>
      </c>
      <c r="Q152" s="24">
        <v>7354.5392699869526</v>
      </c>
      <c r="R152" s="24">
        <v>11043.712897081286</v>
      </c>
      <c r="S152" s="24">
        <v>932.51573668920958</v>
      </c>
      <c r="T152" s="24">
        <v>0</v>
      </c>
      <c r="U152" s="24">
        <v>0</v>
      </c>
      <c r="V152" s="24">
        <v>0</v>
      </c>
      <c r="W152" s="24">
        <v>275428.59936244885</v>
      </c>
      <c r="X152" s="24">
        <v>2333773.267095054</v>
      </c>
      <c r="Y152" s="24">
        <v>0</v>
      </c>
      <c r="Z152" s="24">
        <v>0</v>
      </c>
      <c r="AA152" s="24">
        <v>1469.1849368569003</v>
      </c>
      <c r="AB152" s="24">
        <v>0</v>
      </c>
      <c r="AC152" s="24">
        <v>0</v>
      </c>
      <c r="AD152" s="24">
        <v>314397</v>
      </c>
      <c r="AE152" s="24">
        <v>0</v>
      </c>
      <c r="AF152" s="24">
        <v>0</v>
      </c>
      <c r="AG152" s="24">
        <v>26.320259930223212</v>
      </c>
      <c r="AH152" s="24">
        <v>0</v>
      </c>
      <c r="AI152" s="24">
        <v>0</v>
      </c>
      <c r="AJ152" s="24">
        <v>33472119.999999996</v>
      </c>
    </row>
    <row r="153" spans="1:36" x14ac:dyDescent="0.15">
      <c r="A153" s="8">
        <v>150</v>
      </c>
      <c r="B153" s="16">
        <v>252201</v>
      </c>
      <c r="C153" s="16" t="s">
        <v>275</v>
      </c>
      <c r="D153" s="24">
        <v>0</v>
      </c>
      <c r="E153" s="24">
        <v>0</v>
      </c>
      <c r="F153" s="24">
        <v>0</v>
      </c>
      <c r="G153" s="24">
        <v>0</v>
      </c>
      <c r="H153" s="24">
        <v>0</v>
      </c>
      <c r="I153" s="24">
        <v>0</v>
      </c>
      <c r="J153" s="24">
        <v>0</v>
      </c>
      <c r="K153" s="24">
        <v>0</v>
      </c>
      <c r="L153" s="24">
        <v>0</v>
      </c>
      <c r="M153" s="24">
        <v>0</v>
      </c>
      <c r="N153" s="24">
        <v>0</v>
      </c>
      <c r="O153" s="24">
        <v>57200.289300000004</v>
      </c>
      <c r="P153" s="24">
        <v>6564.4359916412659</v>
      </c>
      <c r="Q153" s="24">
        <v>54257.314057886353</v>
      </c>
      <c r="R153" s="24">
        <v>172235.03629250242</v>
      </c>
      <c r="S153" s="24">
        <v>0</v>
      </c>
      <c r="T153" s="24">
        <v>0</v>
      </c>
      <c r="U153" s="24">
        <v>0</v>
      </c>
      <c r="V153" s="24">
        <v>0</v>
      </c>
      <c r="W153" s="24">
        <v>3029.0893500950338</v>
      </c>
      <c r="X153" s="24">
        <v>25666.208103507197</v>
      </c>
      <c r="Y153" s="24">
        <v>7614.1003720609706</v>
      </c>
      <c r="Z153" s="24">
        <v>0</v>
      </c>
      <c r="AA153" s="24">
        <v>29332.109037065173</v>
      </c>
      <c r="AB153" s="24">
        <v>0</v>
      </c>
      <c r="AC153" s="24">
        <v>0</v>
      </c>
      <c r="AD153" s="24">
        <v>0</v>
      </c>
      <c r="AE153" s="24">
        <v>0</v>
      </c>
      <c r="AF153" s="24">
        <v>0</v>
      </c>
      <c r="AG153" s="24">
        <v>0</v>
      </c>
      <c r="AH153" s="24">
        <v>0</v>
      </c>
      <c r="AI153" s="24">
        <v>0</v>
      </c>
      <c r="AJ153" s="24">
        <v>0</v>
      </c>
    </row>
    <row r="154" spans="1:36" x14ac:dyDescent="0.15">
      <c r="A154" s="8">
        <v>151</v>
      </c>
      <c r="B154" s="16">
        <v>252301</v>
      </c>
      <c r="C154" s="16" t="s">
        <v>276</v>
      </c>
      <c r="D154" s="24">
        <v>0</v>
      </c>
      <c r="E154" s="24">
        <v>189884.98010533335</v>
      </c>
      <c r="F154" s="24">
        <v>0</v>
      </c>
      <c r="G154" s="24">
        <v>0</v>
      </c>
      <c r="H154" s="24">
        <v>0</v>
      </c>
      <c r="I154" s="24">
        <v>0</v>
      </c>
      <c r="J154" s="24">
        <v>0</v>
      </c>
      <c r="K154" s="24">
        <v>0</v>
      </c>
      <c r="L154" s="24">
        <v>0</v>
      </c>
      <c r="M154" s="24">
        <v>0</v>
      </c>
      <c r="N154" s="24">
        <v>0</v>
      </c>
      <c r="O154" s="24">
        <v>483384.44384999998</v>
      </c>
      <c r="P154" s="24">
        <v>130411.70767629342</v>
      </c>
      <c r="Q154" s="24">
        <v>69086.623326795685</v>
      </c>
      <c r="R154" s="24">
        <v>50298.22587252441</v>
      </c>
      <c r="S154" s="24">
        <v>1797.4240824684512</v>
      </c>
      <c r="T154" s="24">
        <v>0</v>
      </c>
      <c r="U154" s="24">
        <v>0</v>
      </c>
      <c r="V154" s="24">
        <v>0</v>
      </c>
      <c r="W154" s="24">
        <v>60177.099045976145</v>
      </c>
      <c r="X154" s="24">
        <v>509895.14295143884</v>
      </c>
      <c r="Y154" s="24">
        <v>39170.316358491444</v>
      </c>
      <c r="Z154" s="24">
        <v>0</v>
      </c>
      <c r="AA154" s="24">
        <v>4259.5148016660369</v>
      </c>
      <c r="AB154" s="24">
        <v>0</v>
      </c>
      <c r="AC154" s="24">
        <v>0</v>
      </c>
      <c r="AD154" s="24">
        <v>0</v>
      </c>
      <c r="AE154" s="24">
        <v>0</v>
      </c>
      <c r="AF154" s="24">
        <v>0</v>
      </c>
      <c r="AG154" s="24">
        <v>0</v>
      </c>
      <c r="AH154" s="24">
        <v>0</v>
      </c>
      <c r="AI154" s="24">
        <v>0</v>
      </c>
      <c r="AJ154" s="24">
        <v>0</v>
      </c>
    </row>
    <row r="155" spans="1:36" x14ac:dyDescent="0.15">
      <c r="A155" s="8">
        <v>152</v>
      </c>
      <c r="B155" s="16">
        <v>253101</v>
      </c>
      <c r="C155" s="16" t="s">
        <v>277</v>
      </c>
      <c r="D155" s="24">
        <v>0</v>
      </c>
      <c r="E155" s="24">
        <v>5180.9251083333338</v>
      </c>
      <c r="F155" s="24">
        <v>0</v>
      </c>
      <c r="G155" s="24">
        <v>0</v>
      </c>
      <c r="H155" s="24">
        <v>0</v>
      </c>
      <c r="I155" s="24">
        <v>0</v>
      </c>
      <c r="J155" s="24">
        <v>0</v>
      </c>
      <c r="K155" s="24">
        <v>0</v>
      </c>
      <c r="L155" s="24">
        <v>0</v>
      </c>
      <c r="M155" s="24">
        <v>0</v>
      </c>
      <c r="N155" s="24">
        <v>0</v>
      </c>
      <c r="O155" s="24">
        <v>435543.21657000005</v>
      </c>
      <c r="P155" s="24">
        <v>87179.393420053442</v>
      </c>
      <c r="Q155" s="24">
        <v>70964.269178681061</v>
      </c>
      <c r="R155" s="24">
        <v>134698.7776912961</v>
      </c>
      <c r="S155" s="24">
        <v>46.62578683446047</v>
      </c>
      <c r="T155" s="24">
        <v>0</v>
      </c>
      <c r="U155" s="24">
        <v>0</v>
      </c>
      <c r="V155" s="24">
        <v>0</v>
      </c>
      <c r="W155" s="24">
        <v>1538.2894879565013</v>
      </c>
      <c r="X155" s="24">
        <v>70095.444937859414</v>
      </c>
      <c r="Y155" s="24">
        <v>1465206.7149302661</v>
      </c>
      <c r="Z155" s="24">
        <v>110006.89423613038</v>
      </c>
      <c r="AA155" s="24">
        <v>378466.52579521341</v>
      </c>
      <c r="AB155" s="24">
        <v>0</v>
      </c>
      <c r="AC155" s="24">
        <v>0</v>
      </c>
      <c r="AD155" s="24">
        <v>0</v>
      </c>
      <c r="AE155" s="24">
        <v>0</v>
      </c>
      <c r="AF155" s="24">
        <v>0</v>
      </c>
      <c r="AG155" s="24">
        <v>0</v>
      </c>
      <c r="AH155" s="24">
        <v>0</v>
      </c>
      <c r="AI155" s="24">
        <v>0</v>
      </c>
      <c r="AJ155" s="24">
        <v>0</v>
      </c>
    </row>
    <row r="156" spans="1:36" x14ac:dyDescent="0.15">
      <c r="A156" s="8">
        <v>153</v>
      </c>
      <c r="B156" s="16">
        <v>259901</v>
      </c>
      <c r="C156" s="16" t="s">
        <v>278</v>
      </c>
      <c r="D156" s="24">
        <v>0</v>
      </c>
      <c r="E156" s="24">
        <v>87165.281126000002</v>
      </c>
      <c r="F156" s="24">
        <v>3661.2415840000008</v>
      </c>
      <c r="G156" s="24">
        <v>0</v>
      </c>
      <c r="H156" s="24">
        <v>934.61468963714424</v>
      </c>
      <c r="I156" s="24">
        <v>0</v>
      </c>
      <c r="J156" s="24">
        <v>0</v>
      </c>
      <c r="K156" s="24">
        <v>0</v>
      </c>
      <c r="L156" s="24">
        <v>0</v>
      </c>
      <c r="M156" s="24">
        <v>0</v>
      </c>
      <c r="N156" s="24">
        <v>0</v>
      </c>
      <c r="O156" s="24">
        <v>137001.60243</v>
      </c>
      <c r="P156" s="24">
        <v>187737.60728800102</v>
      </c>
      <c r="Q156" s="24">
        <v>26954.706187079137</v>
      </c>
      <c r="R156" s="24">
        <v>2653.3763200358585</v>
      </c>
      <c r="S156" s="24">
        <v>545.52170596318763</v>
      </c>
      <c r="T156" s="24">
        <v>0</v>
      </c>
      <c r="U156" s="24">
        <v>0</v>
      </c>
      <c r="V156" s="24">
        <v>0</v>
      </c>
      <c r="W156" s="24">
        <v>1770.3103689992711</v>
      </c>
      <c r="X156" s="24">
        <v>80667.971772955992</v>
      </c>
      <c r="Y156" s="24">
        <v>3299.4434945597536</v>
      </c>
      <c r="Z156" s="24">
        <v>0</v>
      </c>
      <c r="AA156" s="24">
        <v>29379.212676262108</v>
      </c>
      <c r="AB156" s="24">
        <v>0</v>
      </c>
      <c r="AC156" s="24">
        <v>0</v>
      </c>
      <c r="AD156" s="24">
        <v>0</v>
      </c>
      <c r="AE156" s="24">
        <v>0</v>
      </c>
      <c r="AF156" s="24">
        <v>0</v>
      </c>
      <c r="AG156" s="24">
        <v>15.649884282835423</v>
      </c>
      <c r="AH156" s="24">
        <v>0</v>
      </c>
      <c r="AI156" s="24">
        <v>0</v>
      </c>
      <c r="AJ156" s="24">
        <v>0</v>
      </c>
    </row>
    <row r="157" spans="1:36" x14ac:dyDescent="0.15">
      <c r="A157" s="8">
        <v>154</v>
      </c>
      <c r="B157" s="16">
        <v>259902</v>
      </c>
      <c r="C157" s="16" t="s">
        <v>279</v>
      </c>
      <c r="D157" s="24">
        <v>0</v>
      </c>
      <c r="E157" s="24">
        <v>321117.230973</v>
      </c>
      <c r="F157" s="24">
        <v>0</v>
      </c>
      <c r="G157" s="24">
        <v>0</v>
      </c>
      <c r="H157" s="24">
        <v>0</v>
      </c>
      <c r="I157" s="24">
        <v>0</v>
      </c>
      <c r="J157" s="24">
        <v>0</v>
      </c>
      <c r="K157" s="24">
        <v>0</v>
      </c>
      <c r="L157" s="24">
        <v>0</v>
      </c>
      <c r="M157" s="24">
        <v>0</v>
      </c>
      <c r="N157" s="24">
        <v>0</v>
      </c>
      <c r="O157" s="24">
        <v>674681.61222000001</v>
      </c>
      <c r="P157" s="24">
        <v>175319.11515150932</v>
      </c>
      <c r="Q157" s="24">
        <v>95235.527819945826</v>
      </c>
      <c r="R157" s="24">
        <v>5554.0576174731168</v>
      </c>
      <c r="S157" s="24">
        <v>659.7548837076157</v>
      </c>
      <c r="T157" s="24">
        <v>0</v>
      </c>
      <c r="U157" s="24">
        <v>0</v>
      </c>
      <c r="V157" s="24">
        <v>0</v>
      </c>
      <c r="W157" s="24">
        <v>2706.0686150214046</v>
      </c>
      <c r="X157" s="24">
        <v>123307.79420087027</v>
      </c>
      <c r="Y157" s="24">
        <v>24957.32899731096</v>
      </c>
      <c r="Z157" s="24">
        <v>0</v>
      </c>
      <c r="AA157" s="24">
        <v>49994.905431455656</v>
      </c>
      <c r="AB157" s="24">
        <v>0</v>
      </c>
      <c r="AC157" s="24">
        <v>0</v>
      </c>
      <c r="AD157" s="24">
        <v>0</v>
      </c>
      <c r="AE157" s="24">
        <v>0</v>
      </c>
      <c r="AF157" s="24">
        <v>0</v>
      </c>
      <c r="AG157" s="24">
        <v>0</v>
      </c>
      <c r="AH157" s="24">
        <v>0</v>
      </c>
      <c r="AI157" s="24">
        <v>0</v>
      </c>
      <c r="AJ157" s="24">
        <v>0</v>
      </c>
    </row>
    <row r="158" spans="1:36" x14ac:dyDescent="0.15">
      <c r="A158" s="8">
        <v>155</v>
      </c>
      <c r="B158" s="16">
        <v>259903</v>
      </c>
      <c r="C158" s="16" t="s">
        <v>280</v>
      </c>
      <c r="D158" s="24">
        <v>0</v>
      </c>
      <c r="E158" s="24">
        <v>461530.77968433336</v>
      </c>
      <c r="F158" s="24">
        <v>81728.667020000008</v>
      </c>
      <c r="G158" s="24">
        <v>0</v>
      </c>
      <c r="H158" s="24">
        <v>0</v>
      </c>
      <c r="I158" s="24">
        <v>0</v>
      </c>
      <c r="J158" s="24">
        <v>0</v>
      </c>
      <c r="K158" s="24">
        <v>0</v>
      </c>
      <c r="L158" s="24">
        <v>0</v>
      </c>
      <c r="M158" s="24">
        <v>0</v>
      </c>
      <c r="N158" s="24">
        <v>0</v>
      </c>
      <c r="O158" s="24">
        <v>190137.44673</v>
      </c>
      <c r="P158" s="24">
        <v>47534.058884028942</v>
      </c>
      <c r="Q158" s="24">
        <v>76141.864824751887</v>
      </c>
      <c r="R158" s="24">
        <v>716.15399705822188</v>
      </c>
      <c r="S158" s="24">
        <v>1366.1355542496919</v>
      </c>
      <c r="T158" s="24">
        <v>0</v>
      </c>
      <c r="U158" s="24">
        <v>0</v>
      </c>
      <c r="V158" s="24">
        <v>0</v>
      </c>
      <c r="W158" s="24">
        <v>747.58092776877834</v>
      </c>
      <c r="X158" s="24">
        <v>34065.121142199503</v>
      </c>
      <c r="Y158" s="24">
        <v>12267.161710542676</v>
      </c>
      <c r="Z158" s="24">
        <v>0</v>
      </c>
      <c r="AA158" s="24">
        <v>7980.7022982242015</v>
      </c>
      <c r="AB158" s="24">
        <v>0</v>
      </c>
      <c r="AC158" s="24">
        <v>0</v>
      </c>
      <c r="AD158" s="24">
        <v>0</v>
      </c>
      <c r="AE158" s="24">
        <v>0</v>
      </c>
      <c r="AF158" s="24">
        <v>0</v>
      </c>
      <c r="AG158" s="24">
        <v>0</v>
      </c>
      <c r="AH158" s="24">
        <v>0</v>
      </c>
      <c r="AI158" s="24">
        <v>0</v>
      </c>
      <c r="AJ158" s="24">
        <v>0</v>
      </c>
    </row>
    <row r="159" spans="1:36" x14ac:dyDescent="0.15">
      <c r="A159" s="8">
        <v>156</v>
      </c>
      <c r="B159" s="16">
        <v>259904</v>
      </c>
      <c r="C159" s="16" t="s">
        <v>281</v>
      </c>
      <c r="D159" s="24">
        <v>0</v>
      </c>
      <c r="E159" s="24">
        <v>24034.835491333331</v>
      </c>
      <c r="F159" s="24">
        <v>41413.836464</v>
      </c>
      <c r="G159" s="24">
        <v>0</v>
      </c>
      <c r="H159" s="24">
        <v>0</v>
      </c>
      <c r="I159" s="24">
        <v>0</v>
      </c>
      <c r="J159" s="24">
        <v>0</v>
      </c>
      <c r="K159" s="24">
        <v>0</v>
      </c>
      <c r="L159" s="24">
        <v>0</v>
      </c>
      <c r="M159" s="24">
        <v>0</v>
      </c>
      <c r="N159" s="24">
        <v>0</v>
      </c>
      <c r="O159" s="24">
        <v>70957.080809999999</v>
      </c>
      <c r="P159" s="24">
        <v>45144.200757479513</v>
      </c>
      <c r="Q159" s="24">
        <v>53116.401183307506</v>
      </c>
      <c r="R159" s="24">
        <v>157.14170439047317</v>
      </c>
      <c r="S159" s="24">
        <v>67.607390909967691</v>
      </c>
      <c r="T159" s="24">
        <v>0</v>
      </c>
      <c r="U159" s="24">
        <v>0</v>
      </c>
      <c r="V159" s="24">
        <v>0</v>
      </c>
      <c r="W159" s="24">
        <v>498.89825008825102</v>
      </c>
      <c r="X159" s="24">
        <v>22733.363968514805</v>
      </c>
      <c r="Y159" s="24">
        <v>20304.267658829252</v>
      </c>
      <c r="Z159" s="24">
        <v>0</v>
      </c>
      <c r="AA159" s="24">
        <v>10968.418841572891</v>
      </c>
      <c r="AB159" s="24">
        <v>0</v>
      </c>
      <c r="AC159" s="24">
        <v>0</v>
      </c>
      <c r="AD159" s="24">
        <v>0</v>
      </c>
      <c r="AE159" s="24">
        <v>0</v>
      </c>
      <c r="AF159" s="24">
        <v>0</v>
      </c>
      <c r="AG159" s="24">
        <v>0</v>
      </c>
      <c r="AH159" s="24">
        <v>0</v>
      </c>
      <c r="AI159" s="24">
        <v>0</v>
      </c>
      <c r="AJ159" s="24">
        <v>0</v>
      </c>
    </row>
    <row r="160" spans="1:36" x14ac:dyDescent="0.15">
      <c r="A160" s="8">
        <v>157</v>
      </c>
      <c r="B160" s="16">
        <v>259909</v>
      </c>
      <c r="C160" s="16" t="s">
        <v>282</v>
      </c>
      <c r="D160" s="24">
        <v>0</v>
      </c>
      <c r="E160" s="24">
        <v>986913.8417600001</v>
      </c>
      <c r="F160" s="24">
        <v>237787.50595600004</v>
      </c>
      <c r="G160" s="24">
        <v>0</v>
      </c>
      <c r="H160" s="24">
        <v>150472.96503158024</v>
      </c>
      <c r="I160" s="24">
        <v>0</v>
      </c>
      <c r="J160" s="24">
        <v>0</v>
      </c>
      <c r="K160" s="24">
        <v>0</v>
      </c>
      <c r="L160" s="24">
        <v>0</v>
      </c>
      <c r="M160" s="24">
        <v>0</v>
      </c>
      <c r="N160" s="24">
        <v>0</v>
      </c>
      <c r="O160" s="24">
        <v>65337.308190000003</v>
      </c>
      <c r="P160" s="24">
        <v>550316.35810220148</v>
      </c>
      <c r="Q160" s="24">
        <v>66817.588080716247</v>
      </c>
      <c r="R160" s="24">
        <v>40594.081603034036</v>
      </c>
      <c r="S160" s="24">
        <v>2254.3567934461639</v>
      </c>
      <c r="T160" s="24">
        <v>0</v>
      </c>
      <c r="U160" s="24">
        <v>0</v>
      </c>
      <c r="V160" s="24">
        <v>0</v>
      </c>
      <c r="W160" s="24">
        <v>4541.793041465794</v>
      </c>
      <c r="X160" s="24">
        <v>206956.49716760006</v>
      </c>
      <c r="Y160" s="24">
        <v>22588.49777044755</v>
      </c>
      <c r="Z160" s="24">
        <v>0</v>
      </c>
      <c r="AA160" s="24">
        <v>17578.629542209968</v>
      </c>
      <c r="AB160" s="24">
        <v>0</v>
      </c>
      <c r="AC160" s="24">
        <v>0</v>
      </c>
      <c r="AD160" s="24">
        <v>0</v>
      </c>
      <c r="AE160" s="24">
        <v>0</v>
      </c>
      <c r="AF160" s="24">
        <v>0</v>
      </c>
      <c r="AG160" s="24">
        <v>2519.6313695365029</v>
      </c>
      <c r="AH160" s="24">
        <v>0</v>
      </c>
      <c r="AI160" s="24">
        <v>0</v>
      </c>
      <c r="AJ160" s="24">
        <v>0</v>
      </c>
    </row>
    <row r="161" spans="1:36" x14ac:dyDescent="0.15">
      <c r="A161" s="8">
        <v>158</v>
      </c>
      <c r="B161" s="16">
        <v>261101</v>
      </c>
      <c r="C161" s="16" t="s">
        <v>283</v>
      </c>
      <c r="D161" s="24">
        <v>32332837.255400002</v>
      </c>
      <c r="E161" s="24">
        <v>0</v>
      </c>
      <c r="F161" s="24">
        <v>12808571.421633625</v>
      </c>
      <c r="G161" s="24">
        <v>102699910.80750638</v>
      </c>
      <c r="H161" s="24">
        <v>4181337.2125555738</v>
      </c>
      <c r="I161" s="24">
        <v>22788920.42120003</v>
      </c>
      <c r="J161" s="24">
        <v>-47614204.624987006</v>
      </c>
      <c r="K161" s="24">
        <v>3783628.6440553549</v>
      </c>
      <c r="L161" s="24">
        <v>0</v>
      </c>
      <c r="M161" s="24">
        <v>-7905353.3538789349</v>
      </c>
      <c r="N161" s="24">
        <v>0</v>
      </c>
      <c r="O161" s="24">
        <v>2644.59888</v>
      </c>
      <c r="P161" s="24">
        <v>794542.31839242217</v>
      </c>
      <c r="Q161" s="24">
        <v>0</v>
      </c>
      <c r="R161" s="24">
        <v>30.913122175175051</v>
      </c>
      <c r="S161" s="24">
        <v>0</v>
      </c>
      <c r="T161" s="24">
        <v>0</v>
      </c>
      <c r="U161" s="24">
        <v>0</v>
      </c>
      <c r="V161" s="24">
        <v>0</v>
      </c>
      <c r="W161" s="24">
        <v>0</v>
      </c>
      <c r="X161" s="24">
        <v>1386228.54513</v>
      </c>
      <c r="Y161" s="24">
        <v>35447.867287706074</v>
      </c>
      <c r="Z161" s="24">
        <v>137657.89678253519</v>
      </c>
      <c r="AA161" s="24">
        <v>439869.48403408012</v>
      </c>
      <c r="AB161" s="24">
        <v>0</v>
      </c>
      <c r="AC161" s="24">
        <v>0</v>
      </c>
      <c r="AD161" s="24">
        <v>94330.707108628223</v>
      </c>
      <c r="AE161" s="24">
        <v>0</v>
      </c>
      <c r="AF161" s="24">
        <v>0</v>
      </c>
      <c r="AG161" s="24">
        <v>346827.97099392908</v>
      </c>
      <c r="AH161" s="24">
        <v>0</v>
      </c>
      <c r="AI161" s="24">
        <v>0</v>
      </c>
      <c r="AJ161" s="24">
        <v>5187376.7089303127</v>
      </c>
    </row>
    <row r="162" spans="1:36" x14ac:dyDescent="0.15">
      <c r="A162" s="8">
        <v>159</v>
      </c>
      <c r="B162" s="16">
        <v>261102</v>
      </c>
      <c r="C162" s="16" t="s">
        <v>284</v>
      </c>
      <c r="D162" s="24">
        <v>849284.29077731527</v>
      </c>
      <c r="E162" s="24">
        <v>0</v>
      </c>
      <c r="F162" s="24">
        <v>972708.90917200001</v>
      </c>
      <c r="G162" s="24">
        <v>0</v>
      </c>
      <c r="H162" s="24">
        <v>62096.822017069302</v>
      </c>
      <c r="I162" s="24">
        <v>363839.97936400899</v>
      </c>
      <c r="J162" s="24">
        <v>0</v>
      </c>
      <c r="K162" s="24">
        <v>60408.09930133944</v>
      </c>
      <c r="L162" s="24">
        <v>0</v>
      </c>
      <c r="M162" s="24">
        <v>0</v>
      </c>
      <c r="N162" s="24">
        <v>0</v>
      </c>
      <c r="O162" s="24">
        <v>14656.38867</v>
      </c>
      <c r="P162" s="24">
        <v>395181.67773327377</v>
      </c>
      <c r="Q162" s="24">
        <v>1806.0190346472309</v>
      </c>
      <c r="R162" s="24">
        <v>157.14170439047317</v>
      </c>
      <c r="S162" s="24">
        <v>272.76085298159381</v>
      </c>
      <c r="T162" s="24">
        <v>0</v>
      </c>
      <c r="U162" s="24">
        <v>0</v>
      </c>
      <c r="V162" s="24">
        <v>0</v>
      </c>
      <c r="W162" s="24">
        <v>0</v>
      </c>
      <c r="X162" s="24">
        <v>0</v>
      </c>
      <c r="Y162" s="24">
        <v>4737.6624537268262</v>
      </c>
      <c r="Z162" s="24">
        <v>0</v>
      </c>
      <c r="AA162" s="24">
        <v>98.693339269776516</v>
      </c>
      <c r="AB162" s="24">
        <v>0</v>
      </c>
      <c r="AC162" s="24">
        <v>0</v>
      </c>
      <c r="AD162" s="24">
        <v>0</v>
      </c>
      <c r="AE162" s="24">
        <v>0</v>
      </c>
      <c r="AF162" s="24">
        <v>0</v>
      </c>
      <c r="AG162" s="24">
        <v>4268.838229723161</v>
      </c>
      <c r="AH162" s="24">
        <v>0</v>
      </c>
      <c r="AI162" s="24">
        <v>0</v>
      </c>
      <c r="AJ162" s="24">
        <v>29353.471266999717</v>
      </c>
    </row>
    <row r="163" spans="1:36" x14ac:dyDescent="0.15">
      <c r="A163" s="8">
        <v>160</v>
      </c>
      <c r="B163" s="16">
        <v>261103</v>
      </c>
      <c r="C163" s="16" t="s">
        <v>285</v>
      </c>
      <c r="D163" s="24">
        <v>2009293.6170196366</v>
      </c>
      <c r="E163" s="24">
        <v>0</v>
      </c>
      <c r="F163" s="24">
        <v>219902.53084799999</v>
      </c>
      <c r="G163" s="24">
        <v>0</v>
      </c>
      <c r="H163" s="24">
        <v>253533.05614564253</v>
      </c>
      <c r="I163" s="24">
        <v>1216822.2349607726</v>
      </c>
      <c r="J163" s="24">
        <v>0</v>
      </c>
      <c r="K163" s="24">
        <v>202028.15130452742</v>
      </c>
      <c r="L163" s="24">
        <v>-7905353.3538789349</v>
      </c>
      <c r="M163" s="24">
        <v>7905353.3538789349</v>
      </c>
      <c r="N163" s="24">
        <v>0</v>
      </c>
      <c r="O163" s="24">
        <v>48358.766610000006</v>
      </c>
      <c r="P163" s="24">
        <v>90047.223171912759</v>
      </c>
      <c r="Q163" s="24">
        <v>5653.4023605812745</v>
      </c>
      <c r="R163" s="24">
        <v>0</v>
      </c>
      <c r="S163" s="24">
        <v>0</v>
      </c>
      <c r="T163" s="24">
        <v>0</v>
      </c>
      <c r="U163" s="24">
        <v>0</v>
      </c>
      <c r="V163" s="24">
        <v>0</v>
      </c>
      <c r="W163" s="24">
        <v>0</v>
      </c>
      <c r="X163" s="24">
        <v>0</v>
      </c>
      <c r="Y163" s="24">
        <v>230622.6401582023</v>
      </c>
      <c r="Z163" s="24">
        <v>2674.3417042741639</v>
      </c>
      <c r="AA163" s="24">
        <v>94065.967476286765</v>
      </c>
      <c r="AB163" s="24">
        <v>0</v>
      </c>
      <c r="AC163" s="24">
        <v>0</v>
      </c>
      <c r="AD163" s="24">
        <v>111.5855742152327</v>
      </c>
      <c r="AE163" s="24">
        <v>0</v>
      </c>
      <c r="AF163" s="24">
        <v>0</v>
      </c>
      <c r="AG163" s="24">
        <v>21803.75995784203</v>
      </c>
      <c r="AH163" s="24">
        <v>0</v>
      </c>
      <c r="AI163" s="24">
        <v>0</v>
      </c>
      <c r="AJ163" s="24">
        <v>5111478.1007912457</v>
      </c>
    </row>
    <row r="164" spans="1:36" x14ac:dyDescent="0.15">
      <c r="A164" s="8">
        <v>161</v>
      </c>
      <c r="B164" s="16">
        <v>261104</v>
      </c>
      <c r="C164" s="16" t="s">
        <v>286</v>
      </c>
      <c r="D164" s="24">
        <v>124394.77191934868</v>
      </c>
      <c r="E164" s="24">
        <v>0</v>
      </c>
      <c r="F164" s="24">
        <v>429407.26228400005</v>
      </c>
      <c r="G164" s="24">
        <v>0</v>
      </c>
      <c r="H164" s="24">
        <v>31571.966948419089</v>
      </c>
      <c r="I164" s="24">
        <v>250764.80186957744</v>
      </c>
      <c r="J164" s="24">
        <v>0</v>
      </c>
      <c r="K164" s="24">
        <v>41634.306046018333</v>
      </c>
      <c r="L164" s="24">
        <v>0</v>
      </c>
      <c r="M164" s="24">
        <v>0</v>
      </c>
      <c r="N164" s="24">
        <v>0</v>
      </c>
      <c r="O164" s="24">
        <v>145845.83475000001</v>
      </c>
      <c r="P164" s="24">
        <v>52072.596794081524</v>
      </c>
      <c r="Q164" s="24">
        <v>97609.445191266845</v>
      </c>
      <c r="R164" s="24">
        <v>0</v>
      </c>
      <c r="S164" s="24">
        <v>0</v>
      </c>
      <c r="T164" s="24">
        <v>0</v>
      </c>
      <c r="U164" s="24">
        <v>0</v>
      </c>
      <c r="V164" s="24">
        <v>0</v>
      </c>
      <c r="W164" s="24">
        <v>8022.1871454999991</v>
      </c>
      <c r="X164" s="24">
        <v>20688.402019999998</v>
      </c>
      <c r="Y164" s="24">
        <v>10998.144981865846</v>
      </c>
      <c r="Z164" s="24">
        <v>5712.1787034108784</v>
      </c>
      <c r="AA164" s="24">
        <v>153216.92315545215</v>
      </c>
      <c r="AB164" s="24">
        <v>0</v>
      </c>
      <c r="AC164" s="24">
        <v>0</v>
      </c>
      <c r="AD164" s="24">
        <v>238.33780837408753</v>
      </c>
      <c r="AE164" s="24">
        <v>0</v>
      </c>
      <c r="AF164" s="24">
        <v>0</v>
      </c>
      <c r="AG164" s="24">
        <v>4152.455836541033</v>
      </c>
      <c r="AH164" s="24">
        <v>0</v>
      </c>
      <c r="AI164" s="24">
        <v>0</v>
      </c>
      <c r="AJ164" s="24">
        <v>194772.05662896016</v>
      </c>
    </row>
    <row r="165" spans="1:36" x14ac:dyDescent="0.15">
      <c r="A165" s="8">
        <v>162</v>
      </c>
      <c r="B165" s="16">
        <v>2612011</v>
      </c>
      <c r="C165" s="16" t="s">
        <v>5</v>
      </c>
      <c r="D165" s="24">
        <v>0</v>
      </c>
      <c r="E165" s="24">
        <v>0</v>
      </c>
      <c r="F165" s="24">
        <v>0</v>
      </c>
      <c r="G165" s="24">
        <v>0</v>
      </c>
      <c r="H165" s="24">
        <v>0</v>
      </c>
      <c r="I165" s="24">
        <v>0</v>
      </c>
      <c r="J165" s="24">
        <v>0</v>
      </c>
      <c r="K165" s="24">
        <v>0</v>
      </c>
      <c r="L165" s="24">
        <v>0</v>
      </c>
      <c r="M165" s="24">
        <v>0</v>
      </c>
      <c r="N165" s="24">
        <v>0</v>
      </c>
      <c r="O165" s="24">
        <v>0</v>
      </c>
      <c r="P165" s="24">
        <v>0</v>
      </c>
      <c r="Q165" s="24">
        <v>0</v>
      </c>
      <c r="R165" s="24">
        <v>0</v>
      </c>
      <c r="S165" s="24">
        <v>0</v>
      </c>
      <c r="T165" s="24">
        <v>0</v>
      </c>
      <c r="U165" s="24">
        <v>0</v>
      </c>
      <c r="V165" s="24">
        <v>0</v>
      </c>
      <c r="W165" s="24">
        <v>0</v>
      </c>
      <c r="X165" s="24">
        <v>0</v>
      </c>
      <c r="Y165" s="24">
        <v>0</v>
      </c>
      <c r="Z165" s="24">
        <v>0</v>
      </c>
      <c r="AA165" s="24">
        <v>0</v>
      </c>
      <c r="AB165" s="24">
        <v>0</v>
      </c>
      <c r="AC165" s="24">
        <v>0</v>
      </c>
      <c r="AD165" s="24">
        <v>0</v>
      </c>
      <c r="AE165" s="24">
        <v>0</v>
      </c>
      <c r="AF165" s="24">
        <v>0</v>
      </c>
      <c r="AG165" s="24">
        <v>0</v>
      </c>
      <c r="AH165" s="24">
        <v>0</v>
      </c>
      <c r="AI165" s="24">
        <v>0</v>
      </c>
      <c r="AJ165" s="24">
        <v>0</v>
      </c>
    </row>
    <row r="166" spans="1:36" x14ac:dyDescent="0.15">
      <c r="A166" s="8">
        <v>163</v>
      </c>
      <c r="B166" s="16">
        <v>262101</v>
      </c>
      <c r="C166" s="16" t="s">
        <v>287</v>
      </c>
      <c r="D166" s="24">
        <v>53578.795998664362</v>
      </c>
      <c r="E166" s="24">
        <v>0</v>
      </c>
      <c r="F166" s="24">
        <v>0</v>
      </c>
      <c r="G166" s="24">
        <v>0</v>
      </c>
      <c r="H166" s="24">
        <v>1806546.1426729406</v>
      </c>
      <c r="I166" s="24">
        <v>1493955.4429200387</v>
      </c>
      <c r="J166" s="24">
        <v>0</v>
      </c>
      <c r="K166" s="24">
        <v>248040.38551629678</v>
      </c>
      <c r="L166" s="24">
        <v>0</v>
      </c>
      <c r="M166" s="24">
        <v>0</v>
      </c>
      <c r="N166" s="24">
        <v>0</v>
      </c>
      <c r="O166" s="24">
        <v>353609.42463000002</v>
      </c>
      <c r="P166" s="24">
        <v>1328375.2330126066</v>
      </c>
      <c r="Q166" s="24">
        <v>89858.400325854498</v>
      </c>
      <c r="R166" s="24">
        <v>0</v>
      </c>
      <c r="S166" s="24">
        <v>0</v>
      </c>
      <c r="T166" s="24">
        <v>0</v>
      </c>
      <c r="U166" s="24">
        <v>0</v>
      </c>
      <c r="V166" s="24">
        <v>946.08890756925746</v>
      </c>
      <c r="W166" s="24">
        <v>36256.569036177549</v>
      </c>
      <c r="X166" s="24">
        <v>0</v>
      </c>
      <c r="Y166" s="24">
        <v>771223.76657453121</v>
      </c>
      <c r="Z166" s="24">
        <v>948606.67775294185</v>
      </c>
      <c r="AA166" s="24">
        <v>1361770.6952443763</v>
      </c>
      <c r="AB166" s="24">
        <v>0</v>
      </c>
      <c r="AC166" s="24">
        <v>0</v>
      </c>
      <c r="AD166" s="24">
        <v>39580.140665007093</v>
      </c>
      <c r="AE166" s="24">
        <v>0</v>
      </c>
      <c r="AF166" s="24">
        <v>0</v>
      </c>
      <c r="AG166" s="24">
        <v>45613.765750817358</v>
      </c>
      <c r="AH166" s="24">
        <v>0</v>
      </c>
      <c r="AI166" s="24">
        <v>0</v>
      </c>
      <c r="AJ166" s="24">
        <v>0</v>
      </c>
    </row>
    <row r="167" spans="1:36" x14ac:dyDescent="0.15">
      <c r="A167" s="8">
        <v>164</v>
      </c>
      <c r="B167" s="16">
        <v>262201</v>
      </c>
      <c r="C167" s="16" t="s">
        <v>288</v>
      </c>
      <c r="D167" s="24">
        <v>3978.7792953676449</v>
      </c>
      <c r="E167" s="24">
        <v>0</v>
      </c>
      <c r="F167" s="24">
        <v>0</v>
      </c>
      <c r="G167" s="24">
        <v>0</v>
      </c>
      <c r="H167" s="24">
        <v>294695.90816521971</v>
      </c>
      <c r="I167" s="24">
        <v>330980.20605211385</v>
      </c>
      <c r="J167" s="24">
        <v>0</v>
      </c>
      <c r="K167" s="24">
        <v>54952.4139401149</v>
      </c>
      <c r="L167" s="24">
        <v>0</v>
      </c>
      <c r="M167" s="24">
        <v>0</v>
      </c>
      <c r="N167" s="24">
        <v>0</v>
      </c>
      <c r="O167" s="24">
        <v>59850.307440000004</v>
      </c>
      <c r="P167" s="24">
        <v>203501.90080166186</v>
      </c>
      <c r="Q167" s="24">
        <v>3842.2671247027483</v>
      </c>
      <c r="R167" s="24">
        <v>0</v>
      </c>
      <c r="S167" s="24">
        <v>0</v>
      </c>
      <c r="T167" s="24">
        <v>0</v>
      </c>
      <c r="U167" s="24">
        <v>0</v>
      </c>
      <c r="V167" s="24">
        <v>77.318586676074688</v>
      </c>
      <c r="W167" s="24">
        <v>5554.3648602027115</v>
      </c>
      <c r="X167" s="24">
        <v>0</v>
      </c>
      <c r="Y167" s="24">
        <v>63027.830857615802</v>
      </c>
      <c r="Z167" s="24">
        <v>0</v>
      </c>
      <c r="AA167" s="24">
        <v>181423.0309126667</v>
      </c>
      <c r="AB167" s="24">
        <v>0</v>
      </c>
      <c r="AC167" s="24">
        <v>0</v>
      </c>
      <c r="AD167" s="24">
        <v>0</v>
      </c>
      <c r="AE167" s="24">
        <v>0</v>
      </c>
      <c r="AF167" s="24">
        <v>0</v>
      </c>
      <c r="AG167" s="24">
        <v>8155.755552643026</v>
      </c>
      <c r="AH167" s="24">
        <v>0</v>
      </c>
      <c r="AI167" s="24">
        <v>0</v>
      </c>
      <c r="AJ167" s="24">
        <v>0</v>
      </c>
    </row>
    <row r="168" spans="1:36" x14ac:dyDescent="0.15">
      <c r="A168" s="8">
        <v>165</v>
      </c>
      <c r="B168" s="16">
        <v>262301</v>
      </c>
      <c r="C168" s="16" t="s">
        <v>289</v>
      </c>
      <c r="D168" s="24">
        <v>29838.326500513431</v>
      </c>
      <c r="E168" s="24">
        <v>0</v>
      </c>
      <c r="F168" s="24">
        <v>0</v>
      </c>
      <c r="G168" s="24">
        <v>0</v>
      </c>
      <c r="H168" s="24">
        <v>1057032.5743271711</v>
      </c>
      <c r="I168" s="24">
        <v>2930561.4630065109</v>
      </c>
      <c r="J168" s="24">
        <v>0</v>
      </c>
      <c r="K168" s="24">
        <v>486559.08615491656</v>
      </c>
      <c r="L168" s="24">
        <v>0</v>
      </c>
      <c r="M168" s="24">
        <v>0</v>
      </c>
      <c r="N168" s="24">
        <v>0</v>
      </c>
      <c r="O168" s="24">
        <v>198017.05077</v>
      </c>
      <c r="P168" s="24">
        <v>689331.55503407295</v>
      </c>
      <c r="Q168" s="24">
        <v>32884.383414150361</v>
      </c>
      <c r="R168" s="24">
        <v>0</v>
      </c>
      <c r="S168" s="24">
        <v>0</v>
      </c>
      <c r="T168" s="24">
        <v>0</v>
      </c>
      <c r="U168" s="24">
        <v>0</v>
      </c>
      <c r="V168" s="24">
        <v>171.65764075466782</v>
      </c>
      <c r="W168" s="24">
        <v>18814.56119685973</v>
      </c>
      <c r="X168" s="24">
        <v>0</v>
      </c>
      <c r="Y168" s="24">
        <v>139930.24461543161</v>
      </c>
      <c r="Z168" s="24">
        <v>0</v>
      </c>
      <c r="AA168" s="24">
        <v>899915.02685751568</v>
      </c>
      <c r="AB168" s="24">
        <v>0</v>
      </c>
      <c r="AC168" s="24">
        <v>0</v>
      </c>
      <c r="AD168" s="24">
        <v>0</v>
      </c>
      <c r="AE168" s="24">
        <v>0</v>
      </c>
      <c r="AF168" s="24">
        <v>0</v>
      </c>
      <c r="AG168" s="24">
        <v>55808.761563019281</v>
      </c>
      <c r="AH168" s="24">
        <v>0</v>
      </c>
      <c r="AI168" s="24">
        <v>0</v>
      </c>
      <c r="AJ168" s="24">
        <v>0</v>
      </c>
    </row>
    <row r="169" spans="1:36" x14ac:dyDescent="0.15">
      <c r="A169" s="8">
        <v>166</v>
      </c>
      <c r="B169" s="16">
        <v>262302</v>
      </c>
      <c r="C169" s="16" t="s">
        <v>290</v>
      </c>
      <c r="D169" s="24">
        <v>0</v>
      </c>
      <c r="E169" s="24">
        <v>0</v>
      </c>
      <c r="F169" s="24">
        <v>0</v>
      </c>
      <c r="G169" s="24">
        <v>0</v>
      </c>
      <c r="H169" s="24">
        <v>255215.50015888902</v>
      </c>
      <c r="I169" s="24">
        <v>1008828.4774293252</v>
      </c>
      <c r="J169" s="24">
        <v>0</v>
      </c>
      <c r="K169" s="24">
        <v>167495.09207068212</v>
      </c>
      <c r="L169" s="24">
        <v>0</v>
      </c>
      <c r="M169" s="24">
        <v>0</v>
      </c>
      <c r="N169" s="24">
        <v>0</v>
      </c>
      <c r="O169" s="24">
        <v>84451.038209999999</v>
      </c>
      <c r="P169" s="24">
        <v>2030.2831423713469</v>
      </c>
      <c r="Q169" s="24">
        <v>22930.813918665404</v>
      </c>
      <c r="R169" s="24">
        <v>92.739366525525142</v>
      </c>
      <c r="S169" s="24">
        <v>67.607390909967691</v>
      </c>
      <c r="T169" s="24">
        <v>0</v>
      </c>
      <c r="U169" s="24">
        <v>0</v>
      </c>
      <c r="V169" s="24">
        <v>0</v>
      </c>
      <c r="W169" s="24">
        <v>0</v>
      </c>
      <c r="X169" s="24">
        <v>3.8344640358550421</v>
      </c>
      <c r="Y169" s="24">
        <v>122502.4148749365</v>
      </c>
      <c r="Z169" s="24">
        <v>0</v>
      </c>
      <c r="AA169" s="24">
        <v>254873.30563375988</v>
      </c>
      <c r="AB169" s="24">
        <v>0</v>
      </c>
      <c r="AC169" s="24">
        <v>0</v>
      </c>
      <c r="AD169" s="24">
        <v>0</v>
      </c>
      <c r="AE169" s="24">
        <v>0</v>
      </c>
      <c r="AF169" s="24">
        <v>0</v>
      </c>
      <c r="AG169" s="24">
        <v>16131.763582150006</v>
      </c>
      <c r="AH169" s="24">
        <v>0</v>
      </c>
      <c r="AI169" s="24">
        <v>0</v>
      </c>
      <c r="AJ169" s="24">
        <v>0</v>
      </c>
    </row>
    <row r="170" spans="1:36" x14ac:dyDescent="0.15">
      <c r="A170" s="8">
        <v>167</v>
      </c>
      <c r="B170" s="16">
        <v>263101</v>
      </c>
      <c r="C170" s="16" t="s">
        <v>291</v>
      </c>
      <c r="D170" s="24">
        <v>1459.3054440921205</v>
      </c>
      <c r="E170" s="24">
        <v>0</v>
      </c>
      <c r="F170" s="24">
        <v>10533.987464</v>
      </c>
      <c r="G170" s="24">
        <v>0</v>
      </c>
      <c r="H170" s="24">
        <v>99449.695539700973</v>
      </c>
      <c r="I170" s="24">
        <v>28534.460557880626</v>
      </c>
      <c r="J170" s="24">
        <v>0</v>
      </c>
      <c r="K170" s="24">
        <v>4737.5566860564622</v>
      </c>
      <c r="L170" s="24">
        <v>0</v>
      </c>
      <c r="M170" s="24">
        <v>0</v>
      </c>
      <c r="N170" s="24">
        <v>0</v>
      </c>
      <c r="O170" s="24">
        <v>34089.855030000006</v>
      </c>
      <c r="P170" s="24">
        <v>46578.115633409172</v>
      </c>
      <c r="Q170" s="24">
        <v>31070.690077656185</v>
      </c>
      <c r="R170" s="24">
        <v>1185.0030167150437</v>
      </c>
      <c r="S170" s="24">
        <v>181.8405686543959</v>
      </c>
      <c r="T170" s="24">
        <v>0</v>
      </c>
      <c r="U170" s="24">
        <v>0</v>
      </c>
      <c r="V170" s="24">
        <v>0</v>
      </c>
      <c r="W170" s="24">
        <v>0</v>
      </c>
      <c r="X170" s="24">
        <v>0</v>
      </c>
      <c r="Y170" s="24">
        <v>50083.860225112163</v>
      </c>
      <c r="Z170" s="24">
        <v>29364.733006327609</v>
      </c>
      <c r="AA170" s="24">
        <v>107874.06285230369</v>
      </c>
      <c r="AB170" s="24">
        <v>0</v>
      </c>
      <c r="AC170" s="24">
        <v>0</v>
      </c>
      <c r="AD170" s="24">
        <v>1225.2288437753607</v>
      </c>
      <c r="AE170" s="24">
        <v>0</v>
      </c>
      <c r="AF170" s="24">
        <v>0</v>
      </c>
      <c r="AG170" s="24">
        <v>1807.3692162064224</v>
      </c>
      <c r="AH170" s="24">
        <v>0</v>
      </c>
      <c r="AI170" s="24">
        <v>0</v>
      </c>
      <c r="AJ170" s="24">
        <v>0</v>
      </c>
    </row>
    <row r="171" spans="1:36" x14ac:dyDescent="0.15">
      <c r="A171" s="8">
        <v>168</v>
      </c>
      <c r="B171" s="16">
        <v>263102</v>
      </c>
      <c r="C171" s="16" t="s">
        <v>292</v>
      </c>
      <c r="D171" s="24">
        <v>0</v>
      </c>
      <c r="E171" s="24">
        <v>0</v>
      </c>
      <c r="F171" s="24">
        <v>265256.31932800001</v>
      </c>
      <c r="G171" s="24">
        <v>0</v>
      </c>
      <c r="H171" s="24">
        <v>8473.960379015145</v>
      </c>
      <c r="I171" s="24">
        <v>123771.07182743718</v>
      </c>
      <c r="J171" s="24">
        <v>0</v>
      </c>
      <c r="K171" s="24">
        <v>20549.625169434152</v>
      </c>
      <c r="L171" s="24">
        <v>0</v>
      </c>
      <c r="M171" s="24">
        <v>0</v>
      </c>
      <c r="N171" s="24">
        <v>0</v>
      </c>
      <c r="O171" s="24">
        <v>53005.782060000005</v>
      </c>
      <c r="P171" s="24">
        <v>10147.030651074076</v>
      </c>
      <c r="Q171" s="24">
        <v>63054.622075098567</v>
      </c>
      <c r="R171" s="24">
        <v>1777.5045250725655</v>
      </c>
      <c r="S171" s="24">
        <v>501.22720847045014</v>
      </c>
      <c r="T171" s="24">
        <v>0</v>
      </c>
      <c r="U171" s="24">
        <v>0</v>
      </c>
      <c r="V171" s="24">
        <v>0</v>
      </c>
      <c r="W171" s="24">
        <v>0</v>
      </c>
      <c r="X171" s="24">
        <v>19.164038399500146</v>
      </c>
      <c r="Y171" s="24">
        <v>20558.071004564619</v>
      </c>
      <c r="Z171" s="24">
        <v>0</v>
      </c>
      <c r="AA171" s="24">
        <v>60817.527294561834</v>
      </c>
      <c r="AB171" s="24">
        <v>0</v>
      </c>
      <c r="AC171" s="24">
        <v>0</v>
      </c>
      <c r="AD171" s="24">
        <v>0</v>
      </c>
      <c r="AE171" s="24">
        <v>0</v>
      </c>
      <c r="AF171" s="24">
        <v>0</v>
      </c>
      <c r="AG171" s="24">
        <v>1870.8927720842887</v>
      </c>
      <c r="AH171" s="24">
        <v>0</v>
      </c>
      <c r="AI171" s="24">
        <v>0</v>
      </c>
      <c r="AJ171" s="24">
        <v>9784.5777690371233</v>
      </c>
    </row>
    <row r="172" spans="1:36" x14ac:dyDescent="0.15">
      <c r="A172" s="8">
        <v>169</v>
      </c>
      <c r="B172" s="16">
        <v>263103</v>
      </c>
      <c r="C172" s="16" t="s">
        <v>293</v>
      </c>
      <c r="D172" s="24">
        <v>13660.055878304931</v>
      </c>
      <c r="E172" s="24">
        <v>0</v>
      </c>
      <c r="F172" s="24">
        <v>2574546.4424680001</v>
      </c>
      <c r="G172" s="24">
        <v>0</v>
      </c>
      <c r="H172" s="24">
        <v>166156.95178835795</v>
      </c>
      <c r="I172" s="24">
        <v>2723994.1222695275</v>
      </c>
      <c r="J172" s="24">
        <v>0</v>
      </c>
      <c r="K172" s="24">
        <v>452262.85391165008</v>
      </c>
      <c r="L172" s="24">
        <v>0</v>
      </c>
      <c r="M172" s="24">
        <v>0</v>
      </c>
      <c r="N172" s="24">
        <v>0</v>
      </c>
      <c r="O172" s="24">
        <v>637817.09607000009</v>
      </c>
      <c r="P172" s="24">
        <v>43355.095958154438</v>
      </c>
      <c r="Q172" s="24">
        <v>87932.150562271825</v>
      </c>
      <c r="R172" s="24">
        <v>6118.2220971700617</v>
      </c>
      <c r="S172" s="24">
        <v>1093.3747012680981</v>
      </c>
      <c r="T172" s="24">
        <v>0</v>
      </c>
      <c r="U172" s="24">
        <v>0</v>
      </c>
      <c r="V172" s="24">
        <v>0</v>
      </c>
      <c r="W172" s="24">
        <v>0</v>
      </c>
      <c r="X172" s="24">
        <v>81.881956636066505</v>
      </c>
      <c r="Y172" s="24">
        <v>51606.680299524356</v>
      </c>
      <c r="Z172" s="24">
        <v>0</v>
      </c>
      <c r="AA172" s="24">
        <v>512929.47145897016</v>
      </c>
      <c r="AB172" s="24">
        <v>0</v>
      </c>
      <c r="AC172" s="24">
        <v>0</v>
      </c>
      <c r="AD172" s="24">
        <v>0</v>
      </c>
      <c r="AE172" s="24">
        <v>0</v>
      </c>
      <c r="AF172" s="24">
        <v>0</v>
      </c>
      <c r="AG172" s="24">
        <v>42146.577046893559</v>
      </c>
      <c r="AH172" s="24">
        <v>0</v>
      </c>
      <c r="AI172" s="24">
        <v>0</v>
      </c>
      <c r="AJ172" s="24">
        <v>14676.604613444033</v>
      </c>
    </row>
    <row r="173" spans="1:36" x14ac:dyDescent="0.15">
      <c r="A173" s="8">
        <v>170</v>
      </c>
      <c r="B173" s="16">
        <v>264901</v>
      </c>
      <c r="C173" s="16" t="s">
        <v>294</v>
      </c>
      <c r="D173" s="24">
        <v>0</v>
      </c>
      <c r="E173" s="24">
        <v>0</v>
      </c>
      <c r="F173" s="24">
        <v>0</v>
      </c>
      <c r="G173" s="24">
        <v>0</v>
      </c>
      <c r="H173" s="24">
        <v>18277.455134385069</v>
      </c>
      <c r="I173" s="24">
        <v>303758.67067425937</v>
      </c>
      <c r="J173" s="24">
        <v>0</v>
      </c>
      <c r="K173" s="24">
        <v>50432.841310645308</v>
      </c>
      <c r="L173" s="24">
        <v>0</v>
      </c>
      <c r="M173" s="24">
        <v>0</v>
      </c>
      <c r="N173" s="24">
        <v>0</v>
      </c>
      <c r="O173" s="24">
        <v>19625.85009</v>
      </c>
      <c r="P173" s="24">
        <v>8476.3224928808067</v>
      </c>
      <c r="Q173" s="24">
        <v>15612.08805729752</v>
      </c>
      <c r="R173" s="24">
        <v>499.76214183199664</v>
      </c>
      <c r="S173" s="24">
        <v>319.38663981605424</v>
      </c>
      <c r="T173" s="24">
        <v>0</v>
      </c>
      <c r="U173" s="24">
        <v>0</v>
      </c>
      <c r="V173" s="24">
        <v>0</v>
      </c>
      <c r="W173" s="24">
        <v>0</v>
      </c>
      <c r="X173" s="24">
        <v>16.008680305200421</v>
      </c>
      <c r="Y173" s="24">
        <v>101944.34387037189</v>
      </c>
      <c r="Z173" s="24">
        <v>0</v>
      </c>
      <c r="AA173" s="24">
        <v>2889.0232040789124</v>
      </c>
      <c r="AB173" s="24">
        <v>0</v>
      </c>
      <c r="AC173" s="24">
        <v>0</v>
      </c>
      <c r="AD173" s="24">
        <v>0</v>
      </c>
      <c r="AE173" s="24">
        <v>0</v>
      </c>
      <c r="AF173" s="24">
        <v>0</v>
      </c>
      <c r="AG173" s="24">
        <v>4695.6547391565055</v>
      </c>
      <c r="AH173" s="24">
        <v>0</v>
      </c>
      <c r="AI173" s="24">
        <v>0</v>
      </c>
      <c r="AJ173" s="24">
        <v>0</v>
      </c>
    </row>
    <row r="174" spans="1:36" x14ac:dyDescent="0.15">
      <c r="A174" s="8">
        <v>171</v>
      </c>
      <c r="B174" s="16">
        <v>264909</v>
      </c>
      <c r="C174" s="16" t="s">
        <v>295</v>
      </c>
      <c r="D174" s="24">
        <v>2785.1455067573515</v>
      </c>
      <c r="E174" s="24">
        <v>0</v>
      </c>
      <c r="F174" s="24">
        <v>21067.974928</v>
      </c>
      <c r="G174" s="24">
        <v>0</v>
      </c>
      <c r="H174" s="24">
        <v>0</v>
      </c>
      <c r="I174" s="24">
        <v>0</v>
      </c>
      <c r="J174" s="24">
        <v>0</v>
      </c>
      <c r="K174" s="24">
        <v>0</v>
      </c>
      <c r="L174" s="24">
        <v>0</v>
      </c>
      <c r="M174" s="24">
        <v>0</v>
      </c>
      <c r="N174" s="24">
        <v>0</v>
      </c>
      <c r="O174" s="24">
        <v>26600.437710000002</v>
      </c>
      <c r="P174" s="24">
        <v>27226.842399532808</v>
      </c>
      <c r="Q174" s="24">
        <v>42896.789223795204</v>
      </c>
      <c r="R174" s="24">
        <v>7176.996531669809</v>
      </c>
      <c r="S174" s="24">
        <v>773.98806145204401</v>
      </c>
      <c r="T174" s="24">
        <v>0</v>
      </c>
      <c r="U174" s="24">
        <v>0</v>
      </c>
      <c r="V174" s="24">
        <v>0</v>
      </c>
      <c r="W174" s="24">
        <v>0</v>
      </c>
      <c r="X174" s="24">
        <v>51.42157062337786</v>
      </c>
      <c r="Y174" s="24">
        <v>7360.2970263256047</v>
      </c>
      <c r="Z174" s="24">
        <v>0</v>
      </c>
      <c r="AA174" s="24">
        <v>11116.458850477555</v>
      </c>
      <c r="AB174" s="24">
        <v>0</v>
      </c>
      <c r="AC174" s="24">
        <v>0</v>
      </c>
      <c r="AD174" s="24">
        <v>0</v>
      </c>
      <c r="AE174" s="24">
        <v>0</v>
      </c>
      <c r="AF174" s="24">
        <v>0</v>
      </c>
      <c r="AG174" s="24">
        <v>0</v>
      </c>
      <c r="AH174" s="24">
        <v>0</v>
      </c>
      <c r="AI174" s="24">
        <v>0</v>
      </c>
      <c r="AJ174" s="24">
        <v>0</v>
      </c>
    </row>
    <row r="175" spans="1:36" x14ac:dyDescent="0.15">
      <c r="A175" s="8">
        <v>172</v>
      </c>
      <c r="B175" s="16">
        <v>271101</v>
      </c>
      <c r="C175" s="16" t="s">
        <v>296</v>
      </c>
      <c r="D175" s="24">
        <v>0</v>
      </c>
      <c r="E175" s="24">
        <v>255618.69507533335</v>
      </c>
      <c r="F175" s="24">
        <v>31297.914648000002</v>
      </c>
      <c r="G175" s="24">
        <v>0</v>
      </c>
      <c r="H175" s="24">
        <v>0</v>
      </c>
      <c r="I175" s="24">
        <v>0</v>
      </c>
      <c r="J175" s="24">
        <v>0</v>
      </c>
      <c r="K175" s="24">
        <v>0</v>
      </c>
      <c r="L175" s="24">
        <v>0</v>
      </c>
      <c r="M175" s="24">
        <v>0</v>
      </c>
      <c r="N175" s="24">
        <v>0</v>
      </c>
      <c r="O175" s="24">
        <v>7362.0647099999996</v>
      </c>
      <c r="P175" s="24">
        <v>366279.74211476505</v>
      </c>
      <c r="Q175" s="24">
        <v>222.55475356134431</v>
      </c>
      <c r="R175" s="24">
        <v>157.14170439047317</v>
      </c>
      <c r="S175" s="24">
        <v>114.23317774442816</v>
      </c>
      <c r="T175" s="24">
        <v>0</v>
      </c>
      <c r="U175" s="24">
        <v>0</v>
      </c>
      <c r="V175" s="24">
        <v>0</v>
      </c>
      <c r="W175" s="24">
        <v>17067.401721039998</v>
      </c>
      <c r="X175" s="24">
        <v>29309.495929999997</v>
      </c>
      <c r="Y175" s="24">
        <v>14889.796283141453</v>
      </c>
      <c r="Z175" s="24">
        <v>0</v>
      </c>
      <c r="AA175" s="24">
        <v>0</v>
      </c>
      <c r="AB175" s="24">
        <v>0</v>
      </c>
      <c r="AC175" s="24">
        <v>0</v>
      </c>
      <c r="AD175" s="24">
        <v>5230.2846269519359</v>
      </c>
      <c r="AE175" s="24">
        <v>0</v>
      </c>
      <c r="AF175" s="24">
        <v>0</v>
      </c>
      <c r="AG175" s="24">
        <v>0</v>
      </c>
      <c r="AH175" s="24">
        <v>0</v>
      </c>
      <c r="AI175" s="24">
        <v>0</v>
      </c>
      <c r="AJ175" s="24">
        <v>0</v>
      </c>
    </row>
    <row r="176" spans="1:36" x14ac:dyDescent="0.15">
      <c r="A176" s="8">
        <v>173</v>
      </c>
      <c r="B176" s="16">
        <v>271102</v>
      </c>
      <c r="C176" s="16" t="s">
        <v>297</v>
      </c>
      <c r="D176" s="24">
        <v>0</v>
      </c>
      <c r="E176" s="24">
        <v>0</v>
      </c>
      <c r="F176" s="24">
        <v>106141.167132</v>
      </c>
      <c r="G176" s="24">
        <v>0</v>
      </c>
      <c r="H176" s="24">
        <v>38106.789845659936</v>
      </c>
      <c r="I176" s="24">
        <v>0</v>
      </c>
      <c r="J176" s="24">
        <v>0</v>
      </c>
      <c r="K176" s="24">
        <v>0</v>
      </c>
      <c r="L176" s="24">
        <v>0</v>
      </c>
      <c r="M176" s="24">
        <v>0</v>
      </c>
      <c r="N176" s="24">
        <v>0</v>
      </c>
      <c r="O176" s="24">
        <v>47646.13392</v>
      </c>
      <c r="P176" s="24">
        <v>38211.419660094849</v>
      </c>
      <c r="Q176" s="24">
        <v>762.31398346299545</v>
      </c>
      <c r="R176" s="24">
        <v>280.79419309117338</v>
      </c>
      <c r="S176" s="24">
        <v>181.8405686543959</v>
      </c>
      <c r="T176" s="24">
        <v>0</v>
      </c>
      <c r="U176" s="24">
        <v>0</v>
      </c>
      <c r="V176" s="24">
        <v>0</v>
      </c>
      <c r="W176" s="24">
        <v>0</v>
      </c>
      <c r="X176" s="24">
        <v>0</v>
      </c>
      <c r="Y176" s="24">
        <v>20558.071004564619</v>
      </c>
      <c r="Z176" s="24">
        <v>0</v>
      </c>
      <c r="AA176" s="24">
        <v>2743.2262256121971</v>
      </c>
      <c r="AB176" s="24">
        <v>0</v>
      </c>
      <c r="AC176" s="24">
        <v>0</v>
      </c>
      <c r="AD176" s="24">
        <v>2045.0131230838313</v>
      </c>
      <c r="AE176" s="24">
        <v>0</v>
      </c>
      <c r="AF176" s="24">
        <v>0</v>
      </c>
      <c r="AG176" s="24">
        <v>638.08846371378979</v>
      </c>
      <c r="AH176" s="24">
        <v>0</v>
      </c>
      <c r="AI176" s="24">
        <v>0</v>
      </c>
      <c r="AJ176" s="24">
        <v>0</v>
      </c>
    </row>
    <row r="177" spans="1:36" x14ac:dyDescent="0.15">
      <c r="A177" s="8">
        <v>174</v>
      </c>
      <c r="B177" s="16">
        <v>271103</v>
      </c>
      <c r="C177" s="16" t="s">
        <v>298</v>
      </c>
      <c r="D177" s="24">
        <v>0</v>
      </c>
      <c r="E177" s="24">
        <v>0</v>
      </c>
      <c r="F177" s="24">
        <v>124843.27055200002</v>
      </c>
      <c r="G177" s="24">
        <v>0</v>
      </c>
      <c r="H177" s="24">
        <v>0</v>
      </c>
      <c r="I177" s="24">
        <v>0</v>
      </c>
      <c r="J177" s="24">
        <v>0</v>
      </c>
      <c r="K177" s="24">
        <v>0</v>
      </c>
      <c r="L177" s="24">
        <v>0</v>
      </c>
      <c r="M177" s="24">
        <v>0</v>
      </c>
      <c r="N177" s="24">
        <v>0</v>
      </c>
      <c r="O177" s="24">
        <v>559958.58765</v>
      </c>
      <c r="P177" s="24">
        <v>70103.966732377361</v>
      </c>
      <c r="Q177" s="24">
        <v>95071.809380544379</v>
      </c>
      <c r="R177" s="24">
        <v>3307.7040727437306</v>
      </c>
      <c r="S177" s="24">
        <v>433.61981756048243</v>
      </c>
      <c r="T177" s="24">
        <v>0</v>
      </c>
      <c r="U177" s="24">
        <v>0</v>
      </c>
      <c r="V177" s="24">
        <v>0</v>
      </c>
      <c r="W177" s="24">
        <v>226251.09433365997</v>
      </c>
      <c r="X177" s="24">
        <v>0</v>
      </c>
      <c r="Y177" s="24">
        <v>6598.8869891195072</v>
      </c>
      <c r="Z177" s="24">
        <v>8230.5171416023823</v>
      </c>
      <c r="AA177" s="24">
        <v>10037.561209823863</v>
      </c>
      <c r="AB177" s="24">
        <v>0</v>
      </c>
      <c r="AC177" s="24">
        <v>0</v>
      </c>
      <c r="AD177" s="24">
        <v>8666.3742590822676</v>
      </c>
      <c r="AE177" s="24">
        <v>0</v>
      </c>
      <c r="AF177" s="24">
        <v>0</v>
      </c>
      <c r="AG177" s="24">
        <v>0</v>
      </c>
      <c r="AH177" s="24">
        <v>0</v>
      </c>
      <c r="AI177" s="24">
        <v>0</v>
      </c>
      <c r="AJ177" s="24">
        <v>0</v>
      </c>
    </row>
    <row r="178" spans="1:36" x14ac:dyDescent="0.15">
      <c r="A178" s="8">
        <v>175</v>
      </c>
      <c r="B178" s="16">
        <v>271109</v>
      </c>
      <c r="C178" s="16" t="s">
        <v>299</v>
      </c>
      <c r="D178" s="24">
        <v>0</v>
      </c>
      <c r="E178" s="24">
        <v>41228.521334000005</v>
      </c>
      <c r="F178" s="24">
        <v>25837.723912000001</v>
      </c>
      <c r="G178" s="24">
        <v>0</v>
      </c>
      <c r="H178" s="24">
        <v>0</v>
      </c>
      <c r="I178" s="24">
        <v>0</v>
      </c>
      <c r="J178" s="24">
        <v>0</v>
      </c>
      <c r="K178" s="24">
        <v>0</v>
      </c>
      <c r="L178" s="24">
        <v>0</v>
      </c>
      <c r="M178" s="24">
        <v>0</v>
      </c>
      <c r="N178" s="24">
        <v>0</v>
      </c>
      <c r="O178" s="24">
        <v>4389.6005999999998</v>
      </c>
      <c r="P178" s="24">
        <v>49323.163683354018</v>
      </c>
      <c r="Q178" s="24">
        <v>26123.323486993657</v>
      </c>
      <c r="R178" s="24">
        <v>561.58838618234677</v>
      </c>
      <c r="S178" s="24">
        <v>249.44795956436352</v>
      </c>
      <c r="T178" s="24">
        <v>0</v>
      </c>
      <c r="U178" s="24">
        <v>0</v>
      </c>
      <c r="V178" s="24">
        <v>0</v>
      </c>
      <c r="W178" s="24">
        <v>0</v>
      </c>
      <c r="X178" s="24">
        <v>0</v>
      </c>
      <c r="Y178" s="24">
        <v>1099.8144981865846</v>
      </c>
      <c r="Z178" s="24">
        <v>13163.448003595442</v>
      </c>
      <c r="AA178" s="24">
        <v>18215.650186587616</v>
      </c>
      <c r="AB178" s="24">
        <v>0</v>
      </c>
      <c r="AC178" s="24">
        <v>0</v>
      </c>
      <c r="AD178" s="24">
        <v>1428.3279908819668</v>
      </c>
      <c r="AE178" s="24">
        <v>0</v>
      </c>
      <c r="AF178" s="24">
        <v>0</v>
      </c>
      <c r="AG178" s="24">
        <v>0</v>
      </c>
      <c r="AH178" s="24">
        <v>0</v>
      </c>
      <c r="AI178" s="24">
        <v>0</v>
      </c>
      <c r="AJ178" s="24">
        <v>0</v>
      </c>
    </row>
    <row r="179" spans="1:36" x14ac:dyDescent="0.15">
      <c r="A179" s="8">
        <v>176</v>
      </c>
      <c r="B179" s="16">
        <v>2712011</v>
      </c>
      <c r="C179" s="16" t="s">
        <v>6</v>
      </c>
      <c r="D179" s="24">
        <v>0</v>
      </c>
      <c r="E179" s="24">
        <v>0</v>
      </c>
      <c r="F179" s="24">
        <v>0</v>
      </c>
      <c r="G179" s="24">
        <v>0</v>
      </c>
      <c r="H179" s="24">
        <v>0</v>
      </c>
      <c r="I179" s="24">
        <v>0</v>
      </c>
      <c r="J179" s="24">
        <v>0</v>
      </c>
      <c r="K179" s="24">
        <v>0</v>
      </c>
      <c r="L179" s="24">
        <v>0</v>
      </c>
      <c r="M179" s="24">
        <v>0</v>
      </c>
      <c r="N179" s="24">
        <v>0</v>
      </c>
      <c r="O179" s="24">
        <v>0</v>
      </c>
      <c r="P179" s="24">
        <v>0</v>
      </c>
      <c r="Q179" s="24">
        <v>0</v>
      </c>
      <c r="R179" s="24">
        <v>0</v>
      </c>
      <c r="S179" s="24">
        <v>0</v>
      </c>
      <c r="T179" s="24">
        <v>0</v>
      </c>
      <c r="U179" s="24">
        <v>0</v>
      </c>
      <c r="V179" s="24">
        <v>0</v>
      </c>
      <c r="W179" s="24">
        <v>0</v>
      </c>
      <c r="X179" s="24">
        <v>0</v>
      </c>
      <c r="Y179" s="24">
        <v>0</v>
      </c>
      <c r="Z179" s="24">
        <v>0</v>
      </c>
      <c r="AA179" s="24">
        <v>0</v>
      </c>
      <c r="AB179" s="24">
        <v>0</v>
      </c>
      <c r="AC179" s="24">
        <v>0</v>
      </c>
      <c r="AD179" s="24">
        <v>0</v>
      </c>
      <c r="AE179" s="24">
        <v>0</v>
      </c>
      <c r="AF179" s="24">
        <v>0</v>
      </c>
      <c r="AG179" s="24">
        <v>0</v>
      </c>
      <c r="AH179" s="24">
        <v>0</v>
      </c>
      <c r="AI179" s="24">
        <v>0</v>
      </c>
      <c r="AJ179" s="24">
        <v>0</v>
      </c>
    </row>
    <row r="180" spans="1:36" x14ac:dyDescent="0.15">
      <c r="A180" s="8">
        <v>177</v>
      </c>
      <c r="B180" s="16">
        <v>272101</v>
      </c>
      <c r="C180" s="16" t="s">
        <v>300</v>
      </c>
      <c r="D180" s="24">
        <v>0</v>
      </c>
      <c r="E180" s="24">
        <v>0</v>
      </c>
      <c r="F180" s="24">
        <v>0</v>
      </c>
      <c r="G180" s="24">
        <v>0</v>
      </c>
      <c r="H180" s="24">
        <v>0</v>
      </c>
      <c r="I180" s="24">
        <v>0</v>
      </c>
      <c r="J180" s="24">
        <v>0</v>
      </c>
      <c r="K180" s="24">
        <v>0</v>
      </c>
      <c r="L180" s="24">
        <v>0</v>
      </c>
      <c r="M180" s="24">
        <v>0</v>
      </c>
      <c r="N180" s="24">
        <v>0</v>
      </c>
      <c r="O180" s="24">
        <v>15691.467330000001</v>
      </c>
      <c r="P180" s="24">
        <v>8599.1041947952726</v>
      </c>
      <c r="Q180" s="24">
        <v>14281.875737160752</v>
      </c>
      <c r="R180" s="24">
        <v>2029.9616895031618</v>
      </c>
      <c r="S180" s="24">
        <v>454.60142163598965</v>
      </c>
      <c r="T180" s="24">
        <v>0</v>
      </c>
      <c r="U180" s="24">
        <v>0</v>
      </c>
      <c r="V180" s="24">
        <v>0</v>
      </c>
      <c r="W180" s="24">
        <v>0</v>
      </c>
      <c r="X180" s="24">
        <v>0</v>
      </c>
      <c r="Y180" s="24">
        <v>65819.667660704828</v>
      </c>
      <c r="Z180" s="24">
        <v>181.36340293353521</v>
      </c>
      <c r="AA180" s="24">
        <v>64096.837794843945</v>
      </c>
      <c r="AB180" s="24">
        <v>0</v>
      </c>
      <c r="AC180" s="24">
        <v>0</v>
      </c>
      <c r="AD180" s="24">
        <v>0</v>
      </c>
      <c r="AE180" s="24">
        <v>0</v>
      </c>
      <c r="AF180" s="24">
        <v>0</v>
      </c>
      <c r="AG180" s="24">
        <v>0</v>
      </c>
      <c r="AH180" s="24">
        <v>0</v>
      </c>
      <c r="AI180" s="24">
        <v>0</v>
      </c>
      <c r="AJ180" s="24">
        <v>0</v>
      </c>
    </row>
    <row r="181" spans="1:36" x14ac:dyDescent="0.15">
      <c r="A181" s="8">
        <v>178</v>
      </c>
      <c r="B181" s="16">
        <v>272102</v>
      </c>
      <c r="C181" s="16" t="s">
        <v>301</v>
      </c>
      <c r="D181" s="24">
        <v>0</v>
      </c>
      <c r="E181" s="24">
        <v>0</v>
      </c>
      <c r="F181" s="24">
        <v>0</v>
      </c>
      <c r="G181" s="24">
        <v>0</v>
      </c>
      <c r="H181" s="24">
        <v>0</v>
      </c>
      <c r="I181" s="24">
        <v>0</v>
      </c>
      <c r="J181" s="24">
        <v>0</v>
      </c>
      <c r="K181" s="24">
        <v>0</v>
      </c>
      <c r="L181" s="24">
        <v>0</v>
      </c>
      <c r="M181" s="24">
        <v>0</v>
      </c>
      <c r="N181" s="24">
        <v>0</v>
      </c>
      <c r="O181" s="24">
        <v>3032.0759700000003</v>
      </c>
      <c r="P181" s="24">
        <v>0</v>
      </c>
      <c r="Q181" s="24">
        <v>2757.6324636681511</v>
      </c>
      <c r="R181" s="24">
        <v>249.88107091599832</v>
      </c>
      <c r="S181" s="24">
        <v>46.62578683446047</v>
      </c>
      <c r="T181" s="24">
        <v>0</v>
      </c>
      <c r="U181" s="24">
        <v>0</v>
      </c>
      <c r="V181" s="24">
        <v>0</v>
      </c>
      <c r="W181" s="24">
        <v>0</v>
      </c>
      <c r="X181" s="24">
        <v>0</v>
      </c>
      <c r="Y181" s="24">
        <v>23942.115614369497</v>
      </c>
      <c r="Z181" s="24">
        <v>0</v>
      </c>
      <c r="AA181" s="24">
        <v>11800.583134052144</v>
      </c>
      <c r="AB181" s="24">
        <v>0</v>
      </c>
      <c r="AC181" s="24">
        <v>0</v>
      </c>
      <c r="AD181" s="24">
        <v>0</v>
      </c>
      <c r="AE181" s="24">
        <v>0</v>
      </c>
      <c r="AF181" s="24">
        <v>0</v>
      </c>
      <c r="AG181" s="24">
        <v>0</v>
      </c>
      <c r="AH181" s="24">
        <v>0</v>
      </c>
      <c r="AI181" s="24">
        <v>0</v>
      </c>
      <c r="AJ181" s="24">
        <v>0</v>
      </c>
    </row>
    <row r="182" spans="1:36" x14ac:dyDescent="0.15">
      <c r="A182" s="8">
        <v>179</v>
      </c>
      <c r="B182" s="16">
        <v>272201</v>
      </c>
      <c r="C182" s="16" t="s">
        <v>302</v>
      </c>
      <c r="D182" s="24">
        <v>0</v>
      </c>
      <c r="E182" s="24">
        <v>0</v>
      </c>
      <c r="F182" s="24">
        <v>0</v>
      </c>
      <c r="G182" s="24">
        <v>0</v>
      </c>
      <c r="H182" s="24">
        <v>0</v>
      </c>
      <c r="I182" s="24">
        <v>0</v>
      </c>
      <c r="J182" s="24">
        <v>0</v>
      </c>
      <c r="K182" s="24">
        <v>0</v>
      </c>
      <c r="L182" s="24">
        <v>0</v>
      </c>
      <c r="M182" s="24">
        <v>0</v>
      </c>
      <c r="N182" s="24">
        <v>0</v>
      </c>
      <c r="O182" s="24">
        <v>41904.427949999998</v>
      </c>
      <c r="P182" s="24">
        <v>2863.4446910766515</v>
      </c>
      <c r="Q182" s="24">
        <v>23040.812245138251</v>
      </c>
      <c r="R182" s="24">
        <v>2903.2573909518569</v>
      </c>
      <c r="S182" s="24">
        <v>90.920284327197948</v>
      </c>
      <c r="T182" s="24">
        <v>0</v>
      </c>
      <c r="U182" s="24">
        <v>0</v>
      </c>
      <c r="V182" s="24">
        <v>0</v>
      </c>
      <c r="W182" s="24">
        <v>0</v>
      </c>
      <c r="X182" s="24">
        <v>0</v>
      </c>
      <c r="Y182" s="24">
        <v>49153.247957415828</v>
      </c>
      <c r="Z182" s="24">
        <v>1895.0938628563472</v>
      </c>
      <c r="AA182" s="24">
        <v>126726.73368326895</v>
      </c>
      <c r="AB182" s="24">
        <v>0</v>
      </c>
      <c r="AC182" s="24">
        <v>0</v>
      </c>
      <c r="AD182" s="24">
        <v>0</v>
      </c>
      <c r="AE182" s="24">
        <v>0</v>
      </c>
      <c r="AF182" s="24">
        <v>0</v>
      </c>
      <c r="AG182" s="24">
        <v>0</v>
      </c>
      <c r="AH182" s="24">
        <v>0</v>
      </c>
      <c r="AI182" s="24">
        <v>0</v>
      </c>
      <c r="AJ182" s="24">
        <v>0</v>
      </c>
    </row>
    <row r="183" spans="1:36" x14ac:dyDescent="0.15">
      <c r="A183" s="8">
        <v>180</v>
      </c>
      <c r="B183" s="16">
        <v>272202</v>
      </c>
      <c r="C183" s="16" t="s">
        <v>303</v>
      </c>
      <c r="D183" s="24">
        <v>0</v>
      </c>
      <c r="E183" s="24">
        <v>2354.1192290000004</v>
      </c>
      <c r="F183" s="24">
        <v>579.59101200000009</v>
      </c>
      <c r="G183" s="24">
        <v>0</v>
      </c>
      <c r="H183" s="24">
        <v>0</v>
      </c>
      <c r="I183" s="24">
        <v>0</v>
      </c>
      <c r="J183" s="24">
        <v>0</v>
      </c>
      <c r="K183" s="24">
        <v>0</v>
      </c>
      <c r="L183" s="24">
        <v>0</v>
      </c>
      <c r="M183" s="24">
        <v>0</v>
      </c>
      <c r="N183" s="24">
        <v>0</v>
      </c>
      <c r="O183" s="24">
        <v>74184.250140000004</v>
      </c>
      <c r="P183" s="24">
        <v>54216.891516802018</v>
      </c>
      <c r="Q183" s="24">
        <v>105759.55375272021</v>
      </c>
      <c r="R183" s="24">
        <v>2248.9296382439852</v>
      </c>
      <c r="S183" s="24">
        <v>319.38663981605424</v>
      </c>
      <c r="T183" s="24">
        <v>0</v>
      </c>
      <c r="U183" s="24">
        <v>0</v>
      </c>
      <c r="V183" s="24">
        <v>0</v>
      </c>
      <c r="W183" s="24">
        <v>0</v>
      </c>
      <c r="X183" s="24">
        <v>0</v>
      </c>
      <c r="Y183" s="24">
        <v>62435.623050899958</v>
      </c>
      <c r="Z183" s="24">
        <v>8152.1312640633114</v>
      </c>
      <c r="AA183" s="24">
        <v>31290.274609395059</v>
      </c>
      <c r="AB183" s="24">
        <v>0</v>
      </c>
      <c r="AC183" s="24">
        <v>0</v>
      </c>
      <c r="AD183" s="24">
        <v>0</v>
      </c>
      <c r="AE183" s="24">
        <v>0</v>
      </c>
      <c r="AF183" s="24">
        <v>0</v>
      </c>
      <c r="AG183" s="24">
        <v>0</v>
      </c>
      <c r="AH183" s="24">
        <v>0</v>
      </c>
      <c r="AI183" s="24">
        <v>0</v>
      </c>
      <c r="AJ183" s="24">
        <v>0</v>
      </c>
    </row>
    <row r="184" spans="1:36" x14ac:dyDescent="0.15">
      <c r="A184" s="8">
        <v>181</v>
      </c>
      <c r="B184" s="16">
        <v>272203</v>
      </c>
      <c r="C184" s="16" t="s">
        <v>304</v>
      </c>
      <c r="D184" s="24">
        <v>0</v>
      </c>
      <c r="E184" s="24">
        <v>0</v>
      </c>
      <c r="F184" s="24">
        <v>46294.436188000007</v>
      </c>
      <c r="G184" s="24">
        <v>0</v>
      </c>
      <c r="H184" s="24">
        <v>0</v>
      </c>
      <c r="I184" s="24">
        <v>0</v>
      </c>
      <c r="J184" s="24">
        <v>0</v>
      </c>
      <c r="K184" s="24">
        <v>0</v>
      </c>
      <c r="L184" s="24">
        <v>0</v>
      </c>
      <c r="M184" s="24">
        <v>0</v>
      </c>
      <c r="N184" s="24">
        <v>0</v>
      </c>
      <c r="O184" s="24">
        <v>169996.76694000003</v>
      </c>
      <c r="P184" s="24">
        <v>3819.387941696421</v>
      </c>
      <c r="Q184" s="24">
        <v>34150.643218895937</v>
      </c>
      <c r="R184" s="24">
        <v>2341.6690047695101</v>
      </c>
      <c r="S184" s="24">
        <v>1389.4484476669222</v>
      </c>
      <c r="T184" s="24">
        <v>0</v>
      </c>
      <c r="U184" s="24">
        <v>0</v>
      </c>
      <c r="V184" s="24">
        <v>0</v>
      </c>
      <c r="W184" s="24">
        <v>0</v>
      </c>
      <c r="X184" s="24">
        <v>0</v>
      </c>
      <c r="Y184" s="24">
        <v>225208.16878251446</v>
      </c>
      <c r="Z184" s="24">
        <v>700.86196387874645</v>
      </c>
      <c r="AA184" s="24">
        <v>122173.38189423154</v>
      </c>
      <c r="AB184" s="24">
        <v>0</v>
      </c>
      <c r="AC184" s="24">
        <v>0</v>
      </c>
      <c r="AD184" s="24">
        <v>0</v>
      </c>
      <c r="AE184" s="24">
        <v>0</v>
      </c>
      <c r="AF184" s="24">
        <v>0</v>
      </c>
      <c r="AG184" s="24">
        <v>0</v>
      </c>
      <c r="AH184" s="24">
        <v>0</v>
      </c>
      <c r="AI184" s="24">
        <v>0</v>
      </c>
      <c r="AJ184" s="24">
        <v>376341.64092664083</v>
      </c>
    </row>
    <row r="185" spans="1:36" x14ac:dyDescent="0.15">
      <c r="A185" s="8">
        <v>182</v>
      </c>
      <c r="B185" s="16">
        <v>272204</v>
      </c>
      <c r="C185" s="16" t="s">
        <v>305</v>
      </c>
      <c r="D185" s="24">
        <v>0</v>
      </c>
      <c r="E185" s="24">
        <v>0</v>
      </c>
      <c r="F185" s="24">
        <v>0</v>
      </c>
      <c r="G185" s="24">
        <v>0</v>
      </c>
      <c r="H185" s="24">
        <v>0</v>
      </c>
      <c r="I185" s="24">
        <v>0</v>
      </c>
      <c r="J185" s="24">
        <v>0</v>
      </c>
      <c r="K185" s="24">
        <v>0</v>
      </c>
      <c r="L185" s="24">
        <v>0</v>
      </c>
      <c r="M185" s="24">
        <v>0</v>
      </c>
      <c r="N185" s="24">
        <v>0</v>
      </c>
      <c r="O185" s="24">
        <v>19755.912330000003</v>
      </c>
      <c r="P185" s="24">
        <v>0</v>
      </c>
      <c r="Q185" s="24">
        <v>2000.434681436451</v>
      </c>
      <c r="R185" s="24">
        <v>0</v>
      </c>
      <c r="S185" s="24">
        <v>0</v>
      </c>
      <c r="T185" s="24">
        <v>0</v>
      </c>
      <c r="U185" s="24">
        <v>0</v>
      </c>
      <c r="V185" s="24">
        <v>0</v>
      </c>
      <c r="W185" s="24">
        <v>0</v>
      </c>
      <c r="X185" s="24">
        <v>0</v>
      </c>
      <c r="Y185" s="24">
        <v>4230.0557622560946</v>
      </c>
      <c r="Z185" s="24">
        <v>0</v>
      </c>
      <c r="AA185" s="24">
        <v>0</v>
      </c>
      <c r="AB185" s="24">
        <v>0</v>
      </c>
      <c r="AC185" s="24">
        <v>0</v>
      </c>
      <c r="AD185" s="24">
        <v>0</v>
      </c>
      <c r="AE185" s="24">
        <v>0</v>
      </c>
      <c r="AF185" s="24">
        <v>0</v>
      </c>
      <c r="AG185" s="24">
        <v>0</v>
      </c>
      <c r="AH185" s="24">
        <v>0</v>
      </c>
      <c r="AI185" s="24">
        <v>0</v>
      </c>
      <c r="AJ185" s="24">
        <v>0</v>
      </c>
    </row>
    <row r="186" spans="1:36" x14ac:dyDescent="0.15">
      <c r="A186" s="8">
        <v>183</v>
      </c>
      <c r="B186" s="16">
        <v>272209</v>
      </c>
      <c r="C186" s="16" t="s">
        <v>306</v>
      </c>
      <c r="D186" s="24">
        <v>0</v>
      </c>
      <c r="E186" s="24">
        <v>30158.805394666666</v>
      </c>
      <c r="F186" s="24">
        <v>68809.805064000015</v>
      </c>
      <c r="G186" s="24">
        <v>0</v>
      </c>
      <c r="H186" s="24">
        <v>0</v>
      </c>
      <c r="I186" s="24">
        <v>0</v>
      </c>
      <c r="J186" s="24">
        <v>0</v>
      </c>
      <c r="K186" s="24">
        <v>0</v>
      </c>
      <c r="L186" s="24">
        <v>0</v>
      </c>
      <c r="M186" s="24">
        <v>0</v>
      </c>
      <c r="N186" s="24">
        <v>0</v>
      </c>
      <c r="O186" s="24">
        <v>32794.651890000001</v>
      </c>
      <c r="P186" s="24">
        <v>16360.66178010258</v>
      </c>
      <c r="Q186" s="24">
        <v>17428.339494407341</v>
      </c>
      <c r="R186" s="24">
        <v>3745.6399702253775</v>
      </c>
      <c r="S186" s="24">
        <v>386.994030726022</v>
      </c>
      <c r="T186" s="24">
        <v>0</v>
      </c>
      <c r="U186" s="24">
        <v>0</v>
      </c>
      <c r="V186" s="24">
        <v>0</v>
      </c>
      <c r="W186" s="24">
        <v>0</v>
      </c>
      <c r="X186" s="24">
        <v>0</v>
      </c>
      <c r="Y186" s="24">
        <v>4653.0613384817034</v>
      </c>
      <c r="Z186" s="24">
        <v>0</v>
      </c>
      <c r="AA186" s="24">
        <v>85055.714207043769</v>
      </c>
      <c r="AB186" s="24">
        <v>0</v>
      </c>
      <c r="AC186" s="24">
        <v>0</v>
      </c>
      <c r="AD186" s="24">
        <v>0</v>
      </c>
      <c r="AE186" s="24">
        <v>0</v>
      </c>
      <c r="AF186" s="24">
        <v>0</v>
      </c>
      <c r="AG186" s="24">
        <v>0</v>
      </c>
      <c r="AH186" s="24">
        <v>0</v>
      </c>
      <c r="AI186" s="24">
        <v>0</v>
      </c>
      <c r="AJ186" s="24">
        <v>0</v>
      </c>
    </row>
    <row r="187" spans="1:36" x14ac:dyDescent="0.15">
      <c r="A187" s="8">
        <v>184</v>
      </c>
      <c r="B187" s="16">
        <v>281101</v>
      </c>
      <c r="C187" s="16" t="s">
        <v>307</v>
      </c>
      <c r="D187" s="24">
        <v>0</v>
      </c>
      <c r="E187" s="24">
        <v>470.35814466666665</v>
      </c>
      <c r="F187" s="24">
        <v>5026.2892680000004</v>
      </c>
      <c r="G187" s="24">
        <v>0</v>
      </c>
      <c r="H187" s="24">
        <v>18352.433905602105</v>
      </c>
      <c r="I187" s="24">
        <v>0</v>
      </c>
      <c r="J187" s="24">
        <v>0</v>
      </c>
      <c r="K187" s="24">
        <v>0</v>
      </c>
      <c r="L187" s="24">
        <v>0</v>
      </c>
      <c r="M187" s="24">
        <v>0</v>
      </c>
      <c r="N187" s="24">
        <v>0</v>
      </c>
      <c r="O187" s="24">
        <v>63204.829379999996</v>
      </c>
      <c r="P187" s="24">
        <v>24959.765974897855</v>
      </c>
      <c r="Q187" s="24">
        <v>48972.278185958341</v>
      </c>
      <c r="R187" s="24">
        <v>17097.532656386404</v>
      </c>
      <c r="S187" s="24">
        <v>864.9083457792417</v>
      </c>
      <c r="T187" s="24">
        <v>0</v>
      </c>
      <c r="U187" s="24">
        <v>0</v>
      </c>
      <c r="V187" s="24">
        <v>0</v>
      </c>
      <c r="W187" s="24">
        <v>0</v>
      </c>
      <c r="X187" s="24">
        <v>0</v>
      </c>
      <c r="Y187" s="24">
        <v>39339.518588981686</v>
      </c>
      <c r="Z187" s="24">
        <v>3219.2004020702502</v>
      </c>
      <c r="AA187" s="24">
        <v>126284.85668699291</v>
      </c>
      <c r="AB187" s="24">
        <v>0</v>
      </c>
      <c r="AC187" s="24">
        <v>0</v>
      </c>
      <c r="AD187" s="24">
        <v>0</v>
      </c>
      <c r="AE187" s="24">
        <v>0</v>
      </c>
      <c r="AF187" s="24">
        <v>0</v>
      </c>
      <c r="AG187" s="24">
        <v>307.30681864476827</v>
      </c>
      <c r="AH187" s="24">
        <v>0</v>
      </c>
      <c r="AI187" s="24">
        <v>0</v>
      </c>
      <c r="AJ187" s="24">
        <v>0</v>
      </c>
    </row>
    <row r="188" spans="1:36" x14ac:dyDescent="0.15">
      <c r="A188" s="8">
        <v>185</v>
      </c>
      <c r="B188" s="16">
        <v>281201</v>
      </c>
      <c r="C188" s="16" t="s">
        <v>308</v>
      </c>
      <c r="D188" s="24">
        <v>0</v>
      </c>
      <c r="E188" s="24">
        <v>235.17907233333332</v>
      </c>
      <c r="F188" s="24">
        <v>0</v>
      </c>
      <c r="G188" s="24">
        <v>0</v>
      </c>
      <c r="H188" s="24">
        <v>0</v>
      </c>
      <c r="I188" s="24">
        <v>0</v>
      </c>
      <c r="J188" s="24">
        <v>0</v>
      </c>
      <c r="K188" s="24">
        <v>0</v>
      </c>
      <c r="L188" s="24">
        <v>0</v>
      </c>
      <c r="M188" s="24">
        <v>0</v>
      </c>
      <c r="N188" s="24">
        <v>0</v>
      </c>
      <c r="O188" s="24">
        <v>86065.97769</v>
      </c>
      <c r="P188" s="24">
        <v>326511.62587682612</v>
      </c>
      <c r="Q188" s="24">
        <v>54651.261552696087</v>
      </c>
      <c r="R188" s="24">
        <v>1684.7651585470405</v>
      </c>
      <c r="S188" s="24">
        <v>2436.19736210056</v>
      </c>
      <c r="T188" s="24">
        <v>0</v>
      </c>
      <c r="U188" s="24">
        <v>0</v>
      </c>
      <c r="V188" s="24">
        <v>0</v>
      </c>
      <c r="W188" s="24">
        <v>0</v>
      </c>
      <c r="X188" s="24">
        <v>0</v>
      </c>
      <c r="Y188" s="24">
        <v>52368.090336730456</v>
      </c>
      <c r="Z188" s="24">
        <v>0</v>
      </c>
      <c r="AA188" s="24">
        <v>96024.133048616655</v>
      </c>
      <c r="AB188" s="24">
        <v>0</v>
      </c>
      <c r="AC188" s="24">
        <v>0</v>
      </c>
      <c r="AD188" s="24">
        <v>0</v>
      </c>
      <c r="AE188" s="24">
        <v>0</v>
      </c>
      <c r="AF188" s="24">
        <v>0</v>
      </c>
      <c r="AG188" s="24">
        <v>0</v>
      </c>
      <c r="AH188" s="24">
        <v>0</v>
      </c>
      <c r="AI188" s="24">
        <v>0</v>
      </c>
      <c r="AJ188" s="24">
        <v>0</v>
      </c>
    </row>
    <row r="189" spans="1:36" x14ac:dyDescent="0.15">
      <c r="A189" s="8">
        <v>186</v>
      </c>
      <c r="B189" s="16">
        <v>289101</v>
      </c>
      <c r="C189" s="16" t="s">
        <v>309</v>
      </c>
      <c r="D189" s="24">
        <v>0</v>
      </c>
      <c r="E189" s="24">
        <v>0</v>
      </c>
      <c r="F189" s="24">
        <v>962.81785600000012</v>
      </c>
      <c r="G189" s="24">
        <v>0</v>
      </c>
      <c r="H189" s="24">
        <v>0</v>
      </c>
      <c r="I189" s="24">
        <v>0</v>
      </c>
      <c r="J189" s="24">
        <v>0</v>
      </c>
      <c r="K189" s="24">
        <v>0</v>
      </c>
      <c r="L189" s="24">
        <v>0</v>
      </c>
      <c r="M189" s="24">
        <v>0</v>
      </c>
      <c r="N189" s="24">
        <v>0</v>
      </c>
      <c r="O189" s="24">
        <v>33184.838609999999</v>
      </c>
      <c r="P189" s="24">
        <v>0</v>
      </c>
      <c r="Q189" s="24">
        <v>12770.038273312997</v>
      </c>
      <c r="R189" s="24">
        <v>404.44668179187357</v>
      </c>
      <c r="S189" s="24">
        <v>90.920284327197948</v>
      </c>
      <c r="T189" s="24">
        <v>0</v>
      </c>
      <c r="U189" s="24">
        <v>0</v>
      </c>
      <c r="V189" s="24">
        <v>0</v>
      </c>
      <c r="W189" s="24">
        <v>0</v>
      </c>
      <c r="X189" s="24">
        <v>0</v>
      </c>
      <c r="Y189" s="24">
        <v>16328.015242308526</v>
      </c>
      <c r="Z189" s="24">
        <v>52.257251692713545</v>
      </c>
      <c r="AA189" s="24">
        <v>86720.042792002263</v>
      </c>
      <c r="AB189" s="24">
        <v>0</v>
      </c>
      <c r="AC189" s="24">
        <v>0</v>
      </c>
      <c r="AD189" s="24">
        <v>0</v>
      </c>
      <c r="AE189" s="24">
        <v>0</v>
      </c>
      <c r="AF189" s="24">
        <v>0</v>
      </c>
      <c r="AG189" s="24">
        <v>0</v>
      </c>
      <c r="AH189" s="24">
        <v>0</v>
      </c>
      <c r="AI189" s="24">
        <v>0</v>
      </c>
      <c r="AJ189" s="24">
        <v>0</v>
      </c>
    </row>
    <row r="190" spans="1:36" x14ac:dyDescent="0.15">
      <c r="A190" s="8">
        <v>187</v>
      </c>
      <c r="B190" s="16">
        <v>289901</v>
      </c>
      <c r="C190" s="16" t="s">
        <v>310</v>
      </c>
      <c r="D190" s="24">
        <v>0</v>
      </c>
      <c r="E190" s="24">
        <v>0</v>
      </c>
      <c r="F190" s="24">
        <v>0</v>
      </c>
      <c r="G190" s="24">
        <v>0</v>
      </c>
      <c r="H190" s="24">
        <v>1274.4745767779241</v>
      </c>
      <c r="I190" s="24">
        <v>0</v>
      </c>
      <c r="J190" s="24">
        <v>0</v>
      </c>
      <c r="K190" s="24">
        <v>0</v>
      </c>
      <c r="L190" s="24">
        <v>0</v>
      </c>
      <c r="M190" s="24">
        <v>0</v>
      </c>
      <c r="N190" s="24">
        <v>0</v>
      </c>
      <c r="O190" s="24">
        <v>43578.979290000003</v>
      </c>
      <c r="P190" s="24">
        <v>14097.97041625028</v>
      </c>
      <c r="Q190" s="24">
        <v>40855.424932508395</v>
      </c>
      <c r="R190" s="24">
        <v>1277.7423832405689</v>
      </c>
      <c r="S190" s="24">
        <v>1023.4360210164074</v>
      </c>
      <c r="T190" s="24">
        <v>0</v>
      </c>
      <c r="U190" s="24">
        <v>0</v>
      </c>
      <c r="V190" s="24">
        <v>0</v>
      </c>
      <c r="W190" s="24">
        <v>0</v>
      </c>
      <c r="X190" s="24">
        <v>0</v>
      </c>
      <c r="Y190" s="24">
        <v>58713.173980114596</v>
      </c>
      <c r="Z190" s="24">
        <v>77.617388543589229</v>
      </c>
      <c r="AA190" s="24">
        <v>180640.21328982234</v>
      </c>
      <c r="AB190" s="24">
        <v>0</v>
      </c>
      <c r="AC190" s="24">
        <v>0</v>
      </c>
      <c r="AD190" s="24">
        <v>0</v>
      </c>
      <c r="AE190" s="24">
        <v>0</v>
      </c>
      <c r="AF190" s="24">
        <v>0</v>
      </c>
      <c r="AG190" s="24">
        <v>21.340751294775572</v>
      </c>
      <c r="AH190" s="24">
        <v>0</v>
      </c>
      <c r="AI190" s="24">
        <v>0</v>
      </c>
      <c r="AJ190" s="24">
        <v>0</v>
      </c>
    </row>
    <row r="191" spans="1:36" x14ac:dyDescent="0.15">
      <c r="A191" s="8">
        <v>188</v>
      </c>
      <c r="B191" s="16">
        <v>289902</v>
      </c>
      <c r="C191" s="16" t="s">
        <v>311</v>
      </c>
      <c r="D191" s="24">
        <v>0</v>
      </c>
      <c r="E191" s="24">
        <v>4475.3878913333338</v>
      </c>
      <c r="F191" s="24">
        <v>962.81785600000012</v>
      </c>
      <c r="G191" s="24">
        <v>0</v>
      </c>
      <c r="H191" s="24">
        <v>934.61468963714424</v>
      </c>
      <c r="I191" s="24">
        <v>0</v>
      </c>
      <c r="J191" s="24">
        <v>0</v>
      </c>
      <c r="K191" s="24">
        <v>0</v>
      </c>
      <c r="L191" s="24">
        <v>0</v>
      </c>
      <c r="M191" s="24">
        <v>0</v>
      </c>
      <c r="N191" s="24">
        <v>0</v>
      </c>
      <c r="O191" s="24">
        <v>16531.45263</v>
      </c>
      <c r="P191" s="24">
        <v>6209.2460682458468</v>
      </c>
      <c r="Q191" s="24">
        <v>14985.35340646385</v>
      </c>
      <c r="R191" s="24">
        <v>342.62043744152345</v>
      </c>
      <c r="S191" s="24">
        <v>386.994030726022</v>
      </c>
      <c r="T191" s="24">
        <v>0</v>
      </c>
      <c r="U191" s="24">
        <v>0</v>
      </c>
      <c r="V191" s="24">
        <v>0</v>
      </c>
      <c r="W191" s="24">
        <v>0</v>
      </c>
      <c r="X191" s="24">
        <v>0</v>
      </c>
      <c r="Y191" s="24">
        <v>300080.15577444737</v>
      </c>
      <c r="Z191" s="24">
        <v>363.49529486255159</v>
      </c>
      <c r="AA191" s="24">
        <v>212419.46853469036</v>
      </c>
      <c r="AB191" s="24">
        <v>0</v>
      </c>
      <c r="AC191" s="24">
        <v>0</v>
      </c>
      <c r="AD191" s="24">
        <v>0</v>
      </c>
      <c r="AE191" s="24">
        <v>0</v>
      </c>
      <c r="AF191" s="24">
        <v>0</v>
      </c>
      <c r="AG191" s="24">
        <v>15.649884282835423</v>
      </c>
      <c r="AH191" s="24">
        <v>0</v>
      </c>
      <c r="AI191" s="24">
        <v>0</v>
      </c>
      <c r="AJ191" s="24">
        <v>0</v>
      </c>
    </row>
    <row r="192" spans="1:36" x14ac:dyDescent="0.15">
      <c r="A192" s="8">
        <v>189</v>
      </c>
      <c r="B192" s="16">
        <v>289903</v>
      </c>
      <c r="C192" s="16" t="s">
        <v>312</v>
      </c>
      <c r="D192" s="24">
        <v>0</v>
      </c>
      <c r="E192" s="24">
        <v>0</v>
      </c>
      <c r="F192" s="24">
        <v>5203.6504519999999</v>
      </c>
      <c r="G192" s="24">
        <v>0</v>
      </c>
      <c r="H192" s="24">
        <v>0</v>
      </c>
      <c r="I192" s="24">
        <v>0</v>
      </c>
      <c r="J192" s="24">
        <v>0</v>
      </c>
      <c r="K192" s="24">
        <v>0</v>
      </c>
      <c r="L192" s="24">
        <v>0</v>
      </c>
      <c r="M192" s="24">
        <v>0</v>
      </c>
      <c r="N192" s="24">
        <v>0</v>
      </c>
      <c r="O192" s="24">
        <v>63012.445650000001</v>
      </c>
      <c r="P192" s="24">
        <v>15645.896872529082</v>
      </c>
      <c r="Q192" s="24">
        <v>26783.313445830747</v>
      </c>
      <c r="R192" s="24">
        <v>218.96794874082326</v>
      </c>
      <c r="S192" s="24">
        <v>363.68113730879179</v>
      </c>
      <c r="T192" s="24">
        <v>0</v>
      </c>
      <c r="U192" s="24">
        <v>0</v>
      </c>
      <c r="V192" s="24">
        <v>0</v>
      </c>
      <c r="W192" s="24">
        <v>0</v>
      </c>
      <c r="X192" s="24">
        <v>0</v>
      </c>
      <c r="Y192" s="24">
        <v>58628.572864869479</v>
      </c>
      <c r="Z192" s="24">
        <v>2310.8464094116121</v>
      </c>
      <c r="AA192" s="24">
        <v>93379.600162274233</v>
      </c>
      <c r="AB192" s="24">
        <v>0</v>
      </c>
      <c r="AC192" s="24">
        <v>0</v>
      </c>
      <c r="AD192" s="24">
        <v>0</v>
      </c>
      <c r="AE192" s="24">
        <v>0</v>
      </c>
      <c r="AF192" s="24">
        <v>0</v>
      </c>
      <c r="AG192" s="24">
        <v>0</v>
      </c>
      <c r="AH192" s="24">
        <v>0</v>
      </c>
      <c r="AI192" s="24">
        <v>0</v>
      </c>
      <c r="AJ192" s="24">
        <v>0</v>
      </c>
    </row>
    <row r="193" spans="1:36" x14ac:dyDescent="0.15">
      <c r="A193" s="8">
        <v>190</v>
      </c>
      <c r="B193" s="16">
        <v>289909</v>
      </c>
      <c r="C193" s="16" t="s">
        <v>313</v>
      </c>
      <c r="D193" s="24">
        <v>0</v>
      </c>
      <c r="E193" s="24">
        <v>705.53721700000006</v>
      </c>
      <c r="F193" s="24">
        <v>3661.2415840000008</v>
      </c>
      <c r="G193" s="24">
        <v>0</v>
      </c>
      <c r="H193" s="24">
        <v>467.30734481857212</v>
      </c>
      <c r="I193" s="24">
        <v>0</v>
      </c>
      <c r="J193" s="24">
        <v>0</v>
      </c>
      <c r="K193" s="24">
        <v>0</v>
      </c>
      <c r="L193" s="24">
        <v>0</v>
      </c>
      <c r="M193" s="24">
        <v>0</v>
      </c>
      <c r="N193" s="24">
        <v>0</v>
      </c>
      <c r="O193" s="24">
        <v>249597.56745</v>
      </c>
      <c r="P193" s="24">
        <v>9313.8691023687697</v>
      </c>
      <c r="Q193" s="24">
        <v>151823.2715386872</v>
      </c>
      <c r="R193" s="24">
        <v>2122.7010560286872</v>
      </c>
      <c r="S193" s="24">
        <v>7217.6718019744812</v>
      </c>
      <c r="T193" s="24">
        <v>0</v>
      </c>
      <c r="U193" s="24">
        <v>0</v>
      </c>
      <c r="V193" s="24">
        <v>0</v>
      </c>
      <c r="W193" s="24">
        <v>0</v>
      </c>
      <c r="X193" s="24">
        <v>0</v>
      </c>
      <c r="Y193" s="24">
        <v>366830.43570284854</v>
      </c>
      <c r="Z193" s="24">
        <v>156.00326608265954</v>
      </c>
      <c r="AA193" s="24">
        <v>212713.30552206174</v>
      </c>
      <c r="AB193" s="24">
        <v>0</v>
      </c>
      <c r="AC193" s="24">
        <v>0</v>
      </c>
      <c r="AD193" s="24">
        <v>0</v>
      </c>
      <c r="AE193" s="24">
        <v>0</v>
      </c>
      <c r="AF193" s="24">
        <v>0</v>
      </c>
      <c r="AG193" s="24">
        <v>7.8249421414177114</v>
      </c>
      <c r="AH193" s="24">
        <v>0</v>
      </c>
      <c r="AI193" s="24">
        <v>0</v>
      </c>
      <c r="AJ193" s="24">
        <v>0</v>
      </c>
    </row>
    <row r="194" spans="1:36" x14ac:dyDescent="0.15">
      <c r="A194" s="8">
        <v>191</v>
      </c>
      <c r="B194" s="16">
        <v>301101</v>
      </c>
      <c r="C194" s="16" t="s">
        <v>314</v>
      </c>
      <c r="D194" s="24">
        <v>0</v>
      </c>
      <c r="E194" s="24">
        <v>0</v>
      </c>
      <c r="F194" s="24">
        <v>579.59101200000009</v>
      </c>
      <c r="G194" s="24">
        <v>0</v>
      </c>
      <c r="H194" s="24">
        <v>0</v>
      </c>
      <c r="I194" s="24">
        <v>0</v>
      </c>
      <c r="J194" s="24">
        <v>0</v>
      </c>
      <c r="K194" s="24">
        <v>0</v>
      </c>
      <c r="L194" s="24">
        <v>0</v>
      </c>
      <c r="M194" s="24">
        <v>0</v>
      </c>
      <c r="N194" s="24">
        <v>0</v>
      </c>
      <c r="O194" s="24">
        <v>14203.88046</v>
      </c>
      <c r="P194" s="24">
        <v>10984.577260562039</v>
      </c>
      <c r="Q194" s="24">
        <v>12706.085757921808</v>
      </c>
      <c r="R194" s="24">
        <v>1308.6555054157438</v>
      </c>
      <c r="S194" s="24">
        <v>46.62578683446047</v>
      </c>
      <c r="T194" s="24">
        <v>0</v>
      </c>
      <c r="U194" s="24">
        <v>0</v>
      </c>
      <c r="V194" s="24">
        <v>0</v>
      </c>
      <c r="W194" s="24">
        <v>36.792143086892565</v>
      </c>
      <c r="X194" s="24">
        <v>0</v>
      </c>
      <c r="Y194" s="24">
        <v>1184.4156134317066</v>
      </c>
      <c r="Z194" s="24">
        <v>0</v>
      </c>
      <c r="AA194" s="24">
        <v>3622.4941572883886</v>
      </c>
      <c r="AB194" s="24">
        <v>0</v>
      </c>
      <c r="AC194" s="24">
        <v>0</v>
      </c>
      <c r="AD194" s="24">
        <v>0</v>
      </c>
      <c r="AE194" s="24">
        <v>0</v>
      </c>
      <c r="AF194" s="24">
        <v>0</v>
      </c>
      <c r="AG194" s="24">
        <v>0</v>
      </c>
      <c r="AH194" s="24">
        <v>0</v>
      </c>
      <c r="AI194" s="24">
        <v>0</v>
      </c>
      <c r="AJ194" s="24">
        <v>0</v>
      </c>
    </row>
    <row r="195" spans="1:36" x14ac:dyDescent="0.15">
      <c r="A195" s="8">
        <v>192</v>
      </c>
      <c r="B195" s="16">
        <v>301102</v>
      </c>
      <c r="C195" s="16" t="s">
        <v>315</v>
      </c>
      <c r="D195" s="24">
        <v>0</v>
      </c>
      <c r="E195" s="24">
        <v>0</v>
      </c>
      <c r="F195" s="24">
        <v>962.81785600000012</v>
      </c>
      <c r="G195" s="24">
        <v>0</v>
      </c>
      <c r="H195" s="24">
        <v>0</v>
      </c>
      <c r="I195" s="24">
        <v>0</v>
      </c>
      <c r="J195" s="24">
        <v>0</v>
      </c>
      <c r="K195" s="24">
        <v>0</v>
      </c>
      <c r="L195" s="24">
        <v>0</v>
      </c>
      <c r="M195" s="24">
        <v>0</v>
      </c>
      <c r="N195" s="24">
        <v>0</v>
      </c>
      <c r="O195" s="24">
        <v>47258.65683</v>
      </c>
      <c r="P195" s="24">
        <v>17198.208389590545</v>
      </c>
      <c r="Q195" s="24">
        <v>10122.404136117695</v>
      </c>
      <c r="R195" s="24">
        <v>157.14170439047317</v>
      </c>
      <c r="S195" s="24">
        <v>23.312893417230235</v>
      </c>
      <c r="T195" s="24">
        <v>0</v>
      </c>
      <c r="U195" s="24">
        <v>0</v>
      </c>
      <c r="V195" s="24">
        <v>0</v>
      </c>
      <c r="W195" s="24">
        <v>122.41353826373394</v>
      </c>
      <c r="X195" s="24">
        <v>0</v>
      </c>
      <c r="Y195" s="24">
        <v>6937.2914500999968</v>
      </c>
      <c r="Z195" s="24">
        <v>0</v>
      </c>
      <c r="AA195" s="24">
        <v>11899.276473321919</v>
      </c>
      <c r="AB195" s="24">
        <v>0</v>
      </c>
      <c r="AC195" s="24">
        <v>0</v>
      </c>
      <c r="AD195" s="24">
        <v>0</v>
      </c>
      <c r="AE195" s="24">
        <v>0</v>
      </c>
      <c r="AF195" s="24">
        <v>0</v>
      </c>
      <c r="AG195" s="24">
        <v>0</v>
      </c>
      <c r="AH195" s="24">
        <v>0</v>
      </c>
      <c r="AI195" s="24">
        <v>0</v>
      </c>
      <c r="AJ195" s="24">
        <v>0</v>
      </c>
    </row>
    <row r="196" spans="1:36" x14ac:dyDescent="0.15">
      <c r="A196" s="8">
        <v>193</v>
      </c>
      <c r="B196" s="16">
        <v>301103</v>
      </c>
      <c r="C196" s="16" t="s">
        <v>316</v>
      </c>
      <c r="D196" s="24">
        <v>0</v>
      </c>
      <c r="E196" s="24">
        <v>0</v>
      </c>
      <c r="F196" s="24">
        <v>2118.8327159999999</v>
      </c>
      <c r="G196" s="24">
        <v>0</v>
      </c>
      <c r="H196" s="24">
        <v>0</v>
      </c>
      <c r="I196" s="24">
        <v>0</v>
      </c>
      <c r="J196" s="24">
        <v>0</v>
      </c>
      <c r="K196" s="24">
        <v>0</v>
      </c>
      <c r="L196" s="24">
        <v>0</v>
      </c>
      <c r="M196" s="24">
        <v>0</v>
      </c>
      <c r="N196" s="24">
        <v>0</v>
      </c>
      <c r="O196" s="24">
        <v>43321.564440000002</v>
      </c>
      <c r="P196" s="24">
        <v>3104.6230341229234</v>
      </c>
      <c r="Q196" s="24">
        <v>20477.595428259327</v>
      </c>
      <c r="R196" s="24">
        <v>2746.1156865613834</v>
      </c>
      <c r="S196" s="24">
        <v>2664.6637175894157</v>
      </c>
      <c r="T196" s="24">
        <v>0</v>
      </c>
      <c r="U196" s="24">
        <v>0</v>
      </c>
      <c r="V196" s="24">
        <v>0</v>
      </c>
      <c r="W196" s="24">
        <v>112.21533454277726</v>
      </c>
      <c r="X196" s="24">
        <v>0</v>
      </c>
      <c r="Y196" s="24">
        <v>22250.093309467058</v>
      </c>
      <c r="Z196" s="24">
        <v>0</v>
      </c>
      <c r="AA196" s="24">
        <v>51708.580686049048</v>
      </c>
      <c r="AB196" s="24">
        <v>0</v>
      </c>
      <c r="AC196" s="24">
        <v>0</v>
      </c>
      <c r="AD196" s="24">
        <v>0</v>
      </c>
      <c r="AE196" s="24">
        <v>0</v>
      </c>
      <c r="AF196" s="24">
        <v>0</v>
      </c>
      <c r="AG196" s="24">
        <v>0</v>
      </c>
      <c r="AH196" s="24">
        <v>0</v>
      </c>
      <c r="AI196" s="24">
        <v>0</v>
      </c>
      <c r="AJ196" s="24">
        <v>0</v>
      </c>
    </row>
    <row r="197" spans="1:36" x14ac:dyDescent="0.15">
      <c r="A197" s="8">
        <v>194</v>
      </c>
      <c r="B197" s="16">
        <v>301201</v>
      </c>
      <c r="C197" s="16" t="s">
        <v>317</v>
      </c>
      <c r="D197" s="24">
        <v>0</v>
      </c>
      <c r="E197" s="24">
        <v>0</v>
      </c>
      <c r="F197" s="24">
        <v>579.59101200000009</v>
      </c>
      <c r="G197" s="24">
        <v>0</v>
      </c>
      <c r="H197" s="24">
        <v>0</v>
      </c>
      <c r="I197" s="24">
        <v>0</v>
      </c>
      <c r="J197" s="24">
        <v>0</v>
      </c>
      <c r="K197" s="24">
        <v>0</v>
      </c>
      <c r="L197" s="24">
        <v>0</v>
      </c>
      <c r="M197" s="24">
        <v>0</v>
      </c>
      <c r="N197" s="24">
        <v>0</v>
      </c>
      <c r="O197" s="24">
        <v>31507.57764</v>
      </c>
      <c r="P197" s="24">
        <v>1552.3115170614617</v>
      </c>
      <c r="Q197" s="24">
        <v>6876.1744548608449</v>
      </c>
      <c r="R197" s="24">
        <v>1092.2636501895186</v>
      </c>
      <c r="S197" s="24">
        <v>1890.6756561373725</v>
      </c>
      <c r="T197" s="24">
        <v>0</v>
      </c>
      <c r="U197" s="24">
        <v>0</v>
      </c>
      <c r="V197" s="24">
        <v>0</v>
      </c>
      <c r="W197" s="24">
        <v>81.613704657456466</v>
      </c>
      <c r="X197" s="24">
        <v>0</v>
      </c>
      <c r="Y197" s="24">
        <v>3045.6401488243887</v>
      </c>
      <c r="Z197" s="24">
        <v>0</v>
      </c>
      <c r="AA197" s="24">
        <v>27764.230760938492</v>
      </c>
      <c r="AB197" s="24">
        <v>0</v>
      </c>
      <c r="AC197" s="24">
        <v>0</v>
      </c>
      <c r="AD197" s="24">
        <v>0</v>
      </c>
      <c r="AE197" s="24">
        <v>0</v>
      </c>
      <c r="AF197" s="24">
        <v>0</v>
      </c>
      <c r="AG197" s="24">
        <v>0</v>
      </c>
      <c r="AH197" s="24">
        <v>0</v>
      </c>
      <c r="AI197" s="24">
        <v>0</v>
      </c>
      <c r="AJ197" s="24">
        <v>0</v>
      </c>
    </row>
    <row r="198" spans="1:36" x14ac:dyDescent="0.15">
      <c r="A198" s="8">
        <v>195</v>
      </c>
      <c r="B198" s="16">
        <v>301301</v>
      </c>
      <c r="C198" s="16" t="s">
        <v>318</v>
      </c>
      <c r="D198" s="24">
        <v>0</v>
      </c>
      <c r="E198" s="24">
        <v>0</v>
      </c>
      <c r="F198" s="24">
        <v>579.59101200000009</v>
      </c>
      <c r="G198" s="24">
        <v>0</v>
      </c>
      <c r="H198" s="24">
        <v>0</v>
      </c>
      <c r="I198" s="24">
        <v>0</v>
      </c>
      <c r="J198" s="24">
        <v>0</v>
      </c>
      <c r="K198" s="24">
        <v>0</v>
      </c>
      <c r="L198" s="24">
        <v>0</v>
      </c>
      <c r="M198" s="24">
        <v>0</v>
      </c>
      <c r="N198" s="24">
        <v>0</v>
      </c>
      <c r="O198" s="24">
        <v>25180.59159</v>
      </c>
      <c r="P198" s="24">
        <v>0</v>
      </c>
      <c r="Q198" s="24">
        <v>12555.157821598596</v>
      </c>
      <c r="R198" s="24">
        <v>280.79419309117338</v>
      </c>
      <c r="S198" s="24">
        <v>706.38067054207625</v>
      </c>
      <c r="T198" s="24">
        <v>0</v>
      </c>
      <c r="U198" s="24">
        <v>0</v>
      </c>
      <c r="V198" s="24">
        <v>0</v>
      </c>
      <c r="W198" s="24">
        <v>65.224987734928007</v>
      </c>
      <c r="X198" s="24">
        <v>0</v>
      </c>
      <c r="Y198" s="24">
        <v>6260.4825281390204</v>
      </c>
      <c r="Z198" s="24">
        <v>0</v>
      </c>
      <c r="AA198" s="24">
        <v>59397.689027339817</v>
      </c>
      <c r="AB198" s="24">
        <v>0</v>
      </c>
      <c r="AC198" s="24">
        <v>0</v>
      </c>
      <c r="AD198" s="24">
        <v>0</v>
      </c>
      <c r="AE198" s="24">
        <v>0</v>
      </c>
      <c r="AF198" s="24">
        <v>0</v>
      </c>
      <c r="AG198" s="24">
        <v>0</v>
      </c>
      <c r="AH198" s="24">
        <v>0</v>
      </c>
      <c r="AI198" s="24">
        <v>0</v>
      </c>
      <c r="AJ198" s="24">
        <v>0</v>
      </c>
    </row>
    <row r="199" spans="1:36" x14ac:dyDescent="0.15">
      <c r="A199" s="8">
        <v>196</v>
      </c>
      <c r="B199" s="16">
        <v>301901</v>
      </c>
      <c r="C199" s="16" t="s">
        <v>319</v>
      </c>
      <c r="D199" s="24">
        <v>0</v>
      </c>
      <c r="E199" s="24">
        <v>0</v>
      </c>
      <c r="F199" s="24">
        <v>962.81785600000012</v>
      </c>
      <c r="G199" s="24">
        <v>0</v>
      </c>
      <c r="H199" s="24">
        <v>0</v>
      </c>
      <c r="I199" s="24">
        <v>0</v>
      </c>
      <c r="J199" s="24">
        <v>0</v>
      </c>
      <c r="K199" s="24">
        <v>0</v>
      </c>
      <c r="L199" s="24">
        <v>0</v>
      </c>
      <c r="M199" s="24">
        <v>0</v>
      </c>
      <c r="N199" s="24">
        <v>0</v>
      </c>
      <c r="O199" s="24">
        <v>67724.49222</v>
      </c>
      <c r="P199" s="24">
        <v>1552.3115170614617</v>
      </c>
      <c r="Q199" s="24">
        <v>14399.548365480541</v>
      </c>
      <c r="R199" s="24">
        <v>2841.431146601507</v>
      </c>
      <c r="S199" s="24">
        <v>545.52170596318763</v>
      </c>
      <c r="T199" s="24">
        <v>0</v>
      </c>
      <c r="U199" s="24">
        <v>0</v>
      </c>
      <c r="V199" s="24">
        <v>0</v>
      </c>
      <c r="W199" s="24">
        <v>175.42594893433667</v>
      </c>
      <c r="X199" s="24">
        <v>0</v>
      </c>
      <c r="Y199" s="24">
        <v>20050.464313093889</v>
      </c>
      <c r="Z199" s="24">
        <v>4699.3102073668133</v>
      </c>
      <c r="AA199" s="24">
        <v>32268.235880341021</v>
      </c>
      <c r="AB199" s="24">
        <v>0</v>
      </c>
      <c r="AC199" s="24">
        <v>0</v>
      </c>
      <c r="AD199" s="24">
        <v>0</v>
      </c>
      <c r="AE199" s="24">
        <v>0</v>
      </c>
      <c r="AF199" s="24">
        <v>0</v>
      </c>
      <c r="AG199" s="24">
        <v>0</v>
      </c>
      <c r="AH199" s="24">
        <v>0</v>
      </c>
      <c r="AI199" s="24">
        <v>0</v>
      </c>
      <c r="AJ199" s="24">
        <v>0</v>
      </c>
    </row>
    <row r="200" spans="1:36" x14ac:dyDescent="0.15">
      <c r="A200" s="8">
        <v>197</v>
      </c>
      <c r="B200" s="16">
        <v>301902</v>
      </c>
      <c r="C200" s="16" t="s">
        <v>320</v>
      </c>
      <c r="D200" s="24">
        <v>0</v>
      </c>
      <c r="E200" s="24">
        <v>0</v>
      </c>
      <c r="F200" s="24">
        <v>0</v>
      </c>
      <c r="G200" s="24">
        <v>0</v>
      </c>
      <c r="H200" s="24">
        <v>0</v>
      </c>
      <c r="I200" s="24">
        <v>0</v>
      </c>
      <c r="J200" s="24">
        <v>0</v>
      </c>
      <c r="K200" s="24">
        <v>0</v>
      </c>
      <c r="L200" s="24">
        <v>0</v>
      </c>
      <c r="M200" s="24">
        <v>0</v>
      </c>
      <c r="N200" s="24">
        <v>0</v>
      </c>
      <c r="O200" s="24">
        <v>56690.878860000004</v>
      </c>
      <c r="P200" s="24">
        <v>1552.3115170614617</v>
      </c>
      <c r="Q200" s="24">
        <v>8119.4113540655953</v>
      </c>
      <c r="R200" s="24">
        <v>0</v>
      </c>
      <c r="S200" s="24">
        <v>181.8405686543959</v>
      </c>
      <c r="T200" s="24">
        <v>0</v>
      </c>
      <c r="U200" s="24">
        <v>0</v>
      </c>
      <c r="V200" s="24">
        <v>0</v>
      </c>
      <c r="W200" s="24">
        <v>146.84571111483521</v>
      </c>
      <c r="X200" s="24">
        <v>0</v>
      </c>
      <c r="Y200" s="24">
        <v>5076.0669147073131</v>
      </c>
      <c r="Z200" s="24">
        <v>0</v>
      </c>
      <c r="AA200" s="24">
        <v>16158.791274987954</v>
      </c>
      <c r="AB200" s="24">
        <v>0</v>
      </c>
      <c r="AC200" s="24">
        <v>0</v>
      </c>
      <c r="AD200" s="24">
        <v>0</v>
      </c>
      <c r="AE200" s="24">
        <v>0</v>
      </c>
      <c r="AF200" s="24">
        <v>0</v>
      </c>
      <c r="AG200" s="24">
        <v>0</v>
      </c>
      <c r="AH200" s="24">
        <v>0</v>
      </c>
      <c r="AI200" s="24">
        <v>0</v>
      </c>
      <c r="AJ200" s="24">
        <v>0</v>
      </c>
    </row>
    <row r="201" spans="1:36" x14ac:dyDescent="0.15">
      <c r="A201" s="8">
        <v>198</v>
      </c>
      <c r="B201" s="16">
        <v>301909</v>
      </c>
      <c r="C201" s="16" t="s">
        <v>321</v>
      </c>
      <c r="D201" s="24">
        <v>0</v>
      </c>
      <c r="E201" s="24">
        <v>0</v>
      </c>
      <c r="F201" s="24">
        <v>2118.8327159999999</v>
      </c>
      <c r="G201" s="24">
        <v>0</v>
      </c>
      <c r="H201" s="24">
        <v>0</v>
      </c>
      <c r="I201" s="24">
        <v>0</v>
      </c>
      <c r="J201" s="24">
        <v>0</v>
      </c>
      <c r="K201" s="24">
        <v>0</v>
      </c>
      <c r="L201" s="24">
        <v>0</v>
      </c>
      <c r="M201" s="24">
        <v>0</v>
      </c>
      <c r="N201" s="24">
        <v>0</v>
      </c>
      <c r="O201" s="24">
        <v>192979.8486</v>
      </c>
      <c r="P201" s="24">
        <v>18750.519906652007</v>
      </c>
      <c r="Q201" s="24">
        <v>25391.706710918432</v>
      </c>
      <c r="R201" s="24">
        <v>1154.0898945398687</v>
      </c>
      <c r="S201" s="24">
        <v>750.67516803481374</v>
      </c>
      <c r="T201" s="24">
        <v>0</v>
      </c>
      <c r="U201" s="24">
        <v>0</v>
      </c>
      <c r="V201" s="24">
        <v>0</v>
      </c>
      <c r="W201" s="24">
        <v>499.87341294324472</v>
      </c>
      <c r="X201" s="24">
        <v>0</v>
      </c>
      <c r="Y201" s="24">
        <v>24703.525651575594</v>
      </c>
      <c r="Z201" s="24">
        <v>0</v>
      </c>
      <c r="AA201" s="24">
        <v>70561.251517014316</v>
      </c>
      <c r="AB201" s="24">
        <v>0</v>
      </c>
      <c r="AC201" s="24">
        <v>0</v>
      </c>
      <c r="AD201" s="24">
        <v>0</v>
      </c>
      <c r="AE201" s="24">
        <v>0</v>
      </c>
      <c r="AF201" s="24">
        <v>0</v>
      </c>
      <c r="AG201" s="24">
        <v>0</v>
      </c>
      <c r="AH201" s="24">
        <v>0</v>
      </c>
      <c r="AI201" s="24">
        <v>0</v>
      </c>
      <c r="AJ201" s="24">
        <v>0</v>
      </c>
    </row>
    <row r="202" spans="1:36" x14ac:dyDescent="0.15">
      <c r="A202" s="8">
        <v>199</v>
      </c>
      <c r="B202" s="16">
        <v>302101</v>
      </c>
      <c r="C202" s="16" t="s">
        <v>322</v>
      </c>
      <c r="D202" s="24">
        <v>0</v>
      </c>
      <c r="E202" s="24">
        <v>0</v>
      </c>
      <c r="F202" s="24">
        <v>0</v>
      </c>
      <c r="G202" s="24">
        <v>0</v>
      </c>
      <c r="H202" s="24">
        <v>0</v>
      </c>
      <c r="I202" s="24">
        <v>0</v>
      </c>
      <c r="J202" s="24">
        <v>0</v>
      </c>
      <c r="K202" s="24">
        <v>0</v>
      </c>
      <c r="L202" s="24">
        <v>0</v>
      </c>
      <c r="M202" s="24">
        <v>0</v>
      </c>
      <c r="N202" s="24">
        <v>0</v>
      </c>
      <c r="O202" s="24">
        <v>192849.78636000003</v>
      </c>
      <c r="P202" s="24">
        <v>0</v>
      </c>
      <c r="Q202" s="24">
        <v>1256.0274022829892</v>
      </c>
      <c r="R202" s="24">
        <v>9142.5558833080231</v>
      </c>
      <c r="S202" s="24">
        <v>3664.7868451885934</v>
      </c>
      <c r="T202" s="24">
        <v>0</v>
      </c>
      <c r="U202" s="24">
        <v>0</v>
      </c>
      <c r="V202" s="24">
        <v>0</v>
      </c>
      <c r="W202" s="24">
        <v>0</v>
      </c>
      <c r="X202" s="24">
        <v>0</v>
      </c>
      <c r="Y202" s="24">
        <v>16158.813011818282</v>
      </c>
      <c r="Z202" s="24">
        <v>0</v>
      </c>
      <c r="AA202" s="24">
        <v>45293.513633513576</v>
      </c>
      <c r="AB202" s="24">
        <v>0</v>
      </c>
      <c r="AC202" s="24">
        <v>0</v>
      </c>
      <c r="AD202" s="24">
        <v>0</v>
      </c>
      <c r="AE202" s="24">
        <v>0</v>
      </c>
      <c r="AF202" s="24">
        <v>0</v>
      </c>
      <c r="AG202" s="24">
        <v>0</v>
      </c>
      <c r="AH202" s="24">
        <v>0</v>
      </c>
      <c r="AI202" s="24">
        <v>0</v>
      </c>
      <c r="AJ202" s="24">
        <v>0</v>
      </c>
    </row>
    <row r="203" spans="1:36" x14ac:dyDescent="0.15">
      <c r="A203" s="8">
        <v>200</v>
      </c>
      <c r="B203" s="16">
        <v>302201</v>
      </c>
      <c r="C203" s="16" t="s">
        <v>323</v>
      </c>
      <c r="D203" s="24">
        <v>0</v>
      </c>
      <c r="E203" s="24">
        <v>0</v>
      </c>
      <c r="F203" s="24">
        <v>0</v>
      </c>
      <c r="G203" s="24">
        <v>0</v>
      </c>
      <c r="H203" s="24">
        <v>0</v>
      </c>
      <c r="I203" s="24">
        <v>0</v>
      </c>
      <c r="J203" s="24">
        <v>0</v>
      </c>
      <c r="K203" s="24">
        <v>0</v>
      </c>
      <c r="L203" s="24">
        <v>0</v>
      </c>
      <c r="M203" s="24">
        <v>0</v>
      </c>
      <c r="N203" s="24">
        <v>0</v>
      </c>
      <c r="O203" s="24">
        <v>30732.623460000003</v>
      </c>
      <c r="P203" s="24">
        <v>10984.577260562039</v>
      </c>
      <c r="Q203" s="24">
        <v>813.47599577594815</v>
      </c>
      <c r="R203" s="24">
        <v>3619.4113880100786</v>
      </c>
      <c r="S203" s="24">
        <v>2389.571575266099</v>
      </c>
      <c r="T203" s="24">
        <v>0</v>
      </c>
      <c r="U203" s="24">
        <v>0</v>
      </c>
      <c r="V203" s="24">
        <v>0</v>
      </c>
      <c r="W203" s="24">
        <v>79.606350036538629</v>
      </c>
      <c r="X203" s="24">
        <v>0</v>
      </c>
      <c r="Y203" s="24">
        <v>5583.6736061780448</v>
      </c>
      <c r="Z203" s="24">
        <v>0</v>
      </c>
      <c r="AA203" s="24">
        <v>1567.8782761266768</v>
      </c>
      <c r="AB203" s="24">
        <v>0</v>
      </c>
      <c r="AC203" s="24">
        <v>0</v>
      </c>
      <c r="AD203" s="24">
        <v>0</v>
      </c>
      <c r="AE203" s="24">
        <v>0</v>
      </c>
      <c r="AF203" s="24">
        <v>0</v>
      </c>
      <c r="AG203" s="24">
        <v>0</v>
      </c>
      <c r="AH203" s="24">
        <v>0</v>
      </c>
      <c r="AI203" s="24">
        <v>0</v>
      </c>
      <c r="AJ203" s="24">
        <v>0</v>
      </c>
    </row>
    <row r="204" spans="1:36" x14ac:dyDescent="0.15">
      <c r="A204" s="8">
        <v>201</v>
      </c>
      <c r="B204" s="16">
        <v>302301</v>
      </c>
      <c r="C204" s="16" t="s">
        <v>324</v>
      </c>
      <c r="D204" s="24">
        <v>0</v>
      </c>
      <c r="E204" s="24">
        <v>0</v>
      </c>
      <c r="F204" s="24">
        <v>0</v>
      </c>
      <c r="G204" s="24">
        <v>0</v>
      </c>
      <c r="H204" s="24">
        <v>0</v>
      </c>
      <c r="I204" s="24">
        <v>0</v>
      </c>
      <c r="J204" s="24">
        <v>0</v>
      </c>
      <c r="K204" s="24">
        <v>0</v>
      </c>
      <c r="L204" s="24">
        <v>0</v>
      </c>
      <c r="M204" s="24">
        <v>0</v>
      </c>
      <c r="N204" s="24">
        <v>0</v>
      </c>
      <c r="O204" s="24">
        <v>14978.834640000001</v>
      </c>
      <c r="P204" s="24">
        <v>0</v>
      </c>
      <c r="Q204" s="24">
        <v>3519.9464471311471</v>
      </c>
      <c r="R204" s="24">
        <v>0</v>
      </c>
      <c r="S204" s="24">
        <v>363.68113730879179</v>
      </c>
      <c r="T204" s="24">
        <v>0</v>
      </c>
      <c r="U204" s="24">
        <v>0</v>
      </c>
      <c r="V204" s="24">
        <v>0</v>
      </c>
      <c r="W204" s="24">
        <v>38.799497707810396</v>
      </c>
      <c r="X204" s="24">
        <v>0</v>
      </c>
      <c r="Y204" s="24">
        <v>1438.2189591670722</v>
      </c>
      <c r="Z204" s="24">
        <v>0</v>
      </c>
      <c r="AA204" s="24">
        <v>17971.159868851126</v>
      </c>
      <c r="AB204" s="24">
        <v>0</v>
      </c>
      <c r="AC204" s="24">
        <v>0</v>
      </c>
      <c r="AD204" s="24">
        <v>0</v>
      </c>
      <c r="AE204" s="24">
        <v>0</v>
      </c>
      <c r="AF204" s="24">
        <v>0</v>
      </c>
      <c r="AG204" s="24">
        <v>0</v>
      </c>
      <c r="AH204" s="24">
        <v>0</v>
      </c>
      <c r="AI204" s="24">
        <v>0</v>
      </c>
      <c r="AJ204" s="24">
        <v>0</v>
      </c>
    </row>
    <row r="205" spans="1:36" x14ac:dyDescent="0.15">
      <c r="A205" s="8">
        <v>202</v>
      </c>
      <c r="B205" s="16">
        <v>302401</v>
      </c>
      <c r="C205" s="16" t="s">
        <v>325</v>
      </c>
      <c r="D205" s="24">
        <v>0</v>
      </c>
      <c r="E205" s="24">
        <v>0</v>
      </c>
      <c r="F205" s="24">
        <v>0</v>
      </c>
      <c r="G205" s="24">
        <v>0</v>
      </c>
      <c r="H205" s="24">
        <v>0</v>
      </c>
      <c r="I205" s="24">
        <v>0</v>
      </c>
      <c r="J205" s="24">
        <v>0</v>
      </c>
      <c r="K205" s="24">
        <v>0</v>
      </c>
      <c r="L205" s="24">
        <v>0</v>
      </c>
      <c r="M205" s="24">
        <v>0</v>
      </c>
      <c r="N205" s="24">
        <v>0</v>
      </c>
      <c r="O205" s="24">
        <v>38154.300029999999</v>
      </c>
      <c r="P205" s="24">
        <v>0</v>
      </c>
      <c r="Q205" s="24">
        <v>4156.9135004274076</v>
      </c>
      <c r="R205" s="24">
        <v>904.20882362387022</v>
      </c>
      <c r="S205" s="24">
        <v>90.920284327197948</v>
      </c>
      <c r="T205" s="24">
        <v>0</v>
      </c>
      <c r="U205" s="24">
        <v>0</v>
      </c>
      <c r="V205" s="24">
        <v>0</v>
      </c>
      <c r="W205" s="24">
        <v>0</v>
      </c>
      <c r="X205" s="24">
        <v>0</v>
      </c>
      <c r="Y205" s="24">
        <v>10744.341636130481</v>
      </c>
      <c r="Z205" s="24">
        <v>0</v>
      </c>
      <c r="AA205" s="24">
        <v>16501.974931994224</v>
      </c>
      <c r="AB205" s="24">
        <v>0</v>
      </c>
      <c r="AC205" s="24">
        <v>0</v>
      </c>
      <c r="AD205" s="24">
        <v>0</v>
      </c>
      <c r="AE205" s="24">
        <v>0</v>
      </c>
      <c r="AF205" s="24">
        <v>0</v>
      </c>
      <c r="AG205" s="24">
        <v>0</v>
      </c>
      <c r="AH205" s="24">
        <v>0</v>
      </c>
      <c r="AI205" s="24">
        <v>0</v>
      </c>
      <c r="AJ205" s="24">
        <v>0</v>
      </c>
    </row>
    <row r="206" spans="1:36" x14ac:dyDescent="0.15">
      <c r="A206" s="8">
        <v>203</v>
      </c>
      <c r="B206" s="16">
        <v>302402</v>
      </c>
      <c r="C206" s="16" t="s">
        <v>326</v>
      </c>
      <c r="D206" s="24">
        <v>0</v>
      </c>
      <c r="E206" s="24">
        <v>0</v>
      </c>
      <c r="F206" s="24">
        <v>579.59101200000009</v>
      </c>
      <c r="G206" s="24">
        <v>0</v>
      </c>
      <c r="H206" s="24">
        <v>0</v>
      </c>
      <c r="I206" s="24">
        <v>0</v>
      </c>
      <c r="J206" s="24">
        <v>0</v>
      </c>
      <c r="K206" s="24">
        <v>0</v>
      </c>
      <c r="L206" s="24">
        <v>0</v>
      </c>
      <c r="M206" s="24">
        <v>0</v>
      </c>
      <c r="N206" s="24">
        <v>0</v>
      </c>
      <c r="O206" s="24">
        <v>11106.773369999999</v>
      </c>
      <c r="P206" s="24">
        <v>3104.6230341229234</v>
      </c>
      <c r="Q206" s="24">
        <v>1404.397237990552</v>
      </c>
      <c r="R206" s="24">
        <v>561.58838618234677</v>
      </c>
      <c r="S206" s="24">
        <v>67.607390909967691</v>
      </c>
      <c r="T206" s="24">
        <v>0</v>
      </c>
      <c r="U206" s="24">
        <v>0</v>
      </c>
      <c r="V206" s="24">
        <v>0</v>
      </c>
      <c r="W206" s="24">
        <v>0</v>
      </c>
      <c r="X206" s="24">
        <v>0</v>
      </c>
      <c r="Y206" s="24">
        <v>3976.2524165207287</v>
      </c>
      <c r="Z206" s="24">
        <v>0</v>
      </c>
      <c r="AA206" s="24">
        <v>37606.648322660752</v>
      </c>
      <c r="AB206" s="24">
        <v>0</v>
      </c>
      <c r="AC206" s="24">
        <v>0</v>
      </c>
      <c r="AD206" s="24">
        <v>0</v>
      </c>
      <c r="AE206" s="24">
        <v>0</v>
      </c>
      <c r="AF206" s="24">
        <v>0</v>
      </c>
      <c r="AG206" s="24">
        <v>0</v>
      </c>
      <c r="AH206" s="24">
        <v>0</v>
      </c>
      <c r="AI206" s="24">
        <v>0</v>
      </c>
      <c r="AJ206" s="24">
        <v>0</v>
      </c>
    </row>
    <row r="207" spans="1:36" x14ac:dyDescent="0.15">
      <c r="A207" s="8">
        <v>204</v>
      </c>
      <c r="B207" s="16">
        <v>302901</v>
      </c>
      <c r="C207" s="16" t="s">
        <v>327</v>
      </c>
      <c r="D207" s="24">
        <v>0</v>
      </c>
      <c r="E207" s="24">
        <v>0</v>
      </c>
      <c r="F207" s="24">
        <v>579.59101200000009</v>
      </c>
      <c r="G207" s="24">
        <v>0</v>
      </c>
      <c r="H207" s="24">
        <v>0</v>
      </c>
      <c r="I207" s="24">
        <v>0</v>
      </c>
      <c r="J207" s="24">
        <v>0</v>
      </c>
      <c r="K207" s="24">
        <v>0</v>
      </c>
      <c r="L207" s="24">
        <v>0</v>
      </c>
      <c r="M207" s="24">
        <v>0</v>
      </c>
      <c r="N207" s="24">
        <v>0</v>
      </c>
      <c r="O207" s="24">
        <v>50426.2143</v>
      </c>
      <c r="P207" s="24">
        <v>6209.2460682458468</v>
      </c>
      <c r="Q207" s="24">
        <v>12028.189094775184</v>
      </c>
      <c r="R207" s="24">
        <v>2403.4952491198605</v>
      </c>
      <c r="S207" s="24">
        <v>1046.7489144336378</v>
      </c>
      <c r="T207" s="24">
        <v>0</v>
      </c>
      <c r="U207" s="24">
        <v>0</v>
      </c>
      <c r="V207" s="24">
        <v>0</v>
      </c>
      <c r="W207" s="24">
        <v>130.61842480867429</v>
      </c>
      <c r="X207" s="24">
        <v>0</v>
      </c>
      <c r="Y207" s="24">
        <v>20219.666543584131</v>
      </c>
      <c r="Z207" s="24">
        <v>5296.426156855614</v>
      </c>
      <c r="AA207" s="24">
        <v>54842.094207864458</v>
      </c>
      <c r="AB207" s="24">
        <v>0</v>
      </c>
      <c r="AC207" s="24">
        <v>0</v>
      </c>
      <c r="AD207" s="24">
        <v>0</v>
      </c>
      <c r="AE207" s="24">
        <v>0</v>
      </c>
      <c r="AF207" s="24">
        <v>0</v>
      </c>
      <c r="AG207" s="24">
        <v>0</v>
      </c>
      <c r="AH207" s="24">
        <v>0</v>
      </c>
      <c r="AI207" s="24">
        <v>0</v>
      </c>
      <c r="AJ207" s="24">
        <v>0</v>
      </c>
    </row>
    <row r="208" spans="1:36" x14ac:dyDescent="0.15">
      <c r="A208" s="8">
        <v>205</v>
      </c>
      <c r="B208" s="16">
        <v>302902</v>
      </c>
      <c r="C208" s="16" t="s">
        <v>328</v>
      </c>
      <c r="D208" s="24">
        <v>0</v>
      </c>
      <c r="E208" s="24">
        <v>0</v>
      </c>
      <c r="F208" s="24">
        <v>1542.408868</v>
      </c>
      <c r="G208" s="24">
        <v>0</v>
      </c>
      <c r="H208" s="24">
        <v>0</v>
      </c>
      <c r="I208" s="24">
        <v>0</v>
      </c>
      <c r="J208" s="24">
        <v>0</v>
      </c>
      <c r="K208" s="24">
        <v>0</v>
      </c>
      <c r="L208" s="24">
        <v>0</v>
      </c>
      <c r="M208" s="24">
        <v>0</v>
      </c>
      <c r="N208" s="24">
        <v>0</v>
      </c>
      <c r="O208" s="24">
        <v>20465.83539</v>
      </c>
      <c r="P208" s="24">
        <v>0</v>
      </c>
      <c r="Q208" s="24">
        <v>7799.6487771096408</v>
      </c>
      <c r="R208" s="24">
        <v>188.05482656564823</v>
      </c>
      <c r="S208" s="24">
        <v>501.22720847045014</v>
      </c>
      <c r="T208" s="24">
        <v>0</v>
      </c>
      <c r="U208" s="24">
        <v>0</v>
      </c>
      <c r="V208" s="24">
        <v>0</v>
      </c>
      <c r="W208" s="24">
        <v>53.01241067060274</v>
      </c>
      <c r="X208" s="24">
        <v>0</v>
      </c>
      <c r="Y208" s="24">
        <v>3722.4490707853633</v>
      </c>
      <c r="Z208" s="24">
        <v>0</v>
      </c>
      <c r="AA208" s="24">
        <v>13514.258388645536</v>
      </c>
      <c r="AB208" s="24">
        <v>0</v>
      </c>
      <c r="AC208" s="24">
        <v>0</v>
      </c>
      <c r="AD208" s="24">
        <v>0</v>
      </c>
      <c r="AE208" s="24">
        <v>0</v>
      </c>
      <c r="AF208" s="24">
        <v>0</v>
      </c>
      <c r="AG208" s="24">
        <v>0</v>
      </c>
      <c r="AH208" s="24">
        <v>0</v>
      </c>
      <c r="AI208" s="24">
        <v>0</v>
      </c>
      <c r="AJ208" s="24">
        <v>0</v>
      </c>
    </row>
    <row r="209" spans="1:36" x14ac:dyDescent="0.15">
      <c r="A209" s="8">
        <v>206</v>
      </c>
      <c r="B209" s="16">
        <v>302903</v>
      </c>
      <c r="C209" s="16" t="s">
        <v>329</v>
      </c>
      <c r="D209" s="24">
        <v>0</v>
      </c>
      <c r="E209" s="24">
        <v>0</v>
      </c>
      <c r="F209" s="24">
        <v>579.59101200000009</v>
      </c>
      <c r="G209" s="24">
        <v>0</v>
      </c>
      <c r="H209" s="24">
        <v>0</v>
      </c>
      <c r="I209" s="24">
        <v>0</v>
      </c>
      <c r="J209" s="24">
        <v>0</v>
      </c>
      <c r="K209" s="24">
        <v>0</v>
      </c>
      <c r="L209" s="24">
        <v>0</v>
      </c>
      <c r="M209" s="24">
        <v>0</v>
      </c>
      <c r="N209" s="24">
        <v>0</v>
      </c>
      <c r="O209" s="24">
        <v>7039.6187399999999</v>
      </c>
      <c r="P209" s="24">
        <v>0</v>
      </c>
      <c r="Q209" s="24">
        <v>9480.3208815901398</v>
      </c>
      <c r="R209" s="24">
        <v>123.6524887007002</v>
      </c>
      <c r="S209" s="24">
        <v>158.52767523716562</v>
      </c>
      <c r="T209" s="24">
        <v>0</v>
      </c>
      <c r="U209" s="24">
        <v>0</v>
      </c>
      <c r="V209" s="24">
        <v>0</v>
      </c>
      <c r="W209" s="24">
        <v>18.234640927078765</v>
      </c>
      <c r="X209" s="24">
        <v>0</v>
      </c>
      <c r="Y209" s="24">
        <v>1692.022304902438</v>
      </c>
      <c r="Z209" s="24">
        <v>0</v>
      </c>
      <c r="AA209" s="24">
        <v>2545.8395470726446</v>
      </c>
      <c r="AB209" s="24">
        <v>0</v>
      </c>
      <c r="AC209" s="24">
        <v>0</v>
      </c>
      <c r="AD209" s="24">
        <v>0</v>
      </c>
      <c r="AE209" s="24">
        <v>0</v>
      </c>
      <c r="AF209" s="24">
        <v>0</v>
      </c>
      <c r="AG209" s="24">
        <v>0</v>
      </c>
      <c r="AH209" s="24">
        <v>0</v>
      </c>
      <c r="AI209" s="24">
        <v>0</v>
      </c>
      <c r="AJ209" s="24">
        <v>0</v>
      </c>
    </row>
    <row r="210" spans="1:36" x14ac:dyDescent="0.15">
      <c r="A210" s="8">
        <v>207</v>
      </c>
      <c r="B210" s="16">
        <v>302904</v>
      </c>
      <c r="C210" s="16" t="s">
        <v>330</v>
      </c>
      <c r="D210" s="24">
        <v>0</v>
      </c>
      <c r="E210" s="24">
        <v>0</v>
      </c>
      <c r="F210" s="24">
        <v>6891.7488640000001</v>
      </c>
      <c r="G210" s="24">
        <v>0</v>
      </c>
      <c r="H210" s="24">
        <v>0</v>
      </c>
      <c r="I210" s="24">
        <v>0</v>
      </c>
      <c r="J210" s="24">
        <v>0</v>
      </c>
      <c r="K210" s="24">
        <v>0</v>
      </c>
      <c r="L210" s="24">
        <v>0</v>
      </c>
      <c r="M210" s="24">
        <v>0</v>
      </c>
      <c r="N210" s="24">
        <v>0</v>
      </c>
      <c r="O210" s="24">
        <v>36222.333840000007</v>
      </c>
      <c r="P210" s="24">
        <v>1552.3115170614617</v>
      </c>
      <c r="Q210" s="24">
        <v>16619.979699862692</v>
      </c>
      <c r="R210" s="24">
        <v>218.96794874082326</v>
      </c>
      <c r="S210" s="24">
        <v>158.52767523716562</v>
      </c>
      <c r="T210" s="24">
        <v>0</v>
      </c>
      <c r="U210" s="24">
        <v>0</v>
      </c>
      <c r="V210" s="24">
        <v>0</v>
      </c>
      <c r="W210" s="24">
        <v>93.826281721781726</v>
      </c>
      <c r="X210" s="24">
        <v>0</v>
      </c>
      <c r="Y210" s="24">
        <v>2284.2301116182912</v>
      </c>
      <c r="Z210" s="24">
        <v>0</v>
      </c>
      <c r="AA210" s="24">
        <v>31680.561905598264</v>
      </c>
      <c r="AB210" s="24">
        <v>0</v>
      </c>
      <c r="AC210" s="24">
        <v>0</v>
      </c>
      <c r="AD210" s="24">
        <v>0</v>
      </c>
      <c r="AE210" s="24">
        <v>0</v>
      </c>
      <c r="AF210" s="24">
        <v>0</v>
      </c>
      <c r="AG210" s="24">
        <v>0</v>
      </c>
      <c r="AH210" s="24">
        <v>0</v>
      </c>
      <c r="AI210" s="24">
        <v>0</v>
      </c>
      <c r="AJ210" s="24">
        <v>0</v>
      </c>
    </row>
    <row r="211" spans="1:36" x14ac:dyDescent="0.15">
      <c r="A211" s="8">
        <v>208</v>
      </c>
      <c r="B211" s="16">
        <v>302905</v>
      </c>
      <c r="C211" s="16" t="s">
        <v>331</v>
      </c>
      <c r="D211" s="24">
        <v>0</v>
      </c>
      <c r="E211" s="24">
        <v>0</v>
      </c>
      <c r="F211" s="24">
        <v>462.40594400000003</v>
      </c>
      <c r="G211" s="24">
        <v>0</v>
      </c>
      <c r="H211" s="24">
        <v>0</v>
      </c>
      <c r="I211" s="24">
        <v>0</v>
      </c>
      <c r="J211" s="24">
        <v>0</v>
      </c>
      <c r="K211" s="24">
        <v>0</v>
      </c>
      <c r="L211" s="24">
        <v>0</v>
      </c>
      <c r="M211" s="24">
        <v>0</v>
      </c>
      <c r="N211" s="24">
        <v>0</v>
      </c>
      <c r="O211" s="24">
        <v>9426.8027700000002</v>
      </c>
      <c r="P211" s="24">
        <v>0</v>
      </c>
      <c r="Q211" s="24">
        <v>5080.3878226762045</v>
      </c>
      <c r="R211" s="24">
        <v>157.14170439047317</v>
      </c>
      <c r="S211" s="24">
        <v>46.62578683446047</v>
      </c>
      <c r="T211" s="24">
        <v>0</v>
      </c>
      <c r="U211" s="24">
        <v>0</v>
      </c>
      <c r="V211" s="24">
        <v>0</v>
      </c>
      <c r="W211" s="24">
        <v>24.418135406199777</v>
      </c>
      <c r="X211" s="24">
        <v>0</v>
      </c>
      <c r="Y211" s="24">
        <v>2030.4267658829256</v>
      </c>
      <c r="Z211" s="24">
        <v>26.128625846356773</v>
      </c>
      <c r="AA211" s="24">
        <v>3916.3311446597681</v>
      </c>
      <c r="AB211" s="24">
        <v>0</v>
      </c>
      <c r="AC211" s="24">
        <v>0</v>
      </c>
      <c r="AD211" s="24">
        <v>0</v>
      </c>
      <c r="AE211" s="24">
        <v>0</v>
      </c>
      <c r="AF211" s="24">
        <v>0</v>
      </c>
      <c r="AG211" s="24">
        <v>0</v>
      </c>
      <c r="AH211" s="24">
        <v>0</v>
      </c>
      <c r="AI211" s="24">
        <v>0</v>
      </c>
      <c r="AJ211" s="24">
        <v>0</v>
      </c>
    </row>
    <row r="212" spans="1:36" x14ac:dyDescent="0.15">
      <c r="A212" s="8">
        <v>209</v>
      </c>
      <c r="B212" s="16">
        <v>302909</v>
      </c>
      <c r="C212" s="16" t="s">
        <v>332</v>
      </c>
      <c r="D212" s="24">
        <v>0</v>
      </c>
      <c r="E212" s="24">
        <v>0</v>
      </c>
      <c r="F212" s="24">
        <v>14097.046964000001</v>
      </c>
      <c r="G212" s="24">
        <v>0</v>
      </c>
      <c r="H212" s="24">
        <v>0</v>
      </c>
      <c r="I212" s="24">
        <v>0</v>
      </c>
      <c r="J212" s="24">
        <v>0</v>
      </c>
      <c r="K212" s="24">
        <v>0</v>
      </c>
      <c r="L212" s="24">
        <v>0</v>
      </c>
      <c r="M212" s="24">
        <v>0</v>
      </c>
      <c r="N212" s="24">
        <v>0</v>
      </c>
      <c r="O212" s="24">
        <v>97682.161500000002</v>
      </c>
      <c r="P212" s="24">
        <v>0</v>
      </c>
      <c r="Q212" s="24">
        <v>12020.514792928239</v>
      </c>
      <c r="R212" s="24">
        <v>2529.7238313351586</v>
      </c>
      <c r="S212" s="24">
        <v>3142.5780326426361</v>
      </c>
      <c r="T212" s="24">
        <v>0</v>
      </c>
      <c r="U212" s="24">
        <v>0</v>
      </c>
      <c r="V212" s="24">
        <v>0</v>
      </c>
      <c r="W212" s="24">
        <v>253.02494434995748</v>
      </c>
      <c r="X212" s="24">
        <v>0</v>
      </c>
      <c r="Y212" s="24">
        <v>3299.4434945597536</v>
      </c>
      <c r="Z212" s="24">
        <v>0</v>
      </c>
      <c r="AA212" s="24">
        <v>34129.951143839076</v>
      </c>
      <c r="AB212" s="24">
        <v>0</v>
      </c>
      <c r="AC212" s="24">
        <v>0</v>
      </c>
      <c r="AD212" s="24">
        <v>0</v>
      </c>
      <c r="AE212" s="24">
        <v>0</v>
      </c>
      <c r="AF212" s="24">
        <v>0</v>
      </c>
      <c r="AG212" s="24">
        <v>0</v>
      </c>
      <c r="AH212" s="24">
        <v>0</v>
      </c>
      <c r="AI212" s="24">
        <v>0</v>
      </c>
      <c r="AJ212" s="24">
        <v>0</v>
      </c>
    </row>
    <row r="213" spans="1:36" x14ac:dyDescent="0.15">
      <c r="A213" s="8">
        <v>210</v>
      </c>
      <c r="B213" s="16">
        <v>303101</v>
      </c>
      <c r="C213" s="16" t="s">
        <v>333</v>
      </c>
      <c r="D213" s="24">
        <v>0</v>
      </c>
      <c r="E213" s="24">
        <v>0</v>
      </c>
      <c r="F213" s="24">
        <v>0</v>
      </c>
      <c r="G213" s="24">
        <v>0</v>
      </c>
      <c r="H213" s="24">
        <v>0</v>
      </c>
      <c r="I213" s="24">
        <v>0</v>
      </c>
      <c r="J213" s="24">
        <v>0</v>
      </c>
      <c r="K213" s="24">
        <v>0</v>
      </c>
      <c r="L213" s="24">
        <v>0</v>
      </c>
      <c r="M213" s="24">
        <v>0</v>
      </c>
      <c r="N213" s="24">
        <v>0</v>
      </c>
      <c r="O213" s="24">
        <v>77991.28029000001</v>
      </c>
      <c r="P213" s="24">
        <v>1552.3115170614617</v>
      </c>
      <c r="Q213" s="24">
        <v>33135.077274483825</v>
      </c>
      <c r="R213" s="24">
        <v>749.64321274799499</v>
      </c>
      <c r="S213" s="24">
        <v>1524.6632294868577</v>
      </c>
      <c r="T213" s="24">
        <v>0</v>
      </c>
      <c r="U213" s="24">
        <v>0</v>
      </c>
      <c r="V213" s="24">
        <v>0</v>
      </c>
      <c r="W213" s="24">
        <v>202.01988830027256</v>
      </c>
      <c r="X213" s="24">
        <v>0</v>
      </c>
      <c r="Y213" s="24">
        <v>8206.3081787768242</v>
      </c>
      <c r="Z213" s="24">
        <v>0</v>
      </c>
      <c r="AA213" s="24">
        <v>45587.350620884958</v>
      </c>
      <c r="AB213" s="24">
        <v>0</v>
      </c>
      <c r="AC213" s="24">
        <v>0</v>
      </c>
      <c r="AD213" s="24">
        <v>0</v>
      </c>
      <c r="AE213" s="24">
        <v>0</v>
      </c>
      <c r="AF213" s="24">
        <v>0</v>
      </c>
      <c r="AG213" s="24">
        <v>0</v>
      </c>
      <c r="AH213" s="24">
        <v>0</v>
      </c>
      <c r="AI213" s="24">
        <v>0</v>
      </c>
      <c r="AJ213" s="24">
        <v>0</v>
      </c>
    </row>
    <row r="214" spans="1:36" x14ac:dyDescent="0.15">
      <c r="A214" s="8">
        <v>211</v>
      </c>
      <c r="B214" s="16">
        <v>303102</v>
      </c>
      <c r="C214" s="16" t="s">
        <v>334</v>
      </c>
      <c r="D214" s="24">
        <v>0</v>
      </c>
      <c r="E214" s="24">
        <v>0</v>
      </c>
      <c r="F214" s="24">
        <v>3084.817736</v>
      </c>
      <c r="G214" s="24">
        <v>0</v>
      </c>
      <c r="H214" s="24">
        <v>0</v>
      </c>
      <c r="I214" s="24">
        <v>0</v>
      </c>
      <c r="J214" s="24">
        <v>0</v>
      </c>
      <c r="K214" s="24">
        <v>0</v>
      </c>
      <c r="L214" s="24">
        <v>0</v>
      </c>
      <c r="M214" s="24">
        <v>0</v>
      </c>
      <c r="N214" s="24">
        <v>0</v>
      </c>
      <c r="O214" s="24">
        <v>105561.76554000001</v>
      </c>
      <c r="P214" s="24">
        <v>0</v>
      </c>
      <c r="Q214" s="24">
        <v>41484.717683957708</v>
      </c>
      <c r="R214" s="24">
        <v>3026.9098796525573</v>
      </c>
      <c r="S214" s="24">
        <v>501.22720847045014</v>
      </c>
      <c r="T214" s="24">
        <v>0</v>
      </c>
      <c r="U214" s="24">
        <v>0</v>
      </c>
      <c r="V214" s="24">
        <v>0</v>
      </c>
      <c r="W214" s="24">
        <v>273.43538923677232</v>
      </c>
      <c r="X214" s="24">
        <v>0</v>
      </c>
      <c r="Y214" s="24">
        <v>32740.631599862172</v>
      </c>
      <c r="Z214" s="24">
        <v>0</v>
      </c>
      <c r="AA214" s="24">
        <v>16746.465249730718</v>
      </c>
      <c r="AB214" s="24">
        <v>0</v>
      </c>
      <c r="AC214" s="24">
        <v>0</v>
      </c>
      <c r="AD214" s="24">
        <v>0</v>
      </c>
      <c r="AE214" s="24">
        <v>0</v>
      </c>
      <c r="AF214" s="24">
        <v>0</v>
      </c>
      <c r="AG214" s="24">
        <v>0</v>
      </c>
      <c r="AH214" s="24">
        <v>0</v>
      </c>
      <c r="AI214" s="24">
        <v>0</v>
      </c>
      <c r="AJ214" s="24">
        <v>0</v>
      </c>
    </row>
    <row r="215" spans="1:36" x14ac:dyDescent="0.15">
      <c r="A215" s="8">
        <v>212</v>
      </c>
      <c r="B215" s="16">
        <v>303109</v>
      </c>
      <c r="C215" s="16" t="s">
        <v>335</v>
      </c>
      <c r="D215" s="24">
        <v>0</v>
      </c>
      <c r="E215" s="24">
        <v>0</v>
      </c>
      <c r="F215" s="24">
        <v>9444.4830480000019</v>
      </c>
      <c r="G215" s="24">
        <v>0</v>
      </c>
      <c r="H215" s="24">
        <v>0</v>
      </c>
      <c r="I215" s="24">
        <v>0</v>
      </c>
      <c r="J215" s="24">
        <v>0</v>
      </c>
      <c r="K215" s="24">
        <v>0</v>
      </c>
      <c r="L215" s="24">
        <v>0</v>
      </c>
      <c r="M215" s="24">
        <v>0</v>
      </c>
      <c r="N215" s="24">
        <v>0</v>
      </c>
      <c r="O215" s="24">
        <v>77991.28029000001</v>
      </c>
      <c r="P215" s="24">
        <v>6209.2460682458468</v>
      </c>
      <c r="Q215" s="24">
        <v>23327.319514090792</v>
      </c>
      <c r="R215" s="24">
        <v>1123.1767723646935</v>
      </c>
      <c r="S215" s="24">
        <v>1093.3747012680981</v>
      </c>
      <c r="T215" s="24">
        <v>0</v>
      </c>
      <c r="U215" s="24">
        <v>0</v>
      </c>
      <c r="V215" s="24">
        <v>0</v>
      </c>
      <c r="W215" s="24">
        <v>202.01988830027256</v>
      </c>
      <c r="X215" s="24">
        <v>0</v>
      </c>
      <c r="Y215" s="24">
        <v>10659.74052088536</v>
      </c>
      <c r="Z215" s="24">
        <v>1765.2192226200441</v>
      </c>
      <c r="AA215" s="24">
        <v>35599.136080695978</v>
      </c>
      <c r="AB215" s="24">
        <v>0</v>
      </c>
      <c r="AC215" s="24">
        <v>0</v>
      </c>
      <c r="AD215" s="24">
        <v>0</v>
      </c>
      <c r="AE215" s="24">
        <v>0</v>
      </c>
      <c r="AF215" s="24">
        <v>0</v>
      </c>
      <c r="AG215" s="24">
        <v>0</v>
      </c>
      <c r="AH215" s="24">
        <v>0</v>
      </c>
      <c r="AI215" s="24">
        <v>0</v>
      </c>
      <c r="AJ215" s="24">
        <v>0</v>
      </c>
    </row>
    <row r="216" spans="1:36" x14ac:dyDescent="0.15">
      <c r="A216" s="8">
        <v>213</v>
      </c>
      <c r="B216" s="16">
        <v>311101</v>
      </c>
      <c r="C216" s="16" t="s">
        <v>336</v>
      </c>
      <c r="D216" s="24">
        <v>0</v>
      </c>
      <c r="E216" s="24">
        <v>0</v>
      </c>
      <c r="F216" s="24">
        <v>579.59101200000009</v>
      </c>
      <c r="G216" s="24">
        <v>0</v>
      </c>
      <c r="H216" s="24">
        <v>0</v>
      </c>
      <c r="I216" s="24">
        <v>0</v>
      </c>
      <c r="J216" s="24">
        <v>0</v>
      </c>
      <c r="K216" s="24">
        <v>0</v>
      </c>
      <c r="L216" s="24">
        <v>0</v>
      </c>
      <c r="M216" s="24">
        <v>0</v>
      </c>
      <c r="N216" s="24">
        <v>0</v>
      </c>
      <c r="O216" s="24">
        <v>19690.88121</v>
      </c>
      <c r="P216" s="24">
        <v>7761.5575853073087</v>
      </c>
      <c r="Q216" s="24">
        <v>5735.2615802819992</v>
      </c>
      <c r="R216" s="24">
        <v>0</v>
      </c>
      <c r="S216" s="24">
        <v>454.60142163598965</v>
      </c>
      <c r="T216" s="24">
        <v>0</v>
      </c>
      <c r="U216" s="24">
        <v>0</v>
      </c>
      <c r="V216" s="24">
        <v>0</v>
      </c>
      <c r="W216" s="24">
        <v>51.00505604968491</v>
      </c>
      <c r="X216" s="24">
        <v>0</v>
      </c>
      <c r="Y216" s="24">
        <v>507.60669147073139</v>
      </c>
      <c r="Z216" s="24">
        <v>0</v>
      </c>
      <c r="AA216" s="24">
        <v>10234.947888363415</v>
      </c>
      <c r="AB216" s="24">
        <v>0</v>
      </c>
      <c r="AC216" s="24">
        <v>0</v>
      </c>
      <c r="AD216" s="24">
        <v>0</v>
      </c>
      <c r="AE216" s="24">
        <v>0</v>
      </c>
      <c r="AF216" s="24">
        <v>0</v>
      </c>
      <c r="AG216" s="24">
        <v>0</v>
      </c>
      <c r="AH216" s="24">
        <v>0</v>
      </c>
      <c r="AI216" s="24">
        <v>0</v>
      </c>
      <c r="AJ216" s="24">
        <v>0</v>
      </c>
    </row>
    <row r="217" spans="1:36" x14ac:dyDescent="0.15">
      <c r="A217" s="8">
        <v>214</v>
      </c>
      <c r="B217" s="16">
        <v>311109</v>
      </c>
      <c r="C217" s="16" t="s">
        <v>337</v>
      </c>
      <c r="D217" s="24">
        <v>0</v>
      </c>
      <c r="E217" s="24">
        <v>0</v>
      </c>
      <c r="F217" s="24">
        <v>579.59101200000009</v>
      </c>
      <c r="G217" s="24">
        <v>0</v>
      </c>
      <c r="H217" s="24">
        <v>0</v>
      </c>
      <c r="I217" s="24">
        <v>0</v>
      </c>
      <c r="J217" s="24">
        <v>0</v>
      </c>
      <c r="K217" s="24">
        <v>0</v>
      </c>
      <c r="L217" s="24">
        <v>0</v>
      </c>
      <c r="M217" s="24">
        <v>0</v>
      </c>
      <c r="N217" s="24">
        <v>0</v>
      </c>
      <c r="O217" s="24">
        <v>18138.263220000001</v>
      </c>
      <c r="P217" s="24">
        <v>1552.3115170614617</v>
      </c>
      <c r="Q217" s="24">
        <v>5732.7034796663511</v>
      </c>
      <c r="R217" s="24">
        <v>30.913122175175051</v>
      </c>
      <c r="S217" s="24">
        <v>23.312893417230235</v>
      </c>
      <c r="T217" s="24">
        <v>0</v>
      </c>
      <c r="U217" s="24">
        <v>0</v>
      </c>
      <c r="V217" s="24">
        <v>0</v>
      </c>
      <c r="W217" s="24">
        <v>46.983328085398483</v>
      </c>
      <c r="X217" s="24">
        <v>0</v>
      </c>
      <c r="Y217" s="24">
        <v>1184.4156134317066</v>
      </c>
      <c r="Z217" s="24">
        <v>0</v>
      </c>
      <c r="AA217" s="24">
        <v>20860.183072930038</v>
      </c>
      <c r="AB217" s="24">
        <v>0</v>
      </c>
      <c r="AC217" s="24">
        <v>0</v>
      </c>
      <c r="AD217" s="24">
        <v>0</v>
      </c>
      <c r="AE217" s="24">
        <v>0</v>
      </c>
      <c r="AF217" s="24">
        <v>0</v>
      </c>
      <c r="AG217" s="24">
        <v>0</v>
      </c>
      <c r="AH217" s="24">
        <v>0</v>
      </c>
      <c r="AI217" s="24">
        <v>0</v>
      </c>
      <c r="AJ217" s="24">
        <v>0</v>
      </c>
    </row>
    <row r="218" spans="1:36" x14ac:dyDescent="0.15">
      <c r="A218" s="8">
        <v>215</v>
      </c>
      <c r="B218" s="16">
        <v>311201</v>
      </c>
      <c r="C218" s="16" t="s">
        <v>338</v>
      </c>
      <c r="D218" s="24">
        <v>0</v>
      </c>
      <c r="E218" s="24">
        <v>0</v>
      </c>
      <c r="F218" s="24">
        <v>0</v>
      </c>
      <c r="G218" s="24">
        <v>0</v>
      </c>
      <c r="H218" s="24">
        <v>0</v>
      </c>
      <c r="I218" s="24">
        <v>0</v>
      </c>
      <c r="J218" s="24">
        <v>0</v>
      </c>
      <c r="K218" s="24">
        <v>0</v>
      </c>
      <c r="L218" s="24">
        <v>0</v>
      </c>
      <c r="M218" s="24">
        <v>0</v>
      </c>
      <c r="N218" s="24">
        <v>0</v>
      </c>
      <c r="O218" s="24">
        <v>48811.274819999999</v>
      </c>
      <c r="P218" s="24">
        <v>1552.3115170614617</v>
      </c>
      <c r="Q218" s="24">
        <v>7971.0415183580335</v>
      </c>
      <c r="R218" s="24">
        <v>373.53355961669854</v>
      </c>
      <c r="S218" s="24">
        <v>158.52767523716562</v>
      </c>
      <c r="T218" s="24">
        <v>0</v>
      </c>
      <c r="U218" s="24">
        <v>0</v>
      </c>
      <c r="V218" s="24">
        <v>0</v>
      </c>
      <c r="W218" s="24">
        <v>126.43526622802034</v>
      </c>
      <c r="X218" s="24">
        <v>0</v>
      </c>
      <c r="Y218" s="24">
        <v>14297.588476425601</v>
      </c>
      <c r="Z218" s="24">
        <v>0</v>
      </c>
      <c r="AA218" s="24">
        <v>54646.950559762845</v>
      </c>
      <c r="AB218" s="24">
        <v>0</v>
      </c>
      <c r="AC218" s="24">
        <v>0</v>
      </c>
      <c r="AD218" s="24">
        <v>0</v>
      </c>
      <c r="AE218" s="24">
        <v>0</v>
      </c>
      <c r="AF218" s="24">
        <v>0</v>
      </c>
      <c r="AG218" s="24">
        <v>0</v>
      </c>
      <c r="AH218" s="24">
        <v>0</v>
      </c>
      <c r="AI218" s="24">
        <v>0</v>
      </c>
      <c r="AJ218" s="24">
        <v>0</v>
      </c>
    </row>
    <row r="219" spans="1:36" x14ac:dyDescent="0.15">
      <c r="A219" s="8">
        <v>216</v>
      </c>
      <c r="B219" s="16">
        <v>321101</v>
      </c>
      <c r="C219" s="16" t="s">
        <v>339</v>
      </c>
      <c r="D219" s="24">
        <v>0</v>
      </c>
      <c r="E219" s="24">
        <v>0</v>
      </c>
      <c r="F219" s="24">
        <v>4240.8325960000002</v>
      </c>
      <c r="G219" s="24">
        <v>0</v>
      </c>
      <c r="H219" s="24">
        <v>0</v>
      </c>
      <c r="I219" s="24">
        <v>0</v>
      </c>
      <c r="J219" s="24">
        <v>0</v>
      </c>
      <c r="K219" s="24">
        <v>0</v>
      </c>
      <c r="L219" s="24">
        <v>0</v>
      </c>
      <c r="M219" s="24">
        <v>0</v>
      </c>
      <c r="N219" s="24">
        <v>0</v>
      </c>
      <c r="O219" s="24">
        <v>25180.59159</v>
      </c>
      <c r="P219" s="24">
        <v>477.9716253098851</v>
      </c>
      <c r="Q219" s="24">
        <v>7855.9269906538893</v>
      </c>
      <c r="R219" s="24">
        <v>188.05482656564823</v>
      </c>
      <c r="S219" s="24">
        <v>90.920284327197948</v>
      </c>
      <c r="T219" s="24">
        <v>0</v>
      </c>
      <c r="U219" s="24">
        <v>0</v>
      </c>
      <c r="V219" s="24">
        <v>0</v>
      </c>
      <c r="W219" s="24">
        <v>65.224987734928007</v>
      </c>
      <c r="X219" s="24">
        <v>0</v>
      </c>
      <c r="Y219" s="24">
        <v>48899.444611680454</v>
      </c>
      <c r="Z219" s="24">
        <v>0</v>
      </c>
      <c r="AA219" s="24">
        <v>73499.62139072812</v>
      </c>
      <c r="AB219" s="24">
        <v>0</v>
      </c>
      <c r="AC219" s="24">
        <v>0</v>
      </c>
      <c r="AD219" s="24">
        <v>0</v>
      </c>
      <c r="AE219" s="24">
        <v>0</v>
      </c>
      <c r="AF219" s="24">
        <v>0</v>
      </c>
      <c r="AG219" s="24">
        <v>0</v>
      </c>
      <c r="AH219" s="24">
        <v>0</v>
      </c>
      <c r="AI219" s="24">
        <v>0</v>
      </c>
      <c r="AJ219" s="24">
        <v>0</v>
      </c>
    </row>
    <row r="220" spans="1:36" x14ac:dyDescent="0.15">
      <c r="A220" s="8">
        <v>217</v>
      </c>
      <c r="B220" s="16">
        <v>321102</v>
      </c>
      <c r="C220" s="16" t="s">
        <v>340</v>
      </c>
      <c r="D220" s="24">
        <v>0</v>
      </c>
      <c r="E220" s="24">
        <v>0</v>
      </c>
      <c r="F220" s="24">
        <v>0</v>
      </c>
      <c r="G220" s="24">
        <v>0</v>
      </c>
      <c r="H220" s="24">
        <v>0</v>
      </c>
      <c r="I220" s="24">
        <v>0</v>
      </c>
      <c r="J220" s="24">
        <v>0</v>
      </c>
      <c r="K220" s="24">
        <v>0</v>
      </c>
      <c r="L220" s="24">
        <v>0</v>
      </c>
      <c r="M220" s="24">
        <v>0</v>
      </c>
      <c r="N220" s="24">
        <v>0</v>
      </c>
      <c r="O220" s="24">
        <v>1100.10978</v>
      </c>
      <c r="P220" s="24">
        <v>0</v>
      </c>
      <c r="Q220" s="24">
        <v>813.47599577594815</v>
      </c>
      <c r="R220" s="24">
        <v>0</v>
      </c>
      <c r="S220" s="24">
        <v>46.62578683446047</v>
      </c>
      <c r="T220" s="24">
        <v>0</v>
      </c>
      <c r="U220" s="24">
        <v>0</v>
      </c>
      <c r="V220" s="24">
        <v>0</v>
      </c>
      <c r="W220" s="24">
        <v>2.8496013150092292</v>
      </c>
      <c r="X220" s="24">
        <v>0</v>
      </c>
      <c r="Y220" s="24">
        <v>253.8033457353657</v>
      </c>
      <c r="Z220" s="24">
        <v>0</v>
      </c>
      <c r="AA220" s="24">
        <v>1664.3285849585041</v>
      </c>
      <c r="AB220" s="24">
        <v>0</v>
      </c>
      <c r="AC220" s="24">
        <v>0</v>
      </c>
      <c r="AD220" s="24">
        <v>0</v>
      </c>
      <c r="AE220" s="24">
        <v>0</v>
      </c>
      <c r="AF220" s="24">
        <v>0</v>
      </c>
      <c r="AG220" s="24">
        <v>0</v>
      </c>
      <c r="AH220" s="24">
        <v>0</v>
      </c>
      <c r="AI220" s="24">
        <v>0</v>
      </c>
      <c r="AJ220" s="24">
        <v>0</v>
      </c>
    </row>
    <row r="221" spans="1:36" x14ac:dyDescent="0.15">
      <c r="A221" s="8">
        <v>218</v>
      </c>
      <c r="B221" s="16">
        <v>321103</v>
      </c>
      <c r="C221" s="16" t="s">
        <v>341</v>
      </c>
      <c r="D221" s="24">
        <v>0</v>
      </c>
      <c r="E221" s="24">
        <v>0</v>
      </c>
      <c r="F221" s="24">
        <v>579.59101200000009</v>
      </c>
      <c r="G221" s="24">
        <v>0</v>
      </c>
      <c r="H221" s="24">
        <v>0</v>
      </c>
      <c r="I221" s="24">
        <v>0</v>
      </c>
      <c r="J221" s="24">
        <v>0</v>
      </c>
      <c r="K221" s="24">
        <v>0</v>
      </c>
      <c r="L221" s="24">
        <v>0</v>
      </c>
      <c r="M221" s="24">
        <v>0</v>
      </c>
      <c r="N221" s="24">
        <v>0</v>
      </c>
      <c r="O221" s="24">
        <v>29052.652860000002</v>
      </c>
      <c r="P221" s="24">
        <v>0</v>
      </c>
      <c r="Q221" s="24">
        <v>7584.76832539524</v>
      </c>
      <c r="R221" s="24">
        <v>61.826244350350102</v>
      </c>
      <c r="S221" s="24">
        <v>249.44795956436352</v>
      </c>
      <c r="T221" s="24">
        <v>0</v>
      </c>
      <c r="U221" s="24">
        <v>0</v>
      </c>
      <c r="V221" s="24">
        <v>0</v>
      </c>
      <c r="W221" s="24">
        <v>75.254742117066399</v>
      </c>
      <c r="X221" s="24">
        <v>0</v>
      </c>
      <c r="Y221" s="24">
        <v>23180.7055771634</v>
      </c>
      <c r="Z221" s="24">
        <v>5633.7928258718093</v>
      </c>
      <c r="AA221" s="24">
        <v>86769.389461637154</v>
      </c>
      <c r="AB221" s="24">
        <v>0</v>
      </c>
      <c r="AC221" s="24">
        <v>0</v>
      </c>
      <c r="AD221" s="24">
        <v>0</v>
      </c>
      <c r="AE221" s="24">
        <v>0</v>
      </c>
      <c r="AF221" s="24">
        <v>0</v>
      </c>
      <c r="AG221" s="24">
        <v>0</v>
      </c>
      <c r="AH221" s="24">
        <v>0</v>
      </c>
      <c r="AI221" s="24">
        <v>0</v>
      </c>
      <c r="AJ221" s="24">
        <v>0</v>
      </c>
    </row>
    <row r="222" spans="1:36" x14ac:dyDescent="0.15">
      <c r="A222" s="8">
        <v>219</v>
      </c>
      <c r="B222" s="16">
        <v>321104</v>
      </c>
      <c r="C222" s="16" t="s">
        <v>342</v>
      </c>
      <c r="D222" s="24">
        <v>0</v>
      </c>
      <c r="E222" s="24">
        <v>0</v>
      </c>
      <c r="F222" s="24">
        <v>0</v>
      </c>
      <c r="G222" s="24">
        <v>0</v>
      </c>
      <c r="H222" s="24">
        <v>0</v>
      </c>
      <c r="I222" s="24">
        <v>0</v>
      </c>
      <c r="J222" s="24">
        <v>0</v>
      </c>
      <c r="K222" s="24">
        <v>0</v>
      </c>
      <c r="L222" s="24">
        <v>0</v>
      </c>
      <c r="M222" s="24">
        <v>0</v>
      </c>
      <c r="N222" s="24">
        <v>0</v>
      </c>
      <c r="O222" s="24">
        <v>5164.5547800000004</v>
      </c>
      <c r="P222" s="24">
        <v>0</v>
      </c>
      <c r="Q222" s="24">
        <v>2112.9911085249473</v>
      </c>
      <c r="R222" s="24">
        <v>157.14170439047317</v>
      </c>
      <c r="S222" s="24">
        <v>454.60142163598965</v>
      </c>
      <c r="T222" s="24">
        <v>0</v>
      </c>
      <c r="U222" s="24">
        <v>0</v>
      </c>
      <c r="V222" s="24">
        <v>0</v>
      </c>
      <c r="W222" s="24">
        <v>13.377684991151703</v>
      </c>
      <c r="X222" s="24">
        <v>0</v>
      </c>
      <c r="Y222" s="24">
        <v>14128.386245935357</v>
      </c>
      <c r="Z222" s="24">
        <v>0</v>
      </c>
      <c r="AA222" s="24">
        <v>31045.784291658561</v>
      </c>
      <c r="AB222" s="24">
        <v>0</v>
      </c>
      <c r="AC222" s="24">
        <v>0</v>
      </c>
      <c r="AD222" s="24">
        <v>0</v>
      </c>
      <c r="AE222" s="24">
        <v>0</v>
      </c>
      <c r="AF222" s="24">
        <v>0</v>
      </c>
      <c r="AG222" s="24">
        <v>0</v>
      </c>
      <c r="AH222" s="24">
        <v>0</v>
      </c>
      <c r="AI222" s="24">
        <v>0</v>
      </c>
      <c r="AJ222" s="24">
        <v>0</v>
      </c>
    </row>
    <row r="223" spans="1:36" x14ac:dyDescent="0.15">
      <c r="A223" s="8">
        <v>220</v>
      </c>
      <c r="B223" s="16">
        <v>321105</v>
      </c>
      <c r="C223" s="16" t="s">
        <v>343</v>
      </c>
      <c r="D223" s="24">
        <v>0</v>
      </c>
      <c r="E223" s="24">
        <v>0</v>
      </c>
      <c r="F223" s="24">
        <v>9444.4830480000019</v>
      </c>
      <c r="G223" s="24">
        <v>0</v>
      </c>
      <c r="H223" s="24">
        <v>0</v>
      </c>
      <c r="I223" s="24">
        <v>0</v>
      </c>
      <c r="J223" s="24">
        <v>0</v>
      </c>
      <c r="K223" s="24">
        <v>0</v>
      </c>
      <c r="L223" s="24">
        <v>0</v>
      </c>
      <c r="M223" s="24">
        <v>0</v>
      </c>
      <c r="N223" s="24">
        <v>0</v>
      </c>
      <c r="O223" s="24">
        <v>16143.975540000001</v>
      </c>
      <c r="P223" s="24">
        <v>0</v>
      </c>
      <c r="Q223" s="24">
        <v>18103.678056938315</v>
      </c>
      <c r="R223" s="24">
        <v>716.15399705822188</v>
      </c>
      <c r="S223" s="24">
        <v>636.44199029038555</v>
      </c>
      <c r="T223" s="24">
        <v>0</v>
      </c>
      <c r="U223" s="24">
        <v>0</v>
      </c>
      <c r="V223" s="24">
        <v>0</v>
      </c>
      <c r="W223" s="24">
        <v>41.817548361637897</v>
      </c>
      <c r="X223" s="24">
        <v>0</v>
      </c>
      <c r="Y223" s="24">
        <v>28172.171376625593</v>
      </c>
      <c r="Z223" s="24">
        <v>0</v>
      </c>
      <c r="AA223" s="24">
        <v>56165.482166254638</v>
      </c>
      <c r="AB223" s="24">
        <v>0</v>
      </c>
      <c r="AC223" s="24">
        <v>0</v>
      </c>
      <c r="AD223" s="24">
        <v>0</v>
      </c>
      <c r="AE223" s="24">
        <v>0</v>
      </c>
      <c r="AF223" s="24">
        <v>0</v>
      </c>
      <c r="AG223" s="24">
        <v>0</v>
      </c>
      <c r="AH223" s="24">
        <v>0</v>
      </c>
      <c r="AI223" s="24">
        <v>0</v>
      </c>
      <c r="AJ223" s="24">
        <v>0</v>
      </c>
    </row>
    <row r="224" spans="1:36" x14ac:dyDescent="0.15">
      <c r="A224" s="8">
        <v>221</v>
      </c>
      <c r="B224" s="16">
        <v>321109</v>
      </c>
      <c r="C224" s="16" t="s">
        <v>344</v>
      </c>
      <c r="D224" s="24">
        <v>0</v>
      </c>
      <c r="E224" s="24">
        <v>0</v>
      </c>
      <c r="F224" s="24">
        <v>962.81785600000012</v>
      </c>
      <c r="G224" s="24">
        <v>0</v>
      </c>
      <c r="H224" s="24">
        <v>0</v>
      </c>
      <c r="I224" s="24">
        <v>0</v>
      </c>
      <c r="J224" s="24">
        <v>0</v>
      </c>
      <c r="K224" s="24">
        <v>0</v>
      </c>
      <c r="L224" s="24">
        <v>0</v>
      </c>
      <c r="M224" s="24">
        <v>0</v>
      </c>
      <c r="N224" s="24">
        <v>0</v>
      </c>
      <c r="O224" s="24">
        <v>3679.6775400000001</v>
      </c>
      <c r="P224" s="24">
        <v>477.9716253098851</v>
      </c>
      <c r="Q224" s="24">
        <v>434.8771046600981</v>
      </c>
      <c r="R224" s="24">
        <v>0</v>
      </c>
      <c r="S224" s="24">
        <v>0</v>
      </c>
      <c r="T224" s="24">
        <v>0</v>
      </c>
      <c r="U224" s="24">
        <v>0</v>
      </c>
      <c r="V224" s="24">
        <v>0</v>
      </c>
      <c r="W224" s="24">
        <v>9.5314250881343199</v>
      </c>
      <c r="X224" s="24">
        <v>0</v>
      </c>
      <c r="Y224" s="24">
        <v>13028.571747748772</v>
      </c>
      <c r="Z224" s="24">
        <v>207.49202877989202</v>
      </c>
      <c r="AA224" s="24">
        <v>40888.201853380822</v>
      </c>
      <c r="AB224" s="24">
        <v>0</v>
      </c>
      <c r="AC224" s="24">
        <v>0</v>
      </c>
      <c r="AD224" s="24">
        <v>0</v>
      </c>
      <c r="AE224" s="24">
        <v>0</v>
      </c>
      <c r="AF224" s="24">
        <v>0</v>
      </c>
      <c r="AG224" s="24">
        <v>0</v>
      </c>
      <c r="AH224" s="24">
        <v>0</v>
      </c>
      <c r="AI224" s="24">
        <v>0</v>
      </c>
      <c r="AJ224" s="24">
        <v>0</v>
      </c>
    </row>
    <row r="225" spans="1:36" x14ac:dyDescent="0.15">
      <c r="A225" s="8">
        <v>222</v>
      </c>
      <c r="B225" s="16">
        <v>322101</v>
      </c>
      <c r="C225" s="16" t="s">
        <v>345</v>
      </c>
      <c r="D225" s="24">
        <v>0</v>
      </c>
      <c r="E225" s="24">
        <v>0</v>
      </c>
      <c r="F225" s="24">
        <v>193.19700400000002</v>
      </c>
      <c r="G225" s="24">
        <v>0</v>
      </c>
      <c r="H225" s="24">
        <v>0</v>
      </c>
      <c r="I225" s="24">
        <v>0</v>
      </c>
      <c r="J225" s="24">
        <v>0</v>
      </c>
      <c r="K225" s="24">
        <v>0</v>
      </c>
      <c r="L225" s="24">
        <v>0</v>
      </c>
      <c r="M225" s="24">
        <v>0</v>
      </c>
      <c r="N225" s="24">
        <v>0</v>
      </c>
      <c r="O225" s="24">
        <v>1162.43127</v>
      </c>
      <c r="P225" s="24">
        <v>0</v>
      </c>
      <c r="Q225" s="24">
        <v>2813.9106772123996</v>
      </c>
      <c r="R225" s="24">
        <v>0</v>
      </c>
      <c r="S225" s="24">
        <v>2732.2711084993839</v>
      </c>
      <c r="T225" s="24">
        <v>0</v>
      </c>
      <c r="U225" s="24">
        <v>0</v>
      </c>
      <c r="V225" s="24">
        <v>0</v>
      </c>
      <c r="W225" s="24">
        <v>0</v>
      </c>
      <c r="X225" s="24">
        <v>0</v>
      </c>
      <c r="Y225" s="24">
        <v>10152.133829414626</v>
      </c>
      <c r="Z225" s="24">
        <v>0</v>
      </c>
      <c r="AA225" s="24">
        <v>8373.232624865359</v>
      </c>
      <c r="AB225" s="24">
        <v>0</v>
      </c>
      <c r="AC225" s="24">
        <v>0</v>
      </c>
      <c r="AD225" s="24">
        <v>0</v>
      </c>
      <c r="AE225" s="24">
        <v>0</v>
      </c>
      <c r="AF225" s="24">
        <v>0</v>
      </c>
      <c r="AG225" s="24">
        <v>0</v>
      </c>
      <c r="AH225" s="24">
        <v>0</v>
      </c>
      <c r="AI225" s="24">
        <v>0</v>
      </c>
      <c r="AJ225" s="24">
        <v>0</v>
      </c>
    </row>
    <row r="226" spans="1:36" x14ac:dyDescent="0.15">
      <c r="A226" s="8">
        <v>223</v>
      </c>
      <c r="B226" s="16">
        <v>323101</v>
      </c>
      <c r="C226" s="16" t="s">
        <v>346</v>
      </c>
      <c r="D226" s="24">
        <v>0</v>
      </c>
      <c r="E226" s="24">
        <v>0</v>
      </c>
      <c r="F226" s="24">
        <v>0</v>
      </c>
      <c r="G226" s="24">
        <v>0</v>
      </c>
      <c r="H226" s="24">
        <v>0</v>
      </c>
      <c r="I226" s="24">
        <v>0</v>
      </c>
      <c r="J226" s="24">
        <v>0</v>
      </c>
      <c r="K226" s="24">
        <v>0</v>
      </c>
      <c r="L226" s="24">
        <v>0</v>
      </c>
      <c r="M226" s="24">
        <v>0</v>
      </c>
      <c r="N226" s="24">
        <v>0</v>
      </c>
      <c r="O226" s="24">
        <v>3162.1382100000005</v>
      </c>
      <c r="P226" s="24">
        <v>0</v>
      </c>
      <c r="Q226" s="24">
        <v>757.19778223170022</v>
      </c>
      <c r="R226" s="24">
        <v>157.14170439047317</v>
      </c>
      <c r="S226" s="24">
        <v>2389.571575266099</v>
      </c>
      <c r="T226" s="24">
        <v>0</v>
      </c>
      <c r="U226" s="24">
        <v>0</v>
      </c>
      <c r="V226" s="24">
        <v>0</v>
      </c>
      <c r="W226" s="24">
        <v>0</v>
      </c>
      <c r="X226" s="24">
        <v>0</v>
      </c>
      <c r="Y226" s="24">
        <v>930.61226769634084</v>
      </c>
      <c r="Z226" s="24">
        <v>0</v>
      </c>
      <c r="AA226" s="24">
        <v>22867.695314894812</v>
      </c>
      <c r="AB226" s="24">
        <v>0</v>
      </c>
      <c r="AC226" s="24">
        <v>0</v>
      </c>
      <c r="AD226" s="24">
        <v>0</v>
      </c>
      <c r="AE226" s="24">
        <v>0</v>
      </c>
      <c r="AF226" s="24">
        <v>0</v>
      </c>
      <c r="AG226" s="24">
        <v>0</v>
      </c>
      <c r="AH226" s="24">
        <v>0</v>
      </c>
      <c r="AI226" s="24">
        <v>0</v>
      </c>
      <c r="AJ226" s="24">
        <v>0</v>
      </c>
    </row>
    <row r="227" spans="1:36" x14ac:dyDescent="0.15">
      <c r="A227" s="8">
        <v>224</v>
      </c>
      <c r="B227" s="16">
        <v>324101</v>
      </c>
      <c r="C227" s="16" t="s">
        <v>347</v>
      </c>
      <c r="D227" s="24">
        <v>0</v>
      </c>
      <c r="E227" s="24">
        <v>0</v>
      </c>
      <c r="F227" s="24">
        <v>0</v>
      </c>
      <c r="G227" s="24">
        <v>0</v>
      </c>
      <c r="H227" s="24">
        <v>0</v>
      </c>
      <c r="I227" s="24">
        <v>0</v>
      </c>
      <c r="J227" s="24">
        <v>0</v>
      </c>
      <c r="K227" s="24">
        <v>0</v>
      </c>
      <c r="L227" s="24">
        <v>0</v>
      </c>
      <c r="M227" s="24">
        <v>0</v>
      </c>
      <c r="N227" s="24">
        <v>0</v>
      </c>
      <c r="O227" s="24">
        <v>13106.480310000001</v>
      </c>
      <c r="P227" s="24">
        <v>477.9716253098851</v>
      </c>
      <c r="Q227" s="24">
        <v>1192.0748868917983</v>
      </c>
      <c r="R227" s="24">
        <v>0</v>
      </c>
      <c r="S227" s="24">
        <v>363.68113730879179</v>
      </c>
      <c r="T227" s="24">
        <v>0</v>
      </c>
      <c r="U227" s="24">
        <v>0</v>
      </c>
      <c r="V227" s="24">
        <v>0</v>
      </c>
      <c r="W227" s="24">
        <v>0</v>
      </c>
      <c r="X227" s="24">
        <v>0</v>
      </c>
      <c r="Y227" s="24">
        <v>69203.712270509714</v>
      </c>
      <c r="Z227" s="24">
        <v>0</v>
      </c>
      <c r="AA227" s="24">
        <v>96024.133048616655</v>
      </c>
      <c r="AB227" s="24">
        <v>0</v>
      </c>
      <c r="AC227" s="24">
        <v>0</v>
      </c>
      <c r="AD227" s="24">
        <v>0</v>
      </c>
      <c r="AE227" s="24">
        <v>0</v>
      </c>
      <c r="AF227" s="24">
        <v>0</v>
      </c>
      <c r="AG227" s="24">
        <v>0</v>
      </c>
      <c r="AH227" s="24">
        <v>0</v>
      </c>
      <c r="AI227" s="24">
        <v>0</v>
      </c>
      <c r="AJ227" s="24">
        <v>0</v>
      </c>
    </row>
    <row r="228" spans="1:36" x14ac:dyDescent="0.15">
      <c r="A228" s="8">
        <v>225</v>
      </c>
      <c r="B228" s="16">
        <v>324102</v>
      </c>
      <c r="C228" s="16" t="s">
        <v>348</v>
      </c>
      <c r="D228" s="24">
        <v>0</v>
      </c>
      <c r="E228" s="24">
        <v>0</v>
      </c>
      <c r="F228" s="24">
        <v>0</v>
      </c>
      <c r="G228" s="24">
        <v>0</v>
      </c>
      <c r="H228" s="24">
        <v>0</v>
      </c>
      <c r="I228" s="24">
        <v>0</v>
      </c>
      <c r="J228" s="24">
        <v>0</v>
      </c>
      <c r="K228" s="24">
        <v>0</v>
      </c>
      <c r="L228" s="24">
        <v>0</v>
      </c>
      <c r="M228" s="24">
        <v>0</v>
      </c>
      <c r="N228" s="24">
        <v>0</v>
      </c>
      <c r="O228" s="24">
        <v>5037.2021700000005</v>
      </c>
      <c r="P228" s="24">
        <v>0</v>
      </c>
      <c r="Q228" s="24">
        <v>1463.2335521504476</v>
      </c>
      <c r="R228" s="24">
        <v>92.739366525525142</v>
      </c>
      <c r="S228" s="24">
        <v>501.22720847045014</v>
      </c>
      <c r="T228" s="24">
        <v>0</v>
      </c>
      <c r="U228" s="24">
        <v>0</v>
      </c>
      <c r="V228" s="24">
        <v>0</v>
      </c>
      <c r="W228" s="24">
        <v>0</v>
      </c>
      <c r="X228" s="24">
        <v>0</v>
      </c>
      <c r="Y228" s="24">
        <v>70641.931229676789</v>
      </c>
      <c r="Z228" s="24">
        <v>0</v>
      </c>
      <c r="AA228" s="24">
        <v>52394.948000061588</v>
      </c>
      <c r="AB228" s="24">
        <v>0</v>
      </c>
      <c r="AC228" s="24">
        <v>0</v>
      </c>
      <c r="AD228" s="24">
        <v>0</v>
      </c>
      <c r="AE228" s="24">
        <v>0</v>
      </c>
      <c r="AF228" s="24">
        <v>0</v>
      </c>
      <c r="AG228" s="24">
        <v>0</v>
      </c>
      <c r="AH228" s="24">
        <v>0</v>
      </c>
      <c r="AI228" s="24">
        <v>0</v>
      </c>
      <c r="AJ228" s="24">
        <v>0</v>
      </c>
    </row>
    <row r="229" spans="1:36" x14ac:dyDescent="0.15">
      <c r="A229" s="8">
        <v>226</v>
      </c>
      <c r="B229" s="16">
        <v>324103</v>
      </c>
      <c r="C229" s="16" t="s">
        <v>349</v>
      </c>
      <c r="D229" s="24">
        <v>0</v>
      </c>
      <c r="E229" s="24">
        <v>0</v>
      </c>
      <c r="F229" s="24">
        <v>2118.8327159999999</v>
      </c>
      <c r="G229" s="24">
        <v>0</v>
      </c>
      <c r="H229" s="24">
        <v>0</v>
      </c>
      <c r="I229" s="24">
        <v>0</v>
      </c>
      <c r="J229" s="24">
        <v>0</v>
      </c>
      <c r="K229" s="24">
        <v>0</v>
      </c>
      <c r="L229" s="24">
        <v>0</v>
      </c>
      <c r="M229" s="24">
        <v>0</v>
      </c>
      <c r="N229" s="24">
        <v>0</v>
      </c>
      <c r="O229" s="24">
        <v>26730.499950000001</v>
      </c>
      <c r="P229" s="24">
        <v>0</v>
      </c>
      <c r="Q229" s="24">
        <v>2496.7062008720923</v>
      </c>
      <c r="R229" s="24">
        <v>157.14170439047317</v>
      </c>
      <c r="S229" s="24">
        <v>864.9083457792417</v>
      </c>
      <c r="T229" s="24">
        <v>0</v>
      </c>
      <c r="U229" s="24">
        <v>0</v>
      </c>
      <c r="V229" s="24">
        <v>0</v>
      </c>
      <c r="W229" s="24">
        <v>0</v>
      </c>
      <c r="X229" s="24">
        <v>0</v>
      </c>
      <c r="Y229" s="24">
        <v>50591.466916582896</v>
      </c>
      <c r="Z229" s="24">
        <v>0</v>
      </c>
      <c r="AA229" s="24">
        <v>67477.08466483379</v>
      </c>
      <c r="AB229" s="24">
        <v>0</v>
      </c>
      <c r="AC229" s="24">
        <v>0</v>
      </c>
      <c r="AD229" s="24">
        <v>0</v>
      </c>
      <c r="AE229" s="24">
        <v>0</v>
      </c>
      <c r="AF229" s="24">
        <v>0</v>
      </c>
      <c r="AG229" s="24">
        <v>0</v>
      </c>
      <c r="AH229" s="24">
        <v>0</v>
      </c>
      <c r="AI229" s="24">
        <v>0</v>
      </c>
      <c r="AJ229" s="24">
        <v>0</v>
      </c>
    </row>
    <row r="230" spans="1:36" x14ac:dyDescent="0.15">
      <c r="A230" s="8">
        <v>227</v>
      </c>
      <c r="B230" s="16">
        <v>324109</v>
      </c>
      <c r="C230" s="16" t="s">
        <v>350</v>
      </c>
      <c r="D230" s="24">
        <v>0</v>
      </c>
      <c r="E230" s="24">
        <v>0</v>
      </c>
      <c r="F230" s="24">
        <v>0</v>
      </c>
      <c r="G230" s="24">
        <v>0</v>
      </c>
      <c r="H230" s="24">
        <v>0</v>
      </c>
      <c r="I230" s="24">
        <v>0</v>
      </c>
      <c r="J230" s="24">
        <v>0</v>
      </c>
      <c r="K230" s="24">
        <v>0</v>
      </c>
      <c r="L230" s="24">
        <v>0</v>
      </c>
      <c r="M230" s="24">
        <v>0</v>
      </c>
      <c r="N230" s="24">
        <v>0</v>
      </c>
      <c r="O230" s="24">
        <v>97939.576350000003</v>
      </c>
      <c r="P230" s="24">
        <v>1433.9148759296554</v>
      </c>
      <c r="Q230" s="24">
        <v>57805.399611789624</v>
      </c>
      <c r="R230" s="24">
        <v>218.96794874082326</v>
      </c>
      <c r="S230" s="24">
        <v>1137.6691987608356</v>
      </c>
      <c r="T230" s="24">
        <v>0</v>
      </c>
      <c r="U230" s="24">
        <v>0</v>
      </c>
      <c r="V230" s="24">
        <v>0</v>
      </c>
      <c r="W230" s="24">
        <v>0</v>
      </c>
      <c r="X230" s="24">
        <v>0</v>
      </c>
      <c r="Y230" s="24">
        <v>88492.766546397499</v>
      </c>
      <c r="Z230" s="24">
        <v>1142.7431362803682</v>
      </c>
      <c r="AA230" s="24">
        <v>299433.34831406403</v>
      </c>
      <c r="AB230" s="24">
        <v>0</v>
      </c>
      <c r="AC230" s="24">
        <v>0</v>
      </c>
      <c r="AD230" s="24">
        <v>0</v>
      </c>
      <c r="AE230" s="24">
        <v>0</v>
      </c>
      <c r="AF230" s="24">
        <v>0</v>
      </c>
      <c r="AG230" s="24">
        <v>0</v>
      </c>
      <c r="AH230" s="24">
        <v>0</v>
      </c>
      <c r="AI230" s="24">
        <v>0</v>
      </c>
      <c r="AJ230" s="24">
        <v>0</v>
      </c>
    </row>
    <row r="231" spans="1:36" x14ac:dyDescent="0.15">
      <c r="A231" s="8">
        <v>228</v>
      </c>
      <c r="B231" s="16">
        <v>325101</v>
      </c>
      <c r="C231" s="16" t="s">
        <v>351</v>
      </c>
      <c r="D231" s="24">
        <v>0</v>
      </c>
      <c r="E231" s="24">
        <v>0</v>
      </c>
      <c r="F231" s="24">
        <v>0</v>
      </c>
      <c r="G231" s="24">
        <v>0</v>
      </c>
      <c r="H231" s="24">
        <v>0</v>
      </c>
      <c r="I231" s="24">
        <v>0</v>
      </c>
      <c r="J231" s="24">
        <v>0</v>
      </c>
      <c r="K231" s="24">
        <v>0</v>
      </c>
      <c r="L231" s="24">
        <v>0</v>
      </c>
      <c r="M231" s="24">
        <v>0</v>
      </c>
      <c r="N231" s="24">
        <v>0</v>
      </c>
      <c r="O231" s="24">
        <v>14851.482030000001</v>
      </c>
      <c r="P231" s="24">
        <v>477.9716253098851</v>
      </c>
      <c r="Q231" s="24">
        <v>2923.9090036852476</v>
      </c>
      <c r="R231" s="24">
        <v>61.826244350350102</v>
      </c>
      <c r="S231" s="24">
        <v>90.920284327197948</v>
      </c>
      <c r="T231" s="24">
        <v>0</v>
      </c>
      <c r="U231" s="24">
        <v>0</v>
      </c>
      <c r="V231" s="24">
        <v>0</v>
      </c>
      <c r="W231" s="24">
        <v>0</v>
      </c>
      <c r="X231" s="24">
        <v>0</v>
      </c>
      <c r="Y231" s="24">
        <v>11336.549442846335</v>
      </c>
      <c r="Z231" s="24">
        <v>0</v>
      </c>
      <c r="AA231" s="24">
        <v>27665.537421668716</v>
      </c>
      <c r="AB231" s="24">
        <v>0</v>
      </c>
      <c r="AC231" s="24">
        <v>0</v>
      </c>
      <c r="AD231" s="24">
        <v>0</v>
      </c>
      <c r="AE231" s="24">
        <v>0</v>
      </c>
      <c r="AF231" s="24">
        <v>0</v>
      </c>
      <c r="AG231" s="24">
        <v>0</v>
      </c>
      <c r="AH231" s="24">
        <v>0</v>
      </c>
      <c r="AI231" s="24">
        <v>0</v>
      </c>
      <c r="AJ231" s="24">
        <v>0</v>
      </c>
    </row>
    <row r="232" spans="1:36" x14ac:dyDescent="0.15">
      <c r="A232" s="8">
        <v>229</v>
      </c>
      <c r="B232" s="16">
        <v>325102</v>
      </c>
      <c r="C232" s="16" t="s">
        <v>352</v>
      </c>
      <c r="D232" s="24">
        <v>0</v>
      </c>
      <c r="E232" s="24">
        <v>0</v>
      </c>
      <c r="F232" s="24">
        <v>0</v>
      </c>
      <c r="G232" s="24">
        <v>0</v>
      </c>
      <c r="H232" s="24">
        <v>0</v>
      </c>
      <c r="I232" s="24">
        <v>0</v>
      </c>
      <c r="J232" s="24">
        <v>0</v>
      </c>
      <c r="K232" s="24">
        <v>0</v>
      </c>
      <c r="L232" s="24">
        <v>0</v>
      </c>
      <c r="M232" s="24">
        <v>0</v>
      </c>
      <c r="N232" s="24">
        <v>0</v>
      </c>
      <c r="O232" s="24">
        <v>38479.455629999997</v>
      </c>
      <c r="P232" s="24">
        <v>955.9432506197702</v>
      </c>
      <c r="Q232" s="24">
        <v>3085.0693424710489</v>
      </c>
      <c r="R232" s="24">
        <v>1246.8292610653937</v>
      </c>
      <c r="S232" s="24">
        <v>1753.1295849757139</v>
      </c>
      <c r="T232" s="24">
        <v>0</v>
      </c>
      <c r="U232" s="24">
        <v>0</v>
      </c>
      <c r="V232" s="24">
        <v>0</v>
      </c>
      <c r="W232" s="24">
        <v>0</v>
      </c>
      <c r="X232" s="24">
        <v>0</v>
      </c>
      <c r="Y232" s="24">
        <v>4991.4657994621921</v>
      </c>
      <c r="Z232" s="24">
        <v>0</v>
      </c>
      <c r="AA232" s="24">
        <v>4553.3517890374169</v>
      </c>
      <c r="AB232" s="24">
        <v>0</v>
      </c>
      <c r="AC232" s="24">
        <v>0</v>
      </c>
      <c r="AD232" s="24">
        <v>0</v>
      </c>
      <c r="AE232" s="24">
        <v>0</v>
      </c>
      <c r="AF232" s="24">
        <v>0</v>
      </c>
      <c r="AG232" s="24">
        <v>0</v>
      </c>
      <c r="AH232" s="24">
        <v>0</v>
      </c>
      <c r="AI232" s="24">
        <v>0</v>
      </c>
      <c r="AJ232" s="24">
        <v>0</v>
      </c>
    </row>
    <row r="233" spans="1:36" x14ac:dyDescent="0.15">
      <c r="A233" s="8">
        <v>230</v>
      </c>
      <c r="B233" s="16">
        <v>331101</v>
      </c>
      <c r="C233" s="16" t="s">
        <v>353</v>
      </c>
      <c r="D233" s="24">
        <v>0</v>
      </c>
      <c r="E233" s="24">
        <v>0</v>
      </c>
      <c r="F233" s="24">
        <v>0</v>
      </c>
      <c r="G233" s="24">
        <v>0</v>
      </c>
      <c r="H233" s="24">
        <v>0</v>
      </c>
      <c r="I233" s="24">
        <v>0</v>
      </c>
      <c r="J233" s="24">
        <v>0</v>
      </c>
      <c r="K233" s="24">
        <v>0</v>
      </c>
      <c r="L233" s="24">
        <v>0</v>
      </c>
      <c r="M233" s="24">
        <v>0</v>
      </c>
      <c r="N233" s="24">
        <v>0</v>
      </c>
      <c r="O233" s="24">
        <v>1940.0950800000001</v>
      </c>
      <c r="P233" s="24">
        <v>0</v>
      </c>
      <c r="Q233" s="24">
        <v>3525.0626483624419</v>
      </c>
      <c r="R233" s="24">
        <v>0</v>
      </c>
      <c r="S233" s="24">
        <v>228.46635548885632</v>
      </c>
      <c r="T233" s="24">
        <v>0</v>
      </c>
      <c r="U233" s="24">
        <v>0</v>
      </c>
      <c r="V233" s="24">
        <v>0</v>
      </c>
      <c r="W233" s="24">
        <v>0</v>
      </c>
      <c r="X233" s="24">
        <v>0</v>
      </c>
      <c r="Y233" s="24">
        <v>1184.4156134317066</v>
      </c>
      <c r="Z233" s="24">
        <v>0</v>
      </c>
      <c r="AA233" s="24">
        <v>2496.4928774377559</v>
      </c>
      <c r="AB233" s="24">
        <v>0</v>
      </c>
      <c r="AC233" s="24">
        <v>0</v>
      </c>
      <c r="AD233" s="24">
        <v>0</v>
      </c>
      <c r="AE233" s="24">
        <v>0</v>
      </c>
      <c r="AF233" s="24">
        <v>0</v>
      </c>
      <c r="AG233" s="24">
        <v>0</v>
      </c>
      <c r="AH233" s="24">
        <v>0</v>
      </c>
      <c r="AI233" s="24">
        <v>0</v>
      </c>
      <c r="AJ233" s="24">
        <v>0</v>
      </c>
    </row>
    <row r="234" spans="1:36" x14ac:dyDescent="0.15">
      <c r="A234" s="8">
        <v>231</v>
      </c>
      <c r="B234" s="16">
        <v>331102</v>
      </c>
      <c r="C234" s="16" t="s">
        <v>354</v>
      </c>
      <c r="D234" s="24">
        <v>0</v>
      </c>
      <c r="E234" s="24">
        <v>0</v>
      </c>
      <c r="F234" s="24">
        <v>0</v>
      </c>
      <c r="G234" s="24">
        <v>0</v>
      </c>
      <c r="H234" s="24">
        <v>0</v>
      </c>
      <c r="I234" s="24">
        <v>0</v>
      </c>
      <c r="J234" s="24">
        <v>0</v>
      </c>
      <c r="K234" s="24">
        <v>0</v>
      </c>
      <c r="L234" s="24">
        <v>0</v>
      </c>
      <c r="M234" s="24">
        <v>0</v>
      </c>
      <c r="N234" s="24">
        <v>0</v>
      </c>
      <c r="O234" s="24">
        <v>5747.1252300000006</v>
      </c>
      <c r="P234" s="24">
        <v>0</v>
      </c>
      <c r="Q234" s="24">
        <v>15722.086383770369</v>
      </c>
      <c r="R234" s="24">
        <v>592.50150835752186</v>
      </c>
      <c r="S234" s="24">
        <v>1251.9023765052639</v>
      </c>
      <c r="T234" s="24">
        <v>0</v>
      </c>
      <c r="U234" s="24">
        <v>0</v>
      </c>
      <c r="V234" s="24">
        <v>0</v>
      </c>
      <c r="W234" s="24">
        <v>0</v>
      </c>
      <c r="X234" s="24">
        <v>0</v>
      </c>
      <c r="Y234" s="24">
        <v>16666.419703289015</v>
      </c>
      <c r="Z234" s="24">
        <v>0</v>
      </c>
      <c r="AA234" s="24">
        <v>28645.741723052633</v>
      </c>
      <c r="AB234" s="24">
        <v>0</v>
      </c>
      <c r="AC234" s="24">
        <v>0</v>
      </c>
      <c r="AD234" s="24">
        <v>0</v>
      </c>
      <c r="AE234" s="24">
        <v>0</v>
      </c>
      <c r="AF234" s="24">
        <v>0</v>
      </c>
      <c r="AG234" s="24">
        <v>0</v>
      </c>
      <c r="AH234" s="24">
        <v>0</v>
      </c>
      <c r="AI234" s="24">
        <v>0</v>
      </c>
      <c r="AJ234" s="24">
        <v>0</v>
      </c>
    </row>
    <row r="235" spans="1:36" x14ac:dyDescent="0.15">
      <c r="A235" s="8">
        <v>232</v>
      </c>
      <c r="B235" s="16">
        <v>331103</v>
      </c>
      <c r="C235" s="16" t="s">
        <v>355</v>
      </c>
      <c r="D235" s="24">
        <v>0</v>
      </c>
      <c r="E235" s="24">
        <v>0</v>
      </c>
      <c r="F235" s="24">
        <v>579.59101200000009</v>
      </c>
      <c r="G235" s="24">
        <v>0</v>
      </c>
      <c r="H235" s="24">
        <v>0</v>
      </c>
      <c r="I235" s="24">
        <v>0</v>
      </c>
      <c r="J235" s="24">
        <v>0</v>
      </c>
      <c r="K235" s="24">
        <v>0</v>
      </c>
      <c r="L235" s="24">
        <v>0</v>
      </c>
      <c r="M235" s="24">
        <v>0</v>
      </c>
      <c r="N235" s="24">
        <v>0</v>
      </c>
      <c r="O235" s="24">
        <v>2002.4165700000001</v>
      </c>
      <c r="P235" s="24">
        <v>0</v>
      </c>
      <c r="Q235" s="24">
        <v>7021.9861899527605</v>
      </c>
      <c r="R235" s="24">
        <v>2465.3214934702105</v>
      </c>
      <c r="S235" s="24">
        <v>2072.5162247917683</v>
      </c>
      <c r="T235" s="24">
        <v>0</v>
      </c>
      <c r="U235" s="24">
        <v>0</v>
      </c>
      <c r="V235" s="24">
        <v>0</v>
      </c>
      <c r="W235" s="24">
        <v>0</v>
      </c>
      <c r="X235" s="24">
        <v>0</v>
      </c>
      <c r="Y235" s="24">
        <v>7021.8925653451179</v>
      </c>
      <c r="Z235" s="24">
        <v>0</v>
      </c>
      <c r="AA235" s="24">
        <v>293.83698737138008</v>
      </c>
      <c r="AB235" s="24">
        <v>0</v>
      </c>
      <c r="AC235" s="24">
        <v>0</v>
      </c>
      <c r="AD235" s="24">
        <v>0</v>
      </c>
      <c r="AE235" s="24">
        <v>0</v>
      </c>
      <c r="AF235" s="24">
        <v>0</v>
      </c>
      <c r="AG235" s="24">
        <v>0</v>
      </c>
      <c r="AH235" s="24">
        <v>0</v>
      </c>
      <c r="AI235" s="24">
        <v>0</v>
      </c>
      <c r="AJ235" s="24">
        <v>0</v>
      </c>
    </row>
    <row r="236" spans="1:36" x14ac:dyDescent="0.15">
      <c r="A236" s="8">
        <v>233</v>
      </c>
      <c r="B236" s="16">
        <v>332101</v>
      </c>
      <c r="C236" s="16" t="s">
        <v>356</v>
      </c>
      <c r="D236" s="24">
        <v>0</v>
      </c>
      <c r="E236" s="24">
        <v>0</v>
      </c>
      <c r="F236" s="24">
        <v>3084.817736</v>
      </c>
      <c r="G236" s="24">
        <v>0</v>
      </c>
      <c r="H236" s="24">
        <v>0</v>
      </c>
      <c r="I236" s="24">
        <v>0</v>
      </c>
      <c r="J236" s="24">
        <v>0</v>
      </c>
      <c r="K236" s="24">
        <v>0</v>
      </c>
      <c r="L236" s="24">
        <v>0</v>
      </c>
      <c r="M236" s="24">
        <v>0</v>
      </c>
      <c r="N236" s="24">
        <v>0</v>
      </c>
      <c r="O236" s="24">
        <v>21693.297780000001</v>
      </c>
      <c r="P236" s="24">
        <v>0</v>
      </c>
      <c r="Q236" s="24">
        <v>6484.7850606667571</v>
      </c>
      <c r="R236" s="24">
        <v>842.38257927352026</v>
      </c>
      <c r="S236" s="24">
        <v>888.22123919647208</v>
      </c>
      <c r="T236" s="24">
        <v>0</v>
      </c>
      <c r="U236" s="24">
        <v>0</v>
      </c>
      <c r="V236" s="24">
        <v>0</v>
      </c>
      <c r="W236" s="24">
        <v>0</v>
      </c>
      <c r="X236" s="24">
        <v>0</v>
      </c>
      <c r="Y236" s="24">
        <v>6345.0836433841423</v>
      </c>
      <c r="Z236" s="24">
        <v>0</v>
      </c>
      <c r="AA236" s="24">
        <v>4210.1681320311482</v>
      </c>
      <c r="AB236" s="24">
        <v>0</v>
      </c>
      <c r="AC236" s="24">
        <v>0</v>
      </c>
      <c r="AD236" s="24">
        <v>0</v>
      </c>
      <c r="AE236" s="24">
        <v>0</v>
      </c>
      <c r="AF236" s="24">
        <v>0</v>
      </c>
      <c r="AG236" s="24">
        <v>0</v>
      </c>
      <c r="AH236" s="24">
        <v>0</v>
      </c>
      <c r="AI236" s="24">
        <v>0</v>
      </c>
      <c r="AJ236" s="24">
        <v>0</v>
      </c>
    </row>
    <row r="237" spans="1:36" x14ac:dyDescent="0.15">
      <c r="A237" s="8">
        <v>234</v>
      </c>
      <c r="B237" s="16">
        <v>332102</v>
      </c>
      <c r="C237" s="16" t="s">
        <v>357</v>
      </c>
      <c r="D237" s="24">
        <v>0</v>
      </c>
      <c r="E237" s="24">
        <v>0</v>
      </c>
      <c r="F237" s="24">
        <v>0</v>
      </c>
      <c r="G237" s="24">
        <v>0</v>
      </c>
      <c r="H237" s="24">
        <v>0</v>
      </c>
      <c r="I237" s="24">
        <v>0</v>
      </c>
      <c r="J237" s="24">
        <v>0</v>
      </c>
      <c r="K237" s="24">
        <v>0</v>
      </c>
      <c r="L237" s="24">
        <v>0</v>
      </c>
      <c r="M237" s="24">
        <v>0</v>
      </c>
      <c r="N237" s="24">
        <v>0</v>
      </c>
      <c r="O237" s="24">
        <v>49778.612730000001</v>
      </c>
      <c r="P237" s="24">
        <v>0</v>
      </c>
      <c r="Q237" s="24">
        <v>700.91956868745217</v>
      </c>
      <c r="R237" s="24">
        <v>0</v>
      </c>
      <c r="S237" s="24">
        <v>23.312893417230235</v>
      </c>
      <c r="T237" s="24">
        <v>0</v>
      </c>
      <c r="U237" s="24">
        <v>0</v>
      </c>
      <c r="V237" s="24">
        <v>0</v>
      </c>
      <c r="W237" s="24">
        <v>0</v>
      </c>
      <c r="X237" s="24">
        <v>0</v>
      </c>
      <c r="Y237" s="24">
        <v>3130.2412640695102</v>
      </c>
      <c r="Z237" s="24">
        <v>0</v>
      </c>
      <c r="AA237" s="24">
        <v>47056.535557741852</v>
      </c>
      <c r="AB237" s="24">
        <v>0</v>
      </c>
      <c r="AC237" s="24">
        <v>0</v>
      </c>
      <c r="AD237" s="24">
        <v>0</v>
      </c>
      <c r="AE237" s="24">
        <v>0</v>
      </c>
      <c r="AF237" s="24">
        <v>0</v>
      </c>
      <c r="AG237" s="24">
        <v>0</v>
      </c>
      <c r="AH237" s="24">
        <v>0</v>
      </c>
      <c r="AI237" s="24">
        <v>0</v>
      </c>
      <c r="AJ237" s="24">
        <v>0</v>
      </c>
    </row>
    <row r="238" spans="1:36" x14ac:dyDescent="0.15">
      <c r="A238" s="8">
        <v>235</v>
      </c>
      <c r="B238" s="16">
        <v>332103</v>
      </c>
      <c r="C238" s="16" t="s">
        <v>358</v>
      </c>
      <c r="D238" s="24">
        <v>0</v>
      </c>
      <c r="E238" s="24">
        <v>0</v>
      </c>
      <c r="F238" s="24">
        <v>579.59101200000009</v>
      </c>
      <c r="G238" s="24">
        <v>0</v>
      </c>
      <c r="H238" s="24">
        <v>0</v>
      </c>
      <c r="I238" s="24">
        <v>0</v>
      </c>
      <c r="J238" s="24">
        <v>0</v>
      </c>
      <c r="K238" s="24">
        <v>0</v>
      </c>
      <c r="L238" s="24">
        <v>0</v>
      </c>
      <c r="M238" s="24">
        <v>0</v>
      </c>
      <c r="N238" s="24">
        <v>0</v>
      </c>
      <c r="O238" s="24">
        <v>12334.235760000001</v>
      </c>
      <c r="P238" s="24">
        <v>0</v>
      </c>
      <c r="Q238" s="24">
        <v>864.63800808890085</v>
      </c>
      <c r="R238" s="24">
        <v>1622.9389141966903</v>
      </c>
      <c r="S238" s="24">
        <v>1093.3747012680981</v>
      </c>
      <c r="T238" s="24">
        <v>0</v>
      </c>
      <c r="U238" s="24">
        <v>0</v>
      </c>
      <c r="V238" s="24">
        <v>0</v>
      </c>
      <c r="W238" s="24">
        <v>0</v>
      </c>
      <c r="X238" s="24">
        <v>0</v>
      </c>
      <c r="Y238" s="24">
        <v>3299.4434945597536</v>
      </c>
      <c r="Z238" s="24">
        <v>0</v>
      </c>
      <c r="AA238" s="24">
        <v>48429.270185766931</v>
      </c>
      <c r="AB238" s="24">
        <v>0</v>
      </c>
      <c r="AC238" s="24">
        <v>0</v>
      </c>
      <c r="AD238" s="24">
        <v>0</v>
      </c>
      <c r="AE238" s="24">
        <v>0</v>
      </c>
      <c r="AF238" s="24">
        <v>0</v>
      </c>
      <c r="AG238" s="24">
        <v>0</v>
      </c>
      <c r="AH238" s="24">
        <v>0</v>
      </c>
      <c r="AI238" s="24">
        <v>0</v>
      </c>
      <c r="AJ238" s="24">
        <v>0</v>
      </c>
    </row>
    <row r="239" spans="1:36" x14ac:dyDescent="0.15">
      <c r="A239" s="8">
        <v>236</v>
      </c>
      <c r="B239" s="16">
        <v>332109</v>
      </c>
      <c r="C239" s="16" t="s">
        <v>359</v>
      </c>
      <c r="D239" s="24">
        <v>0</v>
      </c>
      <c r="E239" s="24">
        <v>0</v>
      </c>
      <c r="F239" s="24">
        <v>0</v>
      </c>
      <c r="G239" s="24">
        <v>0</v>
      </c>
      <c r="H239" s="24">
        <v>0</v>
      </c>
      <c r="I239" s="24">
        <v>0</v>
      </c>
      <c r="J239" s="24">
        <v>0</v>
      </c>
      <c r="K239" s="24">
        <v>0</v>
      </c>
      <c r="L239" s="24">
        <v>0</v>
      </c>
      <c r="M239" s="24">
        <v>0</v>
      </c>
      <c r="N239" s="24">
        <v>0</v>
      </c>
      <c r="O239" s="24">
        <v>3097.1070900000004</v>
      </c>
      <c r="P239" s="24">
        <v>0</v>
      </c>
      <c r="Q239" s="24">
        <v>2215.3151331508529</v>
      </c>
      <c r="R239" s="24">
        <v>1061.3505280143436</v>
      </c>
      <c r="S239" s="24">
        <v>706.38067054207625</v>
      </c>
      <c r="T239" s="24">
        <v>0</v>
      </c>
      <c r="U239" s="24">
        <v>0</v>
      </c>
      <c r="V239" s="24">
        <v>0</v>
      </c>
      <c r="W239" s="24">
        <v>0</v>
      </c>
      <c r="X239" s="24">
        <v>0</v>
      </c>
      <c r="Y239" s="24">
        <v>5583.6736061780448</v>
      </c>
      <c r="Z239" s="24">
        <v>0</v>
      </c>
      <c r="AA239" s="24">
        <v>22573.858327523427</v>
      </c>
      <c r="AB239" s="24">
        <v>0</v>
      </c>
      <c r="AC239" s="24">
        <v>0</v>
      </c>
      <c r="AD239" s="24">
        <v>0</v>
      </c>
      <c r="AE239" s="24">
        <v>0</v>
      </c>
      <c r="AF239" s="24">
        <v>0</v>
      </c>
      <c r="AG239" s="24">
        <v>0</v>
      </c>
      <c r="AH239" s="24">
        <v>0</v>
      </c>
      <c r="AI239" s="24">
        <v>0</v>
      </c>
      <c r="AJ239" s="24">
        <v>0</v>
      </c>
    </row>
    <row r="240" spans="1:36" x14ac:dyDescent="0.15">
      <c r="A240" s="8">
        <v>237</v>
      </c>
      <c r="B240" s="16">
        <v>333101</v>
      </c>
      <c r="C240" s="16" t="s">
        <v>360</v>
      </c>
      <c r="D240" s="24">
        <v>0</v>
      </c>
      <c r="E240" s="24">
        <v>0</v>
      </c>
      <c r="F240" s="24">
        <v>0</v>
      </c>
      <c r="G240" s="24">
        <v>0</v>
      </c>
      <c r="H240" s="24">
        <v>0</v>
      </c>
      <c r="I240" s="24">
        <v>0</v>
      </c>
      <c r="J240" s="24">
        <v>0</v>
      </c>
      <c r="K240" s="24">
        <v>0</v>
      </c>
      <c r="L240" s="24">
        <v>0</v>
      </c>
      <c r="M240" s="24">
        <v>0</v>
      </c>
      <c r="N240" s="24">
        <v>0</v>
      </c>
      <c r="O240" s="24">
        <v>18590.771430000004</v>
      </c>
      <c r="P240" s="24">
        <v>0</v>
      </c>
      <c r="Q240" s="24">
        <v>383.7150923471454</v>
      </c>
      <c r="R240" s="24">
        <v>188.05482656564823</v>
      </c>
      <c r="S240" s="24">
        <v>67.607390909967691</v>
      </c>
      <c r="T240" s="24">
        <v>0</v>
      </c>
      <c r="U240" s="24">
        <v>0</v>
      </c>
      <c r="V240" s="24">
        <v>0</v>
      </c>
      <c r="W240" s="24">
        <v>0</v>
      </c>
      <c r="X240" s="24">
        <v>0</v>
      </c>
      <c r="Y240" s="24">
        <v>1015.2133829414628</v>
      </c>
      <c r="Z240" s="24">
        <v>649.37320118151388</v>
      </c>
      <c r="AA240" s="24">
        <v>5876.7397474276013</v>
      </c>
      <c r="AB240" s="24">
        <v>0</v>
      </c>
      <c r="AC240" s="24">
        <v>0</v>
      </c>
      <c r="AD240" s="24">
        <v>0</v>
      </c>
      <c r="AE240" s="24">
        <v>0</v>
      </c>
      <c r="AF240" s="24">
        <v>0</v>
      </c>
      <c r="AG240" s="24">
        <v>0</v>
      </c>
      <c r="AH240" s="24">
        <v>0</v>
      </c>
      <c r="AI240" s="24">
        <v>0</v>
      </c>
      <c r="AJ240" s="24">
        <v>0</v>
      </c>
    </row>
    <row r="241" spans="1:36" x14ac:dyDescent="0.15">
      <c r="A241" s="8">
        <v>238</v>
      </c>
      <c r="B241" s="16">
        <v>333102</v>
      </c>
      <c r="C241" s="16" t="s">
        <v>361</v>
      </c>
      <c r="D241" s="24">
        <v>0</v>
      </c>
      <c r="E241" s="24">
        <v>0</v>
      </c>
      <c r="F241" s="24">
        <v>0</v>
      </c>
      <c r="G241" s="24">
        <v>0</v>
      </c>
      <c r="H241" s="24">
        <v>0</v>
      </c>
      <c r="I241" s="24">
        <v>0</v>
      </c>
      <c r="J241" s="24">
        <v>0</v>
      </c>
      <c r="K241" s="24">
        <v>0</v>
      </c>
      <c r="L241" s="24">
        <v>0</v>
      </c>
      <c r="M241" s="24">
        <v>0</v>
      </c>
      <c r="N241" s="24">
        <v>0</v>
      </c>
      <c r="O241" s="24">
        <v>5424.6792599999999</v>
      </c>
      <c r="P241" s="24">
        <v>0</v>
      </c>
      <c r="Q241" s="24">
        <v>335.11118064984026</v>
      </c>
      <c r="R241" s="24">
        <v>92.739366525525142</v>
      </c>
      <c r="S241" s="24">
        <v>0</v>
      </c>
      <c r="T241" s="24">
        <v>0</v>
      </c>
      <c r="U241" s="24">
        <v>0</v>
      </c>
      <c r="V241" s="24">
        <v>0</v>
      </c>
      <c r="W241" s="24">
        <v>0</v>
      </c>
      <c r="X241" s="24">
        <v>0</v>
      </c>
      <c r="Y241" s="24">
        <v>507.60669147073139</v>
      </c>
      <c r="Z241" s="24">
        <v>77.617388543589229</v>
      </c>
      <c r="AA241" s="24">
        <v>2007.5122419647726</v>
      </c>
      <c r="AB241" s="24">
        <v>0</v>
      </c>
      <c r="AC241" s="24">
        <v>0</v>
      </c>
      <c r="AD241" s="24">
        <v>0</v>
      </c>
      <c r="AE241" s="24">
        <v>0</v>
      </c>
      <c r="AF241" s="24">
        <v>0</v>
      </c>
      <c r="AG241" s="24">
        <v>0</v>
      </c>
      <c r="AH241" s="24">
        <v>0</v>
      </c>
      <c r="AI241" s="24">
        <v>0</v>
      </c>
      <c r="AJ241" s="24">
        <v>0</v>
      </c>
    </row>
    <row r="242" spans="1:36" x14ac:dyDescent="0.15">
      <c r="A242" s="8">
        <v>239</v>
      </c>
      <c r="B242" s="16">
        <v>333103</v>
      </c>
      <c r="C242" s="16" t="s">
        <v>362</v>
      </c>
      <c r="D242" s="24">
        <v>0</v>
      </c>
      <c r="E242" s="24">
        <v>0</v>
      </c>
      <c r="F242" s="24">
        <v>0</v>
      </c>
      <c r="G242" s="24">
        <v>0</v>
      </c>
      <c r="H242" s="24">
        <v>0</v>
      </c>
      <c r="I242" s="24">
        <v>0</v>
      </c>
      <c r="J242" s="24">
        <v>0</v>
      </c>
      <c r="K242" s="24">
        <v>0</v>
      </c>
      <c r="L242" s="24">
        <v>0</v>
      </c>
      <c r="M242" s="24">
        <v>0</v>
      </c>
      <c r="N242" s="24">
        <v>0</v>
      </c>
      <c r="O242" s="24">
        <v>5359.6481400000002</v>
      </c>
      <c r="P242" s="24">
        <v>0</v>
      </c>
      <c r="Q242" s="24">
        <v>659.98995883708994</v>
      </c>
      <c r="R242" s="24">
        <v>157.14170439047317</v>
      </c>
      <c r="S242" s="24">
        <v>296.07374639882408</v>
      </c>
      <c r="T242" s="24">
        <v>0</v>
      </c>
      <c r="U242" s="24">
        <v>0</v>
      </c>
      <c r="V242" s="24">
        <v>0</v>
      </c>
      <c r="W242" s="24">
        <v>0</v>
      </c>
      <c r="X242" s="24">
        <v>0</v>
      </c>
      <c r="Y242" s="24">
        <v>10152.133829414626</v>
      </c>
      <c r="Z242" s="24">
        <v>908.35399265863828</v>
      </c>
      <c r="AA242" s="24">
        <v>12583.400756896506</v>
      </c>
      <c r="AB242" s="24">
        <v>0</v>
      </c>
      <c r="AC242" s="24">
        <v>0</v>
      </c>
      <c r="AD242" s="24">
        <v>0</v>
      </c>
      <c r="AE242" s="24">
        <v>0</v>
      </c>
      <c r="AF242" s="24">
        <v>0</v>
      </c>
      <c r="AG242" s="24">
        <v>0</v>
      </c>
      <c r="AH242" s="24">
        <v>0</v>
      </c>
      <c r="AI242" s="24">
        <v>0</v>
      </c>
      <c r="AJ242" s="24">
        <v>0</v>
      </c>
    </row>
    <row r="243" spans="1:36" x14ac:dyDescent="0.15">
      <c r="A243" s="8">
        <v>240</v>
      </c>
      <c r="B243" s="16">
        <v>341101</v>
      </c>
      <c r="C243" s="16" t="s">
        <v>363</v>
      </c>
      <c r="D243" s="24">
        <v>0</v>
      </c>
      <c r="E243" s="24">
        <v>0</v>
      </c>
      <c r="F243" s="24">
        <v>1542.408868</v>
      </c>
      <c r="G243" s="24">
        <v>0</v>
      </c>
      <c r="H243" s="24">
        <v>0</v>
      </c>
      <c r="I243" s="24">
        <v>0</v>
      </c>
      <c r="J243" s="24">
        <v>0</v>
      </c>
      <c r="K243" s="24">
        <v>0</v>
      </c>
      <c r="L243" s="24">
        <v>0</v>
      </c>
      <c r="M243" s="24">
        <v>0</v>
      </c>
      <c r="N243" s="24">
        <v>0</v>
      </c>
      <c r="O243" s="24">
        <v>79866.344249999995</v>
      </c>
      <c r="P243" s="24">
        <v>0</v>
      </c>
      <c r="Q243" s="24">
        <v>6817.3381407009492</v>
      </c>
      <c r="R243" s="24">
        <v>123.6524887007002</v>
      </c>
      <c r="S243" s="24">
        <v>228.46635548885632</v>
      </c>
      <c r="T243" s="24">
        <v>0</v>
      </c>
      <c r="U243" s="24">
        <v>0</v>
      </c>
      <c r="V243" s="24">
        <v>0</v>
      </c>
      <c r="W243" s="24">
        <v>0</v>
      </c>
      <c r="X243" s="24">
        <v>0</v>
      </c>
      <c r="Y243" s="24">
        <v>115649.72454008163</v>
      </c>
      <c r="Z243" s="24">
        <v>0</v>
      </c>
      <c r="AA243" s="24">
        <v>198609.1301282355</v>
      </c>
      <c r="AB243" s="24">
        <v>0</v>
      </c>
      <c r="AC243" s="24">
        <v>0</v>
      </c>
      <c r="AD243" s="24">
        <v>0</v>
      </c>
      <c r="AE243" s="24">
        <v>0</v>
      </c>
      <c r="AF243" s="24">
        <v>0</v>
      </c>
      <c r="AG243" s="24">
        <v>0</v>
      </c>
      <c r="AH243" s="24">
        <v>0</v>
      </c>
      <c r="AI243" s="24">
        <v>0</v>
      </c>
      <c r="AJ243" s="24">
        <v>0</v>
      </c>
    </row>
    <row r="244" spans="1:36" x14ac:dyDescent="0.15">
      <c r="A244" s="8">
        <v>241</v>
      </c>
      <c r="B244" s="16">
        <v>341102</v>
      </c>
      <c r="C244" s="16" t="s">
        <v>364</v>
      </c>
      <c r="D244" s="24">
        <v>0</v>
      </c>
      <c r="E244" s="24">
        <v>0</v>
      </c>
      <c r="F244" s="24">
        <v>10407.300904</v>
      </c>
      <c r="G244" s="24">
        <v>0</v>
      </c>
      <c r="H244" s="24">
        <v>0</v>
      </c>
      <c r="I244" s="24">
        <v>0</v>
      </c>
      <c r="J244" s="24">
        <v>0</v>
      </c>
      <c r="K244" s="24">
        <v>0</v>
      </c>
      <c r="L244" s="24">
        <v>0</v>
      </c>
      <c r="M244" s="24">
        <v>0</v>
      </c>
      <c r="N244" s="24">
        <v>0</v>
      </c>
      <c r="O244" s="24">
        <v>323781.81758999999</v>
      </c>
      <c r="P244" s="24">
        <v>0</v>
      </c>
      <c r="Q244" s="24">
        <v>29410.482778100868</v>
      </c>
      <c r="R244" s="24">
        <v>188.05482656564823</v>
      </c>
      <c r="S244" s="24">
        <v>955.82863010643973</v>
      </c>
      <c r="T244" s="24">
        <v>0</v>
      </c>
      <c r="U244" s="24">
        <v>0</v>
      </c>
      <c r="V244" s="24">
        <v>0</v>
      </c>
      <c r="W244" s="24">
        <v>0</v>
      </c>
      <c r="X244" s="24">
        <v>0</v>
      </c>
      <c r="Y244" s="24">
        <v>175631.91524887306</v>
      </c>
      <c r="Z244" s="24">
        <v>0</v>
      </c>
      <c r="AA244" s="24">
        <v>476399.47774652508</v>
      </c>
      <c r="AB244" s="24">
        <v>0</v>
      </c>
      <c r="AC244" s="24">
        <v>0</v>
      </c>
      <c r="AD244" s="24">
        <v>0</v>
      </c>
      <c r="AE244" s="24">
        <v>0</v>
      </c>
      <c r="AF244" s="24">
        <v>0</v>
      </c>
      <c r="AG244" s="24">
        <v>0</v>
      </c>
      <c r="AH244" s="24">
        <v>0</v>
      </c>
      <c r="AI244" s="24">
        <v>0</v>
      </c>
      <c r="AJ244" s="24">
        <v>0</v>
      </c>
    </row>
    <row r="245" spans="1:36" x14ac:dyDescent="0.15">
      <c r="A245" s="8">
        <v>242</v>
      </c>
      <c r="B245" s="16">
        <v>342101</v>
      </c>
      <c r="C245" s="16" t="s">
        <v>365</v>
      </c>
      <c r="D245" s="24">
        <v>0</v>
      </c>
      <c r="E245" s="24">
        <v>0</v>
      </c>
      <c r="F245" s="24">
        <v>579.59101200000009</v>
      </c>
      <c r="G245" s="24">
        <v>0</v>
      </c>
      <c r="H245" s="24">
        <v>0</v>
      </c>
      <c r="I245" s="24">
        <v>0</v>
      </c>
      <c r="J245" s="24">
        <v>0</v>
      </c>
      <c r="K245" s="24">
        <v>0</v>
      </c>
      <c r="L245" s="24">
        <v>0</v>
      </c>
      <c r="M245" s="24">
        <v>0</v>
      </c>
      <c r="N245" s="24">
        <v>0</v>
      </c>
      <c r="O245" s="24">
        <v>47063.563470000001</v>
      </c>
      <c r="P245" s="24">
        <v>0</v>
      </c>
      <c r="Q245" s="24">
        <v>974.63633456174921</v>
      </c>
      <c r="R245" s="24">
        <v>499.76214183199664</v>
      </c>
      <c r="S245" s="24">
        <v>158.52767523716562</v>
      </c>
      <c r="T245" s="24">
        <v>0</v>
      </c>
      <c r="U245" s="24">
        <v>0</v>
      </c>
      <c r="V245" s="24">
        <v>0</v>
      </c>
      <c r="W245" s="24">
        <v>0</v>
      </c>
      <c r="X245" s="24">
        <v>0</v>
      </c>
      <c r="Y245" s="24">
        <v>20727.273235054865</v>
      </c>
      <c r="Z245" s="24">
        <v>0</v>
      </c>
      <c r="AA245" s="24">
        <v>54696.297229397744</v>
      </c>
      <c r="AB245" s="24">
        <v>0</v>
      </c>
      <c r="AC245" s="24">
        <v>0</v>
      </c>
      <c r="AD245" s="24">
        <v>0</v>
      </c>
      <c r="AE245" s="24">
        <v>0</v>
      </c>
      <c r="AF245" s="24">
        <v>0</v>
      </c>
      <c r="AG245" s="24">
        <v>0</v>
      </c>
      <c r="AH245" s="24">
        <v>0</v>
      </c>
      <c r="AI245" s="24">
        <v>0</v>
      </c>
      <c r="AJ245" s="24">
        <v>0</v>
      </c>
    </row>
    <row r="246" spans="1:36" x14ac:dyDescent="0.15">
      <c r="A246" s="8">
        <v>243</v>
      </c>
      <c r="B246" s="16">
        <v>342102</v>
      </c>
      <c r="C246" s="16" t="s">
        <v>366</v>
      </c>
      <c r="D246" s="24">
        <v>0</v>
      </c>
      <c r="E246" s="24">
        <v>0</v>
      </c>
      <c r="F246" s="24">
        <v>15610.951356000003</v>
      </c>
      <c r="G246" s="24">
        <v>0</v>
      </c>
      <c r="H246" s="24">
        <v>0</v>
      </c>
      <c r="I246" s="24">
        <v>0</v>
      </c>
      <c r="J246" s="24">
        <v>0</v>
      </c>
      <c r="K246" s="24">
        <v>0</v>
      </c>
      <c r="L246" s="24">
        <v>0</v>
      </c>
      <c r="M246" s="24">
        <v>0</v>
      </c>
      <c r="N246" s="24">
        <v>0</v>
      </c>
      <c r="O246" s="24">
        <v>77281.357230000009</v>
      </c>
      <c r="P246" s="24">
        <v>0</v>
      </c>
      <c r="Q246" s="24">
        <v>6180.3710874046874</v>
      </c>
      <c r="R246" s="24">
        <v>1527.6234541565668</v>
      </c>
      <c r="S246" s="24">
        <v>1547.976122904088</v>
      </c>
      <c r="T246" s="24">
        <v>0</v>
      </c>
      <c r="U246" s="24">
        <v>0</v>
      </c>
      <c r="V246" s="24">
        <v>0</v>
      </c>
      <c r="W246" s="24">
        <v>0</v>
      </c>
      <c r="X246" s="24">
        <v>0</v>
      </c>
      <c r="Y246" s="24">
        <v>14382.189591670722</v>
      </c>
      <c r="Z246" s="24">
        <v>0</v>
      </c>
      <c r="AA246" s="24">
        <v>24482.677230218425</v>
      </c>
      <c r="AB246" s="24">
        <v>0</v>
      </c>
      <c r="AC246" s="24">
        <v>0</v>
      </c>
      <c r="AD246" s="24">
        <v>0</v>
      </c>
      <c r="AE246" s="24">
        <v>0</v>
      </c>
      <c r="AF246" s="24">
        <v>0</v>
      </c>
      <c r="AG246" s="24">
        <v>0</v>
      </c>
      <c r="AH246" s="24">
        <v>0</v>
      </c>
      <c r="AI246" s="24">
        <v>0</v>
      </c>
      <c r="AJ246" s="24">
        <v>0</v>
      </c>
    </row>
    <row r="247" spans="1:36" x14ac:dyDescent="0.15">
      <c r="A247" s="8">
        <v>244</v>
      </c>
      <c r="B247" s="16">
        <v>342103</v>
      </c>
      <c r="C247" s="16" t="s">
        <v>367</v>
      </c>
      <c r="D247" s="24">
        <v>0</v>
      </c>
      <c r="E247" s="24">
        <v>0</v>
      </c>
      <c r="F247" s="24">
        <v>579.59101200000009</v>
      </c>
      <c r="G247" s="24">
        <v>0</v>
      </c>
      <c r="H247" s="24">
        <v>0</v>
      </c>
      <c r="I247" s="24">
        <v>0</v>
      </c>
      <c r="J247" s="24">
        <v>0</v>
      </c>
      <c r="K247" s="24">
        <v>0</v>
      </c>
      <c r="L247" s="24">
        <v>0</v>
      </c>
      <c r="M247" s="24">
        <v>0</v>
      </c>
      <c r="N247" s="24">
        <v>0</v>
      </c>
      <c r="O247" s="24">
        <v>116988.27525000001</v>
      </c>
      <c r="P247" s="24">
        <v>0</v>
      </c>
      <c r="Q247" s="24">
        <v>3571.1084594440995</v>
      </c>
      <c r="R247" s="24">
        <v>218.96794874082326</v>
      </c>
      <c r="S247" s="24">
        <v>1366.1355542496919</v>
      </c>
      <c r="T247" s="24">
        <v>0</v>
      </c>
      <c r="U247" s="24">
        <v>0</v>
      </c>
      <c r="V247" s="24">
        <v>0</v>
      </c>
      <c r="W247" s="24">
        <v>0</v>
      </c>
      <c r="X247" s="24">
        <v>0</v>
      </c>
      <c r="Y247" s="24">
        <v>16158.813011818282</v>
      </c>
      <c r="Z247" s="24">
        <v>0</v>
      </c>
      <c r="AA247" s="24">
        <v>268925.89132751332</v>
      </c>
      <c r="AB247" s="24">
        <v>0</v>
      </c>
      <c r="AC247" s="24">
        <v>0</v>
      </c>
      <c r="AD247" s="24">
        <v>0</v>
      </c>
      <c r="AE247" s="24">
        <v>0</v>
      </c>
      <c r="AF247" s="24">
        <v>0</v>
      </c>
      <c r="AG247" s="24">
        <v>0</v>
      </c>
      <c r="AH247" s="24">
        <v>0</v>
      </c>
      <c r="AI247" s="24">
        <v>0</v>
      </c>
      <c r="AJ247" s="24">
        <v>0</v>
      </c>
    </row>
    <row r="248" spans="1:36" x14ac:dyDescent="0.15">
      <c r="A248" s="8">
        <v>245</v>
      </c>
      <c r="B248" s="16">
        <v>342109</v>
      </c>
      <c r="C248" s="16" t="s">
        <v>368</v>
      </c>
      <c r="D248" s="24">
        <v>0</v>
      </c>
      <c r="E248" s="24">
        <v>0</v>
      </c>
      <c r="F248" s="24">
        <v>0</v>
      </c>
      <c r="G248" s="24">
        <v>0</v>
      </c>
      <c r="H248" s="24">
        <v>0</v>
      </c>
      <c r="I248" s="24">
        <v>0</v>
      </c>
      <c r="J248" s="24">
        <v>0</v>
      </c>
      <c r="K248" s="24">
        <v>0</v>
      </c>
      <c r="L248" s="24">
        <v>0</v>
      </c>
      <c r="M248" s="24">
        <v>0</v>
      </c>
      <c r="N248" s="24">
        <v>0</v>
      </c>
      <c r="O248" s="24">
        <v>522251.37657000002</v>
      </c>
      <c r="P248" s="24">
        <v>0</v>
      </c>
      <c r="Q248" s="24">
        <v>75921.868171806185</v>
      </c>
      <c r="R248" s="24">
        <v>4026.4341633165504</v>
      </c>
      <c r="S248" s="24">
        <v>62630.088165389039</v>
      </c>
      <c r="T248" s="24">
        <v>0</v>
      </c>
      <c r="U248" s="24">
        <v>0</v>
      </c>
      <c r="V248" s="24">
        <v>0</v>
      </c>
      <c r="W248" s="24">
        <v>0</v>
      </c>
      <c r="X248" s="24">
        <v>0</v>
      </c>
      <c r="Y248" s="24">
        <v>84178.109668896286</v>
      </c>
      <c r="Z248" s="24">
        <v>8126.7711272124379</v>
      </c>
      <c r="AA248" s="24">
        <v>289492.23741307197</v>
      </c>
      <c r="AB248" s="24">
        <v>0</v>
      </c>
      <c r="AC248" s="24">
        <v>0</v>
      </c>
      <c r="AD248" s="24">
        <v>0</v>
      </c>
      <c r="AE248" s="24">
        <v>0</v>
      </c>
      <c r="AF248" s="24">
        <v>0</v>
      </c>
      <c r="AG248" s="24">
        <v>0</v>
      </c>
      <c r="AH248" s="24">
        <v>0</v>
      </c>
      <c r="AI248" s="24">
        <v>0</v>
      </c>
      <c r="AJ248" s="24">
        <v>0</v>
      </c>
    </row>
    <row r="249" spans="1:36" x14ac:dyDescent="0.15">
      <c r="A249" s="8">
        <v>246</v>
      </c>
      <c r="B249" s="16">
        <v>351101</v>
      </c>
      <c r="C249" s="16" t="s">
        <v>369</v>
      </c>
      <c r="D249" s="24">
        <v>0</v>
      </c>
      <c r="E249" s="24">
        <v>0</v>
      </c>
      <c r="F249" s="24">
        <v>37198.341180000003</v>
      </c>
      <c r="G249" s="24">
        <v>0</v>
      </c>
      <c r="H249" s="24">
        <v>0</v>
      </c>
      <c r="I249" s="24">
        <v>0</v>
      </c>
      <c r="J249" s="24">
        <v>0</v>
      </c>
      <c r="K249" s="24">
        <v>0</v>
      </c>
      <c r="L249" s="24">
        <v>0</v>
      </c>
      <c r="M249" s="24">
        <v>0</v>
      </c>
      <c r="N249" s="24">
        <v>0</v>
      </c>
      <c r="O249" s="24">
        <v>44871.472800000003</v>
      </c>
      <c r="P249" s="24">
        <v>9791.8407276786565</v>
      </c>
      <c r="Q249" s="24">
        <v>16233.706506899898</v>
      </c>
      <c r="R249" s="24">
        <v>26147.349173168899</v>
      </c>
      <c r="S249" s="24">
        <v>210359.23117169359</v>
      </c>
      <c r="T249" s="24">
        <v>0</v>
      </c>
      <c r="U249" s="24">
        <v>0</v>
      </c>
      <c r="V249" s="24">
        <v>0</v>
      </c>
      <c r="W249" s="24">
        <v>10.98103158065803</v>
      </c>
      <c r="X249" s="24">
        <v>0</v>
      </c>
      <c r="Y249" s="24">
        <v>52198.888106240214</v>
      </c>
      <c r="Z249" s="24">
        <v>8308.1345301459714</v>
      </c>
      <c r="AA249" s="24">
        <v>476399.47774652508</v>
      </c>
      <c r="AB249" s="24">
        <v>0</v>
      </c>
      <c r="AC249" s="24">
        <v>0</v>
      </c>
      <c r="AD249" s="24">
        <v>0</v>
      </c>
      <c r="AE249" s="24">
        <v>0</v>
      </c>
      <c r="AF249" s="24">
        <v>0</v>
      </c>
      <c r="AG249" s="24">
        <v>0</v>
      </c>
      <c r="AH249" s="24">
        <v>0</v>
      </c>
      <c r="AI249" s="24">
        <v>0</v>
      </c>
      <c r="AJ249" s="24">
        <v>0</v>
      </c>
    </row>
    <row r="250" spans="1:36" x14ac:dyDescent="0.15">
      <c r="A250" s="8">
        <v>247</v>
      </c>
      <c r="B250" s="16">
        <v>352101</v>
      </c>
      <c r="C250" s="16" t="s">
        <v>370</v>
      </c>
      <c r="D250" s="24">
        <v>0</v>
      </c>
      <c r="E250" s="24">
        <v>0</v>
      </c>
      <c r="F250" s="24">
        <v>8674.862196</v>
      </c>
      <c r="G250" s="24">
        <v>0</v>
      </c>
      <c r="H250" s="24">
        <v>0</v>
      </c>
      <c r="I250" s="24">
        <v>0</v>
      </c>
      <c r="J250" s="24">
        <v>0</v>
      </c>
      <c r="K250" s="24">
        <v>0</v>
      </c>
      <c r="L250" s="24">
        <v>0</v>
      </c>
      <c r="M250" s="24">
        <v>0</v>
      </c>
      <c r="N250" s="24">
        <v>0</v>
      </c>
      <c r="O250" s="24">
        <v>51843.350790000004</v>
      </c>
      <c r="P250" s="24">
        <v>2389.8581265494258</v>
      </c>
      <c r="Q250" s="24">
        <v>3750.1755025394336</v>
      </c>
      <c r="R250" s="24">
        <v>12512.086200402102</v>
      </c>
      <c r="S250" s="24">
        <v>14775.711847840525</v>
      </c>
      <c r="T250" s="24">
        <v>0</v>
      </c>
      <c r="U250" s="24">
        <v>0</v>
      </c>
      <c r="V250" s="24">
        <v>0</v>
      </c>
      <c r="W250" s="24">
        <v>12.687202731445051</v>
      </c>
      <c r="X250" s="24">
        <v>0</v>
      </c>
      <c r="Y250" s="24">
        <v>12013.358364807309</v>
      </c>
      <c r="Z250" s="24">
        <v>0</v>
      </c>
      <c r="AA250" s="24">
        <v>321370.1859972098</v>
      </c>
      <c r="AB250" s="24">
        <v>0</v>
      </c>
      <c r="AC250" s="24">
        <v>0</v>
      </c>
      <c r="AD250" s="24">
        <v>0</v>
      </c>
      <c r="AE250" s="24">
        <v>0</v>
      </c>
      <c r="AF250" s="24">
        <v>0</v>
      </c>
      <c r="AG250" s="24">
        <v>0</v>
      </c>
      <c r="AH250" s="24">
        <v>0</v>
      </c>
      <c r="AI250" s="24">
        <v>0</v>
      </c>
      <c r="AJ250" s="24">
        <v>0</v>
      </c>
    </row>
    <row r="251" spans="1:36" x14ac:dyDescent="0.15">
      <c r="A251" s="8">
        <v>248</v>
      </c>
      <c r="B251" s="16">
        <v>353101</v>
      </c>
      <c r="C251" s="16" t="s">
        <v>371</v>
      </c>
      <c r="D251" s="24">
        <v>0</v>
      </c>
      <c r="E251" s="24">
        <v>0</v>
      </c>
      <c r="F251" s="24">
        <v>5396.8474560000004</v>
      </c>
      <c r="G251" s="24">
        <v>0</v>
      </c>
      <c r="H251" s="24">
        <v>0</v>
      </c>
      <c r="I251" s="24">
        <v>0</v>
      </c>
      <c r="J251" s="24">
        <v>0</v>
      </c>
      <c r="K251" s="24">
        <v>0</v>
      </c>
      <c r="L251" s="24">
        <v>0</v>
      </c>
      <c r="M251" s="24">
        <v>0</v>
      </c>
      <c r="N251" s="24">
        <v>0</v>
      </c>
      <c r="O251" s="24">
        <v>14203.88046</v>
      </c>
      <c r="P251" s="24">
        <v>596.3682664416915</v>
      </c>
      <c r="Q251" s="24">
        <v>1412.071539837495</v>
      </c>
      <c r="R251" s="24">
        <v>2153.6141782038617</v>
      </c>
      <c r="S251" s="24">
        <v>1797.4240824684512</v>
      </c>
      <c r="T251" s="24">
        <v>0</v>
      </c>
      <c r="U251" s="24">
        <v>0</v>
      </c>
      <c r="V251" s="24">
        <v>0</v>
      </c>
      <c r="W251" s="24">
        <v>3.4760004556648179</v>
      </c>
      <c r="X251" s="24">
        <v>0</v>
      </c>
      <c r="Y251" s="24">
        <v>11759.555019071944</v>
      </c>
      <c r="Z251" s="24">
        <v>0</v>
      </c>
      <c r="AA251" s="24">
        <v>14983.443325502436</v>
      </c>
      <c r="AB251" s="24">
        <v>0</v>
      </c>
      <c r="AC251" s="24">
        <v>0</v>
      </c>
      <c r="AD251" s="24">
        <v>0</v>
      </c>
      <c r="AE251" s="24">
        <v>0</v>
      </c>
      <c r="AF251" s="24">
        <v>0</v>
      </c>
      <c r="AG251" s="24">
        <v>0</v>
      </c>
      <c r="AH251" s="24">
        <v>0</v>
      </c>
      <c r="AI251" s="24">
        <v>0</v>
      </c>
      <c r="AJ251" s="24">
        <v>0</v>
      </c>
    </row>
    <row r="252" spans="1:36" x14ac:dyDescent="0.15">
      <c r="A252" s="8">
        <v>249</v>
      </c>
      <c r="B252" s="16">
        <v>354101</v>
      </c>
      <c r="C252" s="16" t="s">
        <v>372</v>
      </c>
      <c r="D252" s="24">
        <v>0</v>
      </c>
      <c r="E252" s="24">
        <v>0</v>
      </c>
      <c r="F252" s="24">
        <v>8288.4681880000007</v>
      </c>
      <c r="G252" s="24">
        <v>0</v>
      </c>
      <c r="H252" s="24">
        <v>0</v>
      </c>
      <c r="I252" s="24">
        <v>0</v>
      </c>
      <c r="J252" s="24">
        <v>0</v>
      </c>
      <c r="K252" s="24">
        <v>0</v>
      </c>
      <c r="L252" s="24">
        <v>0</v>
      </c>
      <c r="M252" s="24">
        <v>0</v>
      </c>
      <c r="N252" s="24">
        <v>0</v>
      </c>
      <c r="O252" s="24">
        <v>36802.194660000008</v>
      </c>
      <c r="P252" s="24">
        <v>477.9716253098851</v>
      </c>
      <c r="Q252" s="24">
        <v>6952.9174733302734</v>
      </c>
      <c r="R252" s="24">
        <v>6553.5819011371104</v>
      </c>
      <c r="S252" s="24">
        <v>3324.4186012970322</v>
      </c>
      <c r="T252" s="24">
        <v>0</v>
      </c>
      <c r="U252" s="24">
        <v>0</v>
      </c>
      <c r="V252" s="24">
        <v>0</v>
      </c>
      <c r="W252" s="24">
        <v>9.006302592300564</v>
      </c>
      <c r="X252" s="24">
        <v>0</v>
      </c>
      <c r="Y252" s="24">
        <v>23265.306692408521</v>
      </c>
      <c r="Z252" s="24">
        <v>0</v>
      </c>
      <c r="AA252" s="24">
        <v>468124.93846092955</v>
      </c>
      <c r="AB252" s="24">
        <v>0</v>
      </c>
      <c r="AC252" s="24">
        <v>0</v>
      </c>
      <c r="AD252" s="24">
        <v>0</v>
      </c>
      <c r="AE252" s="24">
        <v>0</v>
      </c>
      <c r="AF252" s="24">
        <v>0</v>
      </c>
      <c r="AG252" s="24">
        <v>0</v>
      </c>
      <c r="AH252" s="24">
        <v>0</v>
      </c>
      <c r="AI252" s="24">
        <v>0</v>
      </c>
      <c r="AJ252" s="24">
        <v>0</v>
      </c>
    </row>
    <row r="253" spans="1:36" x14ac:dyDescent="0.15">
      <c r="A253" s="8">
        <v>250</v>
      </c>
      <c r="B253" s="16">
        <v>354102</v>
      </c>
      <c r="C253" s="16" t="s">
        <v>373</v>
      </c>
      <c r="D253" s="24">
        <v>0</v>
      </c>
      <c r="E253" s="24">
        <v>0</v>
      </c>
      <c r="F253" s="24">
        <v>66842.996220000001</v>
      </c>
      <c r="G253" s="24">
        <v>0</v>
      </c>
      <c r="H253" s="24">
        <v>0</v>
      </c>
      <c r="I253" s="24">
        <v>0</v>
      </c>
      <c r="J253" s="24">
        <v>0</v>
      </c>
      <c r="K253" s="24">
        <v>0</v>
      </c>
      <c r="L253" s="24">
        <v>0</v>
      </c>
      <c r="M253" s="24">
        <v>0</v>
      </c>
      <c r="N253" s="24">
        <v>0</v>
      </c>
      <c r="O253" s="24">
        <v>455234.09778000007</v>
      </c>
      <c r="P253" s="24">
        <v>3464.1980183010019</v>
      </c>
      <c r="Q253" s="24">
        <v>28985.838075903364</v>
      </c>
      <c r="R253" s="24">
        <v>18627.732204057564</v>
      </c>
      <c r="S253" s="24">
        <v>14412.030710531733</v>
      </c>
      <c r="T253" s="24">
        <v>0</v>
      </c>
      <c r="U253" s="24">
        <v>0</v>
      </c>
      <c r="V253" s="24">
        <v>0</v>
      </c>
      <c r="W253" s="24">
        <v>111.40574829348024</v>
      </c>
      <c r="X253" s="24">
        <v>0</v>
      </c>
      <c r="Y253" s="24">
        <v>28002.969146135347</v>
      </c>
      <c r="Z253" s="24">
        <v>23808.557568999389</v>
      </c>
      <c r="AA253" s="24">
        <v>855550.12782531325</v>
      </c>
      <c r="AB253" s="24">
        <v>0</v>
      </c>
      <c r="AC253" s="24">
        <v>0</v>
      </c>
      <c r="AD253" s="24">
        <v>0</v>
      </c>
      <c r="AE253" s="24">
        <v>0</v>
      </c>
      <c r="AF253" s="24">
        <v>0</v>
      </c>
      <c r="AG253" s="24">
        <v>0</v>
      </c>
      <c r="AH253" s="24">
        <v>0</v>
      </c>
      <c r="AI253" s="24">
        <v>0</v>
      </c>
      <c r="AJ253" s="24">
        <v>0</v>
      </c>
    </row>
    <row r="254" spans="1:36" x14ac:dyDescent="0.15">
      <c r="A254" s="8">
        <v>251</v>
      </c>
      <c r="B254" s="16">
        <v>354103</v>
      </c>
      <c r="C254" s="16" t="s">
        <v>374</v>
      </c>
      <c r="D254" s="24">
        <v>0</v>
      </c>
      <c r="E254" s="24">
        <v>0</v>
      </c>
      <c r="F254" s="24">
        <v>97764.018351999999</v>
      </c>
      <c r="G254" s="24">
        <v>0</v>
      </c>
      <c r="H254" s="24">
        <v>0</v>
      </c>
      <c r="I254" s="24">
        <v>0</v>
      </c>
      <c r="J254" s="24">
        <v>0</v>
      </c>
      <c r="K254" s="24">
        <v>0</v>
      </c>
      <c r="L254" s="24">
        <v>0</v>
      </c>
      <c r="M254" s="24">
        <v>0</v>
      </c>
      <c r="N254" s="24">
        <v>0</v>
      </c>
      <c r="O254" s="24">
        <v>656348.2556400001</v>
      </c>
      <c r="P254" s="24">
        <v>21855.142940774927</v>
      </c>
      <c r="Q254" s="24">
        <v>86729.843272917438</v>
      </c>
      <c r="R254" s="24">
        <v>61653.646084872038</v>
      </c>
      <c r="S254" s="24">
        <v>40296.336271682463</v>
      </c>
      <c r="T254" s="24">
        <v>0</v>
      </c>
      <c r="U254" s="24">
        <v>0</v>
      </c>
      <c r="V254" s="24">
        <v>0</v>
      </c>
      <c r="W254" s="24">
        <v>160.62278488645129</v>
      </c>
      <c r="X254" s="24">
        <v>0</v>
      </c>
      <c r="Y254" s="24">
        <v>994824.51416738832</v>
      </c>
      <c r="Z254" s="24">
        <v>61559.042494016547</v>
      </c>
      <c r="AA254" s="24">
        <v>1137943.173902275</v>
      </c>
      <c r="AB254" s="24">
        <v>0</v>
      </c>
      <c r="AC254" s="24">
        <v>0</v>
      </c>
      <c r="AD254" s="24">
        <v>0</v>
      </c>
      <c r="AE254" s="24">
        <v>0</v>
      </c>
      <c r="AF254" s="24">
        <v>0</v>
      </c>
      <c r="AG254" s="24">
        <v>0</v>
      </c>
      <c r="AH254" s="24">
        <v>0</v>
      </c>
      <c r="AI254" s="24">
        <v>0</v>
      </c>
      <c r="AJ254" s="24">
        <v>0</v>
      </c>
    </row>
    <row r="255" spans="1:36" x14ac:dyDescent="0.15">
      <c r="A255" s="8">
        <v>252</v>
      </c>
      <c r="B255" s="16">
        <v>361101</v>
      </c>
      <c r="C255" s="16" t="s">
        <v>375</v>
      </c>
      <c r="D255" s="24">
        <v>0</v>
      </c>
      <c r="E255" s="24">
        <v>0</v>
      </c>
      <c r="F255" s="24">
        <v>193.19700400000002</v>
      </c>
      <c r="G255" s="24">
        <v>0</v>
      </c>
      <c r="H255" s="24">
        <v>0</v>
      </c>
      <c r="I255" s="24">
        <v>0</v>
      </c>
      <c r="J255" s="24">
        <v>0</v>
      </c>
      <c r="K255" s="24">
        <v>0</v>
      </c>
      <c r="L255" s="24">
        <v>0</v>
      </c>
      <c r="M255" s="24">
        <v>0</v>
      </c>
      <c r="N255" s="24">
        <v>0</v>
      </c>
      <c r="O255" s="24">
        <v>10524.20292</v>
      </c>
      <c r="P255" s="24">
        <v>18390.944922473926</v>
      </c>
      <c r="Q255" s="24">
        <v>8546.6141568787516</v>
      </c>
      <c r="R255" s="24">
        <v>18408.764255316746</v>
      </c>
      <c r="S255" s="24">
        <v>477.91431505321987</v>
      </c>
      <c r="T255" s="24">
        <v>0</v>
      </c>
      <c r="U255" s="24">
        <v>0</v>
      </c>
      <c r="V255" s="24">
        <v>0</v>
      </c>
      <c r="W255" s="24">
        <v>27.260717998758246</v>
      </c>
      <c r="X255" s="24">
        <v>0</v>
      </c>
      <c r="Y255" s="24">
        <v>1522.8200744121943</v>
      </c>
      <c r="Z255" s="24">
        <v>0</v>
      </c>
      <c r="AA255" s="24">
        <v>78689.993824143181</v>
      </c>
      <c r="AB255" s="24">
        <v>0</v>
      </c>
      <c r="AC255" s="24">
        <v>0</v>
      </c>
      <c r="AD255" s="24">
        <v>0</v>
      </c>
      <c r="AE255" s="24">
        <v>0</v>
      </c>
      <c r="AF255" s="24">
        <v>0</v>
      </c>
      <c r="AG255" s="24">
        <v>0</v>
      </c>
      <c r="AH255" s="24">
        <v>0</v>
      </c>
      <c r="AI255" s="24">
        <v>0</v>
      </c>
      <c r="AJ255" s="24">
        <v>0</v>
      </c>
    </row>
    <row r="256" spans="1:36" x14ac:dyDescent="0.15">
      <c r="A256" s="8">
        <v>253</v>
      </c>
      <c r="B256" s="16">
        <v>361102</v>
      </c>
      <c r="C256" s="16" t="s">
        <v>376</v>
      </c>
      <c r="D256" s="24">
        <v>0</v>
      </c>
      <c r="E256" s="24">
        <v>0</v>
      </c>
      <c r="F256" s="24">
        <v>0</v>
      </c>
      <c r="G256" s="24">
        <v>0</v>
      </c>
      <c r="H256" s="24">
        <v>0</v>
      </c>
      <c r="I256" s="24">
        <v>0</v>
      </c>
      <c r="J256" s="24">
        <v>0</v>
      </c>
      <c r="K256" s="24">
        <v>0</v>
      </c>
      <c r="L256" s="24">
        <v>0</v>
      </c>
      <c r="M256" s="24">
        <v>0</v>
      </c>
      <c r="N256" s="24">
        <v>0</v>
      </c>
      <c r="O256" s="24">
        <v>387.47709000000003</v>
      </c>
      <c r="P256" s="24">
        <v>0</v>
      </c>
      <c r="Q256" s="24">
        <v>486.03911697305085</v>
      </c>
      <c r="R256" s="24">
        <v>1154.0898945398687</v>
      </c>
      <c r="S256" s="24">
        <v>340.36824389156146</v>
      </c>
      <c r="T256" s="24">
        <v>0</v>
      </c>
      <c r="U256" s="24">
        <v>0</v>
      </c>
      <c r="V256" s="24">
        <v>0</v>
      </c>
      <c r="W256" s="24">
        <v>1.0036773104589158</v>
      </c>
      <c r="X256" s="24">
        <v>0</v>
      </c>
      <c r="Y256" s="24">
        <v>253.8033457353657</v>
      </c>
      <c r="Z256" s="24">
        <v>0</v>
      </c>
      <c r="AA256" s="24">
        <v>98.693339269776516</v>
      </c>
      <c r="AB256" s="24">
        <v>0</v>
      </c>
      <c r="AC256" s="24">
        <v>0</v>
      </c>
      <c r="AD256" s="24">
        <v>0</v>
      </c>
      <c r="AE256" s="24">
        <v>0</v>
      </c>
      <c r="AF256" s="24">
        <v>0</v>
      </c>
      <c r="AG256" s="24">
        <v>0</v>
      </c>
      <c r="AH256" s="24">
        <v>0</v>
      </c>
      <c r="AI256" s="24">
        <v>0</v>
      </c>
      <c r="AJ256" s="24">
        <v>0</v>
      </c>
    </row>
    <row r="257" spans="1:36" x14ac:dyDescent="0.15">
      <c r="A257" s="8">
        <v>254</v>
      </c>
      <c r="B257" s="16">
        <v>361103</v>
      </c>
      <c r="C257" s="16" t="s">
        <v>377</v>
      </c>
      <c r="D257" s="24">
        <v>0</v>
      </c>
      <c r="E257" s="24">
        <v>0</v>
      </c>
      <c r="F257" s="24">
        <v>579.59101200000009</v>
      </c>
      <c r="G257" s="24">
        <v>0</v>
      </c>
      <c r="H257" s="24">
        <v>0</v>
      </c>
      <c r="I257" s="24">
        <v>0</v>
      </c>
      <c r="J257" s="24">
        <v>0</v>
      </c>
      <c r="K257" s="24">
        <v>0</v>
      </c>
      <c r="L257" s="24">
        <v>0</v>
      </c>
      <c r="M257" s="24">
        <v>0</v>
      </c>
      <c r="N257" s="24">
        <v>0</v>
      </c>
      <c r="O257" s="24">
        <v>340700.74731000001</v>
      </c>
      <c r="P257" s="24">
        <v>596.3682664416915</v>
      </c>
      <c r="Q257" s="24">
        <v>33582.744882222156</v>
      </c>
      <c r="R257" s="24">
        <v>6056.3958528197127</v>
      </c>
      <c r="S257" s="24">
        <v>1116.6875946853283</v>
      </c>
      <c r="T257" s="24">
        <v>0</v>
      </c>
      <c r="U257" s="24">
        <v>0</v>
      </c>
      <c r="V257" s="24">
        <v>0</v>
      </c>
      <c r="W257" s="24">
        <v>882.5131047914175</v>
      </c>
      <c r="X257" s="24">
        <v>0</v>
      </c>
      <c r="Y257" s="24">
        <v>270808.16989963519</v>
      </c>
      <c r="Z257" s="24">
        <v>0</v>
      </c>
      <c r="AA257" s="24">
        <v>95485.805743508783</v>
      </c>
      <c r="AB257" s="24">
        <v>0</v>
      </c>
      <c r="AC257" s="24">
        <v>0</v>
      </c>
      <c r="AD257" s="24">
        <v>0</v>
      </c>
      <c r="AE257" s="24">
        <v>0</v>
      </c>
      <c r="AF257" s="24">
        <v>0</v>
      </c>
      <c r="AG257" s="24">
        <v>0</v>
      </c>
      <c r="AH257" s="24">
        <v>0</v>
      </c>
      <c r="AI257" s="24">
        <v>0</v>
      </c>
      <c r="AJ257" s="24">
        <v>0</v>
      </c>
    </row>
    <row r="258" spans="1:36" x14ac:dyDescent="0.15">
      <c r="A258" s="8">
        <v>255</v>
      </c>
      <c r="B258" s="16">
        <v>361110</v>
      </c>
      <c r="C258" s="16" t="s">
        <v>378</v>
      </c>
      <c r="D258" s="24">
        <v>0</v>
      </c>
      <c r="E258" s="24">
        <v>0</v>
      </c>
      <c r="F258" s="24">
        <v>193.19700400000002</v>
      </c>
      <c r="G258" s="24">
        <v>0</v>
      </c>
      <c r="H258" s="24">
        <v>0</v>
      </c>
      <c r="I258" s="24">
        <v>0</v>
      </c>
      <c r="J258" s="24">
        <v>0</v>
      </c>
      <c r="K258" s="24">
        <v>0</v>
      </c>
      <c r="L258" s="24">
        <v>0</v>
      </c>
      <c r="M258" s="24">
        <v>0</v>
      </c>
      <c r="N258" s="24">
        <v>0</v>
      </c>
      <c r="O258" s="24">
        <v>6394.7268000000004</v>
      </c>
      <c r="P258" s="24">
        <v>0</v>
      </c>
      <c r="Q258" s="24">
        <v>918.35812101750116</v>
      </c>
      <c r="R258" s="24">
        <v>499.76214183199664</v>
      </c>
      <c r="S258" s="24">
        <v>272.76085298159381</v>
      </c>
      <c r="T258" s="24">
        <v>0</v>
      </c>
      <c r="U258" s="24">
        <v>0</v>
      </c>
      <c r="V258" s="24">
        <v>0</v>
      </c>
      <c r="W258" s="24">
        <v>16.564184983797492</v>
      </c>
      <c r="X258" s="24">
        <v>0</v>
      </c>
      <c r="Y258" s="24">
        <v>253.8033457353657</v>
      </c>
      <c r="Z258" s="24">
        <v>0</v>
      </c>
      <c r="AA258" s="24">
        <v>488.98063547298369</v>
      </c>
      <c r="AB258" s="24">
        <v>0</v>
      </c>
      <c r="AC258" s="24">
        <v>0</v>
      </c>
      <c r="AD258" s="24">
        <v>0</v>
      </c>
      <c r="AE258" s="24">
        <v>0</v>
      </c>
      <c r="AF258" s="24">
        <v>0</v>
      </c>
      <c r="AG258" s="24">
        <v>0</v>
      </c>
      <c r="AH258" s="24">
        <v>0</v>
      </c>
      <c r="AI258" s="24">
        <v>0</v>
      </c>
      <c r="AJ258" s="24">
        <v>0</v>
      </c>
    </row>
    <row r="259" spans="1:36" x14ac:dyDescent="0.15">
      <c r="A259" s="8">
        <v>256</v>
      </c>
      <c r="B259" s="16">
        <v>362101</v>
      </c>
      <c r="C259" s="16" t="s">
        <v>379</v>
      </c>
      <c r="D259" s="24">
        <v>0</v>
      </c>
      <c r="E259" s="24">
        <v>0</v>
      </c>
      <c r="F259" s="24">
        <v>0</v>
      </c>
      <c r="G259" s="24">
        <v>0</v>
      </c>
      <c r="H259" s="24">
        <v>0</v>
      </c>
      <c r="I259" s="24">
        <v>0</v>
      </c>
      <c r="J259" s="24">
        <v>0</v>
      </c>
      <c r="K259" s="24">
        <v>0</v>
      </c>
      <c r="L259" s="24">
        <v>0</v>
      </c>
      <c r="M259" s="24">
        <v>0</v>
      </c>
      <c r="N259" s="24">
        <v>0</v>
      </c>
      <c r="O259" s="24">
        <v>35574.73227</v>
      </c>
      <c r="P259" s="24">
        <v>236.79328226361281</v>
      </c>
      <c r="Q259" s="24">
        <v>23360.574822094211</v>
      </c>
      <c r="R259" s="24">
        <v>904.20882362387022</v>
      </c>
      <c r="S259" s="24">
        <v>3347.7314947142618</v>
      </c>
      <c r="T259" s="24">
        <v>0</v>
      </c>
      <c r="U259" s="24">
        <v>0</v>
      </c>
      <c r="V259" s="24">
        <v>0</v>
      </c>
      <c r="W259" s="24">
        <v>92.148807056049705</v>
      </c>
      <c r="X259" s="24">
        <v>0</v>
      </c>
      <c r="Y259" s="24">
        <v>11590.3527885817</v>
      </c>
      <c r="Z259" s="24">
        <v>0</v>
      </c>
      <c r="AA259" s="24">
        <v>2496.4928774377559</v>
      </c>
      <c r="AB259" s="24">
        <v>0</v>
      </c>
      <c r="AC259" s="24">
        <v>0</v>
      </c>
      <c r="AD259" s="24">
        <v>0</v>
      </c>
      <c r="AE259" s="24">
        <v>0</v>
      </c>
      <c r="AF259" s="24">
        <v>0</v>
      </c>
      <c r="AG259" s="24">
        <v>0</v>
      </c>
      <c r="AH259" s="24">
        <v>0</v>
      </c>
      <c r="AI259" s="24">
        <v>0</v>
      </c>
      <c r="AJ259" s="24">
        <v>0</v>
      </c>
    </row>
    <row r="260" spans="1:36" x14ac:dyDescent="0.15">
      <c r="A260" s="8">
        <v>257</v>
      </c>
      <c r="B260" s="16">
        <v>362110</v>
      </c>
      <c r="C260" s="16" t="s">
        <v>380</v>
      </c>
      <c r="D260" s="24">
        <v>0</v>
      </c>
      <c r="E260" s="24">
        <v>0</v>
      </c>
      <c r="F260" s="24">
        <v>497317.59277200006</v>
      </c>
      <c r="G260" s="24">
        <v>0</v>
      </c>
      <c r="H260" s="24">
        <v>0</v>
      </c>
      <c r="I260" s="24">
        <v>0</v>
      </c>
      <c r="J260" s="24">
        <v>0</v>
      </c>
      <c r="K260" s="24">
        <v>0</v>
      </c>
      <c r="L260" s="24">
        <v>0</v>
      </c>
      <c r="M260" s="24">
        <v>0</v>
      </c>
      <c r="N260" s="24">
        <v>0</v>
      </c>
      <c r="O260" s="24">
        <v>0</v>
      </c>
      <c r="P260" s="24">
        <v>239327.84739598999</v>
      </c>
      <c r="Q260" s="24">
        <v>13148.63716442885</v>
      </c>
      <c r="R260" s="24">
        <v>1434.8840876310421</v>
      </c>
      <c r="S260" s="24">
        <v>29003.570700376138</v>
      </c>
      <c r="T260" s="24">
        <v>0</v>
      </c>
      <c r="U260" s="24">
        <v>0</v>
      </c>
      <c r="V260" s="24">
        <v>0</v>
      </c>
      <c r="W260" s="24">
        <v>0</v>
      </c>
      <c r="X260" s="24">
        <v>0</v>
      </c>
      <c r="Y260" s="24">
        <v>930.61226769634084</v>
      </c>
      <c r="Z260" s="24">
        <v>0</v>
      </c>
      <c r="AA260" s="24">
        <v>1614.9819153236158</v>
      </c>
      <c r="AB260" s="24">
        <v>0</v>
      </c>
      <c r="AC260" s="24">
        <v>0</v>
      </c>
      <c r="AD260" s="24">
        <v>0</v>
      </c>
      <c r="AE260" s="24">
        <v>0</v>
      </c>
      <c r="AF260" s="24">
        <v>0</v>
      </c>
      <c r="AG260" s="24">
        <v>0</v>
      </c>
      <c r="AH260" s="24">
        <v>0</v>
      </c>
      <c r="AI260" s="24">
        <v>0</v>
      </c>
      <c r="AJ260" s="24">
        <v>0</v>
      </c>
    </row>
    <row r="261" spans="1:36" x14ac:dyDescent="0.15">
      <c r="A261" s="8">
        <v>258</v>
      </c>
      <c r="B261" s="16">
        <v>362201</v>
      </c>
      <c r="C261" s="16" t="s">
        <v>381</v>
      </c>
      <c r="D261" s="24">
        <v>0</v>
      </c>
      <c r="E261" s="24">
        <v>0</v>
      </c>
      <c r="F261" s="24">
        <v>193.19700400000002</v>
      </c>
      <c r="G261" s="24">
        <v>0</v>
      </c>
      <c r="H261" s="24">
        <v>0</v>
      </c>
      <c r="I261" s="24">
        <v>0</v>
      </c>
      <c r="J261" s="24">
        <v>0</v>
      </c>
      <c r="K261" s="24">
        <v>0</v>
      </c>
      <c r="L261" s="24">
        <v>0</v>
      </c>
      <c r="M261" s="24">
        <v>0</v>
      </c>
      <c r="N261" s="24">
        <v>0</v>
      </c>
      <c r="O261" s="24">
        <v>237396.10356000002</v>
      </c>
      <c r="P261" s="24">
        <v>355.18992339541921</v>
      </c>
      <c r="Q261" s="24">
        <v>84422.436517603288</v>
      </c>
      <c r="R261" s="24">
        <v>1496.7103319813923</v>
      </c>
      <c r="S261" s="24">
        <v>1457.0558385768898</v>
      </c>
      <c r="T261" s="24">
        <v>902.50499049961741</v>
      </c>
      <c r="U261" s="24">
        <v>0</v>
      </c>
      <c r="V261" s="24">
        <v>0</v>
      </c>
      <c r="W261" s="24">
        <v>614.92431135612969</v>
      </c>
      <c r="X261" s="24">
        <v>0</v>
      </c>
      <c r="Y261" s="24">
        <v>55075.326024574351</v>
      </c>
      <c r="Z261" s="24">
        <v>0</v>
      </c>
      <c r="AA261" s="24">
        <v>85937.2251691579</v>
      </c>
      <c r="AB261" s="24">
        <v>0</v>
      </c>
      <c r="AC261" s="24">
        <v>0</v>
      </c>
      <c r="AD261" s="24">
        <v>0</v>
      </c>
      <c r="AE261" s="24">
        <v>0</v>
      </c>
      <c r="AF261" s="24">
        <v>0</v>
      </c>
      <c r="AG261" s="24">
        <v>0</v>
      </c>
      <c r="AH261" s="24">
        <v>0</v>
      </c>
      <c r="AI261" s="24">
        <v>0</v>
      </c>
      <c r="AJ261" s="24">
        <v>0</v>
      </c>
    </row>
    <row r="262" spans="1:36" x14ac:dyDescent="0.15">
      <c r="A262" s="8">
        <v>259</v>
      </c>
      <c r="B262" s="16">
        <v>362210</v>
      </c>
      <c r="C262" s="16" t="s">
        <v>382</v>
      </c>
      <c r="D262" s="24">
        <v>0</v>
      </c>
      <c r="E262" s="24">
        <v>0</v>
      </c>
      <c r="F262" s="24">
        <v>0</v>
      </c>
      <c r="G262" s="24">
        <v>0</v>
      </c>
      <c r="H262" s="24">
        <v>0</v>
      </c>
      <c r="I262" s="24">
        <v>0</v>
      </c>
      <c r="J262" s="24">
        <v>0</v>
      </c>
      <c r="K262" s="24">
        <v>0</v>
      </c>
      <c r="L262" s="24">
        <v>0</v>
      </c>
      <c r="M262" s="24">
        <v>0</v>
      </c>
      <c r="N262" s="24">
        <v>0</v>
      </c>
      <c r="O262" s="24">
        <v>35317.317419999999</v>
      </c>
      <c r="P262" s="24">
        <v>0</v>
      </c>
      <c r="Q262" s="24">
        <v>12422.136589584921</v>
      </c>
      <c r="R262" s="24">
        <v>0</v>
      </c>
      <c r="S262" s="24">
        <v>568.83459938041779</v>
      </c>
      <c r="T262" s="24">
        <v>0</v>
      </c>
      <c r="U262" s="24">
        <v>0</v>
      </c>
      <c r="V262" s="24">
        <v>0</v>
      </c>
      <c r="W262" s="24">
        <v>91.482028423227348</v>
      </c>
      <c r="X262" s="24">
        <v>0</v>
      </c>
      <c r="Y262" s="24">
        <v>0</v>
      </c>
      <c r="Z262" s="24">
        <v>0</v>
      </c>
      <c r="AA262" s="24">
        <v>25119.697874596073</v>
      </c>
      <c r="AB262" s="24">
        <v>0</v>
      </c>
      <c r="AC262" s="24">
        <v>0</v>
      </c>
      <c r="AD262" s="24">
        <v>0</v>
      </c>
      <c r="AE262" s="24">
        <v>0</v>
      </c>
      <c r="AF262" s="24">
        <v>0</v>
      </c>
      <c r="AG262" s="24">
        <v>0</v>
      </c>
      <c r="AH262" s="24">
        <v>0</v>
      </c>
      <c r="AI262" s="24">
        <v>0</v>
      </c>
      <c r="AJ262" s="24">
        <v>0</v>
      </c>
    </row>
    <row r="263" spans="1:36" x14ac:dyDescent="0.15">
      <c r="A263" s="8">
        <v>260</v>
      </c>
      <c r="B263" s="16">
        <v>362901</v>
      </c>
      <c r="C263" s="16" t="s">
        <v>383</v>
      </c>
      <c r="D263" s="24">
        <v>0</v>
      </c>
      <c r="E263" s="24">
        <v>0</v>
      </c>
      <c r="F263" s="24">
        <v>0</v>
      </c>
      <c r="G263" s="24">
        <v>0</v>
      </c>
      <c r="H263" s="24">
        <v>0</v>
      </c>
      <c r="I263" s="24">
        <v>0</v>
      </c>
      <c r="J263" s="24">
        <v>0</v>
      </c>
      <c r="K263" s="24">
        <v>0</v>
      </c>
      <c r="L263" s="24">
        <v>0</v>
      </c>
      <c r="M263" s="24">
        <v>0</v>
      </c>
      <c r="N263" s="24">
        <v>0</v>
      </c>
      <c r="O263" s="24">
        <v>3872.0612700000001</v>
      </c>
      <c r="P263" s="24">
        <v>0</v>
      </c>
      <c r="Q263" s="24">
        <v>9938.2208917910666</v>
      </c>
      <c r="R263" s="24">
        <v>123.6524887007002</v>
      </c>
      <c r="S263" s="24">
        <v>137.5460711616584</v>
      </c>
      <c r="T263" s="24">
        <v>0</v>
      </c>
      <c r="U263" s="24">
        <v>0</v>
      </c>
      <c r="V263" s="24">
        <v>0</v>
      </c>
      <c r="W263" s="24">
        <v>10.029754382138398</v>
      </c>
      <c r="X263" s="24">
        <v>0</v>
      </c>
      <c r="Y263" s="24">
        <v>91453.805579976761</v>
      </c>
      <c r="Z263" s="24">
        <v>0</v>
      </c>
      <c r="AA263" s="24">
        <v>60817.527294561834</v>
      </c>
      <c r="AB263" s="24">
        <v>0</v>
      </c>
      <c r="AC263" s="24">
        <v>0</v>
      </c>
      <c r="AD263" s="24">
        <v>0</v>
      </c>
      <c r="AE263" s="24">
        <v>0</v>
      </c>
      <c r="AF263" s="24">
        <v>0</v>
      </c>
      <c r="AG263" s="24">
        <v>0</v>
      </c>
      <c r="AH263" s="24">
        <v>0</v>
      </c>
      <c r="AI263" s="24">
        <v>0</v>
      </c>
      <c r="AJ263" s="24">
        <v>0</v>
      </c>
    </row>
    <row r="264" spans="1:36" x14ac:dyDescent="0.15">
      <c r="A264" s="8">
        <v>261</v>
      </c>
      <c r="B264" s="16">
        <v>362909</v>
      </c>
      <c r="C264" s="16" t="s">
        <v>384</v>
      </c>
      <c r="D264" s="24">
        <v>0</v>
      </c>
      <c r="E264" s="24">
        <v>0</v>
      </c>
      <c r="F264" s="24">
        <v>193.19700400000002</v>
      </c>
      <c r="G264" s="24">
        <v>0</v>
      </c>
      <c r="H264" s="24">
        <v>0</v>
      </c>
      <c r="I264" s="24">
        <v>0</v>
      </c>
      <c r="J264" s="24">
        <v>0</v>
      </c>
      <c r="K264" s="24">
        <v>0</v>
      </c>
      <c r="L264" s="24">
        <v>0</v>
      </c>
      <c r="M264" s="24">
        <v>0</v>
      </c>
      <c r="N264" s="24">
        <v>0</v>
      </c>
      <c r="O264" s="24">
        <v>33959.792790000007</v>
      </c>
      <c r="P264" s="24">
        <v>118.3966411318064</v>
      </c>
      <c r="Q264" s="24">
        <v>33549.489574218744</v>
      </c>
      <c r="R264" s="24">
        <v>13478.121268376324</v>
      </c>
      <c r="S264" s="24">
        <v>2412.8844686833299</v>
      </c>
      <c r="T264" s="24">
        <v>0</v>
      </c>
      <c r="U264" s="24">
        <v>0</v>
      </c>
      <c r="V264" s="24">
        <v>0</v>
      </c>
      <c r="W264" s="24">
        <v>87.965648475395767</v>
      </c>
      <c r="X264" s="24">
        <v>0</v>
      </c>
      <c r="Y264" s="24">
        <v>30456.401488243882</v>
      </c>
      <c r="Z264" s="24">
        <v>0</v>
      </c>
      <c r="AA264" s="24">
        <v>91665.924907680834</v>
      </c>
      <c r="AB264" s="24">
        <v>0</v>
      </c>
      <c r="AC264" s="24">
        <v>0</v>
      </c>
      <c r="AD264" s="24">
        <v>0</v>
      </c>
      <c r="AE264" s="24">
        <v>0</v>
      </c>
      <c r="AF264" s="24">
        <v>0</v>
      </c>
      <c r="AG264" s="24">
        <v>0</v>
      </c>
      <c r="AH264" s="24">
        <v>0</v>
      </c>
      <c r="AI264" s="24">
        <v>0</v>
      </c>
      <c r="AJ264" s="24">
        <v>0</v>
      </c>
    </row>
    <row r="265" spans="1:36" x14ac:dyDescent="0.15">
      <c r="A265" s="8">
        <v>262</v>
      </c>
      <c r="B265" s="16">
        <v>371101</v>
      </c>
      <c r="C265" s="16" t="s">
        <v>385</v>
      </c>
      <c r="D265" s="24">
        <v>0</v>
      </c>
      <c r="E265" s="24">
        <v>0</v>
      </c>
      <c r="F265" s="24">
        <v>1542.408868</v>
      </c>
      <c r="G265" s="24">
        <v>0</v>
      </c>
      <c r="H265" s="24">
        <v>0</v>
      </c>
      <c r="I265" s="24">
        <v>0</v>
      </c>
      <c r="J265" s="24">
        <v>0</v>
      </c>
      <c r="K265" s="24">
        <v>0</v>
      </c>
      <c r="L265" s="24">
        <v>0</v>
      </c>
      <c r="M265" s="24">
        <v>0</v>
      </c>
      <c r="N265" s="24">
        <v>0</v>
      </c>
      <c r="O265" s="24">
        <v>14333.9427</v>
      </c>
      <c r="P265" s="24">
        <v>0</v>
      </c>
      <c r="Q265" s="24">
        <v>2000.434681436451</v>
      </c>
      <c r="R265" s="24">
        <v>61.826244350350102</v>
      </c>
      <c r="S265" s="24">
        <v>23.312893417230235</v>
      </c>
      <c r="T265" s="24">
        <v>0</v>
      </c>
      <c r="U265" s="24">
        <v>0</v>
      </c>
      <c r="V265" s="24">
        <v>0</v>
      </c>
      <c r="W265" s="24">
        <v>37.12904176452912</v>
      </c>
      <c r="X265" s="24">
        <v>0</v>
      </c>
      <c r="Y265" s="24">
        <v>338.40446098048761</v>
      </c>
      <c r="Z265" s="24">
        <v>0</v>
      </c>
      <c r="AA265" s="24">
        <v>10919.072171938004</v>
      </c>
      <c r="AB265" s="24">
        <v>0</v>
      </c>
      <c r="AC265" s="24">
        <v>0</v>
      </c>
      <c r="AD265" s="24">
        <v>0</v>
      </c>
      <c r="AE265" s="24">
        <v>0</v>
      </c>
      <c r="AF265" s="24">
        <v>0</v>
      </c>
      <c r="AG265" s="24">
        <v>0</v>
      </c>
      <c r="AH265" s="24">
        <v>0</v>
      </c>
      <c r="AI265" s="24">
        <v>0</v>
      </c>
      <c r="AJ265" s="24">
        <v>0</v>
      </c>
    </row>
    <row r="266" spans="1:36" x14ac:dyDescent="0.15">
      <c r="A266" s="8">
        <v>263</v>
      </c>
      <c r="B266" s="16">
        <v>371109</v>
      </c>
      <c r="C266" s="16" t="s">
        <v>386</v>
      </c>
      <c r="D266" s="24">
        <v>0</v>
      </c>
      <c r="E266" s="24">
        <v>0</v>
      </c>
      <c r="F266" s="24">
        <v>579.59101200000009</v>
      </c>
      <c r="G266" s="24">
        <v>0</v>
      </c>
      <c r="H266" s="24">
        <v>0</v>
      </c>
      <c r="I266" s="24">
        <v>0</v>
      </c>
      <c r="J266" s="24">
        <v>0</v>
      </c>
      <c r="K266" s="24">
        <v>0</v>
      </c>
      <c r="L266" s="24">
        <v>0</v>
      </c>
      <c r="M266" s="24">
        <v>0</v>
      </c>
      <c r="N266" s="24">
        <v>0</v>
      </c>
      <c r="O266" s="24">
        <v>17750.78613</v>
      </c>
      <c r="P266" s="24">
        <v>0</v>
      </c>
      <c r="Q266" s="24">
        <v>14706.520439358259</v>
      </c>
      <c r="R266" s="24">
        <v>218.96794874082326</v>
      </c>
      <c r="S266" s="24">
        <v>114.23317774442816</v>
      </c>
      <c r="T266" s="24">
        <v>0</v>
      </c>
      <c r="U266" s="24">
        <v>0</v>
      </c>
      <c r="V266" s="24">
        <v>0</v>
      </c>
      <c r="W266" s="24">
        <v>45.979650774939564</v>
      </c>
      <c r="X266" s="24">
        <v>0</v>
      </c>
      <c r="Y266" s="24">
        <v>930.61226769634084</v>
      </c>
      <c r="Z266" s="24">
        <v>0</v>
      </c>
      <c r="AA266" s="24">
        <v>43090.857743447195</v>
      </c>
      <c r="AB266" s="24">
        <v>0</v>
      </c>
      <c r="AC266" s="24">
        <v>0</v>
      </c>
      <c r="AD266" s="24">
        <v>0</v>
      </c>
      <c r="AE266" s="24">
        <v>0</v>
      </c>
      <c r="AF266" s="24">
        <v>0</v>
      </c>
      <c r="AG266" s="24">
        <v>0</v>
      </c>
      <c r="AH266" s="24">
        <v>0</v>
      </c>
      <c r="AI266" s="24">
        <v>0</v>
      </c>
      <c r="AJ266" s="24">
        <v>0</v>
      </c>
    </row>
    <row r="267" spans="1:36" x14ac:dyDescent="0.15">
      <c r="A267" s="8">
        <v>264</v>
      </c>
      <c r="B267" s="16">
        <v>371201</v>
      </c>
      <c r="C267" s="16" t="s">
        <v>387</v>
      </c>
      <c r="D267" s="24">
        <v>0</v>
      </c>
      <c r="E267" s="24">
        <v>0</v>
      </c>
      <c r="F267" s="24">
        <v>579.59101200000009</v>
      </c>
      <c r="G267" s="24">
        <v>0</v>
      </c>
      <c r="H267" s="24">
        <v>0</v>
      </c>
      <c r="I267" s="24">
        <v>0</v>
      </c>
      <c r="J267" s="24">
        <v>0</v>
      </c>
      <c r="K267" s="24">
        <v>0</v>
      </c>
      <c r="L267" s="24">
        <v>0</v>
      </c>
      <c r="M267" s="24">
        <v>0</v>
      </c>
      <c r="N267" s="24">
        <v>0</v>
      </c>
      <c r="O267" s="24">
        <v>3744.7086600000002</v>
      </c>
      <c r="P267" s="24">
        <v>0</v>
      </c>
      <c r="Q267" s="24">
        <v>1946.714568507851</v>
      </c>
      <c r="R267" s="24">
        <v>30.913122175175051</v>
      </c>
      <c r="S267" s="24">
        <v>158.52767523716562</v>
      </c>
      <c r="T267" s="24">
        <v>0</v>
      </c>
      <c r="U267" s="24">
        <v>0</v>
      </c>
      <c r="V267" s="24">
        <v>0</v>
      </c>
      <c r="W267" s="24">
        <v>9.6998744269525989</v>
      </c>
      <c r="X267" s="24">
        <v>0</v>
      </c>
      <c r="Y267" s="24">
        <v>1438.2189591670722</v>
      </c>
      <c r="Z267" s="24">
        <v>0</v>
      </c>
      <c r="AA267" s="24">
        <v>22966.388654164584</v>
      </c>
      <c r="AB267" s="24">
        <v>0</v>
      </c>
      <c r="AC267" s="24">
        <v>0</v>
      </c>
      <c r="AD267" s="24">
        <v>0</v>
      </c>
      <c r="AE267" s="24">
        <v>0</v>
      </c>
      <c r="AF267" s="24">
        <v>0</v>
      </c>
      <c r="AG267" s="24">
        <v>0</v>
      </c>
      <c r="AH267" s="24">
        <v>0</v>
      </c>
      <c r="AI267" s="24">
        <v>0</v>
      </c>
      <c r="AJ267" s="24">
        <v>0</v>
      </c>
    </row>
    <row r="268" spans="1:36" x14ac:dyDescent="0.15">
      <c r="A268" s="8">
        <v>265</v>
      </c>
      <c r="B268" s="16">
        <v>371901</v>
      </c>
      <c r="C268" s="16" t="s">
        <v>388</v>
      </c>
      <c r="D268" s="24">
        <v>0</v>
      </c>
      <c r="E268" s="24">
        <v>0</v>
      </c>
      <c r="F268" s="24">
        <v>0</v>
      </c>
      <c r="G268" s="24">
        <v>0</v>
      </c>
      <c r="H268" s="24">
        <v>0</v>
      </c>
      <c r="I268" s="24">
        <v>0</v>
      </c>
      <c r="J268" s="24">
        <v>0</v>
      </c>
      <c r="K268" s="24">
        <v>0</v>
      </c>
      <c r="L268" s="24">
        <v>0</v>
      </c>
      <c r="M268" s="24">
        <v>0</v>
      </c>
      <c r="N268" s="24">
        <v>0</v>
      </c>
      <c r="O268" s="24">
        <v>1100.10978</v>
      </c>
      <c r="P268" s="24">
        <v>3104.6230341229234</v>
      </c>
      <c r="Q268" s="24">
        <v>324.87877818724979</v>
      </c>
      <c r="R268" s="24">
        <v>0</v>
      </c>
      <c r="S268" s="24">
        <v>0</v>
      </c>
      <c r="T268" s="24">
        <v>0</v>
      </c>
      <c r="U268" s="24">
        <v>0</v>
      </c>
      <c r="V268" s="24">
        <v>0</v>
      </c>
      <c r="W268" s="24">
        <v>2.8496013150092292</v>
      </c>
      <c r="X268" s="24">
        <v>0</v>
      </c>
      <c r="Y268" s="24">
        <v>761.41003720609717</v>
      </c>
      <c r="Z268" s="24">
        <v>0</v>
      </c>
      <c r="AA268" s="24">
        <v>9597.9272439857668</v>
      </c>
      <c r="AB268" s="24">
        <v>0</v>
      </c>
      <c r="AC268" s="24">
        <v>0</v>
      </c>
      <c r="AD268" s="24">
        <v>0</v>
      </c>
      <c r="AE268" s="24">
        <v>0</v>
      </c>
      <c r="AF268" s="24">
        <v>0</v>
      </c>
      <c r="AG268" s="24">
        <v>0</v>
      </c>
      <c r="AH268" s="24">
        <v>0</v>
      </c>
      <c r="AI268" s="24">
        <v>0</v>
      </c>
      <c r="AJ268" s="24">
        <v>0</v>
      </c>
    </row>
    <row r="269" spans="1:36" x14ac:dyDescent="0.15">
      <c r="A269" s="8">
        <v>266</v>
      </c>
      <c r="B269" s="16">
        <v>371902</v>
      </c>
      <c r="C269" s="16" t="s">
        <v>389</v>
      </c>
      <c r="D269" s="24">
        <v>0</v>
      </c>
      <c r="E269" s="24">
        <v>0</v>
      </c>
      <c r="F269" s="24">
        <v>579.59101200000009</v>
      </c>
      <c r="G269" s="24">
        <v>0</v>
      </c>
      <c r="H269" s="24">
        <v>0</v>
      </c>
      <c r="I269" s="24">
        <v>0</v>
      </c>
      <c r="J269" s="24">
        <v>0</v>
      </c>
      <c r="K269" s="24">
        <v>0</v>
      </c>
      <c r="L269" s="24">
        <v>0</v>
      </c>
      <c r="M269" s="24">
        <v>0</v>
      </c>
      <c r="N269" s="24">
        <v>0</v>
      </c>
      <c r="O269" s="24">
        <v>17685.755010000001</v>
      </c>
      <c r="P269" s="24">
        <v>0</v>
      </c>
      <c r="Q269" s="24">
        <v>14714.1947412052</v>
      </c>
      <c r="R269" s="24">
        <v>311.70731526634842</v>
      </c>
      <c r="S269" s="24">
        <v>137.5460711616584</v>
      </c>
      <c r="T269" s="24">
        <v>0</v>
      </c>
      <c r="U269" s="24">
        <v>0</v>
      </c>
      <c r="V269" s="24">
        <v>0</v>
      </c>
      <c r="W269" s="24">
        <v>45.811201436121287</v>
      </c>
      <c r="X269" s="24">
        <v>0</v>
      </c>
      <c r="Y269" s="24">
        <v>761.41003720609717</v>
      </c>
      <c r="Z269" s="24">
        <v>0</v>
      </c>
      <c r="AA269" s="24">
        <v>61257.161260399931</v>
      </c>
      <c r="AB269" s="24">
        <v>0</v>
      </c>
      <c r="AC269" s="24">
        <v>0</v>
      </c>
      <c r="AD269" s="24">
        <v>0</v>
      </c>
      <c r="AE269" s="24">
        <v>0</v>
      </c>
      <c r="AF269" s="24">
        <v>0</v>
      </c>
      <c r="AG269" s="24">
        <v>0</v>
      </c>
      <c r="AH269" s="24">
        <v>0</v>
      </c>
      <c r="AI269" s="24">
        <v>0</v>
      </c>
      <c r="AJ269" s="24">
        <v>0</v>
      </c>
    </row>
    <row r="270" spans="1:36" x14ac:dyDescent="0.15">
      <c r="A270" s="8">
        <v>267</v>
      </c>
      <c r="B270" s="16">
        <v>371903</v>
      </c>
      <c r="C270" s="16" t="s">
        <v>390</v>
      </c>
      <c r="D270" s="24">
        <v>0</v>
      </c>
      <c r="E270" s="24">
        <v>0</v>
      </c>
      <c r="F270" s="24">
        <v>1542.408868</v>
      </c>
      <c r="G270" s="24">
        <v>0</v>
      </c>
      <c r="H270" s="24">
        <v>0</v>
      </c>
      <c r="I270" s="24">
        <v>0</v>
      </c>
      <c r="J270" s="24">
        <v>0</v>
      </c>
      <c r="K270" s="24">
        <v>0</v>
      </c>
      <c r="L270" s="24">
        <v>0</v>
      </c>
      <c r="M270" s="24">
        <v>0</v>
      </c>
      <c r="N270" s="24">
        <v>0</v>
      </c>
      <c r="O270" s="24">
        <v>36739.873169999999</v>
      </c>
      <c r="P270" s="24">
        <v>85863.875185255602</v>
      </c>
      <c r="Q270" s="24">
        <v>12877.478499170198</v>
      </c>
      <c r="R270" s="24">
        <v>188.05482656564823</v>
      </c>
      <c r="S270" s="24">
        <v>23.312893417230235</v>
      </c>
      <c r="T270" s="24">
        <v>0</v>
      </c>
      <c r="U270" s="24">
        <v>0</v>
      </c>
      <c r="V270" s="24">
        <v>0</v>
      </c>
      <c r="W270" s="24">
        <v>95.166857709877206</v>
      </c>
      <c r="X270" s="24">
        <v>0</v>
      </c>
      <c r="Y270" s="24">
        <v>26057.143495497545</v>
      </c>
      <c r="Z270" s="24">
        <v>0</v>
      </c>
      <c r="AA270" s="24">
        <v>16158.791274987954</v>
      </c>
      <c r="AB270" s="24">
        <v>0</v>
      </c>
      <c r="AC270" s="24">
        <v>0</v>
      </c>
      <c r="AD270" s="24">
        <v>0</v>
      </c>
      <c r="AE270" s="24">
        <v>0</v>
      </c>
      <c r="AF270" s="24">
        <v>0</v>
      </c>
      <c r="AG270" s="24">
        <v>0</v>
      </c>
      <c r="AH270" s="24">
        <v>0</v>
      </c>
      <c r="AI270" s="24">
        <v>0</v>
      </c>
      <c r="AJ270" s="24">
        <v>0</v>
      </c>
    </row>
    <row r="271" spans="1:36" x14ac:dyDescent="0.15">
      <c r="A271" s="8">
        <v>268</v>
      </c>
      <c r="B271" s="16">
        <v>391101</v>
      </c>
      <c r="C271" s="16" t="s">
        <v>391</v>
      </c>
      <c r="D271" s="24">
        <v>0</v>
      </c>
      <c r="E271" s="24">
        <v>0</v>
      </c>
      <c r="F271" s="24">
        <v>0</v>
      </c>
      <c r="G271" s="24">
        <v>0</v>
      </c>
      <c r="H271" s="24">
        <v>0</v>
      </c>
      <c r="I271" s="24">
        <v>0</v>
      </c>
      <c r="J271" s="24">
        <v>0</v>
      </c>
      <c r="K271" s="24">
        <v>0</v>
      </c>
      <c r="L271" s="24">
        <v>0</v>
      </c>
      <c r="M271" s="24">
        <v>0</v>
      </c>
      <c r="N271" s="24">
        <v>0</v>
      </c>
      <c r="O271" s="24">
        <v>36222.333840000007</v>
      </c>
      <c r="P271" s="24">
        <v>0</v>
      </c>
      <c r="Q271" s="24">
        <v>1458.1173509191524</v>
      </c>
      <c r="R271" s="24">
        <v>30.913122175175051</v>
      </c>
      <c r="S271" s="24">
        <v>90.920284327197948</v>
      </c>
      <c r="T271" s="24">
        <v>0</v>
      </c>
      <c r="U271" s="24">
        <v>0</v>
      </c>
      <c r="V271" s="24">
        <v>0</v>
      </c>
      <c r="W271" s="24">
        <v>0</v>
      </c>
      <c r="X271" s="24">
        <v>0</v>
      </c>
      <c r="Y271" s="24">
        <v>338.40446098048761</v>
      </c>
      <c r="Z271" s="24">
        <v>0</v>
      </c>
      <c r="AA271" s="24">
        <v>3328.6571699170081</v>
      </c>
      <c r="AB271" s="24">
        <v>0</v>
      </c>
      <c r="AC271" s="24">
        <v>0</v>
      </c>
      <c r="AD271" s="24">
        <v>0</v>
      </c>
      <c r="AE271" s="24">
        <v>0</v>
      </c>
      <c r="AF271" s="24">
        <v>0</v>
      </c>
      <c r="AG271" s="24">
        <v>0</v>
      </c>
      <c r="AH271" s="24">
        <v>0</v>
      </c>
      <c r="AI271" s="24">
        <v>0</v>
      </c>
      <c r="AJ271" s="24">
        <v>0</v>
      </c>
    </row>
    <row r="272" spans="1:36" x14ac:dyDescent="0.15">
      <c r="A272" s="8">
        <v>269</v>
      </c>
      <c r="B272" s="16">
        <v>391102</v>
      </c>
      <c r="C272" s="16" t="s">
        <v>392</v>
      </c>
      <c r="D272" s="24">
        <v>0</v>
      </c>
      <c r="E272" s="24">
        <v>0</v>
      </c>
      <c r="F272" s="24">
        <v>0</v>
      </c>
      <c r="G272" s="24">
        <v>0</v>
      </c>
      <c r="H272" s="24">
        <v>0</v>
      </c>
      <c r="I272" s="24">
        <v>0</v>
      </c>
      <c r="J272" s="24">
        <v>0</v>
      </c>
      <c r="K272" s="24">
        <v>0</v>
      </c>
      <c r="L272" s="24">
        <v>0</v>
      </c>
      <c r="M272" s="24">
        <v>0</v>
      </c>
      <c r="N272" s="24">
        <v>0</v>
      </c>
      <c r="O272" s="24">
        <v>41774.365710000005</v>
      </c>
      <c r="P272" s="24">
        <v>10984.577260562039</v>
      </c>
      <c r="Q272" s="24">
        <v>4494.5827816928959</v>
      </c>
      <c r="R272" s="24">
        <v>280.79419309117338</v>
      </c>
      <c r="S272" s="24">
        <v>90.920284327197948</v>
      </c>
      <c r="T272" s="24">
        <v>0</v>
      </c>
      <c r="U272" s="24">
        <v>0</v>
      </c>
      <c r="V272" s="24">
        <v>0</v>
      </c>
      <c r="W272" s="24">
        <v>0</v>
      </c>
      <c r="X272" s="24">
        <v>0</v>
      </c>
      <c r="Y272" s="24">
        <v>4060.8535317658511</v>
      </c>
      <c r="Z272" s="24">
        <v>0</v>
      </c>
      <c r="AA272" s="24">
        <v>7980.7022982242015</v>
      </c>
      <c r="AB272" s="24">
        <v>0</v>
      </c>
      <c r="AC272" s="24">
        <v>0</v>
      </c>
      <c r="AD272" s="24">
        <v>0</v>
      </c>
      <c r="AE272" s="24">
        <v>0</v>
      </c>
      <c r="AF272" s="24">
        <v>0</v>
      </c>
      <c r="AG272" s="24">
        <v>0</v>
      </c>
      <c r="AH272" s="24">
        <v>0</v>
      </c>
      <c r="AI272" s="24">
        <v>0</v>
      </c>
      <c r="AJ272" s="24">
        <v>0</v>
      </c>
    </row>
    <row r="273" spans="1:36" x14ac:dyDescent="0.15">
      <c r="A273" s="8">
        <v>270</v>
      </c>
      <c r="B273" s="16">
        <v>391901</v>
      </c>
      <c r="C273" s="16" t="s">
        <v>393</v>
      </c>
      <c r="D273" s="24">
        <v>0</v>
      </c>
      <c r="E273" s="24">
        <v>0</v>
      </c>
      <c r="F273" s="24">
        <v>0</v>
      </c>
      <c r="G273" s="24">
        <v>0</v>
      </c>
      <c r="H273" s="24">
        <v>0</v>
      </c>
      <c r="I273" s="24">
        <v>0</v>
      </c>
      <c r="J273" s="24">
        <v>0</v>
      </c>
      <c r="K273" s="24">
        <v>0</v>
      </c>
      <c r="L273" s="24">
        <v>0</v>
      </c>
      <c r="M273" s="24">
        <v>0</v>
      </c>
      <c r="N273" s="24">
        <v>0</v>
      </c>
      <c r="O273" s="24">
        <v>4712.0465700000004</v>
      </c>
      <c r="P273" s="24">
        <v>1552.3115170614617</v>
      </c>
      <c r="Q273" s="24">
        <v>2215.3151331508529</v>
      </c>
      <c r="R273" s="24">
        <v>61.826244350350102</v>
      </c>
      <c r="S273" s="24">
        <v>0</v>
      </c>
      <c r="T273" s="24">
        <v>0</v>
      </c>
      <c r="U273" s="24">
        <v>0</v>
      </c>
      <c r="V273" s="24">
        <v>0</v>
      </c>
      <c r="W273" s="24">
        <v>0</v>
      </c>
      <c r="X273" s="24">
        <v>0</v>
      </c>
      <c r="Y273" s="24">
        <v>0</v>
      </c>
      <c r="Z273" s="24">
        <v>0</v>
      </c>
      <c r="AA273" s="24">
        <v>1958.1655723298841</v>
      </c>
      <c r="AB273" s="24">
        <v>0</v>
      </c>
      <c r="AC273" s="24">
        <v>0</v>
      </c>
      <c r="AD273" s="24">
        <v>0</v>
      </c>
      <c r="AE273" s="24">
        <v>0</v>
      </c>
      <c r="AF273" s="24">
        <v>0</v>
      </c>
      <c r="AG273" s="24">
        <v>0</v>
      </c>
      <c r="AH273" s="24">
        <v>0</v>
      </c>
      <c r="AI273" s="24">
        <v>0</v>
      </c>
      <c r="AJ273" s="24">
        <v>0</v>
      </c>
    </row>
    <row r="274" spans="1:36" x14ac:dyDescent="0.15">
      <c r="A274" s="8">
        <v>271</v>
      </c>
      <c r="B274" s="16">
        <v>391902</v>
      </c>
      <c r="C274" s="16" t="s">
        <v>394</v>
      </c>
      <c r="D274" s="24">
        <v>0</v>
      </c>
      <c r="E274" s="24">
        <v>0</v>
      </c>
      <c r="F274" s="24">
        <v>0</v>
      </c>
      <c r="G274" s="24">
        <v>0</v>
      </c>
      <c r="H274" s="24">
        <v>0</v>
      </c>
      <c r="I274" s="24">
        <v>0</v>
      </c>
      <c r="J274" s="24">
        <v>0</v>
      </c>
      <c r="K274" s="24">
        <v>0</v>
      </c>
      <c r="L274" s="24">
        <v>0</v>
      </c>
      <c r="M274" s="24">
        <v>0</v>
      </c>
      <c r="N274" s="24">
        <v>0</v>
      </c>
      <c r="O274" s="24">
        <v>1292.49351</v>
      </c>
      <c r="P274" s="24">
        <v>1552.3115170614617</v>
      </c>
      <c r="Q274" s="24">
        <v>2977.6291166138485</v>
      </c>
      <c r="R274" s="24">
        <v>0</v>
      </c>
      <c r="S274" s="24">
        <v>23.312893417230235</v>
      </c>
      <c r="T274" s="24">
        <v>0</v>
      </c>
      <c r="U274" s="24">
        <v>0</v>
      </c>
      <c r="V274" s="24">
        <v>0</v>
      </c>
      <c r="W274" s="24">
        <v>0</v>
      </c>
      <c r="X274" s="24">
        <v>0</v>
      </c>
      <c r="Y274" s="24">
        <v>0</v>
      </c>
      <c r="Z274" s="24">
        <v>0</v>
      </c>
      <c r="AA274" s="24">
        <v>2400.0425686059293</v>
      </c>
      <c r="AB274" s="24">
        <v>0</v>
      </c>
      <c r="AC274" s="24">
        <v>0</v>
      </c>
      <c r="AD274" s="24">
        <v>0</v>
      </c>
      <c r="AE274" s="24">
        <v>0</v>
      </c>
      <c r="AF274" s="24">
        <v>0</v>
      </c>
      <c r="AG274" s="24">
        <v>0</v>
      </c>
      <c r="AH274" s="24">
        <v>0</v>
      </c>
      <c r="AI274" s="24">
        <v>0</v>
      </c>
      <c r="AJ274" s="24">
        <v>0</v>
      </c>
    </row>
    <row r="275" spans="1:36" x14ac:dyDescent="0.15">
      <c r="A275" s="8">
        <v>272</v>
      </c>
      <c r="B275" s="16">
        <v>391903</v>
      </c>
      <c r="C275" s="16" t="s">
        <v>395</v>
      </c>
      <c r="D275" s="24">
        <v>0</v>
      </c>
      <c r="E275" s="24">
        <v>0</v>
      </c>
      <c r="F275" s="24">
        <v>2698.4237280000002</v>
      </c>
      <c r="G275" s="24">
        <v>0</v>
      </c>
      <c r="H275" s="24">
        <v>0</v>
      </c>
      <c r="I275" s="24">
        <v>0</v>
      </c>
      <c r="J275" s="24">
        <v>0</v>
      </c>
      <c r="K275" s="24">
        <v>0</v>
      </c>
      <c r="L275" s="24">
        <v>0</v>
      </c>
      <c r="M275" s="24">
        <v>0</v>
      </c>
      <c r="N275" s="24">
        <v>0</v>
      </c>
      <c r="O275" s="24">
        <v>9426.8027700000002</v>
      </c>
      <c r="P275" s="24">
        <v>3104.6230341229234</v>
      </c>
      <c r="Q275" s="24">
        <v>3082.5112418554013</v>
      </c>
      <c r="R275" s="24">
        <v>30.913122175175051</v>
      </c>
      <c r="S275" s="24">
        <v>67.607390909967691</v>
      </c>
      <c r="T275" s="24">
        <v>0</v>
      </c>
      <c r="U275" s="24">
        <v>0</v>
      </c>
      <c r="V275" s="24">
        <v>0</v>
      </c>
      <c r="W275" s="24">
        <v>0</v>
      </c>
      <c r="X275" s="24">
        <v>0</v>
      </c>
      <c r="Y275" s="24">
        <v>1692.022304902438</v>
      </c>
      <c r="Z275" s="24">
        <v>0</v>
      </c>
      <c r="AA275" s="24">
        <v>3622.4941572883886</v>
      </c>
      <c r="AB275" s="24">
        <v>0</v>
      </c>
      <c r="AC275" s="24">
        <v>0</v>
      </c>
      <c r="AD275" s="24">
        <v>0</v>
      </c>
      <c r="AE275" s="24">
        <v>0</v>
      </c>
      <c r="AF275" s="24">
        <v>0</v>
      </c>
      <c r="AG275" s="24">
        <v>0</v>
      </c>
      <c r="AH275" s="24">
        <v>0</v>
      </c>
      <c r="AI275" s="24">
        <v>0</v>
      </c>
      <c r="AJ275" s="24">
        <v>0</v>
      </c>
    </row>
    <row r="276" spans="1:36" x14ac:dyDescent="0.15">
      <c r="A276" s="8">
        <v>273</v>
      </c>
      <c r="B276" s="16">
        <v>391904</v>
      </c>
      <c r="C276" s="16" t="s">
        <v>396</v>
      </c>
      <c r="D276" s="24">
        <v>0</v>
      </c>
      <c r="E276" s="24">
        <v>0</v>
      </c>
      <c r="F276" s="24">
        <v>579.59101200000009</v>
      </c>
      <c r="G276" s="24">
        <v>0</v>
      </c>
      <c r="H276" s="24">
        <v>0</v>
      </c>
      <c r="I276" s="24">
        <v>0</v>
      </c>
      <c r="J276" s="24">
        <v>0</v>
      </c>
      <c r="K276" s="24">
        <v>0</v>
      </c>
      <c r="L276" s="24">
        <v>0</v>
      </c>
      <c r="M276" s="24">
        <v>0</v>
      </c>
      <c r="N276" s="24">
        <v>0</v>
      </c>
      <c r="O276" s="24">
        <v>14978.834640000001</v>
      </c>
      <c r="P276" s="24">
        <v>0</v>
      </c>
      <c r="Q276" s="24">
        <v>2056.7128949806993</v>
      </c>
      <c r="R276" s="24">
        <v>157.14170439047317</v>
      </c>
      <c r="S276" s="24">
        <v>23.312893417230235</v>
      </c>
      <c r="T276" s="24">
        <v>0</v>
      </c>
      <c r="U276" s="24">
        <v>0</v>
      </c>
      <c r="V276" s="24">
        <v>0</v>
      </c>
      <c r="W276" s="24">
        <v>0</v>
      </c>
      <c r="X276" s="24">
        <v>0</v>
      </c>
      <c r="Y276" s="24">
        <v>2199.6289963731692</v>
      </c>
      <c r="Z276" s="24">
        <v>0</v>
      </c>
      <c r="AA276" s="24">
        <v>8227.4356463986423</v>
      </c>
      <c r="AB276" s="24">
        <v>0</v>
      </c>
      <c r="AC276" s="24">
        <v>0</v>
      </c>
      <c r="AD276" s="24">
        <v>0</v>
      </c>
      <c r="AE276" s="24">
        <v>0</v>
      </c>
      <c r="AF276" s="24">
        <v>0</v>
      </c>
      <c r="AG276" s="24">
        <v>0</v>
      </c>
      <c r="AH276" s="24">
        <v>0</v>
      </c>
      <c r="AI276" s="24">
        <v>0</v>
      </c>
      <c r="AJ276" s="24">
        <v>0</v>
      </c>
    </row>
    <row r="277" spans="1:36" x14ac:dyDescent="0.15">
      <c r="A277" s="8">
        <v>274</v>
      </c>
      <c r="B277" s="16">
        <v>391905</v>
      </c>
      <c r="C277" s="16" t="s">
        <v>397</v>
      </c>
      <c r="D277" s="24">
        <v>0</v>
      </c>
      <c r="E277" s="24">
        <v>0</v>
      </c>
      <c r="F277" s="24">
        <v>0</v>
      </c>
      <c r="G277" s="24">
        <v>0</v>
      </c>
      <c r="H277" s="24">
        <v>0</v>
      </c>
      <c r="I277" s="24">
        <v>0</v>
      </c>
      <c r="J277" s="24">
        <v>0</v>
      </c>
      <c r="K277" s="24">
        <v>0</v>
      </c>
      <c r="L277" s="24">
        <v>0</v>
      </c>
      <c r="M277" s="24">
        <v>0</v>
      </c>
      <c r="N277" s="24">
        <v>0</v>
      </c>
      <c r="O277" s="24">
        <v>2392.60329</v>
      </c>
      <c r="P277" s="24">
        <v>0</v>
      </c>
      <c r="Q277" s="24">
        <v>2757.6324636681511</v>
      </c>
      <c r="R277" s="24">
        <v>157.14170439047317</v>
      </c>
      <c r="S277" s="24">
        <v>0</v>
      </c>
      <c r="T277" s="24">
        <v>0</v>
      </c>
      <c r="U277" s="24">
        <v>0</v>
      </c>
      <c r="V277" s="24">
        <v>0</v>
      </c>
      <c r="W277" s="24">
        <v>0</v>
      </c>
      <c r="X277" s="24">
        <v>0</v>
      </c>
      <c r="Y277" s="24">
        <v>0</v>
      </c>
      <c r="Z277" s="24">
        <v>0</v>
      </c>
      <c r="AA277" s="24">
        <v>0</v>
      </c>
      <c r="AB277" s="24">
        <v>0</v>
      </c>
      <c r="AC277" s="24">
        <v>0</v>
      </c>
      <c r="AD277" s="24">
        <v>0</v>
      </c>
      <c r="AE277" s="24">
        <v>0</v>
      </c>
      <c r="AF277" s="24">
        <v>0</v>
      </c>
      <c r="AG277" s="24">
        <v>0</v>
      </c>
      <c r="AH277" s="24">
        <v>0</v>
      </c>
      <c r="AI277" s="24">
        <v>0</v>
      </c>
      <c r="AJ277" s="24">
        <v>0</v>
      </c>
    </row>
    <row r="278" spans="1:36" x14ac:dyDescent="0.15">
      <c r="A278" s="8">
        <v>275</v>
      </c>
      <c r="B278" s="16">
        <v>391906</v>
      </c>
      <c r="C278" s="16" t="s">
        <v>398</v>
      </c>
      <c r="D278" s="24">
        <v>0</v>
      </c>
      <c r="E278" s="24">
        <v>0</v>
      </c>
      <c r="F278" s="24">
        <v>0</v>
      </c>
      <c r="G278" s="24">
        <v>0</v>
      </c>
      <c r="H278" s="24">
        <v>0</v>
      </c>
      <c r="I278" s="24">
        <v>0</v>
      </c>
      <c r="J278" s="24">
        <v>0</v>
      </c>
      <c r="K278" s="24">
        <v>0</v>
      </c>
      <c r="L278" s="24">
        <v>0</v>
      </c>
      <c r="M278" s="24">
        <v>0</v>
      </c>
      <c r="N278" s="24">
        <v>0</v>
      </c>
      <c r="O278" s="24">
        <v>1100.10978</v>
      </c>
      <c r="P278" s="24">
        <v>18750.519906652007</v>
      </c>
      <c r="Q278" s="24">
        <v>1355.793326293247</v>
      </c>
      <c r="R278" s="24">
        <v>404.44668179187357</v>
      </c>
      <c r="S278" s="24">
        <v>228.46635548885632</v>
      </c>
      <c r="T278" s="24">
        <v>0</v>
      </c>
      <c r="U278" s="24">
        <v>0</v>
      </c>
      <c r="V278" s="24">
        <v>0</v>
      </c>
      <c r="W278" s="24">
        <v>0</v>
      </c>
      <c r="X278" s="24">
        <v>0</v>
      </c>
      <c r="Y278" s="24">
        <v>846.011152451219</v>
      </c>
      <c r="Z278" s="24">
        <v>0</v>
      </c>
      <c r="AA278" s="24">
        <v>4064.3711535644329</v>
      </c>
      <c r="AB278" s="24">
        <v>0</v>
      </c>
      <c r="AC278" s="24">
        <v>0</v>
      </c>
      <c r="AD278" s="24">
        <v>0</v>
      </c>
      <c r="AE278" s="24">
        <v>0</v>
      </c>
      <c r="AF278" s="24">
        <v>0</v>
      </c>
      <c r="AG278" s="24">
        <v>0</v>
      </c>
      <c r="AH278" s="24">
        <v>0</v>
      </c>
      <c r="AI278" s="24">
        <v>0</v>
      </c>
      <c r="AJ278" s="24">
        <v>0</v>
      </c>
    </row>
    <row r="279" spans="1:36" x14ac:dyDescent="0.15">
      <c r="A279" s="8">
        <v>276</v>
      </c>
      <c r="B279" s="16">
        <v>391909</v>
      </c>
      <c r="C279" s="16" t="s">
        <v>399</v>
      </c>
      <c r="D279" s="24">
        <v>0</v>
      </c>
      <c r="E279" s="24">
        <v>0</v>
      </c>
      <c r="F279" s="24">
        <v>12529.300784000001</v>
      </c>
      <c r="G279" s="24">
        <v>0</v>
      </c>
      <c r="H279" s="24">
        <v>0</v>
      </c>
      <c r="I279" s="24">
        <v>0</v>
      </c>
      <c r="J279" s="24">
        <v>0</v>
      </c>
      <c r="K279" s="24">
        <v>0</v>
      </c>
      <c r="L279" s="24">
        <v>0</v>
      </c>
      <c r="M279" s="24">
        <v>0</v>
      </c>
      <c r="N279" s="24">
        <v>0</v>
      </c>
      <c r="O279" s="24">
        <v>18720.83367</v>
      </c>
      <c r="P279" s="24">
        <v>4656.9345511843849</v>
      </c>
      <c r="Q279" s="24">
        <v>40177.52826936177</v>
      </c>
      <c r="R279" s="24">
        <v>1308.6555054157438</v>
      </c>
      <c r="S279" s="24">
        <v>272.76085298159381</v>
      </c>
      <c r="T279" s="24">
        <v>0</v>
      </c>
      <c r="U279" s="24">
        <v>0</v>
      </c>
      <c r="V279" s="24">
        <v>0</v>
      </c>
      <c r="W279" s="24">
        <v>0</v>
      </c>
      <c r="X279" s="24">
        <v>0</v>
      </c>
      <c r="Y279" s="24">
        <v>6006.6791824036545</v>
      </c>
      <c r="Z279" s="24">
        <v>0</v>
      </c>
      <c r="AA279" s="24">
        <v>20418.306076653993</v>
      </c>
      <c r="AB279" s="24">
        <v>0</v>
      </c>
      <c r="AC279" s="24">
        <v>0</v>
      </c>
      <c r="AD279" s="24">
        <v>0</v>
      </c>
      <c r="AE279" s="24">
        <v>0</v>
      </c>
      <c r="AF279" s="24">
        <v>0</v>
      </c>
      <c r="AG279" s="24">
        <v>0</v>
      </c>
      <c r="AH279" s="24">
        <v>0</v>
      </c>
      <c r="AI279" s="24">
        <v>0</v>
      </c>
      <c r="AJ279" s="24">
        <v>0</v>
      </c>
    </row>
    <row r="280" spans="1:36" x14ac:dyDescent="0.15">
      <c r="A280" s="8">
        <v>277</v>
      </c>
      <c r="B280" s="16">
        <v>392101</v>
      </c>
      <c r="C280" s="16" t="s">
        <v>400</v>
      </c>
      <c r="D280" s="24">
        <v>0</v>
      </c>
      <c r="E280" s="24">
        <v>4475.3878913333338</v>
      </c>
      <c r="F280" s="24">
        <v>0</v>
      </c>
      <c r="G280" s="24">
        <v>0</v>
      </c>
      <c r="H280" s="24">
        <v>0</v>
      </c>
      <c r="I280" s="24">
        <v>0</v>
      </c>
      <c r="J280" s="24">
        <v>0</v>
      </c>
      <c r="K280" s="24">
        <v>0</v>
      </c>
      <c r="L280" s="24">
        <v>0</v>
      </c>
      <c r="M280" s="24">
        <v>0</v>
      </c>
      <c r="N280" s="24">
        <v>0</v>
      </c>
      <c r="O280" s="24">
        <v>195819.54084000003</v>
      </c>
      <c r="P280" s="24">
        <v>59356.182754078938</v>
      </c>
      <c r="Q280" s="24">
        <v>67984.081961451579</v>
      </c>
      <c r="R280" s="24">
        <v>37631.574061246429</v>
      </c>
      <c r="S280" s="24">
        <v>911.53413261370224</v>
      </c>
      <c r="T280" s="24">
        <v>0</v>
      </c>
      <c r="U280" s="24">
        <v>0</v>
      </c>
      <c r="V280" s="24">
        <v>0</v>
      </c>
      <c r="W280" s="24">
        <v>0</v>
      </c>
      <c r="X280" s="24">
        <v>0</v>
      </c>
      <c r="Y280" s="24">
        <v>0</v>
      </c>
      <c r="Z280" s="24">
        <v>0</v>
      </c>
      <c r="AA280" s="24">
        <v>31828.601914502931</v>
      </c>
      <c r="AB280" s="24">
        <v>0</v>
      </c>
      <c r="AC280" s="24">
        <v>0</v>
      </c>
      <c r="AD280" s="24">
        <v>0</v>
      </c>
      <c r="AE280" s="24">
        <v>0</v>
      </c>
      <c r="AF280" s="24">
        <v>0</v>
      </c>
      <c r="AG280" s="24">
        <v>0</v>
      </c>
      <c r="AH280" s="24">
        <v>0</v>
      </c>
      <c r="AI280" s="24">
        <v>0</v>
      </c>
      <c r="AJ280" s="24">
        <v>0</v>
      </c>
    </row>
    <row r="281" spans="1:36" x14ac:dyDescent="0.15">
      <c r="A281" s="8">
        <v>278</v>
      </c>
      <c r="B281" s="16">
        <v>411101</v>
      </c>
      <c r="C281" s="16" t="s">
        <v>401</v>
      </c>
      <c r="D281" s="24">
        <v>0</v>
      </c>
      <c r="E281" s="24">
        <v>0</v>
      </c>
      <c r="F281" s="24">
        <v>0</v>
      </c>
      <c r="G281" s="24">
        <v>0</v>
      </c>
      <c r="H281" s="24">
        <v>0</v>
      </c>
      <c r="I281" s="24">
        <v>0</v>
      </c>
      <c r="J281" s="24">
        <v>0</v>
      </c>
      <c r="K281" s="24">
        <v>0</v>
      </c>
      <c r="L281" s="24">
        <v>0</v>
      </c>
      <c r="M281" s="24">
        <v>0</v>
      </c>
      <c r="N281" s="24">
        <v>0</v>
      </c>
      <c r="O281" s="24">
        <v>59850.307440000004</v>
      </c>
      <c r="P281" s="24">
        <v>1552.3115170614617</v>
      </c>
      <c r="Q281" s="24">
        <v>110305.29854672606</v>
      </c>
      <c r="R281" s="24">
        <v>61810.787789262518</v>
      </c>
      <c r="S281" s="24">
        <v>31689.216022041062</v>
      </c>
      <c r="T281" s="24">
        <v>0</v>
      </c>
      <c r="U281" s="24">
        <v>0</v>
      </c>
      <c r="V281" s="24">
        <v>0</v>
      </c>
      <c r="W281" s="24">
        <v>0</v>
      </c>
      <c r="X281" s="24">
        <v>0</v>
      </c>
      <c r="Y281" s="24">
        <v>2791.8368030890224</v>
      </c>
      <c r="Z281" s="24">
        <v>0</v>
      </c>
      <c r="AA281" s="24">
        <v>196330.21120327883</v>
      </c>
      <c r="AB281" s="24">
        <v>0</v>
      </c>
      <c r="AC281" s="24">
        <v>0</v>
      </c>
      <c r="AD281" s="24">
        <v>0</v>
      </c>
      <c r="AE281" s="24">
        <v>0</v>
      </c>
      <c r="AF281" s="24">
        <v>0</v>
      </c>
      <c r="AG281" s="24">
        <v>0</v>
      </c>
      <c r="AH281" s="24">
        <v>0</v>
      </c>
      <c r="AI281" s="24">
        <v>0</v>
      </c>
      <c r="AJ281" s="24">
        <v>65736.393041143383</v>
      </c>
    </row>
    <row r="282" spans="1:36" x14ac:dyDescent="0.15">
      <c r="A282" s="8">
        <v>279</v>
      </c>
      <c r="B282" s="16">
        <v>411102</v>
      </c>
      <c r="C282" s="16" t="s">
        <v>402</v>
      </c>
      <c r="D282" s="24">
        <v>0</v>
      </c>
      <c r="E282" s="24">
        <v>0</v>
      </c>
      <c r="F282" s="24">
        <v>0</v>
      </c>
      <c r="G282" s="24">
        <v>0</v>
      </c>
      <c r="H282" s="24">
        <v>0</v>
      </c>
      <c r="I282" s="24">
        <v>0</v>
      </c>
      <c r="J282" s="24">
        <v>0</v>
      </c>
      <c r="K282" s="24">
        <v>0</v>
      </c>
      <c r="L282" s="24">
        <v>0</v>
      </c>
      <c r="M282" s="24">
        <v>0</v>
      </c>
      <c r="N282" s="24">
        <v>0</v>
      </c>
      <c r="O282" s="24">
        <v>260704.34081999998</v>
      </c>
      <c r="P282" s="24">
        <v>4656.9345511843849</v>
      </c>
      <c r="Q282" s="24">
        <v>167164.20093072605</v>
      </c>
      <c r="R282" s="24">
        <v>155511.0371957327</v>
      </c>
      <c r="S282" s="24">
        <v>95594.519457352595</v>
      </c>
      <c r="T282" s="24">
        <v>0</v>
      </c>
      <c r="U282" s="24">
        <v>0</v>
      </c>
      <c r="V282" s="24">
        <v>0</v>
      </c>
      <c r="W282" s="24">
        <v>0</v>
      </c>
      <c r="X282" s="24">
        <v>0</v>
      </c>
      <c r="Y282" s="24">
        <v>4906.8646842170701</v>
      </c>
      <c r="Z282" s="24">
        <v>0</v>
      </c>
      <c r="AA282" s="24">
        <v>405542.1462117015</v>
      </c>
      <c r="AB282" s="24">
        <v>0</v>
      </c>
      <c r="AC282" s="24">
        <v>0</v>
      </c>
      <c r="AD282" s="24">
        <v>0</v>
      </c>
      <c r="AE282" s="24">
        <v>0</v>
      </c>
      <c r="AF282" s="24">
        <v>0</v>
      </c>
      <c r="AG282" s="24">
        <v>0</v>
      </c>
      <c r="AH282" s="24">
        <v>0</v>
      </c>
      <c r="AI282" s="24">
        <v>0</v>
      </c>
      <c r="AJ282" s="24">
        <v>90508.743972211189</v>
      </c>
    </row>
    <row r="283" spans="1:36" x14ac:dyDescent="0.15">
      <c r="A283" s="8">
        <v>280</v>
      </c>
      <c r="B283" s="16">
        <v>411201</v>
      </c>
      <c r="C283" s="16" t="s">
        <v>403</v>
      </c>
      <c r="D283" s="24">
        <v>0</v>
      </c>
      <c r="E283" s="24">
        <v>0</v>
      </c>
      <c r="F283" s="24">
        <v>0</v>
      </c>
      <c r="G283" s="24">
        <v>0</v>
      </c>
      <c r="H283" s="24">
        <v>0</v>
      </c>
      <c r="I283" s="24">
        <v>0</v>
      </c>
      <c r="J283" s="24">
        <v>0</v>
      </c>
      <c r="K283" s="24">
        <v>0</v>
      </c>
      <c r="L283" s="24">
        <v>0</v>
      </c>
      <c r="M283" s="24">
        <v>0</v>
      </c>
      <c r="N283" s="24">
        <v>0</v>
      </c>
      <c r="O283" s="24">
        <v>4712.0465700000004</v>
      </c>
      <c r="P283" s="24">
        <v>0</v>
      </c>
      <c r="Q283" s="24">
        <v>6228.9749991019926</v>
      </c>
      <c r="R283" s="24">
        <v>8987.9902724321455</v>
      </c>
      <c r="S283" s="24">
        <v>3415.33888562423</v>
      </c>
      <c r="T283" s="24">
        <v>0</v>
      </c>
      <c r="U283" s="24">
        <v>0</v>
      </c>
      <c r="V283" s="24">
        <v>0</v>
      </c>
      <c r="W283" s="24">
        <v>0</v>
      </c>
      <c r="X283" s="24">
        <v>0</v>
      </c>
      <c r="Y283" s="24">
        <v>253.8033457353657</v>
      </c>
      <c r="Z283" s="24">
        <v>0</v>
      </c>
      <c r="AA283" s="24">
        <v>11145.618246170898</v>
      </c>
      <c r="AB283" s="24">
        <v>0</v>
      </c>
      <c r="AC283" s="24">
        <v>0</v>
      </c>
      <c r="AD283" s="24">
        <v>0</v>
      </c>
      <c r="AE283" s="24">
        <v>0</v>
      </c>
      <c r="AF283" s="24">
        <v>0</v>
      </c>
      <c r="AG283" s="24">
        <v>0</v>
      </c>
      <c r="AH283" s="24">
        <v>0</v>
      </c>
      <c r="AI283" s="24">
        <v>0</v>
      </c>
      <c r="AJ283" s="24">
        <v>4845.3869996384174</v>
      </c>
    </row>
    <row r="284" spans="1:36" x14ac:dyDescent="0.15">
      <c r="A284" s="8">
        <v>281</v>
      </c>
      <c r="B284" s="16">
        <v>411202</v>
      </c>
      <c r="C284" s="16" t="s">
        <v>404</v>
      </c>
      <c r="D284" s="24">
        <v>0</v>
      </c>
      <c r="E284" s="24">
        <v>0</v>
      </c>
      <c r="F284" s="24">
        <v>0</v>
      </c>
      <c r="G284" s="24">
        <v>0</v>
      </c>
      <c r="H284" s="24">
        <v>0</v>
      </c>
      <c r="I284" s="24">
        <v>0</v>
      </c>
      <c r="J284" s="24">
        <v>0</v>
      </c>
      <c r="K284" s="24">
        <v>0</v>
      </c>
      <c r="L284" s="24">
        <v>0</v>
      </c>
      <c r="M284" s="24">
        <v>0</v>
      </c>
      <c r="N284" s="24">
        <v>0</v>
      </c>
      <c r="O284" s="24">
        <v>442642.44717000006</v>
      </c>
      <c r="P284" s="24">
        <v>10984.577260562039</v>
      </c>
      <c r="Q284" s="24">
        <v>283967.07504119712</v>
      </c>
      <c r="R284" s="24">
        <v>253144.9813989939</v>
      </c>
      <c r="S284" s="24">
        <v>113806.55179489286</v>
      </c>
      <c r="T284" s="24">
        <v>0</v>
      </c>
      <c r="U284" s="24">
        <v>0</v>
      </c>
      <c r="V284" s="24">
        <v>0</v>
      </c>
      <c r="W284" s="24">
        <v>0</v>
      </c>
      <c r="X284" s="24">
        <v>0</v>
      </c>
      <c r="Y284" s="24">
        <v>8375.5104092670681</v>
      </c>
      <c r="Z284" s="24">
        <v>0</v>
      </c>
      <c r="AA284" s="24">
        <v>224006.96377713728</v>
      </c>
      <c r="AB284" s="24">
        <v>0</v>
      </c>
      <c r="AC284" s="24">
        <v>0</v>
      </c>
      <c r="AD284" s="24">
        <v>0</v>
      </c>
      <c r="AE284" s="24">
        <v>0</v>
      </c>
      <c r="AF284" s="24">
        <v>0</v>
      </c>
      <c r="AG284" s="24">
        <v>0</v>
      </c>
      <c r="AH284" s="24">
        <v>0</v>
      </c>
      <c r="AI284" s="24">
        <v>0</v>
      </c>
      <c r="AJ284" s="24">
        <v>176676.19748880545</v>
      </c>
    </row>
    <row r="285" spans="1:36" x14ac:dyDescent="0.15">
      <c r="A285" s="8">
        <v>282</v>
      </c>
      <c r="B285" s="16">
        <v>412101</v>
      </c>
      <c r="C285" s="16" t="s">
        <v>405</v>
      </c>
      <c r="D285" s="24">
        <v>0</v>
      </c>
      <c r="E285" s="24">
        <v>2118.940156666667</v>
      </c>
      <c r="F285" s="24">
        <v>0</v>
      </c>
      <c r="G285" s="24">
        <v>0</v>
      </c>
      <c r="H285" s="24">
        <v>0</v>
      </c>
      <c r="I285" s="24">
        <v>0</v>
      </c>
      <c r="J285" s="24">
        <v>0</v>
      </c>
      <c r="K285" s="24">
        <v>0</v>
      </c>
      <c r="L285" s="24">
        <v>0</v>
      </c>
      <c r="M285" s="24">
        <v>0</v>
      </c>
      <c r="N285" s="24">
        <v>0</v>
      </c>
      <c r="O285" s="24">
        <v>712388.82330000005</v>
      </c>
      <c r="P285" s="24">
        <v>24126.604426192549</v>
      </c>
      <c r="Q285" s="24">
        <v>130678.01184974382</v>
      </c>
      <c r="R285" s="24">
        <v>312114.3380416549</v>
      </c>
      <c r="S285" s="24">
        <v>120112.68946425362</v>
      </c>
      <c r="T285" s="24">
        <v>0</v>
      </c>
      <c r="U285" s="24">
        <v>0</v>
      </c>
      <c r="V285" s="24">
        <v>0</v>
      </c>
      <c r="W285" s="24">
        <v>0</v>
      </c>
      <c r="X285" s="24">
        <v>0</v>
      </c>
      <c r="Y285" s="24">
        <v>9136.9204464731647</v>
      </c>
      <c r="Z285" s="24">
        <v>0</v>
      </c>
      <c r="AA285" s="24">
        <v>260305.92535447353</v>
      </c>
      <c r="AB285" s="24">
        <v>0</v>
      </c>
      <c r="AC285" s="24">
        <v>0</v>
      </c>
      <c r="AD285" s="24">
        <v>0</v>
      </c>
      <c r="AE285" s="24">
        <v>0</v>
      </c>
      <c r="AF285" s="24">
        <v>0</v>
      </c>
      <c r="AG285" s="24">
        <v>0</v>
      </c>
      <c r="AH285" s="24">
        <v>0</v>
      </c>
      <c r="AI285" s="24">
        <v>0</v>
      </c>
      <c r="AJ285" s="24">
        <v>27466.375084363084</v>
      </c>
    </row>
    <row r="286" spans="1:36" x14ac:dyDescent="0.15">
      <c r="A286" s="8">
        <v>283</v>
      </c>
      <c r="B286" s="16">
        <v>413101</v>
      </c>
      <c r="C286" s="16" t="s">
        <v>406</v>
      </c>
      <c r="D286" s="24">
        <v>0</v>
      </c>
      <c r="E286" s="24">
        <v>0</v>
      </c>
      <c r="F286" s="24">
        <v>0</v>
      </c>
      <c r="G286" s="24">
        <v>0</v>
      </c>
      <c r="H286" s="24">
        <v>0</v>
      </c>
      <c r="I286" s="24">
        <v>0</v>
      </c>
      <c r="J286" s="24">
        <v>0</v>
      </c>
      <c r="K286" s="24">
        <v>0</v>
      </c>
      <c r="L286" s="24">
        <v>0</v>
      </c>
      <c r="M286" s="24">
        <v>0</v>
      </c>
      <c r="N286" s="24">
        <v>0</v>
      </c>
      <c r="O286" s="24">
        <v>157535.17856999999</v>
      </c>
      <c r="P286" s="24">
        <v>123369.30005934228</v>
      </c>
      <c r="Q286" s="24">
        <v>114352.21372068061</v>
      </c>
      <c r="R286" s="24">
        <v>2548431.4224381684</v>
      </c>
      <c r="S286" s="24">
        <v>298349.08479634568</v>
      </c>
      <c r="T286" s="24">
        <v>0</v>
      </c>
      <c r="U286" s="24">
        <v>0</v>
      </c>
      <c r="V286" s="24">
        <v>0</v>
      </c>
      <c r="W286" s="24">
        <v>0</v>
      </c>
      <c r="X286" s="24">
        <v>0</v>
      </c>
      <c r="Y286" s="24">
        <v>3299.4434945597536</v>
      </c>
      <c r="Z286" s="24">
        <v>0</v>
      </c>
      <c r="AA286" s="24">
        <v>147690.09615634466</v>
      </c>
      <c r="AB286" s="24">
        <v>0</v>
      </c>
      <c r="AC286" s="24">
        <v>0</v>
      </c>
      <c r="AD286" s="24">
        <v>0</v>
      </c>
      <c r="AE286" s="24">
        <v>0</v>
      </c>
      <c r="AF286" s="24">
        <v>0</v>
      </c>
      <c r="AG286" s="24">
        <v>0</v>
      </c>
      <c r="AH286" s="24">
        <v>0</v>
      </c>
      <c r="AI286" s="24">
        <v>0</v>
      </c>
      <c r="AJ286" s="24">
        <v>81652.621627789646</v>
      </c>
    </row>
    <row r="287" spans="1:36" x14ac:dyDescent="0.15">
      <c r="A287" s="8">
        <v>284</v>
      </c>
      <c r="B287" s="16">
        <v>413102</v>
      </c>
      <c r="C287" s="16" t="s">
        <v>407</v>
      </c>
      <c r="D287" s="24">
        <v>0</v>
      </c>
      <c r="E287" s="24">
        <v>0</v>
      </c>
      <c r="F287" s="24">
        <v>0</v>
      </c>
      <c r="G287" s="24">
        <v>0</v>
      </c>
      <c r="H287" s="24">
        <v>0</v>
      </c>
      <c r="I287" s="24">
        <v>0</v>
      </c>
      <c r="J287" s="24">
        <v>0</v>
      </c>
      <c r="K287" s="24">
        <v>0</v>
      </c>
      <c r="L287" s="24">
        <v>0</v>
      </c>
      <c r="M287" s="24">
        <v>0</v>
      </c>
      <c r="N287" s="24">
        <v>0</v>
      </c>
      <c r="O287" s="24">
        <v>279620.26785</v>
      </c>
      <c r="P287" s="24">
        <v>67117.740339386248</v>
      </c>
      <c r="Q287" s="24">
        <v>37619.427653714127</v>
      </c>
      <c r="R287" s="24">
        <v>1730998.3088535292</v>
      </c>
      <c r="S287" s="24">
        <v>71281.502912523181</v>
      </c>
      <c r="T287" s="24">
        <v>0</v>
      </c>
      <c r="U287" s="24">
        <v>0</v>
      </c>
      <c r="V287" s="24">
        <v>0</v>
      </c>
      <c r="W287" s="24">
        <v>0</v>
      </c>
      <c r="X287" s="24">
        <v>0</v>
      </c>
      <c r="Y287" s="24">
        <v>338.40446098048761</v>
      </c>
      <c r="Z287" s="24">
        <v>0</v>
      </c>
      <c r="AA287" s="24">
        <v>111833.0115752845</v>
      </c>
      <c r="AB287" s="24">
        <v>0</v>
      </c>
      <c r="AC287" s="24">
        <v>0</v>
      </c>
      <c r="AD287" s="24">
        <v>0</v>
      </c>
      <c r="AE287" s="24">
        <v>0</v>
      </c>
      <c r="AF287" s="24">
        <v>0</v>
      </c>
      <c r="AG287" s="24">
        <v>0</v>
      </c>
      <c r="AH287" s="24">
        <v>0</v>
      </c>
      <c r="AI287" s="24">
        <v>0</v>
      </c>
      <c r="AJ287" s="24">
        <v>72656.013361263715</v>
      </c>
    </row>
    <row r="288" spans="1:36" x14ac:dyDescent="0.15">
      <c r="A288" s="8">
        <v>285</v>
      </c>
      <c r="B288" s="16">
        <v>413103</v>
      </c>
      <c r="C288" s="16" t="s">
        <v>408</v>
      </c>
      <c r="D288" s="24">
        <v>0</v>
      </c>
      <c r="E288" s="24">
        <v>0</v>
      </c>
      <c r="F288" s="24">
        <v>0</v>
      </c>
      <c r="G288" s="24">
        <v>0</v>
      </c>
      <c r="H288" s="24">
        <v>0</v>
      </c>
      <c r="I288" s="24">
        <v>0</v>
      </c>
      <c r="J288" s="24">
        <v>0</v>
      </c>
      <c r="K288" s="24">
        <v>0</v>
      </c>
      <c r="L288" s="24">
        <v>0</v>
      </c>
      <c r="M288" s="24">
        <v>0</v>
      </c>
      <c r="N288" s="24">
        <v>0</v>
      </c>
      <c r="O288" s="24">
        <v>16983.96084</v>
      </c>
      <c r="P288" s="24">
        <v>1552.3115170614617</v>
      </c>
      <c r="Q288" s="24">
        <v>8449.4063334841412</v>
      </c>
      <c r="R288" s="24">
        <v>716182.33408688265</v>
      </c>
      <c r="S288" s="24">
        <v>7534.7271524488133</v>
      </c>
      <c r="T288" s="24">
        <v>0</v>
      </c>
      <c r="U288" s="24">
        <v>0</v>
      </c>
      <c r="V288" s="24">
        <v>0</v>
      </c>
      <c r="W288" s="24">
        <v>0</v>
      </c>
      <c r="X288" s="24">
        <v>0</v>
      </c>
      <c r="Y288" s="24">
        <v>3214.8423793146321</v>
      </c>
      <c r="Z288" s="24">
        <v>0</v>
      </c>
      <c r="AA288" s="24">
        <v>25837.467614739904</v>
      </c>
      <c r="AB288" s="24">
        <v>0</v>
      </c>
      <c r="AC288" s="24">
        <v>0</v>
      </c>
      <c r="AD288" s="24">
        <v>0</v>
      </c>
      <c r="AE288" s="24">
        <v>0</v>
      </c>
      <c r="AF288" s="24">
        <v>0</v>
      </c>
      <c r="AG288" s="24">
        <v>0</v>
      </c>
      <c r="AH288" s="24">
        <v>0</v>
      </c>
      <c r="AI288" s="24">
        <v>0</v>
      </c>
      <c r="AJ288" s="24">
        <v>46762.529679284693</v>
      </c>
    </row>
    <row r="289" spans="1:36" x14ac:dyDescent="0.15">
      <c r="A289" s="8">
        <v>286</v>
      </c>
      <c r="B289" s="16">
        <v>413201</v>
      </c>
      <c r="C289" s="16" t="s">
        <v>409</v>
      </c>
      <c r="D289" s="24">
        <v>0</v>
      </c>
      <c r="E289" s="24">
        <v>0</v>
      </c>
      <c r="F289" s="24">
        <v>0</v>
      </c>
      <c r="G289" s="24">
        <v>0</v>
      </c>
      <c r="H289" s="24">
        <v>0</v>
      </c>
      <c r="I289" s="24">
        <v>0</v>
      </c>
      <c r="J289" s="24">
        <v>0</v>
      </c>
      <c r="K289" s="24">
        <v>0</v>
      </c>
      <c r="L289" s="24">
        <v>0</v>
      </c>
      <c r="M289" s="24">
        <v>0</v>
      </c>
      <c r="N289" s="24">
        <v>0</v>
      </c>
      <c r="O289" s="24">
        <v>6329.6956800000007</v>
      </c>
      <c r="P289" s="24">
        <v>236.79328226361281</v>
      </c>
      <c r="Q289" s="24">
        <v>327.43687880289741</v>
      </c>
      <c r="R289" s="24">
        <v>231768.55741486035</v>
      </c>
      <c r="S289" s="24">
        <v>10152.765083203769</v>
      </c>
      <c r="T289" s="24">
        <v>0</v>
      </c>
      <c r="U289" s="24">
        <v>0</v>
      </c>
      <c r="V289" s="24">
        <v>0</v>
      </c>
      <c r="W289" s="24">
        <v>0</v>
      </c>
      <c r="X289" s="24">
        <v>0</v>
      </c>
      <c r="Y289" s="24">
        <v>84.601115245121903</v>
      </c>
      <c r="Z289" s="24">
        <v>0</v>
      </c>
      <c r="AA289" s="24">
        <v>25972.049441016869</v>
      </c>
      <c r="AB289" s="24">
        <v>0</v>
      </c>
      <c r="AC289" s="24">
        <v>0</v>
      </c>
      <c r="AD289" s="24">
        <v>0</v>
      </c>
      <c r="AE289" s="24">
        <v>0</v>
      </c>
      <c r="AF289" s="24">
        <v>0</v>
      </c>
      <c r="AG289" s="24">
        <v>0</v>
      </c>
      <c r="AH289" s="24">
        <v>0</v>
      </c>
      <c r="AI289" s="24">
        <v>0</v>
      </c>
      <c r="AJ289" s="24">
        <v>3448.7916563657182</v>
      </c>
    </row>
    <row r="290" spans="1:36" x14ac:dyDescent="0.15">
      <c r="A290" s="8">
        <v>287</v>
      </c>
      <c r="B290" s="16">
        <v>413202</v>
      </c>
      <c r="C290" s="16" t="s">
        <v>410</v>
      </c>
      <c r="D290" s="24">
        <v>0</v>
      </c>
      <c r="E290" s="24">
        <v>0</v>
      </c>
      <c r="F290" s="24">
        <v>0</v>
      </c>
      <c r="G290" s="24">
        <v>0</v>
      </c>
      <c r="H290" s="24">
        <v>0</v>
      </c>
      <c r="I290" s="24">
        <v>0</v>
      </c>
      <c r="J290" s="24">
        <v>0</v>
      </c>
      <c r="K290" s="24">
        <v>0</v>
      </c>
      <c r="L290" s="24">
        <v>0</v>
      </c>
      <c r="M290" s="24">
        <v>0</v>
      </c>
      <c r="N290" s="24">
        <v>0</v>
      </c>
      <c r="O290" s="24">
        <v>6329.6956800000007</v>
      </c>
      <c r="P290" s="24">
        <v>0</v>
      </c>
      <c r="Q290" s="24">
        <v>813.47599577594815</v>
      </c>
      <c r="R290" s="24">
        <v>87149.243598847665</v>
      </c>
      <c r="S290" s="24">
        <v>10243.685367530967</v>
      </c>
      <c r="T290" s="24">
        <v>0</v>
      </c>
      <c r="U290" s="24">
        <v>0</v>
      </c>
      <c r="V290" s="24">
        <v>0</v>
      </c>
      <c r="W290" s="24">
        <v>0</v>
      </c>
      <c r="X290" s="24">
        <v>0</v>
      </c>
      <c r="Y290" s="24">
        <v>169.20223049024381</v>
      </c>
      <c r="Z290" s="24">
        <v>0</v>
      </c>
      <c r="AA290" s="24">
        <v>7668.9210673492253</v>
      </c>
      <c r="AB290" s="24">
        <v>0</v>
      </c>
      <c r="AC290" s="24">
        <v>0</v>
      </c>
      <c r="AD290" s="24">
        <v>0</v>
      </c>
      <c r="AE290" s="24">
        <v>0</v>
      </c>
      <c r="AF290" s="24">
        <v>0</v>
      </c>
      <c r="AG290" s="24">
        <v>0</v>
      </c>
      <c r="AH290" s="24">
        <v>0</v>
      </c>
      <c r="AI290" s="24">
        <v>0</v>
      </c>
      <c r="AJ290" s="24">
        <v>1380.0675877310105</v>
      </c>
    </row>
    <row r="291" spans="1:36" x14ac:dyDescent="0.15">
      <c r="A291" s="8">
        <v>288</v>
      </c>
      <c r="B291" s="16">
        <v>413203</v>
      </c>
      <c r="C291" s="16" t="s">
        <v>411</v>
      </c>
      <c r="D291" s="24">
        <v>0</v>
      </c>
      <c r="E291" s="24">
        <v>0</v>
      </c>
      <c r="F291" s="24">
        <v>0</v>
      </c>
      <c r="G291" s="24">
        <v>0</v>
      </c>
      <c r="H291" s="24">
        <v>0</v>
      </c>
      <c r="I291" s="24">
        <v>0</v>
      </c>
      <c r="J291" s="24">
        <v>0</v>
      </c>
      <c r="K291" s="24">
        <v>0</v>
      </c>
      <c r="L291" s="24">
        <v>0</v>
      </c>
      <c r="M291" s="24">
        <v>0</v>
      </c>
      <c r="N291" s="24">
        <v>0</v>
      </c>
      <c r="O291" s="24">
        <v>3937.0923900000003</v>
      </c>
      <c r="P291" s="24">
        <v>0</v>
      </c>
      <c r="Q291" s="24">
        <v>378.59889111585011</v>
      </c>
      <c r="R291" s="24">
        <v>23370.32036443234</v>
      </c>
      <c r="S291" s="24">
        <v>2732.2711084993839</v>
      </c>
      <c r="T291" s="24">
        <v>0</v>
      </c>
      <c r="U291" s="24">
        <v>0</v>
      </c>
      <c r="V291" s="24">
        <v>0</v>
      </c>
      <c r="W291" s="24">
        <v>0</v>
      </c>
      <c r="X291" s="24">
        <v>0</v>
      </c>
      <c r="Y291" s="24">
        <v>2199.6289963731692</v>
      </c>
      <c r="Z291" s="24">
        <v>0</v>
      </c>
      <c r="AA291" s="24">
        <v>36812.615547626643</v>
      </c>
      <c r="AB291" s="24">
        <v>0</v>
      </c>
      <c r="AC291" s="24">
        <v>0</v>
      </c>
      <c r="AD291" s="24">
        <v>0</v>
      </c>
      <c r="AE291" s="24">
        <v>0</v>
      </c>
      <c r="AF291" s="24">
        <v>0</v>
      </c>
      <c r="AG291" s="24">
        <v>0</v>
      </c>
      <c r="AH291" s="24">
        <v>0</v>
      </c>
      <c r="AI291" s="24">
        <v>0</v>
      </c>
      <c r="AJ291" s="24">
        <v>4911.4980218051724</v>
      </c>
    </row>
    <row r="292" spans="1:36" x14ac:dyDescent="0.15">
      <c r="A292" s="8">
        <v>289</v>
      </c>
      <c r="B292" s="16">
        <v>413209</v>
      </c>
      <c r="C292" s="16" t="s">
        <v>412</v>
      </c>
      <c r="D292" s="24">
        <v>0</v>
      </c>
      <c r="E292" s="24">
        <v>0</v>
      </c>
      <c r="F292" s="24">
        <v>0</v>
      </c>
      <c r="G292" s="24">
        <v>0</v>
      </c>
      <c r="H292" s="24">
        <v>0</v>
      </c>
      <c r="I292" s="24">
        <v>0</v>
      </c>
      <c r="J292" s="24">
        <v>0</v>
      </c>
      <c r="K292" s="24">
        <v>0</v>
      </c>
      <c r="L292" s="24">
        <v>0</v>
      </c>
      <c r="M292" s="24">
        <v>0</v>
      </c>
      <c r="N292" s="24">
        <v>0</v>
      </c>
      <c r="O292" s="24">
        <v>106334.01009000001</v>
      </c>
      <c r="P292" s="24">
        <v>3104.6230341229234</v>
      </c>
      <c r="Q292" s="24">
        <v>11856.79635352679</v>
      </c>
      <c r="R292" s="24">
        <v>956717.3377319196</v>
      </c>
      <c r="S292" s="24">
        <v>40000.262525283644</v>
      </c>
      <c r="T292" s="24">
        <v>0</v>
      </c>
      <c r="U292" s="24">
        <v>0</v>
      </c>
      <c r="V292" s="24">
        <v>0</v>
      </c>
      <c r="W292" s="24">
        <v>0</v>
      </c>
      <c r="X292" s="24">
        <v>0</v>
      </c>
      <c r="Y292" s="24">
        <v>84.601115245121903</v>
      </c>
      <c r="Z292" s="24">
        <v>0</v>
      </c>
      <c r="AA292" s="24">
        <v>73147.465611970038</v>
      </c>
      <c r="AB292" s="24">
        <v>0</v>
      </c>
      <c r="AC292" s="24">
        <v>0</v>
      </c>
      <c r="AD292" s="24">
        <v>0</v>
      </c>
      <c r="AE292" s="24">
        <v>0</v>
      </c>
      <c r="AF292" s="24">
        <v>0</v>
      </c>
      <c r="AG292" s="24">
        <v>0</v>
      </c>
      <c r="AH292" s="24">
        <v>0</v>
      </c>
      <c r="AI292" s="24">
        <v>0</v>
      </c>
      <c r="AJ292" s="24">
        <v>80919.89113210811</v>
      </c>
    </row>
    <row r="293" spans="1:36" x14ac:dyDescent="0.15">
      <c r="A293" s="8">
        <v>290</v>
      </c>
      <c r="B293" s="16">
        <v>511101</v>
      </c>
      <c r="C293" s="16" t="s">
        <v>7</v>
      </c>
      <c r="D293" s="24">
        <v>0</v>
      </c>
      <c r="E293" s="24">
        <v>192187334.32485768</v>
      </c>
      <c r="F293" s="24">
        <v>0</v>
      </c>
      <c r="G293" s="24">
        <v>0</v>
      </c>
      <c r="H293" s="24">
        <v>2095697.317755301</v>
      </c>
      <c r="I293" s="24">
        <v>9984166.9130613152</v>
      </c>
      <c r="J293" s="24">
        <v>0</v>
      </c>
      <c r="K293" s="24">
        <v>1657664.3044549837</v>
      </c>
      <c r="L293" s="24">
        <v>0</v>
      </c>
      <c r="M293" s="24">
        <v>0</v>
      </c>
      <c r="N293" s="24">
        <v>17847385.667980004</v>
      </c>
      <c r="O293" s="24">
        <v>1232505.0114300002</v>
      </c>
      <c r="P293" s="24">
        <v>33924849.797087334</v>
      </c>
      <c r="Q293" s="24">
        <v>40208.22547674954</v>
      </c>
      <c r="R293" s="24">
        <v>510991.99360733334</v>
      </c>
      <c r="S293" s="24">
        <v>0</v>
      </c>
      <c r="T293" s="24">
        <v>0</v>
      </c>
      <c r="U293" s="24">
        <v>297777.83851200005</v>
      </c>
      <c r="V293" s="24">
        <v>0</v>
      </c>
      <c r="W293" s="24">
        <v>0</v>
      </c>
      <c r="X293" s="24">
        <v>0</v>
      </c>
      <c r="Y293" s="24">
        <v>1265085.291008</v>
      </c>
      <c r="Z293" s="24">
        <v>101601764.58519308</v>
      </c>
      <c r="AA293" s="24">
        <v>25050.163931019641</v>
      </c>
      <c r="AB293" s="24">
        <v>0</v>
      </c>
      <c r="AC293" s="24">
        <v>0</v>
      </c>
      <c r="AD293" s="24">
        <v>0</v>
      </c>
      <c r="AE293" s="24">
        <v>0</v>
      </c>
      <c r="AF293" s="24">
        <v>0</v>
      </c>
      <c r="AG293" s="24">
        <v>35091.916356945272</v>
      </c>
      <c r="AH293" s="24">
        <v>0</v>
      </c>
      <c r="AI293" s="24">
        <v>0</v>
      </c>
      <c r="AJ293" s="24">
        <v>125827.30115830111</v>
      </c>
    </row>
    <row r="294" spans="1:36" x14ac:dyDescent="0.15">
      <c r="A294" s="8">
        <v>291</v>
      </c>
      <c r="B294" s="16">
        <v>511104</v>
      </c>
      <c r="C294" s="16" t="s">
        <v>413</v>
      </c>
      <c r="D294" s="24">
        <v>0</v>
      </c>
      <c r="E294" s="24">
        <v>49906780.455968335</v>
      </c>
      <c r="F294" s="24">
        <v>0</v>
      </c>
      <c r="G294" s="24">
        <v>0</v>
      </c>
      <c r="H294" s="24">
        <v>0</v>
      </c>
      <c r="I294" s="24">
        <v>0</v>
      </c>
      <c r="J294" s="24">
        <v>0</v>
      </c>
      <c r="K294" s="24">
        <v>0</v>
      </c>
      <c r="L294" s="24">
        <v>0</v>
      </c>
      <c r="M294" s="24">
        <v>0</v>
      </c>
      <c r="N294" s="24">
        <v>0</v>
      </c>
      <c r="O294" s="24">
        <v>1016479.75968</v>
      </c>
      <c r="P294" s="24">
        <v>12151726.963778604</v>
      </c>
      <c r="Q294" s="24">
        <v>6917.1040647112068</v>
      </c>
      <c r="R294" s="24">
        <v>63464.639825634375</v>
      </c>
      <c r="S294" s="24">
        <v>0</v>
      </c>
      <c r="T294" s="24">
        <v>0</v>
      </c>
      <c r="U294" s="24">
        <v>0</v>
      </c>
      <c r="V294" s="24">
        <v>0</v>
      </c>
      <c r="W294" s="24">
        <v>0</v>
      </c>
      <c r="X294" s="24">
        <v>0</v>
      </c>
      <c r="Y294" s="24">
        <v>749565.88107177999</v>
      </c>
      <c r="Z294" s="24">
        <v>2348691.4184830734</v>
      </c>
      <c r="AA294" s="24">
        <v>354636.57042243832</v>
      </c>
      <c r="AB294" s="24">
        <v>0</v>
      </c>
      <c r="AC294" s="24">
        <v>0</v>
      </c>
      <c r="AD294" s="24">
        <v>26055</v>
      </c>
      <c r="AE294" s="24">
        <v>0</v>
      </c>
      <c r="AF294" s="24">
        <v>0</v>
      </c>
      <c r="AG294" s="24">
        <v>0</v>
      </c>
      <c r="AH294" s="24">
        <v>0</v>
      </c>
      <c r="AI294" s="24">
        <v>0</v>
      </c>
      <c r="AJ294" s="24">
        <v>0</v>
      </c>
    </row>
    <row r="295" spans="1:36" x14ac:dyDescent="0.15">
      <c r="A295" s="8">
        <v>292</v>
      </c>
      <c r="B295" s="16">
        <v>512101</v>
      </c>
      <c r="C295" s="16" t="s">
        <v>414</v>
      </c>
      <c r="D295" s="24">
        <v>0</v>
      </c>
      <c r="E295" s="24">
        <v>0</v>
      </c>
      <c r="F295" s="24">
        <v>0</v>
      </c>
      <c r="G295" s="24">
        <v>0</v>
      </c>
      <c r="H295" s="24">
        <v>0</v>
      </c>
      <c r="I295" s="24">
        <v>0</v>
      </c>
      <c r="J295" s="24">
        <v>0</v>
      </c>
      <c r="K295" s="24">
        <v>0</v>
      </c>
      <c r="L295" s="24">
        <v>0</v>
      </c>
      <c r="M295" s="24">
        <v>0</v>
      </c>
      <c r="N295" s="24">
        <v>0</v>
      </c>
      <c r="O295" s="24">
        <v>0</v>
      </c>
      <c r="P295" s="24">
        <v>2030.2831423713469</v>
      </c>
      <c r="Q295" s="24">
        <v>2054.1547943650517</v>
      </c>
      <c r="R295" s="24">
        <v>0</v>
      </c>
      <c r="S295" s="24">
        <v>0</v>
      </c>
      <c r="T295" s="24">
        <v>0</v>
      </c>
      <c r="U295" s="24">
        <v>0</v>
      </c>
      <c r="V295" s="24">
        <v>0</v>
      </c>
      <c r="W295" s="24">
        <v>0</v>
      </c>
      <c r="X295" s="24">
        <v>0</v>
      </c>
      <c r="Y295" s="24">
        <v>0</v>
      </c>
      <c r="Z295" s="24">
        <v>0</v>
      </c>
      <c r="AA295" s="24">
        <v>562691.101724879</v>
      </c>
      <c r="AB295" s="24">
        <v>0</v>
      </c>
      <c r="AC295" s="24">
        <v>0</v>
      </c>
      <c r="AD295" s="24">
        <v>0</v>
      </c>
      <c r="AE295" s="24">
        <v>0</v>
      </c>
      <c r="AF295" s="24">
        <v>0</v>
      </c>
      <c r="AG295" s="24">
        <v>0</v>
      </c>
      <c r="AH295" s="24">
        <v>0</v>
      </c>
      <c r="AI295" s="24">
        <v>0</v>
      </c>
      <c r="AJ295" s="24">
        <v>0</v>
      </c>
    </row>
    <row r="296" spans="1:36" x14ac:dyDescent="0.15">
      <c r="A296" s="8">
        <v>293</v>
      </c>
      <c r="B296" s="16">
        <v>512201</v>
      </c>
      <c r="C296" s="16" t="s">
        <v>415</v>
      </c>
      <c r="D296" s="24">
        <v>0</v>
      </c>
      <c r="E296" s="24">
        <v>79157.550138333347</v>
      </c>
      <c r="F296" s="24">
        <v>0</v>
      </c>
      <c r="G296" s="24">
        <v>0</v>
      </c>
      <c r="H296" s="24">
        <v>0</v>
      </c>
      <c r="I296" s="24">
        <v>0</v>
      </c>
      <c r="J296" s="24">
        <v>0</v>
      </c>
      <c r="K296" s="24">
        <v>0</v>
      </c>
      <c r="L296" s="24">
        <v>0</v>
      </c>
      <c r="M296" s="24">
        <v>0</v>
      </c>
      <c r="N296" s="24">
        <v>0</v>
      </c>
      <c r="O296" s="24">
        <v>109498.85793000001</v>
      </c>
      <c r="P296" s="24">
        <v>486066.44751467457</v>
      </c>
      <c r="Q296" s="24">
        <v>10577.746045702974</v>
      </c>
      <c r="R296" s="24">
        <v>0</v>
      </c>
      <c r="S296" s="24">
        <v>0</v>
      </c>
      <c r="T296" s="24">
        <v>0</v>
      </c>
      <c r="U296" s="24">
        <v>0</v>
      </c>
      <c r="V296" s="24">
        <v>0</v>
      </c>
      <c r="W296" s="24">
        <v>0</v>
      </c>
      <c r="X296" s="24">
        <v>0</v>
      </c>
      <c r="Y296" s="24">
        <v>211.44377337801851</v>
      </c>
      <c r="Z296" s="24">
        <v>0</v>
      </c>
      <c r="AA296" s="24">
        <v>897580.03217161028</v>
      </c>
      <c r="AB296" s="24">
        <v>0</v>
      </c>
      <c r="AC296" s="24">
        <v>0</v>
      </c>
      <c r="AD296" s="24">
        <v>0</v>
      </c>
      <c r="AE296" s="24">
        <v>0</v>
      </c>
      <c r="AF296" s="24">
        <v>0</v>
      </c>
      <c r="AG296" s="24">
        <v>0</v>
      </c>
      <c r="AH296" s="24">
        <v>0</v>
      </c>
      <c r="AI296" s="24">
        <v>0</v>
      </c>
      <c r="AJ296" s="24">
        <v>0</v>
      </c>
    </row>
    <row r="297" spans="1:36" x14ac:dyDescent="0.15">
      <c r="A297" s="8">
        <v>294</v>
      </c>
      <c r="B297" s="16">
        <v>521101</v>
      </c>
      <c r="C297" s="16" t="s">
        <v>416</v>
      </c>
      <c r="D297" s="24">
        <v>0</v>
      </c>
      <c r="E297" s="24">
        <v>943.04479500000014</v>
      </c>
      <c r="F297" s="24">
        <v>0</v>
      </c>
      <c r="G297" s="24">
        <v>0</v>
      </c>
      <c r="H297" s="24">
        <v>0</v>
      </c>
      <c r="I297" s="24">
        <v>0</v>
      </c>
      <c r="J297" s="24">
        <v>0</v>
      </c>
      <c r="K297" s="24">
        <v>0</v>
      </c>
      <c r="L297" s="24">
        <v>0</v>
      </c>
      <c r="M297" s="24">
        <v>0</v>
      </c>
      <c r="N297" s="24">
        <v>0</v>
      </c>
      <c r="O297" s="24">
        <v>0</v>
      </c>
      <c r="P297" s="24">
        <v>31765.380309585391</v>
      </c>
      <c r="Q297" s="24">
        <v>45869.302139177751</v>
      </c>
      <c r="R297" s="24">
        <v>875.87179496329304</v>
      </c>
      <c r="S297" s="24">
        <v>0</v>
      </c>
      <c r="T297" s="24">
        <v>0</v>
      </c>
      <c r="U297" s="24">
        <v>0</v>
      </c>
      <c r="V297" s="24">
        <v>0</v>
      </c>
      <c r="W297" s="24">
        <v>0</v>
      </c>
      <c r="X297" s="24">
        <v>0</v>
      </c>
      <c r="Y297" s="24">
        <v>0</v>
      </c>
      <c r="Z297" s="24">
        <v>0</v>
      </c>
      <c r="AA297" s="24">
        <v>149419.47262400371</v>
      </c>
      <c r="AB297" s="24">
        <v>0</v>
      </c>
      <c r="AC297" s="24">
        <v>0</v>
      </c>
      <c r="AD297" s="24">
        <v>0</v>
      </c>
      <c r="AE297" s="24">
        <v>0</v>
      </c>
      <c r="AF297" s="24">
        <v>0</v>
      </c>
      <c r="AG297" s="24">
        <v>0</v>
      </c>
      <c r="AH297" s="24">
        <v>0</v>
      </c>
      <c r="AI297" s="24">
        <v>0</v>
      </c>
      <c r="AJ297" s="24">
        <v>0</v>
      </c>
    </row>
    <row r="298" spans="1:36" x14ac:dyDescent="0.15">
      <c r="A298" s="8">
        <v>295</v>
      </c>
      <c r="B298" s="16">
        <v>521102</v>
      </c>
      <c r="C298" s="16" t="s">
        <v>417</v>
      </c>
      <c r="D298" s="24">
        <v>0</v>
      </c>
      <c r="E298" s="24">
        <v>0</v>
      </c>
      <c r="F298" s="24">
        <v>0</v>
      </c>
      <c r="G298" s="24">
        <v>0</v>
      </c>
      <c r="H298" s="24">
        <v>0</v>
      </c>
      <c r="I298" s="24">
        <v>0</v>
      </c>
      <c r="J298" s="24">
        <v>0</v>
      </c>
      <c r="K298" s="24">
        <v>0</v>
      </c>
      <c r="L298" s="24">
        <v>0</v>
      </c>
      <c r="M298" s="24">
        <v>0</v>
      </c>
      <c r="N298" s="24">
        <v>0</v>
      </c>
      <c r="O298" s="24">
        <v>0</v>
      </c>
      <c r="P298" s="24">
        <v>0</v>
      </c>
      <c r="Q298" s="24">
        <v>877.42851116713905</v>
      </c>
      <c r="R298" s="24">
        <v>6803.4629720531093</v>
      </c>
      <c r="S298" s="24">
        <v>0</v>
      </c>
      <c r="T298" s="24">
        <v>0</v>
      </c>
      <c r="U298" s="24">
        <v>0</v>
      </c>
      <c r="V298" s="24">
        <v>0</v>
      </c>
      <c r="W298" s="24">
        <v>0</v>
      </c>
      <c r="X298" s="24">
        <v>0</v>
      </c>
      <c r="Y298" s="24">
        <v>2023.8189737610339</v>
      </c>
      <c r="Z298" s="24">
        <v>0</v>
      </c>
      <c r="AA298" s="24">
        <v>226.54607423289607</v>
      </c>
      <c r="AB298" s="24">
        <v>0</v>
      </c>
      <c r="AC298" s="24">
        <v>0</v>
      </c>
      <c r="AD298" s="24">
        <v>0</v>
      </c>
      <c r="AE298" s="24">
        <v>0</v>
      </c>
      <c r="AF298" s="24">
        <v>0</v>
      </c>
      <c r="AG298" s="24">
        <v>0</v>
      </c>
      <c r="AH298" s="24">
        <v>0</v>
      </c>
      <c r="AI298" s="24">
        <v>0</v>
      </c>
      <c r="AJ298" s="24">
        <v>0</v>
      </c>
    </row>
    <row r="299" spans="1:36" x14ac:dyDescent="0.15">
      <c r="A299" s="8">
        <v>296</v>
      </c>
      <c r="B299" s="16">
        <v>521103</v>
      </c>
      <c r="C299" s="16" t="s">
        <v>418</v>
      </c>
      <c r="D299" s="24">
        <v>0</v>
      </c>
      <c r="E299" s="24">
        <v>0</v>
      </c>
      <c r="F299" s="24">
        <v>0</v>
      </c>
      <c r="G299" s="24">
        <v>0</v>
      </c>
      <c r="H299" s="24">
        <v>0</v>
      </c>
      <c r="I299" s="24">
        <v>0</v>
      </c>
      <c r="J299" s="24">
        <v>0</v>
      </c>
      <c r="K299" s="24">
        <v>0</v>
      </c>
      <c r="L299" s="24">
        <v>0</v>
      </c>
      <c r="M299" s="24">
        <v>0</v>
      </c>
      <c r="N299" s="24">
        <v>0</v>
      </c>
      <c r="O299" s="24">
        <v>3550062.3889500001</v>
      </c>
      <c r="P299" s="24">
        <v>1232355.5570547117</v>
      </c>
      <c r="Q299" s="24">
        <v>144578.73059517308</v>
      </c>
      <c r="R299" s="24">
        <v>69083.09978097245</v>
      </c>
      <c r="S299" s="24">
        <v>51565.788949571572</v>
      </c>
      <c r="T299" s="24">
        <v>0</v>
      </c>
      <c r="U299" s="24">
        <v>0</v>
      </c>
      <c r="V299" s="24">
        <v>0</v>
      </c>
      <c r="W299" s="24">
        <v>0</v>
      </c>
      <c r="X299" s="24">
        <v>0</v>
      </c>
      <c r="Y299" s="24">
        <v>28575.115659372212</v>
      </c>
      <c r="Z299" s="24">
        <v>0</v>
      </c>
      <c r="AA299" s="24">
        <v>7164.239218810595</v>
      </c>
      <c r="AB299" s="24">
        <v>0</v>
      </c>
      <c r="AC299" s="24">
        <v>0</v>
      </c>
      <c r="AD299" s="24">
        <v>0</v>
      </c>
      <c r="AE299" s="24">
        <v>0</v>
      </c>
      <c r="AF299" s="24">
        <v>0</v>
      </c>
      <c r="AG299" s="24">
        <v>0</v>
      </c>
      <c r="AH299" s="24">
        <v>0</v>
      </c>
      <c r="AI299" s="24">
        <v>0</v>
      </c>
      <c r="AJ299" s="24">
        <v>762.14285714285688</v>
      </c>
    </row>
    <row r="300" spans="1:36" x14ac:dyDescent="0.15">
      <c r="A300" s="8">
        <v>297</v>
      </c>
      <c r="B300" s="16">
        <v>521201</v>
      </c>
      <c r="C300" s="16" t="s">
        <v>419</v>
      </c>
      <c r="D300" s="24">
        <v>0</v>
      </c>
      <c r="E300" s="24">
        <v>16250.641047666668</v>
      </c>
      <c r="F300" s="24">
        <v>0</v>
      </c>
      <c r="G300" s="24">
        <v>0</v>
      </c>
      <c r="H300" s="24">
        <v>0</v>
      </c>
      <c r="I300" s="24">
        <v>0</v>
      </c>
      <c r="J300" s="24">
        <v>0</v>
      </c>
      <c r="K300" s="24">
        <v>0</v>
      </c>
      <c r="L300" s="24">
        <v>0</v>
      </c>
      <c r="M300" s="24">
        <v>0</v>
      </c>
      <c r="N300" s="24">
        <v>0</v>
      </c>
      <c r="O300" s="24">
        <v>222872.48676000003</v>
      </c>
      <c r="P300" s="24">
        <v>354935.589870025</v>
      </c>
      <c r="Q300" s="24">
        <v>254830.30902897051</v>
      </c>
      <c r="R300" s="24">
        <v>76069.465392562008</v>
      </c>
      <c r="S300" s="24">
        <v>30507.252325787493</v>
      </c>
      <c r="T300" s="24">
        <v>0</v>
      </c>
      <c r="U300" s="24">
        <v>0</v>
      </c>
      <c r="V300" s="24">
        <v>0</v>
      </c>
      <c r="W300" s="24">
        <v>0</v>
      </c>
      <c r="X300" s="24">
        <v>0</v>
      </c>
      <c r="Y300" s="24">
        <v>0</v>
      </c>
      <c r="Z300" s="24">
        <v>0</v>
      </c>
      <c r="AA300" s="24">
        <v>107046.38462070032</v>
      </c>
      <c r="AB300" s="24">
        <v>0</v>
      </c>
      <c r="AC300" s="24">
        <v>0</v>
      </c>
      <c r="AD300" s="24">
        <v>0</v>
      </c>
      <c r="AE300" s="24">
        <v>11224350.221665779</v>
      </c>
      <c r="AF300" s="24">
        <v>0</v>
      </c>
      <c r="AG300" s="24">
        <v>0</v>
      </c>
      <c r="AH300" s="24">
        <v>0</v>
      </c>
      <c r="AI300" s="24">
        <v>0</v>
      </c>
      <c r="AJ300" s="24">
        <v>0</v>
      </c>
    </row>
    <row r="301" spans="1:36" x14ac:dyDescent="0.15">
      <c r="A301" s="8">
        <v>298</v>
      </c>
      <c r="B301" s="16">
        <v>521202</v>
      </c>
      <c r="C301" s="16" t="s">
        <v>420</v>
      </c>
      <c r="D301" s="24">
        <v>0</v>
      </c>
      <c r="E301" s="24">
        <v>40520.655611333335</v>
      </c>
      <c r="F301" s="24">
        <v>0</v>
      </c>
      <c r="G301" s="24">
        <v>0</v>
      </c>
      <c r="H301" s="24">
        <v>0</v>
      </c>
      <c r="I301" s="24">
        <v>0</v>
      </c>
      <c r="J301" s="24">
        <v>0</v>
      </c>
      <c r="K301" s="24">
        <v>0</v>
      </c>
      <c r="L301" s="24">
        <v>0</v>
      </c>
      <c r="M301" s="24">
        <v>0</v>
      </c>
      <c r="N301" s="24">
        <v>0</v>
      </c>
      <c r="O301" s="24">
        <v>415334.79603000003</v>
      </c>
      <c r="P301" s="24">
        <v>561305.32042354625</v>
      </c>
      <c r="Q301" s="24">
        <v>384940.42254204059</v>
      </c>
      <c r="R301" s="24">
        <v>134044.44993858819</v>
      </c>
      <c r="S301" s="24">
        <v>70369.968779909483</v>
      </c>
      <c r="T301" s="24">
        <v>0</v>
      </c>
      <c r="U301" s="24">
        <v>0</v>
      </c>
      <c r="V301" s="24">
        <v>0</v>
      </c>
      <c r="W301" s="24">
        <v>0</v>
      </c>
      <c r="X301" s="24">
        <v>0</v>
      </c>
      <c r="Y301" s="24">
        <v>0</v>
      </c>
      <c r="Z301" s="24">
        <v>0</v>
      </c>
      <c r="AA301" s="24">
        <v>225904.56752764253</v>
      </c>
      <c r="AB301" s="24">
        <v>0</v>
      </c>
      <c r="AC301" s="24">
        <v>0</v>
      </c>
      <c r="AD301" s="24">
        <v>0</v>
      </c>
      <c r="AE301" s="24">
        <v>0</v>
      </c>
      <c r="AF301" s="24">
        <v>9170198.6302163471</v>
      </c>
      <c r="AG301" s="24">
        <v>0</v>
      </c>
      <c r="AH301" s="24">
        <v>0</v>
      </c>
      <c r="AI301" s="24">
        <v>0</v>
      </c>
      <c r="AJ301" s="24">
        <v>0</v>
      </c>
    </row>
    <row r="302" spans="1:36" x14ac:dyDescent="0.15">
      <c r="A302" s="8">
        <v>299</v>
      </c>
      <c r="B302" s="16">
        <v>611101</v>
      </c>
      <c r="C302" s="16" t="s">
        <v>421</v>
      </c>
      <c r="D302" s="24">
        <v>0</v>
      </c>
      <c r="E302" s="24">
        <v>0</v>
      </c>
      <c r="F302" s="24">
        <v>0</v>
      </c>
      <c r="G302" s="24">
        <v>0</v>
      </c>
      <c r="H302" s="24">
        <v>0</v>
      </c>
      <c r="I302" s="24">
        <v>0</v>
      </c>
      <c r="J302" s="24">
        <v>0</v>
      </c>
      <c r="K302" s="24">
        <v>0</v>
      </c>
      <c r="L302" s="24">
        <v>0</v>
      </c>
      <c r="M302" s="24">
        <v>0</v>
      </c>
      <c r="N302" s="24">
        <v>0</v>
      </c>
      <c r="O302" s="24">
        <v>4078185.5337300003</v>
      </c>
      <c r="P302" s="24">
        <v>0</v>
      </c>
      <c r="Q302" s="24">
        <v>278909.71012406173</v>
      </c>
      <c r="R302" s="24">
        <v>592996.11831232463</v>
      </c>
      <c r="S302" s="24">
        <v>8126.8746452464611</v>
      </c>
      <c r="T302" s="24">
        <v>0</v>
      </c>
      <c r="U302" s="24">
        <v>0</v>
      </c>
      <c r="V302" s="24">
        <v>0</v>
      </c>
      <c r="W302" s="24">
        <v>0</v>
      </c>
      <c r="X302" s="24">
        <v>0</v>
      </c>
      <c r="Y302" s="24">
        <v>1751.9626937035814</v>
      </c>
      <c r="Z302" s="24">
        <v>0</v>
      </c>
      <c r="AA302" s="24">
        <v>1126537.3641253021</v>
      </c>
      <c r="AB302" s="24">
        <v>0</v>
      </c>
      <c r="AC302" s="24">
        <v>0</v>
      </c>
      <c r="AD302" s="24">
        <v>0</v>
      </c>
      <c r="AE302" s="24">
        <v>0</v>
      </c>
      <c r="AF302" s="24">
        <v>0</v>
      </c>
      <c r="AG302" s="24">
        <v>0</v>
      </c>
      <c r="AH302" s="24">
        <v>0</v>
      </c>
      <c r="AI302" s="24">
        <v>0</v>
      </c>
      <c r="AJ302" s="24">
        <v>0</v>
      </c>
    </row>
    <row r="303" spans="1:36" x14ac:dyDescent="0.15">
      <c r="A303" s="8">
        <v>300</v>
      </c>
      <c r="B303" s="16">
        <v>611201</v>
      </c>
      <c r="C303" s="16" t="s">
        <v>422</v>
      </c>
      <c r="D303" s="24">
        <v>0</v>
      </c>
      <c r="E303" s="24">
        <v>0</v>
      </c>
      <c r="F303" s="24">
        <v>0</v>
      </c>
      <c r="G303" s="24">
        <v>0</v>
      </c>
      <c r="H303" s="24">
        <v>0</v>
      </c>
      <c r="I303" s="24">
        <v>0</v>
      </c>
      <c r="J303" s="24">
        <v>0</v>
      </c>
      <c r="K303" s="24">
        <v>0</v>
      </c>
      <c r="L303" s="24">
        <v>0</v>
      </c>
      <c r="M303" s="24">
        <v>0</v>
      </c>
      <c r="N303" s="24">
        <v>0</v>
      </c>
      <c r="O303" s="24">
        <v>5038299.57015</v>
      </c>
      <c r="P303" s="24">
        <v>0</v>
      </c>
      <c r="Q303" s="24">
        <v>2037304.5856097804</v>
      </c>
      <c r="R303" s="24">
        <v>321973.04792202119</v>
      </c>
      <c r="S303" s="24">
        <v>4599.6338712195256</v>
      </c>
      <c r="T303" s="24">
        <v>0</v>
      </c>
      <c r="U303" s="24">
        <v>0</v>
      </c>
      <c r="V303" s="24">
        <v>0</v>
      </c>
      <c r="W303" s="24">
        <v>0</v>
      </c>
      <c r="X303" s="24">
        <v>0</v>
      </c>
      <c r="Y303" s="24">
        <v>0</v>
      </c>
      <c r="Z303" s="24">
        <v>0</v>
      </c>
      <c r="AA303" s="24">
        <v>4871449.393625658</v>
      </c>
      <c r="AB303" s="24">
        <v>0</v>
      </c>
      <c r="AC303" s="24">
        <v>0</v>
      </c>
      <c r="AD303" s="24">
        <v>0</v>
      </c>
      <c r="AE303" s="24">
        <v>0</v>
      </c>
      <c r="AF303" s="24">
        <v>0</v>
      </c>
      <c r="AG303" s="24">
        <v>0</v>
      </c>
      <c r="AH303" s="24">
        <v>0</v>
      </c>
      <c r="AI303" s="24">
        <v>0</v>
      </c>
      <c r="AJ303" s="24">
        <v>0</v>
      </c>
    </row>
    <row r="304" spans="1:36" x14ac:dyDescent="0.15">
      <c r="A304" s="8">
        <v>301</v>
      </c>
      <c r="B304" s="16">
        <v>621101</v>
      </c>
      <c r="C304" s="16" t="s">
        <v>423</v>
      </c>
      <c r="D304" s="24">
        <v>0</v>
      </c>
      <c r="E304" s="24">
        <v>0</v>
      </c>
      <c r="F304" s="24">
        <v>0</v>
      </c>
      <c r="G304" s="24">
        <v>0</v>
      </c>
      <c r="H304" s="24">
        <v>0</v>
      </c>
      <c r="I304" s="24">
        <v>0</v>
      </c>
      <c r="J304" s="24">
        <v>0</v>
      </c>
      <c r="K304" s="24">
        <v>0</v>
      </c>
      <c r="L304" s="24">
        <v>0</v>
      </c>
      <c r="M304" s="24">
        <v>0</v>
      </c>
      <c r="N304" s="24">
        <v>0</v>
      </c>
      <c r="O304" s="24">
        <v>46811.567880000002</v>
      </c>
      <c r="P304" s="24">
        <v>0</v>
      </c>
      <c r="Q304" s="24">
        <v>251374.31509723057</v>
      </c>
      <c r="R304" s="24">
        <v>54136.605209275316</v>
      </c>
      <c r="S304" s="24">
        <v>21536.450938837294</v>
      </c>
      <c r="T304" s="24">
        <v>0</v>
      </c>
      <c r="U304" s="24">
        <v>0</v>
      </c>
      <c r="V304" s="24">
        <v>0</v>
      </c>
      <c r="W304" s="24">
        <v>0</v>
      </c>
      <c r="X304" s="24">
        <v>0</v>
      </c>
      <c r="Y304" s="24">
        <v>76572.852216182408</v>
      </c>
      <c r="Z304" s="24">
        <v>0</v>
      </c>
      <c r="AA304" s="24">
        <v>133792.27956280977</v>
      </c>
      <c r="AB304" s="24">
        <v>0</v>
      </c>
      <c r="AC304" s="24">
        <v>0</v>
      </c>
      <c r="AD304" s="24">
        <v>0</v>
      </c>
      <c r="AE304" s="24">
        <v>0</v>
      </c>
      <c r="AF304" s="24">
        <v>0</v>
      </c>
      <c r="AG304" s="24">
        <v>0</v>
      </c>
      <c r="AH304" s="24">
        <v>0</v>
      </c>
      <c r="AI304" s="24">
        <v>0</v>
      </c>
      <c r="AJ304" s="24">
        <v>0</v>
      </c>
    </row>
    <row r="305" spans="1:36" x14ac:dyDescent="0.15">
      <c r="A305" s="8">
        <v>302</v>
      </c>
      <c r="B305" s="16">
        <v>621201</v>
      </c>
      <c r="C305" s="16" t="s">
        <v>424</v>
      </c>
      <c r="D305" s="24">
        <v>0</v>
      </c>
      <c r="E305" s="24">
        <v>0</v>
      </c>
      <c r="F305" s="24">
        <v>0</v>
      </c>
      <c r="G305" s="24">
        <v>0</v>
      </c>
      <c r="H305" s="24">
        <v>0</v>
      </c>
      <c r="I305" s="24">
        <v>0</v>
      </c>
      <c r="J305" s="24">
        <v>0</v>
      </c>
      <c r="K305" s="24">
        <v>0</v>
      </c>
      <c r="L305" s="24">
        <v>0</v>
      </c>
      <c r="M305" s="24">
        <v>0</v>
      </c>
      <c r="N305" s="24">
        <v>0</v>
      </c>
      <c r="O305" s="24">
        <v>15756.498450000001</v>
      </c>
      <c r="P305" s="24">
        <v>0</v>
      </c>
      <c r="Q305" s="24">
        <v>89748.401999381647</v>
      </c>
      <c r="R305" s="24">
        <v>14508.558674215492</v>
      </c>
      <c r="S305" s="24">
        <v>820.61384828650444</v>
      </c>
      <c r="T305" s="24">
        <v>0</v>
      </c>
      <c r="U305" s="24">
        <v>0</v>
      </c>
      <c r="V305" s="24">
        <v>0</v>
      </c>
      <c r="W305" s="24">
        <v>0</v>
      </c>
      <c r="X305" s="24">
        <v>0</v>
      </c>
      <c r="Y305" s="24">
        <v>95784.02934024237</v>
      </c>
      <c r="Z305" s="24">
        <v>0</v>
      </c>
      <c r="AA305" s="24">
        <v>98520.625926054418</v>
      </c>
      <c r="AB305" s="24">
        <v>0</v>
      </c>
      <c r="AC305" s="24">
        <v>0</v>
      </c>
      <c r="AD305" s="24">
        <v>0</v>
      </c>
      <c r="AE305" s="24">
        <v>0</v>
      </c>
      <c r="AF305" s="24">
        <v>0</v>
      </c>
      <c r="AG305" s="24">
        <v>0</v>
      </c>
      <c r="AH305" s="24">
        <v>0</v>
      </c>
      <c r="AI305" s="24">
        <v>0</v>
      </c>
      <c r="AJ305" s="24">
        <v>0</v>
      </c>
    </row>
    <row r="306" spans="1:36" x14ac:dyDescent="0.15">
      <c r="A306" s="8">
        <v>303</v>
      </c>
      <c r="B306" s="16">
        <v>621202</v>
      </c>
      <c r="C306" s="16" t="s">
        <v>425</v>
      </c>
      <c r="D306" s="24">
        <v>0</v>
      </c>
      <c r="E306" s="24">
        <v>0</v>
      </c>
      <c r="F306" s="24">
        <v>0</v>
      </c>
      <c r="G306" s="24">
        <v>0</v>
      </c>
      <c r="H306" s="24">
        <v>0</v>
      </c>
      <c r="I306" s="24">
        <v>0</v>
      </c>
      <c r="J306" s="24">
        <v>0</v>
      </c>
      <c r="K306" s="24">
        <v>0</v>
      </c>
      <c r="L306" s="24">
        <v>0</v>
      </c>
      <c r="M306" s="24">
        <v>0</v>
      </c>
      <c r="N306" s="24">
        <v>0</v>
      </c>
      <c r="O306" s="24">
        <v>10849.35852</v>
      </c>
      <c r="P306" s="24">
        <v>0</v>
      </c>
      <c r="Q306" s="24">
        <v>28870.723548199217</v>
      </c>
      <c r="R306" s="24">
        <v>1687.3412520616382</v>
      </c>
      <c r="S306" s="24">
        <v>205.15346207162611</v>
      </c>
      <c r="T306" s="24">
        <v>0</v>
      </c>
      <c r="U306" s="24">
        <v>0</v>
      </c>
      <c r="V306" s="24">
        <v>0</v>
      </c>
      <c r="W306" s="24">
        <v>0</v>
      </c>
      <c r="X306" s="24">
        <v>0</v>
      </c>
      <c r="Y306" s="24">
        <v>25856.552858797684</v>
      </c>
      <c r="Z306" s="24">
        <v>0</v>
      </c>
      <c r="AA306" s="24">
        <v>50622.953954081509</v>
      </c>
      <c r="AB306" s="24">
        <v>0</v>
      </c>
      <c r="AC306" s="24">
        <v>0</v>
      </c>
      <c r="AD306" s="24">
        <v>0</v>
      </c>
      <c r="AE306" s="24">
        <v>0</v>
      </c>
      <c r="AF306" s="24">
        <v>0</v>
      </c>
      <c r="AG306" s="24">
        <v>0</v>
      </c>
      <c r="AH306" s="24">
        <v>0</v>
      </c>
      <c r="AI306" s="24">
        <v>0</v>
      </c>
      <c r="AJ306" s="24">
        <v>0</v>
      </c>
    </row>
    <row r="307" spans="1:36" x14ac:dyDescent="0.15">
      <c r="A307" s="8">
        <v>304</v>
      </c>
      <c r="B307" s="16">
        <v>641101</v>
      </c>
      <c r="C307" s="16" t="s">
        <v>426</v>
      </c>
      <c r="D307" s="24">
        <v>0</v>
      </c>
      <c r="E307" s="24">
        <v>0</v>
      </c>
      <c r="F307" s="24">
        <v>0</v>
      </c>
      <c r="G307" s="24">
        <v>0</v>
      </c>
      <c r="H307" s="24">
        <v>0</v>
      </c>
      <c r="I307" s="24">
        <v>0</v>
      </c>
      <c r="J307" s="24">
        <v>0</v>
      </c>
      <c r="K307" s="24">
        <v>0</v>
      </c>
      <c r="L307" s="24">
        <v>0</v>
      </c>
      <c r="M307" s="24">
        <v>0</v>
      </c>
      <c r="N307" s="24">
        <v>0</v>
      </c>
      <c r="O307" s="24">
        <v>55138.260870000006</v>
      </c>
      <c r="P307" s="24">
        <v>0</v>
      </c>
      <c r="Q307" s="24">
        <v>65259.704805786831</v>
      </c>
      <c r="R307" s="24">
        <v>29643.108072478277</v>
      </c>
      <c r="S307" s="24">
        <v>0</v>
      </c>
      <c r="T307" s="24">
        <v>0</v>
      </c>
      <c r="U307" s="24">
        <v>0</v>
      </c>
      <c r="V307" s="24">
        <v>0</v>
      </c>
      <c r="W307" s="24">
        <v>0</v>
      </c>
      <c r="X307" s="24">
        <v>0</v>
      </c>
      <c r="Y307" s="24">
        <v>13623.020256212334</v>
      </c>
      <c r="Z307" s="24">
        <v>0</v>
      </c>
      <c r="AA307" s="24">
        <v>70839.387291320047</v>
      </c>
      <c r="AB307" s="24">
        <v>0</v>
      </c>
      <c r="AC307" s="24">
        <v>0</v>
      </c>
      <c r="AD307" s="24">
        <v>0</v>
      </c>
      <c r="AE307" s="24">
        <v>0</v>
      </c>
      <c r="AF307" s="24">
        <v>0</v>
      </c>
      <c r="AG307" s="24">
        <v>0</v>
      </c>
      <c r="AH307" s="24">
        <v>0</v>
      </c>
      <c r="AI307" s="24">
        <v>0</v>
      </c>
      <c r="AJ307" s="24">
        <v>0</v>
      </c>
    </row>
    <row r="308" spans="1:36" x14ac:dyDescent="0.15">
      <c r="A308" s="8">
        <v>305</v>
      </c>
      <c r="B308" s="16">
        <v>641102</v>
      </c>
      <c r="C308" s="16" t="s">
        <v>427</v>
      </c>
      <c r="D308" s="24">
        <v>0</v>
      </c>
      <c r="E308" s="24">
        <v>0</v>
      </c>
      <c r="F308" s="24">
        <v>0</v>
      </c>
      <c r="G308" s="24">
        <v>0</v>
      </c>
      <c r="H308" s="24">
        <v>0</v>
      </c>
      <c r="I308" s="24">
        <v>0</v>
      </c>
      <c r="J308" s="24">
        <v>0</v>
      </c>
      <c r="K308" s="24">
        <v>0</v>
      </c>
      <c r="L308" s="24">
        <v>0</v>
      </c>
      <c r="M308" s="24">
        <v>0</v>
      </c>
      <c r="N308" s="24">
        <v>0</v>
      </c>
      <c r="O308" s="24">
        <v>242045.82864000002</v>
      </c>
      <c r="P308" s="24">
        <v>0</v>
      </c>
      <c r="Q308" s="24">
        <v>142273.88194047456</v>
      </c>
      <c r="R308" s="24">
        <v>164653.5930790407</v>
      </c>
      <c r="S308" s="24">
        <v>0</v>
      </c>
      <c r="T308" s="24">
        <v>0</v>
      </c>
      <c r="U308" s="24">
        <v>0</v>
      </c>
      <c r="V308" s="24">
        <v>0</v>
      </c>
      <c r="W308" s="24">
        <v>0</v>
      </c>
      <c r="X308" s="24">
        <v>0</v>
      </c>
      <c r="Y308" s="24">
        <v>9454.5572953313986</v>
      </c>
      <c r="Z308" s="24">
        <v>0</v>
      </c>
      <c r="AA308" s="24">
        <v>213767.52982789799</v>
      </c>
      <c r="AB308" s="24">
        <v>0</v>
      </c>
      <c r="AC308" s="24">
        <v>0</v>
      </c>
      <c r="AD308" s="24">
        <v>0</v>
      </c>
      <c r="AE308" s="24">
        <v>0</v>
      </c>
      <c r="AF308" s="24">
        <v>0</v>
      </c>
      <c r="AG308" s="24">
        <v>0</v>
      </c>
      <c r="AH308" s="24">
        <v>0</v>
      </c>
      <c r="AI308" s="24">
        <v>0</v>
      </c>
      <c r="AJ308" s="24">
        <v>0</v>
      </c>
    </row>
    <row r="309" spans="1:36" x14ac:dyDescent="0.15">
      <c r="A309" s="8">
        <v>306</v>
      </c>
      <c r="B309" s="16">
        <v>642101</v>
      </c>
      <c r="C309" s="16" t="s">
        <v>428</v>
      </c>
      <c r="D309" s="24">
        <v>0</v>
      </c>
      <c r="E309" s="24">
        <v>0</v>
      </c>
      <c r="F309" s="24">
        <v>0</v>
      </c>
      <c r="G309" s="24">
        <v>0</v>
      </c>
      <c r="H309" s="24">
        <v>0</v>
      </c>
      <c r="I309" s="24">
        <v>0</v>
      </c>
      <c r="J309" s="24">
        <v>0</v>
      </c>
      <c r="K309" s="24">
        <v>0</v>
      </c>
      <c r="L309" s="24">
        <v>0</v>
      </c>
      <c r="M309" s="24">
        <v>0</v>
      </c>
      <c r="N309" s="24">
        <v>0</v>
      </c>
      <c r="O309" s="24">
        <v>234683.76393000002</v>
      </c>
      <c r="P309" s="24">
        <v>0</v>
      </c>
      <c r="Q309" s="24">
        <v>407157.52638894034</v>
      </c>
      <c r="R309" s="24">
        <v>169584.23606598115</v>
      </c>
      <c r="S309" s="24">
        <v>0</v>
      </c>
      <c r="T309" s="24">
        <v>0</v>
      </c>
      <c r="U309" s="24">
        <v>0</v>
      </c>
      <c r="V309" s="24">
        <v>0</v>
      </c>
      <c r="W309" s="24">
        <v>0</v>
      </c>
      <c r="X309" s="24">
        <v>0</v>
      </c>
      <c r="Y309" s="24">
        <v>9847.2385887477194</v>
      </c>
      <c r="Z309" s="24">
        <v>0</v>
      </c>
      <c r="AA309" s="24">
        <v>9775.126648583775</v>
      </c>
      <c r="AB309" s="24">
        <v>0</v>
      </c>
      <c r="AC309" s="24">
        <v>0</v>
      </c>
      <c r="AD309" s="24">
        <v>0</v>
      </c>
      <c r="AE309" s="24">
        <v>0</v>
      </c>
      <c r="AF309" s="24">
        <v>0</v>
      </c>
      <c r="AG309" s="24">
        <v>0</v>
      </c>
      <c r="AH309" s="24">
        <v>0</v>
      </c>
      <c r="AI309" s="24">
        <v>0</v>
      </c>
      <c r="AJ309" s="24">
        <v>0</v>
      </c>
    </row>
    <row r="310" spans="1:36" x14ac:dyDescent="0.15">
      <c r="A310" s="8">
        <v>307</v>
      </c>
      <c r="B310" s="16">
        <v>642201</v>
      </c>
      <c r="C310" s="16" t="s">
        <v>429</v>
      </c>
      <c r="D310" s="24">
        <v>0</v>
      </c>
      <c r="E310" s="24">
        <v>0</v>
      </c>
      <c r="F310" s="24">
        <v>0</v>
      </c>
      <c r="G310" s="24">
        <v>0</v>
      </c>
      <c r="H310" s="24">
        <v>0</v>
      </c>
      <c r="I310" s="24">
        <v>0</v>
      </c>
      <c r="J310" s="24">
        <v>0</v>
      </c>
      <c r="K310" s="24">
        <v>0</v>
      </c>
      <c r="L310" s="24">
        <v>0</v>
      </c>
      <c r="M310" s="24">
        <v>0</v>
      </c>
      <c r="N310" s="24">
        <v>0</v>
      </c>
      <c r="O310" s="24">
        <v>0</v>
      </c>
      <c r="P310" s="24">
        <v>0</v>
      </c>
      <c r="Q310" s="24">
        <v>0</v>
      </c>
      <c r="R310" s="24">
        <v>0</v>
      </c>
      <c r="S310" s="24">
        <v>0</v>
      </c>
      <c r="T310" s="24">
        <v>0</v>
      </c>
      <c r="U310" s="24">
        <v>0</v>
      </c>
      <c r="V310" s="24">
        <v>0</v>
      </c>
      <c r="W310" s="24">
        <v>0</v>
      </c>
      <c r="X310" s="24">
        <v>0</v>
      </c>
      <c r="Y310" s="24">
        <v>0</v>
      </c>
      <c r="Z310" s="24">
        <v>0</v>
      </c>
      <c r="AA310" s="24">
        <v>0</v>
      </c>
      <c r="AB310" s="24">
        <v>0</v>
      </c>
      <c r="AC310" s="24">
        <v>0</v>
      </c>
      <c r="AD310" s="24">
        <v>0</v>
      </c>
      <c r="AE310" s="24">
        <v>0</v>
      </c>
      <c r="AF310" s="24">
        <v>0</v>
      </c>
      <c r="AG310" s="24">
        <v>0</v>
      </c>
      <c r="AH310" s="24">
        <v>0</v>
      </c>
      <c r="AI310" s="24">
        <v>0</v>
      </c>
      <c r="AJ310" s="24">
        <v>0</v>
      </c>
    </row>
    <row r="311" spans="1:36" x14ac:dyDescent="0.15">
      <c r="A311" s="8">
        <v>308</v>
      </c>
      <c r="B311" s="16">
        <v>711101</v>
      </c>
      <c r="C311" s="16" t="s">
        <v>430</v>
      </c>
      <c r="D311" s="24">
        <v>0</v>
      </c>
      <c r="E311" s="24">
        <v>13423.835168333335</v>
      </c>
      <c r="F311" s="24">
        <v>0</v>
      </c>
      <c r="G311" s="24">
        <v>0</v>
      </c>
      <c r="H311" s="24">
        <v>0</v>
      </c>
      <c r="I311" s="24">
        <v>0</v>
      </c>
      <c r="J311" s="24">
        <v>0</v>
      </c>
      <c r="K311" s="24">
        <v>0</v>
      </c>
      <c r="L311" s="24">
        <v>0</v>
      </c>
      <c r="M311" s="24">
        <v>0</v>
      </c>
      <c r="N311" s="24">
        <v>0</v>
      </c>
      <c r="O311" s="24">
        <v>236943.59534999999</v>
      </c>
      <c r="P311" s="24">
        <v>0</v>
      </c>
      <c r="Q311" s="24">
        <v>87116.11646588023</v>
      </c>
      <c r="R311" s="24">
        <v>575988.74892894924</v>
      </c>
      <c r="S311" s="24">
        <v>0</v>
      </c>
      <c r="T311" s="24">
        <v>0</v>
      </c>
      <c r="U311" s="24">
        <v>0</v>
      </c>
      <c r="V311" s="24">
        <v>0</v>
      </c>
      <c r="W311" s="24">
        <v>0</v>
      </c>
      <c r="X311" s="24">
        <v>0</v>
      </c>
      <c r="Y311" s="24">
        <v>1480.1064136461293</v>
      </c>
      <c r="Z311" s="24">
        <v>0</v>
      </c>
      <c r="AA311" s="24">
        <v>52507.099521959062</v>
      </c>
      <c r="AB311" s="24">
        <v>0</v>
      </c>
      <c r="AC311" s="24">
        <v>0</v>
      </c>
      <c r="AD311" s="24">
        <v>0</v>
      </c>
      <c r="AE311" s="24">
        <v>0</v>
      </c>
      <c r="AF311" s="24">
        <v>0</v>
      </c>
      <c r="AG311" s="24">
        <v>0</v>
      </c>
      <c r="AH311" s="24">
        <v>0</v>
      </c>
      <c r="AI311" s="24">
        <v>0</v>
      </c>
      <c r="AJ311" s="24">
        <v>0</v>
      </c>
    </row>
    <row r="312" spans="1:36" x14ac:dyDescent="0.15">
      <c r="A312" s="8">
        <v>309</v>
      </c>
      <c r="B312" s="16">
        <v>711201</v>
      </c>
      <c r="C312" s="16" t="s">
        <v>431</v>
      </c>
      <c r="D312" s="24">
        <v>0</v>
      </c>
      <c r="E312" s="24">
        <v>0</v>
      </c>
      <c r="F312" s="24">
        <v>0</v>
      </c>
      <c r="G312" s="24">
        <v>0</v>
      </c>
      <c r="H312" s="24">
        <v>0</v>
      </c>
      <c r="I312" s="24">
        <v>0</v>
      </c>
      <c r="J312" s="24">
        <v>0</v>
      </c>
      <c r="K312" s="24">
        <v>0</v>
      </c>
      <c r="L312" s="24">
        <v>0</v>
      </c>
      <c r="M312" s="24">
        <v>0</v>
      </c>
      <c r="N312" s="24">
        <v>0</v>
      </c>
      <c r="O312" s="24">
        <v>30732.623460000003</v>
      </c>
      <c r="P312" s="24">
        <v>0</v>
      </c>
      <c r="Q312" s="24">
        <v>7623.1398346299547</v>
      </c>
      <c r="R312" s="24">
        <v>61372.851891780869</v>
      </c>
      <c r="S312" s="24">
        <v>0</v>
      </c>
      <c r="T312" s="24">
        <v>0</v>
      </c>
      <c r="U312" s="24">
        <v>0</v>
      </c>
      <c r="V312" s="24">
        <v>0</v>
      </c>
      <c r="W312" s="24">
        <v>0</v>
      </c>
      <c r="X312" s="24">
        <v>0</v>
      </c>
      <c r="Y312" s="24">
        <v>211.44377337801851</v>
      </c>
      <c r="Z312" s="24">
        <v>0</v>
      </c>
      <c r="AA312" s="24">
        <v>711.0406488299808</v>
      </c>
      <c r="AB312" s="24">
        <v>0</v>
      </c>
      <c r="AC312" s="24">
        <v>0</v>
      </c>
      <c r="AD312" s="24">
        <v>0</v>
      </c>
      <c r="AE312" s="24">
        <v>0</v>
      </c>
      <c r="AF312" s="24">
        <v>0</v>
      </c>
      <c r="AG312" s="24">
        <v>0</v>
      </c>
      <c r="AH312" s="24">
        <v>0</v>
      </c>
      <c r="AI312" s="24">
        <v>0</v>
      </c>
      <c r="AJ312" s="24">
        <v>0</v>
      </c>
    </row>
    <row r="313" spans="1:36" x14ac:dyDescent="0.15">
      <c r="A313" s="8">
        <v>310</v>
      </c>
      <c r="B313" s="16">
        <v>712101</v>
      </c>
      <c r="C313" s="16" t="s">
        <v>432</v>
      </c>
      <c r="D313" s="24">
        <v>0</v>
      </c>
      <c r="E313" s="24">
        <v>0</v>
      </c>
      <c r="F313" s="24">
        <v>0</v>
      </c>
      <c r="G313" s="24">
        <v>0</v>
      </c>
      <c r="H313" s="24">
        <v>0</v>
      </c>
      <c r="I313" s="24">
        <v>0</v>
      </c>
      <c r="J313" s="24">
        <v>0</v>
      </c>
      <c r="K313" s="24">
        <v>0</v>
      </c>
      <c r="L313" s="24">
        <v>0</v>
      </c>
      <c r="M313" s="24">
        <v>0</v>
      </c>
      <c r="N313" s="24">
        <v>0</v>
      </c>
      <c r="O313" s="24">
        <v>4777.0776900000001</v>
      </c>
      <c r="P313" s="24">
        <v>0</v>
      </c>
      <c r="Q313" s="24">
        <v>55746.128616193273</v>
      </c>
      <c r="R313" s="24">
        <v>3018207.8357602456</v>
      </c>
      <c r="S313" s="24">
        <v>1706.5037981412536</v>
      </c>
      <c r="T313" s="24">
        <v>0</v>
      </c>
      <c r="U313" s="24">
        <v>0</v>
      </c>
      <c r="V313" s="24">
        <v>0</v>
      </c>
      <c r="W313" s="24">
        <v>0</v>
      </c>
      <c r="X313" s="24">
        <v>0</v>
      </c>
      <c r="Y313" s="24">
        <v>9001.4634952356446</v>
      </c>
      <c r="Z313" s="24">
        <v>0</v>
      </c>
      <c r="AA313" s="24">
        <v>34208.457209167311</v>
      </c>
      <c r="AB313" s="24">
        <v>0</v>
      </c>
      <c r="AC313" s="24">
        <v>0</v>
      </c>
      <c r="AD313" s="24">
        <v>0</v>
      </c>
      <c r="AE313" s="24">
        <v>0</v>
      </c>
      <c r="AF313" s="24">
        <v>0</v>
      </c>
      <c r="AG313" s="24">
        <v>0</v>
      </c>
      <c r="AH313" s="24">
        <v>0</v>
      </c>
      <c r="AI313" s="24">
        <v>0</v>
      </c>
      <c r="AJ313" s="24">
        <v>0</v>
      </c>
    </row>
    <row r="314" spans="1:36" x14ac:dyDescent="0.15">
      <c r="A314" s="8">
        <v>311</v>
      </c>
      <c r="B314" s="16">
        <v>712102</v>
      </c>
      <c r="C314" s="16" t="s">
        <v>433</v>
      </c>
      <c r="D314" s="24">
        <v>0</v>
      </c>
      <c r="E314" s="24">
        <v>0</v>
      </c>
      <c r="F314" s="24">
        <v>0</v>
      </c>
      <c r="G314" s="24">
        <v>0</v>
      </c>
      <c r="H314" s="24">
        <v>0</v>
      </c>
      <c r="I314" s="24">
        <v>0</v>
      </c>
      <c r="J314" s="24">
        <v>0</v>
      </c>
      <c r="K314" s="24">
        <v>0</v>
      </c>
      <c r="L314" s="24">
        <v>0</v>
      </c>
      <c r="M314" s="24">
        <v>0</v>
      </c>
      <c r="N314" s="24">
        <v>0</v>
      </c>
      <c r="O314" s="24">
        <v>2327.5721699999999</v>
      </c>
      <c r="P314" s="24">
        <v>0</v>
      </c>
      <c r="Q314" s="24">
        <v>15901.153426865703</v>
      </c>
      <c r="R314" s="24">
        <v>51452.315767064269</v>
      </c>
      <c r="S314" s="24">
        <v>146339.69455863765</v>
      </c>
      <c r="T314" s="24">
        <v>0</v>
      </c>
      <c r="U314" s="24">
        <v>0</v>
      </c>
      <c r="V314" s="24">
        <v>0</v>
      </c>
      <c r="W314" s="24">
        <v>0</v>
      </c>
      <c r="X314" s="24">
        <v>0</v>
      </c>
      <c r="Y314" s="24">
        <v>4851635.7120000003</v>
      </c>
      <c r="Z314" s="24">
        <v>0</v>
      </c>
      <c r="AA314" s="24">
        <v>21977.212231028872</v>
      </c>
      <c r="AB314" s="24">
        <v>0</v>
      </c>
      <c r="AC314" s="24">
        <v>0</v>
      </c>
      <c r="AD314" s="24">
        <v>0</v>
      </c>
      <c r="AE314" s="24">
        <v>0</v>
      </c>
      <c r="AF314" s="24">
        <v>0</v>
      </c>
      <c r="AG314" s="24">
        <v>0</v>
      </c>
      <c r="AH314" s="24">
        <v>0</v>
      </c>
      <c r="AI314" s="24">
        <v>0</v>
      </c>
      <c r="AJ314" s="24">
        <v>0</v>
      </c>
    </row>
    <row r="315" spans="1:36" x14ac:dyDescent="0.15">
      <c r="A315" s="8">
        <v>312</v>
      </c>
      <c r="B315" s="16">
        <v>712201</v>
      </c>
      <c r="C315" s="16" t="s">
        <v>434</v>
      </c>
      <c r="D315" s="24">
        <v>0</v>
      </c>
      <c r="E315" s="24">
        <v>0</v>
      </c>
      <c r="F315" s="24">
        <v>0</v>
      </c>
      <c r="G315" s="24">
        <v>0</v>
      </c>
      <c r="H315" s="24">
        <v>0</v>
      </c>
      <c r="I315" s="24">
        <v>0</v>
      </c>
      <c r="J315" s="24">
        <v>0</v>
      </c>
      <c r="K315" s="24">
        <v>0</v>
      </c>
      <c r="L315" s="24">
        <v>0</v>
      </c>
      <c r="M315" s="24">
        <v>0</v>
      </c>
      <c r="N315" s="24">
        <v>0</v>
      </c>
      <c r="O315" s="24">
        <v>6329.6956800000007</v>
      </c>
      <c r="P315" s="24">
        <v>0</v>
      </c>
      <c r="Q315" s="24">
        <v>153378.59671300094</v>
      </c>
      <c r="R315" s="24">
        <v>32148642.385711361</v>
      </c>
      <c r="S315" s="24">
        <v>309140.62315918156</v>
      </c>
      <c r="T315" s="24">
        <v>0</v>
      </c>
      <c r="U315" s="24">
        <v>0</v>
      </c>
      <c r="V315" s="24">
        <v>0</v>
      </c>
      <c r="W315" s="24">
        <v>0</v>
      </c>
      <c r="X315" s="24">
        <v>0</v>
      </c>
      <c r="Y315" s="24">
        <v>96297.535647017547</v>
      </c>
      <c r="Z315" s="24">
        <v>0</v>
      </c>
      <c r="AA315" s="24">
        <v>202247.32549858952</v>
      </c>
      <c r="AB315" s="24">
        <v>0</v>
      </c>
      <c r="AC315" s="24">
        <v>0</v>
      </c>
      <c r="AD315" s="24">
        <v>0</v>
      </c>
      <c r="AE315" s="24">
        <v>0</v>
      </c>
      <c r="AF315" s="24">
        <v>0</v>
      </c>
      <c r="AG315" s="24">
        <v>0</v>
      </c>
      <c r="AH315" s="24">
        <v>0</v>
      </c>
      <c r="AI315" s="24">
        <v>0</v>
      </c>
      <c r="AJ315" s="24">
        <v>0</v>
      </c>
    </row>
    <row r="316" spans="1:36" x14ac:dyDescent="0.15">
      <c r="A316" s="8">
        <v>313</v>
      </c>
      <c r="B316" s="16">
        <v>713101</v>
      </c>
      <c r="C316" s="16" t="s">
        <v>435</v>
      </c>
      <c r="D316" s="24">
        <v>0</v>
      </c>
      <c r="E316" s="24">
        <v>0</v>
      </c>
      <c r="F316" s="24">
        <v>0</v>
      </c>
      <c r="G316" s="24">
        <v>0</v>
      </c>
      <c r="H316" s="24">
        <v>0</v>
      </c>
      <c r="I316" s="24">
        <v>0</v>
      </c>
      <c r="J316" s="24">
        <v>0</v>
      </c>
      <c r="K316" s="24">
        <v>0</v>
      </c>
      <c r="L316" s="24">
        <v>0</v>
      </c>
      <c r="M316" s="24">
        <v>0</v>
      </c>
      <c r="N316" s="24">
        <v>0</v>
      </c>
      <c r="O316" s="24">
        <v>0</v>
      </c>
      <c r="P316" s="24">
        <v>0</v>
      </c>
      <c r="Q316" s="24">
        <v>16284.868519212849</v>
      </c>
      <c r="R316" s="24">
        <v>10723105.178722002</v>
      </c>
      <c r="S316" s="24">
        <v>39539483.186892085</v>
      </c>
      <c r="T316" s="24">
        <v>0</v>
      </c>
      <c r="U316" s="24">
        <v>0</v>
      </c>
      <c r="V316" s="24">
        <v>0</v>
      </c>
      <c r="W316" s="24">
        <v>0</v>
      </c>
      <c r="X316" s="24">
        <v>0</v>
      </c>
      <c r="Y316" s="24">
        <v>36036.060234282289</v>
      </c>
      <c r="Z316" s="24">
        <v>0</v>
      </c>
      <c r="AA316" s="24">
        <v>32174.028601947146</v>
      </c>
      <c r="AB316" s="24">
        <v>0</v>
      </c>
      <c r="AC316" s="24">
        <v>0</v>
      </c>
      <c r="AD316" s="24">
        <v>0</v>
      </c>
      <c r="AE316" s="24">
        <v>0</v>
      </c>
      <c r="AF316" s="24">
        <v>0</v>
      </c>
      <c r="AG316" s="24">
        <v>0</v>
      </c>
      <c r="AH316" s="24">
        <v>0</v>
      </c>
      <c r="AI316" s="24">
        <v>0</v>
      </c>
      <c r="AJ316" s="24">
        <v>0</v>
      </c>
    </row>
    <row r="317" spans="1:36" x14ac:dyDescent="0.15">
      <c r="A317" s="8">
        <v>314</v>
      </c>
      <c r="B317" s="16">
        <v>713201</v>
      </c>
      <c r="C317" s="16" t="s">
        <v>436</v>
      </c>
      <c r="D317" s="24">
        <v>0</v>
      </c>
      <c r="E317" s="24">
        <v>0</v>
      </c>
      <c r="F317" s="24">
        <v>0</v>
      </c>
      <c r="G317" s="24">
        <v>0</v>
      </c>
      <c r="H317" s="24">
        <v>0</v>
      </c>
      <c r="I317" s="24">
        <v>0</v>
      </c>
      <c r="J317" s="24">
        <v>0</v>
      </c>
      <c r="K317" s="24">
        <v>0</v>
      </c>
      <c r="L317" s="24">
        <v>0</v>
      </c>
      <c r="M317" s="24">
        <v>0</v>
      </c>
      <c r="N317" s="24">
        <v>0</v>
      </c>
      <c r="O317" s="24">
        <v>0</v>
      </c>
      <c r="P317" s="24">
        <v>0</v>
      </c>
      <c r="Q317" s="24">
        <v>6940.1269702520358</v>
      </c>
      <c r="R317" s="24">
        <v>19626426.985609859</v>
      </c>
      <c r="S317" s="24">
        <v>7464688.2267554281</v>
      </c>
      <c r="T317" s="24">
        <v>0</v>
      </c>
      <c r="U317" s="24">
        <v>0</v>
      </c>
      <c r="V317" s="24">
        <v>0</v>
      </c>
      <c r="W317" s="24">
        <v>0</v>
      </c>
      <c r="X317" s="24">
        <v>0</v>
      </c>
      <c r="Y317" s="24">
        <v>34314.303793918429</v>
      </c>
      <c r="Z317" s="24">
        <v>0</v>
      </c>
      <c r="AA317" s="24">
        <v>9553.0666352267763</v>
      </c>
      <c r="AB317" s="24">
        <v>0</v>
      </c>
      <c r="AC317" s="24">
        <v>0</v>
      </c>
      <c r="AD317" s="24">
        <v>0</v>
      </c>
      <c r="AE317" s="24">
        <v>0</v>
      </c>
      <c r="AF317" s="24">
        <v>0</v>
      </c>
      <c r="AG317" s="24">
        <v>0</v>
      </c>
      <c r="AH317" s="24">
        <v>0</v>
      </c>
      <c r="AI317" s="24">
        <v>0</v>
      </c>
      <c r="AJ317" s="24">
        <v>0</v>
      </c>
    </row>
    <row r="318" spans="1:36" x14ac:dyDescent="0.15">
      <c r="A318" s="8">
        <v>315</v>
      </c>
      <c r="B318" s="16">
        <v>714101</v>
      </c>
      <c r="C318" s="16" t="s">
        <v>437</v>
      </c>
      <c r="D318" s="24">
        <v>0</v>
      </c>
      <c r="E318" s="24">
        <v>0</v>
      </c>
      <c r="F318" s="24">
        <v>0</v>
      </c>
      <c r="G318" s="24">
        <v>0</v>
      </c>
      <c r="H318" s="24">
        <v>0</v>
      </c>
      <c r="I318" s="24">
        <v>0</v>
      </c>
      <c r="J318" s="24">
        <v>0</v>
      </c>
      <c r="K318" s="24">
        <v>0</v>
      </c>
      <c r="L318" s="24">
        <v>0</v>
      </c>
      <c r="M318" s="24">
        <v>0</v>
      </c>
      <c r="N318" s="24">
        <v>0</v>
      </c>
      <c r="O318" s="24">
        <v>1696775.72526</v>
      </c>
      <c r="P318" s="24">
        <v>36641532.491945334</v>
      </c>
      <c r="Q318" s="24">
        <v>7618.0236333986595</v>
      </c>
      <c r="R318" s="24">
        <v>31392.275568890265</v>
      </c>
      <c r="S318" s="24">
        <v>0</v>
      </c>
      <c r="T318" s="24">
        <v>0</v>
      </c>
      <c r="U318" s="24">
        <v>0</v>
      </c>
      <c r="V318" s="24">
        <v>0</v>
      </c>
      <c r="W318" s="24">
        <v>0</v>
      </c>
      <c r="X318" s="24">
        <v>0</v>
      </c>
      <c r="Y318" s="24">
        <v>0</v>
      </c>
      <c r="Z318" s="24">
        <v>0</v>
      </c>
      <c r="AA318" s="24">
        <v>4324.5626843665714</v>
      </c>
      <c r="AB318" s="24">
        <v>0</v>
      </c>
      <c r="AC318" s="24">
        <v>0</v>
      </c>
      <c r="AD318" s="24">
        <v>0</v>
      </c>
      <c r="AE318" s="24">
        <v>0</v>
      </c>
      <c r="AF318" s="24">
        <v>0</v>
      </c>
      <c r="AG318" s="24">
        <v>0</v>
      </c>
      <c r="AH318" s="24">
        <v>0</v>
      </c>
      <c r="AI318" s="24">
        <v>0</v>
      </c>
      <c r="AJ318" s="24">
        <v>0</v>
      </c>
    </row>
    <row r="319" spans="1:36" x14ac:dyDescent="0.15">
      <c r="A319" s="8">
        <v>316</v>
      </c>
      <c r="B319" s="16">
        <v>714201</v>
      </c>
      <c r="C319" s="16" t="s">
        <v>438</v>
      </c>
      <c r="D319" s="24">
        <v>0</v>
      </c>
      <c r="E319" s="24">
        <v>0</v>
      </c>
      <c r="F319" s="24">
        <v>0</v>
      </c>
      <c r="G319" s="24">
        <v>0</v>
      </c>
      <c r="H319" s="24">
        <v>0</v>
      </c>
      <c r="I319" s="24">
        <v>0</v>
      </c>
      <c r="J319" s="24">
        <v>0</v>
      </c>
      <c r="K319" s="24">
        <v>0</v>
      </c>
      <c r="L319" s="24">
        <v>0</v>
      </c>
      <c r="M319" s="24">
        <v>0</v>
      </c>
      <c r="N319" s="24">
        <v>0</v>
      </c>
      <c r="O319" s="24">
        <v>3263789.97945</v>
      </c>
      <c r="P319" s="24">
        <v>6038206.7724182131</v>
      </c>
      <c r="Q319" s="24">
        <v>2054.1547943650517</v>
      </c>
      <c r="R319" s="24">
        <v>620452.12299090927</v>
      </c>
      <c r="S319" s="24">
        <v>0</v>
      </c>
      <c r="T319" s="24">
        <v>0</v>
      </c>
      <c r="U319" s="24">
        <v>0</v>
      </c>
      <c r="V319" s="24">
        <v>0</v>
      </c>
      <c r="W319" s="24">
        <v>0</v>
      </c>
      <c r="X319" s="24">
        <v>0</v>
      </c>
      <c r="Y319" s="24">
        <v>0</v>
      </c>
      <c r="Z319" s="24">
        <v>0</v>
      </c>
      <c r="AA319" s="24">
        <v>53893.292332611825</v>
      </c>
      <c r="AB319" s="24">
        <v>0</v>
      </c>
      <c r="AC319" s="24">
        <v>0</v>
      </c>
      <c r="AD319" s="24">
        <v>0</v>
      </c>
      <c r="AE319" s="24">
        <v>0</v>
      </c>
      <c r="AF319" s="24">
        <v>0</v>
      </c>
      <c r="AG319" s="24">
        <v>0</v>
      </c>
      <c r="AH319" s="24">
        <v>0</v>
      </c>
      <c r="AI319" s="24">
        <v>0</v>
      </c>
      <c r="AJ319" s="24">
        <v>0</v>
      </c>
    </row>
    <row r="320" spans="1:36" x14ac:dyDescent="0.15">
      <c r="A320" s="8">
        <v>317</v>
      </c>
      <c r="B320" s="16">
        <v>714301</v>
      </c>
      <c r="C320" s="16" t="s">
        <v>439</v>
      </c>
      <c r="D320" s="24">
        <v>0</v>
      </c>
      <c r="E320" s="24">
        <v>0</v>
      </c>
      <c r="F320" s="24">
        <v>0</v>
      </c>
      <c r="G320" s="24">
        <v>0</v>
      </c>
      <c r="H320" s="24">
        <v>0</v>
      </c>
      <c r="I320" s="24">
        <v>0</v>
      </c>
      <c r="J320" s="24">
        <v>0</v>
      </c>
      <c r="K320" s="24">
        <v>0</v>
      </c>
      <c r="L320" s="24">
        <v>0</v>
      </c>
      <c r="M320" s="24">
        <v>0</v>
      </c>
      <c r="N320" s="24">
        <v>0</v>
      </c>
      <c r="O320" s="24">
        <v>338695.62111000001</v>
      </c>
      <c r="P320" s="24">
        <v>541120.88564096449</v>
      </c>
      <c r="Q320" s="24">
        <v>42275.170774192826</v>
      </c>
      <c r="R320" s="24">
        <v>293205.81164450618</v>
      </c>
      <c r="S320" s="24">
        <v>51815.236909135929</v>
      </c>
      <c r="T320" s="24">
        <v>0</v>
      </c>
      <c r="U320" s="24">
        <v>0</v>
      </c>
      <c r="V320" s="24">
        <v>0</v>
      </c>
      <c r="W320" s="24">
        <v>0</v>
      </c>
      <c r="X320" s="24">
        <v>0</v>
      </c>
      <c r="Y320" s="24">
        <v>2325.8815071582035</v>
      </c>
      <c r="Z320" s="24">
        <v>0</v>
      </c>
      <c r="AA320" s="24">
        <v>3517.071726704763</v>
      </c>
      <c r="AB320" s="24">
        <v>0</v>
      </c>
      <c r="AC320" s="24">
        <v>0</v>
      </c>
      <c r="AD320" s="24">
        <v>0</v>
      </c>
      <c r="AE320" s="24">
        <v>0</v>
      </c>
      <c r="AF320" s="24">
        <v>0</v>
      </c>
      <c r="AG320" s="24">
        <v>0</v>
      </c>
      <c r="AH320" s="24">
        <v>0</v>
      </c>
      <c r="AI320" s="24">
        <v>0</v>
      </c>
      <c r="AJ320" s="24">
        <v>0</v>
      </c>
    </row>
    <row r="321" spans="1:36" x14ac:dyDescent="0.15">
      <c r="A321" s="8">
        <v>318</v>
      </c>
      <c r="B321" s="16">
        <v>715101</v>
      </c>
      <c r="C321" s="16" t="s">
        <v>440</v>
      </c>
      <c r="D321" s="24">
        <v>0</v>
      </c>
      <c r="E321" s="24">
        <v>0</v>
      </c>
      <c r="F321" s="24">
        <v>0</v>
      </c>
      <c r="G321" s="24">
        <v>0</v>
      </c>
      <c r="H321" s="24">
        <v>0</v>
      </c>
      <c r="I321" s="24">
        <v>0</v>
      </c>
      <c r="J321" s="24">
        <v>0</v>
      </c>
      <c r="K321" s="24">
        <v>0</v>
      </c>
      <c r="L321" s="24">
        <v>0</v>
      </c>
      <c r="M321" s="24">
        <v>0</v>
      </c>
      <c r="N321" s="24">
        <v>0</v>
      </c>
      <c r="O321" s="24">
        <v>55896.957269999999</v>
      </c>
      <c r="P321" s="24">
        <v>4893.7278334479988</v>
      </c>
      <c r="Q321" s="24">
        <v>28502.357059545957</v>
      </c>
      <c r="R321" s="24">
        <v>7086.8332586588813</v>
      </c>
      <c r="S321" s="24">
        <v>64917.083009619324</v>
      </c>
      <c r="T321" s="24">
        <v>26084598.009022672</v>
      </c>
      <c r="U321" s="24">
        <v>0</v>
      </c>
      <c r="V321" s="24">
        <v>0</v>
      </c>
      <c r="W321" s="24">
        <v>0</v>
      </c>
      <c r="X321" s="24">
        <v>0</v>
      </c>
      <c r="Y321" s="24">
        <v>6947.4382681348925</v>
      </c>
      <c r="Z321" s="24">
        <v>0</v>
      </c>
      <c r="AA321" s="24">
        <v>25527.929414302878</v>
      </c>
      <c r="AB321" s="24">
        <v>0</v>
      </c>
      <c r="AC321" s="24">
        <v>0</v>
      </c>
      <c r="AD321" s="24">
        <v>0</v>
      </c>
      <c r="AE321" s="24">
        <v>0</v>
      </c>
      <c r="AF321" s="24">
        <v>0</v>
      </c>
      <c r="AG321" s="24">
        <v>0</v>
      </c>
      <c r="AH321" s="24">
        <v>0</v>
      </c>
      <c r="AI321" s="24">
        <v>0</v>
      </c>
      <c r="AJ321" s="24">
        <v>0</v>
      </c>
    </row>
    <row r="322" spans="1:36" x14ac:dyDescent="0.15">
      <c r="A322" s="8">
        <v>319</v>
      </c>
      <c r="B322" s="16">
        <v>716101</v>
      </c>
      <c r="C322" s="16" t="s">
        <v>441</v>
      </c>
      <c r="D322" s="24">
        <v>0</v>
      </c>
      <c r="E322" s="24">
        <v>0</v>
      </c>
      <c r="F322" s="24">
        <v>0</v>
      </c>
      <c r="G322" s="24">
        <v>0</v>
      </c>
      <c r="H322" s="24">
        <v>0</v>
      </c>
      <c r="I322" s="24">
        <v>0</v>
      </c>
      <c r="J322" s="24">
        <v>0</v>
      </c>
      <c r="K322" s="24">
        <v>0</v>
      </c>
      <c r="L322" s="24">
        <v>0</v>
      </c>
      <c r="M322" s="24">
        <v>0</v>
      </c>
      <c r="N322" s="24">
        <v>0</v>
      </c>
      <c r="O322" s="24">
        <v>3292.2004499999998</v>
      </c>
      <c r="P322" s="24">
        <v>0</v>
      </c>
      <c r="Q322" s="24">
        <v>3033.9073301580956</v>
      </c>
      <c r="R322" s="24">
        <v>253456.68871426026</v>
      </c>
      <c r="S322" s="24">
        <v>25884.305561150733</v>
      </c>
      <c r="T322" s="24">
        <v>0</v>
      </c>
      <c r="U322" s="24">
        <v>0</v>
      </c>
      <c r="V322" s="24">
        <v>0</v>
      </c>
      <c r="W322" s="24">
        <v>0</v>
      </c>
      <c r="X322" s="24">
        <v>0</v>
      </c>
      <c r="Y322" s="24">
        <v>362.47504007660314</v>
      </c>
      <c r="Z322" s="24">
        <v>0</v>
      </c>
      <c r="AA322" s="24">
        <v>7164.239218810595</v>
      </c>
      <c r="AB322" s="24">
        <v>0</v>
      </c>
      <c r="AC322" s="24">
        <v>0</v>
      </c>
      <c r="AD322" s="24">
        <v>0</v>
      </c>
      <c r="AE322" s="24">
        <v>0</v>
      </c>
      <c r="AF322" s="24">
        <v>0</v>
      </c>
      <c r="AG322" s="24">
        <v>0</v>
      </c>
      <c r="AH322" s="24">
        <v>0</v>
      </c>
      <c r="AI322" s="24">
        <v>0</v>
      </c>
      <c r="AJ322" s="24">
        <v>0</v>
      </c>
    </row>
    <row r="323" spans="1:36" x14ac:dyDescent="0.15">
      <c r="A323" s="8">
        <v>320</v>
      </c>
      <c r="B323" s="16">
        <v>717101</v>
      </c>
      <c r="C323" s="16" t="s">
        <v>442</v>
      </c>
      <c r="D323" s="24">
        <v>0</v>
      </c>
      <c r="E323" s="24">
        <v>0</v>
      </c>
      <c r="F323" s="24">
        <v>0</v>
      </c>
      <c r="G323" s="24">
        <v>0</v>
      </c>
      <c r="H323" s="24">
        <v>0</v>
      </c>
      <c r="I323" s="24">
        <v>0</v>
      </c>
      <c r="J323" s="24">
        <v>0</v>
      </c>
      <c r="K323" s="24">
        <v>0</v>
      </c>
      <c r="L323" s="24">
        <v>0</v>
      </c>
      <c r="M323" s="24">
        <v>0</v>
      </c>
      <c r="N323" s="24">
        <v>0</v>
      </c>
      <c r="O323" s="24">
        <v>33442.25346</v>
      </c>
      <c r="P323" s="24">
        <v>236.79328226361281</v>
      </c>
      <c r="Q323" s="24">
        <v>23739.173713210057</v>
      </c>
      <c r="R323" s="24">
        <v>58752.964787434787</v>
      </c>
      <c r="S323" s="24">
        <v>10313.624047782658</v>
      </c>
      <c r="T323" s="24">
        <v>0</v>
      </c>
      <c r="U323" s="24">
        <v>0</v>
      </c>
      <c r="V323" s="24">
        <v>0</v>
      </c>
      <c r="W323" s="24">
        <v>0</v>
      </c>
      <c r="X323" s="24">
        <v>0</v>
      </c>
      <c r="Y323" s="24">
        <v>1933.2002137418831</v>
      </c>
      <c r="Z323" s="24">
        <v>0</v>
      </c>
      <c r="AA323" s="24">
        <v>6874.888292315115</v>
      </c>
      <c r="AB323" s="24">
        <v>0</v>
      </c>
      <c r="AC323" s="24">
        <v>0</v>
      </c>
      <c r="AD323" s="24">
        <v>0</v>
      </c>
      <c r="AE323" s="24">
        <v>0</v>
      </c>
      <c r="AF323" s="24">
        <v>0</v>
      </c>
      <c r="AG323" s="24">
        <v>0</v>
      </c>
      <c r="AH323" s="24">
        <v>0</v>
      </c>
      <c r="AI323" s="24">
        <v>0</v>
      </c>
      <c r="AJ323" s="24">
        <v>0</v>
      </c>
    </row>
    <row r="324" spans="1:36" x14ac:dyDescent="0.15">
      <c r="A324" s="8">
        <v>321</v>
      </c>
      <c r="B324" s="16">
        <v>718101</v>
      </c>
      <c r="C324" s="16" t="s">
        <v>443</v>
      </c>
      <c r="D324" s="24">
        <v>0</v>
      </c>
      <c r="E324" s="24">
        <v>0</v>
      </c>
      <c r="F324" s="24">
        <v>0</v>
      </c>
      <c r="G324" s="24">
        <v>0</v>
      </c>
      <c r="H324" s="24">
        <v>0</v>
      </c>
      <c r="I324" s="24">
        <v>0</v>
      </c>
      <c r="J324" s="24">
        <v>0</v>
      </c>
      <c r="K324" s="24">
        <v>0</v>
      </c>
      <c r="L324" s="24">
        <v>0</v>
      </c>
      <c r="M324" s="24">
        <v>0</v>
      </c>
      <c r="N324" s="24">
        <v>0</v>
      </c>
      <c r="O324" s="24">
        <v>24080.481810000001</v>
      </c>
      <c r="P324" s="24">
        <v>0</v>
      </c>
      <c r="Q324" s="24">
        <v>7303.3772576740002</v>
      </c>
      <c r="R324" s="24">
        <v>37881.455132162424</v>
      </c>
      <c r="S324" s="24">
        <v>7376.1994772116486</v>
      </c>
      <c r="T324" s="24">
        <v>0</v>
      </c>
      <c r="U324" s="24">
        <v>0</v>
      </c>
      <c r="V324" s="24">
        <v>0</v>
      </c>
      <c r="W324" s="24">
        <v>0</v>
      </c>
      <c r="X324" s="24">
        <v>0</v>
      </c>
      <c r="Y324" s="24">
        <v>2235.2627471390524</v>
      </c>
      <c r="Z324" s="24">
        <v>0</v>
      </c>
      <c r="AA324" s="24">
        <v>9553.0666352267763</v>
      </c>
      <c r="AB324" s="24">
        <v>0</v>
      </c>
      <c r="AC324" s="24">
        <v>0</v>
      </c>
      <c r="AD324" s="24">
        <v>0</v>
      </c>
      <c r="AE324" s="24">
        <v>0</v>
      </c>
      <c r="AF324" s="24">
        <v>0</v>
      </c>
      <c r="AG324" s="24">
        <v>0</v>
      </c>
      <c r="AH324" s="24">
        <v>0</v>
      </c>
      <c r="AI324" s="24">
        <v>0</v>
      </c>
      <c r="AJ324" s="24">
        <v>0</v>
      </c>
    </row>
    <row r="325" spans="1:36" x14ac:dyDescent="0.15">
      <c r="A325" s="8">
        <v>322</v>
      </c>
      <c r="B325" s="16">
        <v>718901</v>
      </c>
      <c r="C325" s="16" t="s">
        <v>444</v>
      </c>
      <c r="D325" s="24">
        <v>0</v>
      </c>
      <c r="E325" s="24">
        <v>0</v>
      </c>
      <c r="F325" s="24">
        <v>0</v>
      </c>
      <c r="G325" s="24">
        <v>0</v>
      </c>
      <c r="H325" s="24">
        <v>0</v>
      </c>
      <c r="I325" s="24">
        <v>0</v>
      </c>
      <c r="J325" s="24">
        <v>0</v>
      </c>
      <c r="K325" s="24">
        <v>0</v>
      </c>
      <c r="L325" s="24">
        <v>0</v>
      </c>
      <c r="M325" s="24">
        <v>0</v>
      </c>
      <c r="N325" s="24">
        <v>0</v>
      </c>
      <c r="O325" s="24">
        <v>19173.341880000004</v>
      </c>
      <c r="P325" s="24">
        <v>0</v>
      </c>
      <c r="Q325" s="24">
        <v>14281.875737160752</v>
      </c>
      <c r="R325" s="24">
        <v>146556.53613899031</v>
      </c>
      <c r="S325" s="24">
        <v>28754.122740811774</v>
      </c>
      <c r="T325" s="24">
        <v>0</v>
      </c>
      <c r="U325" s="24">
        <v>0</v>
      </c>
      <c r="V325" s="24">
        <v>0</v>
      </c>
      <c r="W325" s="24">
        <v>0</v>
      </c>
      <c r="X325" s="24">
        <v>0</v>
      </c>
      <c r="Y325" s="24">
        <v>0</v>
      </c>
      <c r="Z325" s="24">
        <v>0</v>
      </c>
      <c r="AA325" s="24">
        <v>76193.500946705419</v>
      </c>
      <c r="AB325" s="24">
        <v>0</v>
      </c>
      <c r="AC325" s="24">
        <v>0</v>
      </c>
      <c r="AD325" s="24">
        <v>0</v>
      </c>
      <c r="AE325" s="24">
        <v>0</v>
      </c>
      <c r="AF325" s="24">
        <v>0</v>
      </c>
      <c r="AG325" s="24">
        <v>0</v>
      </c>
      <c r="AH325" s="24">
        <v>0</v>
      </c>
      <c r="AI325" s="24">
        <v>0</v>
      </c>
      <c r="AJ325" s="24">
        <v>0</v>
      </c>
    </row>
    <row r="326" spans="1:36" x14ac:dyDescent="0.15">
      <c r="A326" s="8">
        <v>323</v>
      </c>
      <c r="B326" s="16">
        <v>718902</v>
      </c>
      <c r="C326" s="16" t="s">
        <v>445</v>
      </c>
      <c r="D326" s="24">
        <v>0</v>
      </c>
      <c r="E326" s="24">
        <v>0</v>
      </c>
      <c r="F326" s="24">
        <v>0</v>
      </c>
      <c r="G326" s="24">
        <v>0</v>
      </c>
      <c r="H326" s="24">
        <v>0</v>
      </c>
      <c r="I326" s="24">
        <v>0</v>
      </c>
      <c r="J326" s="24">
        <v>0</v>
      </c>
      <c r="K326" s="24">
        <v>0</v>
      </c>
      <c r="L326" s="24">
        <v>0</v>
      </c>
      <c r="M326" s="24">
        <v>0</v>
      </c>
      <c r="N326" s="24">
        <v>0</v>
      </c>
      <c r="O326" s="24">
        <v>41647.013100000004</v>
      </c>
      <c r="P326" s="24">
        <v>11462.548885871924</v>
      </c>
      <c r="Q326" s="24">
        <v>13146.0790638132</v>
      </c>
      <c r="R326" s="24">
        <v>5991.9935149547637</v>
      </c>
      <c r="S326" s="24">
        <v>0</v>
      </c>
      <c r="T326" s="24">
        <v>0</v>
      </c>
      <c r="U326" s="24">
        <v>0</v>
      </c>
      <c r="V326" s="24">
        <v>0</v>
      </c>
      <c r="W326" s="24">
        <v>0</v>
      </c>
      <c r="X326" s="24">
        <v>0</v>
      </c>
      <c r="Y326" s="24">
        <v>422.88754675603701</v>
      </c>
      <c r="Z326" s="24">
        <v>0</v>
      </c>
      <c r="AA326" s="24">
        <v>1677.786767586201</v>
      </c>
      <c r="AB326" s="24">
        <v>0</v>
      </c>
      <c r="AC326" s="24">
        <v>0</v>
      </c>
      <c r="AD326" s="24">
        <v>0</v>
      </c>
      <c r="AE326" s="24">
        <v>0</v>
      </c>
      <c r="AF326" s="24">
        <v>0</v>
      </c>
      <c r="AG326" s="24">
        <v>0</v>
      </c>
      <c r="AH326" s="24">
        <v>0</v>
      </c>
      <c r="AI326" s="24">
        <v>0</v>
      </c>
      <c r="AJ326" s="24">
        <v>0</v>
      </c>
    </row>
    <row r="327" spans="1:36" x14ac:dyDescent="0.15">
      <c r="A327" s="8">
        <v>324</v>
      </c>
      <c r="B327" s="16">
        <v>718903</v>
      </c>
      <c r="C327" s="16" t="s">
        <v>446</v>
      </c>
      <c r="D327" s="24">
        <v>0</v>
      </c>
      <c r="E327" s="24">
        <v>0</v>
      </c>
      <c r="F327" s="24">
        <v>0</v>
      </c>
      <c r="G327" s="24">
        <v>0</v>
      </c>
      <c r="H327" s="24">
        <v>0</v>
      </c>
      <c r="I327" s="24">
        <v>0</v>
      </c>
      <c r="J327" s="24">
        <v>0</v>
      </c>
      <c r="K327" s="24">
        <v>0</v>
      </c>
      <c r="L327" s="24">
        <v>0</v>
      </c>
      <c r="M327" s="24">
        <v>0</v>
      </c>
      <c r="N327" s="24">
        <v>0</v>
      </c>
      <c r="O327" s="24">
        <v>2839.6922400000003</v>
      </c>
      <c r="P327" s="24">
        <v>4178.9629258744999</v>
      </c>
      <c r="Q327" s="24">
        <v>700.91956868745217</v>
      </c>
      <c r="R327" s="24">
        <v>2619.8871043460854</v>
      </c>
      <c r="S327" s="24">
        <v>0</v>
      </c>
      <c r="T327" s="24">
        <v>0</v>
      </c>
      <c r="U327" s="24">
        <v>0</v>
      </c>
      <c r="V327" s="24">
        <v>0</v>
      </c>
      <c r="W327" s="24">
        <v>0</v>
      </c>
      <c r="X327" s="24">
        <v>0</v>
      </c>
      <c r="Y327" s="24">
        <v>815.568840172357</v>
      </c>
      <c r="Z327" s="24">
        <v>0</v>
      </c>
      <c r="AA327" s="24">
        <v>484.49457459708475</v>
      </c>
      <c r="AB327" s="24">
        <v>0</v>
      </c>
      <c r="AC327" s="24">
        <v>0</v>
      </c>
      <c r="AD327" s="24">
        <v>0</v>
      </c>
      <c r="AE327" s="24">
        <v>0</v>
      </c>
      <c r="AF327" s="24">
        <v>0</v>
      </c>
      <c r="AG327" s="24">
        <v>0</v>
      </c>
      <c r="AH327" s="24">
        <v>0</v>
      </c>
      <c r="AI327" s="24">
        <v>0</v>
      </c>
      <c r="AJ327" s="24">
        <v>0</v>
      </c>
    </row>
    <row r="328" spans="1:36" x14ac:dyDescent="0.15">
      <c r="A328" s="8">
        <v>325</v>
      </c>
      <c r="B328" s="16">
        <v>718904</v>
      </c>
      <c r="C328" s="16" t="s">
        <v>447</v>
      </c>
      <c r="D328" s="24">
        <v>0</v>
      </c>
      <c r="E328" s="24">
        <v>0</v>
      </c>
      <c r="F328" s="24">
        <v>0</v>
      </c>
      <c r="G328" s="24">
        <v>0</v>
      </c>
      <c r="H328" s="24">
        <v>0</v>
      </c>
      <c r="I328" s="24">
        <v>0</v>
      </c>
      <c r="J328" s="24">
        <v>0</v>
      </c>
      <c r="K328" s="24">
        <v>0</v>
      </c>
      <c r="L328" s="24">
        <v>0</v>
      </c>
      <c r="M328" s="24">
        <v>0</v>
      </c>
      <c r="N328" s="24">
        <v>0</v>
      </c>
      <c r="O328" s="24">
        <v>1810.0328399999999</v>
      </c>
      <c r="P328" s="24">
        <v>0</v>
      </c>
      <c r="Q328" s="24">
        <v>3624.8285723727004</v>
      </c>
      <c r="R328" s="24">
        <v>1125.7528658792914</v>
      </c>
      <c r="S328" s="24">
        <v>3802.3329163502517</v>
      </c>
      <c r="T328" s="24">
        <v>143.21548444624466</v>
      </c>
      <c r="U328" s="24">
        <v>0</v>
      </c>
      <c r="V328" s="24">
        <v>0</v>
      </c>
      <c r="W328" s="24">
        <v>0</v>
      </c>
      <c r="X328" s="24">
        <v>0</v>
      </c>
      <c r="Y328" s="24">
        <v>664.53757347377234</v>
      </c>
      <c r="Z328" s="24">
        <v>0</v>
      </c>
      <c r="AA328" s="24">
        <v>3097.6250348082131</v>
      </c>
      <c r="AB328" s="24">
        <v>0</v>
      </c>
      <c r="AC328" s="24">
        <v>0</v>
      </c>
      <c r="AD328" s="24">
        <v>0</v>
      </c>
      <c r="AE328" s="24">
        <v>0</v>
      </c>
      <c r="AF328" s="24">
        <v>0</v>
      </c>
      <c r="AG328" s="24">
        <v>0</v>
      </c>
      <c r="AH328" s="24">
        <v>0</v>
      </c>
      <c r="AI328" s="24">
        <v>0</v>
      </c>
      <c r="AJ328" s="24">
        <v>0</v>
      </c>
    </row>
    <row r="329" spans="1:36" x14ac:dyDescent="0.15">
      <c r="A329" s="8">
        <v>326</v>
      </c>
      <c r="B329" s="16">
        <v>718905</v>
      </c>
      <c r="C329" s="16" t="s">
        <v>448</v>
      </c>
      <c r="D329" s="24">
        <v>0</v>
      </c>
      <c r="E329" s="24">
        <v>0</v>
      </c>
      <c r="F329" s="24">
        <v>0</v>
      </c>
      <c r="G329" s="24">
        <v>0</v>
      </c>
      <c r="H329" s="24">
        <v>0</v>
      </c>
      <c r="I329" s="24">
        <v>0</v>
      </c>
      <c r="J329" s="24">
        <v>0</v>
      </c>
      <c r="K329" s="24">
        <v>0</v>
      </c>
      <c r="L329" s="24">
        <v>0</v>
      </c>
      <c r="M329" s="24">
        <v>0</v>
      </c>
      <c r="N329" s="24">
        <v>0</v>
      </c>
      <c r="O329" s="24">
        <v>2197.5099300000002</v>
      </c>
      <c r="P329" s="24">
        <v>0</v>
      </c>
      <c r="Q329" s="24">
        <v>2110.4330079092997</v>
      </c>
      <c r="R329" s="24">
        <v>10389.385144373415</v>
      </c>
      <c r="S329" s="24">
        <v>2937.42457057101</v>
      </c>
      <c r="T329" s="24">
        <v>0</v>
      </c>
      <c r="U329" s="24">
        <v>0</v>
      </c>
      <c r="V329" s="24">
        <v>0</v>
      </c>
      <c r="W329" s="24">
        <v>0</v>
      </c>
      <c r="X329" s="24">
        <v>0</v>
      </c>
      <c r="Y329" s="24">
        <v>755.15633349292318</v>
      </c>
      <c r="Z329" s="24">
        <v>0</v>
      </c>
      <c r="AA329" s="24">
        <v>18653.041121987764</v>
      </c>
      <c r="AB329" s="24">
        <v>0</v>
      </c>
      <c r="AC329" s="24">
        <v>0</v>
      </c>
      <c r="AD329" s="24">
        <v>0</v>
      </c>
      <c r="AE329" s="24">
        <v>0</v>
      </c>
      <c r="AF329" s="24">
        <v>0</v>
      </c>
      <c r="AG329" s="24">
        <v>0</v>
      </c>
      <c r="AH329" s="24">
        <v>0</v>
      </c>
      <c r="AI329" s="24">
        <v>0</v>
      </c>
      <c r="AJ329" s="24">
        <v>0</v>
      </c>
    </row>
    <row r="330" spans="1:36" x14ac:dyDescent="0.15">
      <c r="A330" s="8">
        <v>327</v>
      </c>
      <c r="B330" s="16">
        <v>718906</v>
      </c>
      <c r="C330" s="16" t="s">
        <v>449</v>
      </c>
      <c r="D330" s="24">
        <v>0</v>
      </c>
      <c r="E330" s="24">
        <v>0</v>
      </c>
      <c r="F330" s="24">
        <v>0</v>
      </c>
      <c r="G330" s="24">
        <v>0</v>
      </c>
      <c r="H330" s="24">
        <v>0</v>
      </c>
      <c r="I330" s="24">
        <v>0</v>
      </c>
      <c r="J330" s="24">
        <v>0</v>
      </c>
      <c r="K330" s="24">
        <v>0</v>
      </c>
      <c r="L330" s="24">
        <v>0</v>
      </c>
      <c r="M330" s="24">
        <v>0</v>
      </c>
      <c r="N330" s="24">
        <v>0</v>
      </c>
      <c r="O330" s="24">
        <v>1422.55575</v>
      </c>
      <c r="P330" s="24">
        <v>0</v>
      </c>
      <c r="Q330" s="24">
        <v>1299.5151127489992</v>
      </c>
      <c r="R330" s="24">
        <v>36758.278359797732</v>
      </c>
      <c r="S330" s="24">
        <v>6397.0579536879777</v>
      </c>
      <c r="T330" s="24">
        <v>0</v>
      </c>
      <c r="U330" s="24">
        <v>0</v>
      </c>
      <c r="V330" s="24">
        <v>0</v>
      </c>
      <c r="W330" s="24">
        <v>0</v>
      </c>
      <c r="X330" s="24">
        <v>0</v>
      </c>
      <c r="Y330" s="24">
        <v>1147.837626909243</v>
      </c>
      <c r="Z330" s="24">
        <v>0</v>
      </c>
      <c r="AA330" s="24">
        <v>21106.916421104481</v>
      </c>
      <c r="AB330" s="24">
        <v>0</v>
      </c>
      <c r="AC330" s="24">
        <v>0</v>
      </c>
      <c r="AD330" s="24">
        <v>0</v>
      </c>
      <c r="AE330" s="24">
        <v>0</v>
      </c>
      <c r="AF330" s="24">
        <v>0</v>
      </c>
      <c r="AG330" s="24">
        <v>0</v>
      </c>
      <c r="AH330" s="24">
        <v>0</v>
      </c>
      <c r="AI330" s="24">
        <v>0</v>
      </c>
      <c r="AJ330" s="24">
        <v>0</v>
      </c>
    </row>
    <row r="331" spans="1:36" x14ac:dyDescent="0.15">
      <c r="A331" s="8">
        <v>328</v>
      </c>
      <c r="B331" s="16">
        <v>718909</v>
      </c>
      <c r="C331" s="16" t="s">
        <v>450</v>
      </c>
      <c r="D331" s="24">
        <v>0</v>
      </c>
      <c r="E331" s="24">
        <v>0</v>
      </c>
      <c r="F331" s="24">
        <v>0</v>
      </c>
      <c r="G331" s="24">
        <v>0</v>
      </c>
      <c r="H331" s="24">
        <v>0</v>
      </c>
      <c r="I331" s="24">
        <v>0</v>
      </c>
      <c r="J331" s="24">
        <v>0</v>
      </c>
      <c r="K331" s="24">
        <v>0</v>
      </c>
      <c r="L331" s="24">
        <v>0</v>
      </c>
      <c r="M331" s="24">
        <v>0</v>
      </c>
      <c r="N331" s="24">
        <v>0</v>
      </c>
      <c r="O331" s="24">
        <v>1162.43127</v>
      </c>
      <c r="P331" s="24">
        <v>0</v>
      </c>
      <c r="Q331" s="24">
        <v>20382.945705480361</v>
      </c>
      <c r="R331" s="24">
        <v>0</v>
      </c>
      <c r="S331" s="24">
        <v>0</v>
      </c>
      <c r="T331" s="24">
        <v>0</v>
      </c>
      <c r="U331" s="24">
        <v>0</v>
      </c>
      <c r="V331" s="24">
        <v>0</v>
      </c>
      <c r="W331" s="24">
        <v>0</v>
      </c>
      <c r="X331" s="24">
        <v>0</v>
      </c>
      <c r="Y331" s="24">
        <v>4742.3817743355576</v>
      </c>
      <c r="Z331" s="24">
        <v>0</v>
      </c>
      <c r="AA331" s="24">
        <v>27367.214373421437</v>
      </c>
      <c r="AB331" s="24">
        <v>0</v>
      </c>
      <c r="AC331" s="24">
        <v>0</v>
      </c>
      <c r="AD331" s="24">
        <v>0</v>
      </c>
      <c r="AE331" s="24">
        <v>0</v>
      </c>
      <c r="AF331" s="24">
        <v>0</v>
      </c>
      <c r="AG331" s="24">
        <v>0</v>
      </c>
      <c r="AH331" s="24">
        <v>0</v>
      </c>
      <c r="AI331" s="24">
        <v>0</v>
      </c>
      <c r="AJ331" s="24">
        <v>0</v>
      </c>
    </row>
    <row r="332" spans="1:36" x14ac:dyDescent="0.15">
      <c r="A332" s="8">
        <v>329</v>
      </c>
      <c r="B332" s="16">
        <v>731101</v>
      </c>
      <c r="C332" s="16" t="s">
        <v>451</v>
      </c>
      <c r="D332" s="24">
        <v>0</v>
      </c>
      <c r="E332" s="24">
        <v>0</v>
      </c>
      <c r="F332" s="24">
        <v>0</v>
      </c>
      <c r="G332" s="24">
        <v>0</v>
      </c>
      <c r="H332" s="24">
        <v>0</v>
      </c>
      <c r="I332" s="24">
        <v>0</v>
      </c>
      <c r="J332" s="24">
        <v>0</v>
      </c>
      <c r="K332" s="24">
        <v>0</v>
      </c>
      <c r="L332" s="24">
        <v>0</v>
      </c>
      <c r="M332" s="24">
        <v>0</v>
      </c>
      <c r="N332" s="24">
        <v>0</v>
      </c>
      <c r="O332" s="24">
        <v>28857.559499999999</v>
      </c>
      <c r="P332" s="24">
        <v>0</v>
      </c>
      <c r="Q332" s="24">
        <v>34357.849368763396</v>
      </c>
      <c r="R332" s="24">
        <v>0</v>
      </c>
      <c r="S332" s="24">
        <v>183106.45876695143</v>
      </c>
      <c r="T332" s="24">
        <v>0</v>
      </c>
      <c r="U332" s="24">
        <v>0</v>
      </c>
      <c r="V332" s="24">
        <v>0</v>
      </c>
      <c r="W332" s="24">
        <v>0</v>
      </c>
      <c r="X332" s="24">
        <v>0</v>
      </c>
      <c r="Y332" s="24">
        <v>11568.995029111582</v>
      </c>
      <c r="Z332" s="24">
        <v>0</v>
      </c>
      <c r="AA332" s="24">
        <v>28100.685326630912</v>
      </c>
      <c r="AB332" s="24">
        <v>0</v>
      </c>
      <c r="AC332" s="24">
        <v>0</v>
      </c>
      <c r="AD332" s="24">
        <v>0</v>
      </c>
      <c r="AE332" s="24">
        <v>0</v>
      </c>
      <c r="AF332" s="24">
        <v>0</v>
      </c>
      <c r="AG332" s="24">
        <v>0</v>
      </c>
      <c r="AH332" s="24">
        <v>0</v>
      </c>
      <c r="AI332" s="24">
        <v>0</v>
      </c>
      <c r="AJ332" s="24">
        <v>0</v>
      </c>
    </row>
    <row r="333" spans="1:36" x14ac:dyDescent="0.15">
      <c r="A333" s="8">
        <v>330</v>
      </c>
      <c r="B333" s="16">
        <v>731201</v>
      </c>
      <c r="C333" s="16" t="s">
        <v>452</v>
      </c>
      <c r="D333" s="24">
        <v>0</v>
      </c>
      <c r="E333" s="24">
        <v>0</v>
      </c>
      <c r="F333" s="24">
        <v>0</v>
      </c>
      <c r="G333" s="24">
        <v>0</v>
      </c>
      <c r="H333" s="24">
        <v>0</v>
      </c>
      <c r="I333" s="24">
        <v>0</v>
      </c>
      <c r="J333" s="24">
        <v>0</v>
      </c>
      <c r="K333" s="24">
        <v>0</v>
      </c>
      <c r="L333" s="24">
        <v>0</v>
      </c>
      <c r="M333" s="24">
        <v>0</v>
      </c>
      <c r="N333" s="24">
        <v>0</v>
      </c>
      <c r="O333" s="24">
        <v>190589.95494000003</v>
      </c>
      <c r="P333" s="24">
        <v>0</v>
      </c>
      <c r="Q333" s="24">
        <v>56157.982815312549</v>
      </c>
      <c r="R333" s="24">
        <v>0</v>
      </c>
      <c r="S333" s="24">
        <v>0</v>
      </c>
      <c r="T333" s="24">
        <v>0</v>
      </c>
      <c r="U333" s="24">
        <v>0</v>
      </c>
      <c r="V333" s="24">
        <v>0</v>
      </c>
      <c r="W333" s="24">
        <v>0</v>
      </c>
      <c r="X333" s="24">
        <v>0</v>
      </c>
      <c r="Y333" s="24">
        <v>2023.8189737610339</v>
      </c>
      <c r="Z333" s="24">
        <v>0</v>
      </c>
      <c r="AA333" s="24">
        <v>69092.066580157407</v>
      </c>
      <c r="AB333" s="24">
        <v>0</v>
      </c>
      <c r="AC333" s="24">
        <v>0</v>
      </c>
      <c r="AD333" s="24">
        <v>0</v>
      </c>
      <c r="AE333" s="24">
        <v>0</v>
      </c>
      <c r="AF333" s="24">
        <v>0</v>
      </c>
      <c r="AG333" s="24">
        <v>0</v>
      </c>
      <c r="AH333" s="24">
        <v>0</v>
      </c>
      <c r="AI333" s="24">
        <v>0</v>
      </c>
      <c r="AJ333" s="24">
        <v>0</v>
      </c>
    </row>
    <row r="334" spans="1:36" x14ac:dyDescent="0.15">
      <c r="A334" s="8">
        <v>331</v>
      </c>
      <c r="B334" s="16">
        <v>731202</v>
      </c>
      <c r="C334" s="16" t="s">
        <v>453</v>
      </c>
      <c r="D334" s="24">
        <v>0</v>
      </c>
      <c r="E334" s="24">
        <v>0</v>
      </c>
      <c r="F334" s="24">
        <v>0</v>
      </c>
      <c r="G334" s="24">
        <v>0</v>
      </c>
      <c r="H334" s="24">
        <v>0</v>
      </c>
      <c r="I334" s="24">
        <v>0</v>
      </c>
      <c r="J334" s="24">
        <v>0</v>
      </c>
      <c r="K334" s="24">
        <v>0</v>
      </c>
      <c r="L334" s="24">
        <v>0</v>
      </c>
      <c r="M334" s="24">
        <v>0</v>
      </c>
      <c r="N334" s="24">
        <v>0</v>
      </c>
      <c r="O334" s="24">
        <v>351804.81105000002</v>
      </c>
      <c r="P334" s="24">
        <v>0</v>
      </c>
      <c r="Q334" s="24">
        <v>47682.995475671931</v>
      </c>
      <c r="R334" s="24">
        <v>0</v>
      </c>
      <c r="S334" s="24">
        <v>0</v>
      </c>
      <c r="T334" s="24">
        <v>0</v>
      </c>
      <c r="U334" s="24">
        <v>0</v>
      </c>
      <c r="V334" s="24">
        <v>0</v>
      </c>
      <c r="W334" s="24">
        <v>0</v>
      </c>
      <c r="X334" s="24">
        <v>0</v>
      </c>
      <c r="Y334" s="24">
        <v>0</v>
      </c>
      <c r="Z334" s="24">
        <v>0</v>
      </c>
      <c r="AA334" s="24">
        <v>60830.985477189533</v>
      </c>
      <c r="AB334" s="24">
        <v>0</v>
      </c>
      <c r="AC334" s="24">
        <v>0</v>
      </c>
      <c r="AD334" s="24">
        <v>0</v>
      </c>
      <c r="AE334" s="24">
        <v>0</v>
      </c>
      <c r="AF334" s="24">
        <v>0</v>
      </c>
      <c r="AG334" s="24">
        <v>0</v>
      </c>
      <c r="AH334" s="24">
        <v>0</v>
      </c>
      <c r="AI334" s="24">
        <v>0</v>
      </c>
      <c r="AJ334" s="24">
        <v>0</v>
      </c>
    </row>
    <row r="335" spans="1:36" x14ac:dyDescent="0.15">
      <c r="A335" s="8">
        <v>332</v>
      </c>
      <c r="B335" s="16">
        <v>731203</v>
      </c>
      <c r="C335" s="16" t="s">
        <v>454</v>
      </c>
      <c r="D335" s="24">
        <v>0</v>
      </c>
      <c r="E335" s="24">
        <v>0</v>
      </c>
      <c r="F335" s="24">
        <v>0</v>
      </c>
      <c r="G335" s="24">
        <v>0</v>
      </c>
      <c r="H335" s="24">
        <v>0</v>
      </c>
      <c r="I335" s="24">
        <v>0</v>
      </c>
      <c r="J335" s="24">
        <v>0</v>
      </c>
      <c r="K335" s="24">
        <v>0</v>
      </c>
      <c r="L335" s="24">
        <v>0</v>
      </c>
      <c r="M335" s="24">
        <v>0</v>
      </c>
      <c r="N335" s="24">
        <v>0</v>
      </c>
      <c r="O335" s="24">
        <v>26795.531070000001</v>
      </c>
      <c r="P335" s="24">
        <v>0</v>
      </c>
      <c r="Q335" s="24">
        <v>3893.4291370157021</v>
      </c>
      <c r="R335" s="24">
        <v>0</v>
      </c>
      <c r="S335" s="24">
        <v>0</v>
      </c>
      <c r="T335" s="24">
        <v>0</v>
      </c>
      <c r="U335" s="24">
        <v>0</v>
      </c>
      <c r="V335" s="24">
        <v>0</v>
      </c>
      <c r="W335" s="24">
        <v>0</v>
      </c>
      <c r="X335" s="24">
        <v>0</v>
      </c>
      <c r="Y335" s="24">
        <v>181.23752003830157</v>
      </c>
      <c r="Z335" s="24">
        <v>0</v>
      </c>
      <c r="AA335" s="24">
        <v>41951.398280968868</v>
      </c>
      <c r="AB335" s="24">
        <v>0</v>
      </c>
      <c r="AC335" s="24">
        <v>0</v>
      </c>
      <c r="AD335" s="24">
        <v>0</v>
      </c>
      <c r="AE335" s="24">
        <v>0</v>
      </c>
      <c r="AF335" s="24">
        <v>0</v>
      </c>
      <c r="AG335" s="24">
        <v>0</v>
      </c>
      <c r="AH335" s="24">
        <v>0</v>
      </c>
      <c r="AI335" s="24">
        <v>0</v>
      </c>
      <c r="AJ335" s="24">
        <v>0</v>
      </c>
    </row>
    <row r="336" spans="1:36" x14ac:dyDescent="0.15">
      <c r="A336" s="8">
        <v>333</v>
      </c>
      <c r="B336" s="16">
        <v>731909</v>
      </c>
      <c r="C336" s="16" t="s">
        <v>455</v>
      </c>
      <c r="D336" s="24">
        <v>0</v>
      </c>
      <c r="E336" s="24">
        <v>0</v>
      </c>
      <c r="F336" s="24">
        <v>0</v>
      </c>
      <c r="G336" s="24">
        <v>0</v>
      </c>
      <c r="H336" s="24">
        <v>0</v>
      </c>
      <c r="I336" s="24">
        <v>0</v>
      </c>
      <c r="J336" s="24">
        <v>0</v>
      </c>
      <c r="K336" s="24">
        <v>0</v>
      </c>
      <c r="L336" s="24">
        <v>0</v>
      </c>
      <c r="M336" s="24">
        <v>0</v>
      </c>
      <c r="N336" s="24">
        <v>0</v>
      </c>
      <c r="O336" s="24">
        <v>0</v>
      </c>
      <c r="P336" s="24">
        <v>0</v>
      </c>
      <c r="Q336" s="24">
        <v>8165.4571651472534</v>
      </c>
      <c r="R336" s="24">
        <v>0</v>
      </c>
      <c r="S336" s="24">
        <v>0</v>
      </c>
      <c r="T336" s="24">
        <v>0</v>
      </c>
      <c r="U336" s="24">
        <v>0</v>
      </c>
      <c r="V336" s="24">
        <v>0</v>
      </c>
      <c r="W336" s="24">
        <v>0</v>
      </c>
      <c r="X336" s="24">
        <v>0</v>
      </c>
      <c r="Y336" s="24">
        <v>0</v>
      </c>
      <c r="Z336" s="24">
        <v>0</v>
      </c>
      <c r="AA336" s="24">
        <v>2175.7395248109824</v>
      </c>
      <c r="AB336" s="24">
        <v>0</v>
      </c>
      <c r="AC336" s="24">
        <v>0</v>
      </c>
      <c r="AD336" s="24">
        <v>0</v>
      </c>
      <c r="AE336" s="24">
        <v>0</v>
      </c>
      <c r="AF336" s="24">
        <v>0</v>
      </c>
      <c r="AG336" s="24">
        <v>0</v>
      </c>
      <c r="AH336" s="24">
        <v>0</v>
      </c>
      <c r="AI336" s="24">
        <v>0</v>
      </c>
      <c r="AJ336" s="24">
        <v>0</v>
      </c>
    </row>
    <row r="337" spans="1:36" x14ac:dyDescent="0.15">
      <c r="A337" s="8">
        <v>334</v>
      </c>
      <c r="B337" s="16">
        <v>732101</v>
      </c>
      <c r="C337" s="16" t="s">
        <v>456</v>
      </c>
      <c r="D337" s="24">
        <v>0</v>
      </c>
      <c r="E337" s="24">
        <v>0</v>
      </c>
      <c r="F337" s="24">
        <v>0</v>
      </c>
      <c r="G337" s="24">
        <v>0</v>
      </c>
      <c r="H337" s="24">
        <v>0</v>
      </c>
      <c r="I337" s="24">
        <v>0</v>
      </c>
      <c r="J337" s="24">
        <v>0</v>
      </c>
      <c r="K337" s="24">
        <v>0</v>
      </c>
      <c r="L337" s="24">
        <v>0</v>
      </c>
      <c r="M337" s="24">
        <v>0</v>
      </c>
      <c r="N337" s="24">
        <v>0</v>
      </c>
      <c r="O337" s="24">
        <v>24663.05226</v>
      </c>
      <c r="P337" s="24">
        <v>0</v>
      </c>
      <c r="Q337" s="24">
        <v>1353.2352256775994</v>
      </c>
      <c r="R337" s="24">
        <v>0</v>
      </c>
      <c r="S337" s="24">
        <v>0</v>
      </c>
      <c r="T337" s="24">
        <v>0</v>
      </c>
      <c r="U337" s="24">
        <v>0</v>
      </c>
      <c r="V337" s="24">
        <v>0</v>
      </c>
      <c r="W337" s="24">
        <v>0</v>
      </c>
      <c r="X337" s="24">
        <v>0</v>
      </c>
      <c r="Y337" s="24">
        <v>181.23752003830157</v>
      </c>
      <c r="Z337" s="24">
        <v>0</v>
      </c>
      <c r="AA337" s="24">
        <v>9671.9472484380985</v>
      </c>
      <c r="AB337" s="24">
        <v>0</v>
      </c>
      <c r="AC337" s="24">
        <v>0</v>
      </c>
      <c r="AD337" s="24">
        <v>0</v>
      </c>
      <c r="AE337" s="24">
        <v>0</v>
      </c>
      <c r="AF337" s="24">
        <v>0</v>
      </c>
      <c r="AG337" s="24">
        <v>0</v>
      </c>
      <c r="AH337" s="24">
        <v>0</v>
      </c>
      <c r="AI337" s="24">
        <v>0</v>
      </c>
      <c r="AJ337" s="24">
        <v>0</v>
      </c>
    </row>
    <row r="338" spans="1:36" x14ac:dyDescent="0.15">
      <c r="A338" s="8">
        <v>335</v>
      </c>
      <c r="B338" s="16">
        <v>732102</v>
      </c>
      <c r="C338" s="16" t="s">
        <v>457</v>
      </c>
      <c r="D338" s="24">
        <v>0</v>
      </c>
      <c r="E338" s="24">
        <v>0</v>
      </c>
      <c r="F338" s="24">
        <v>0</v>
      </c>
      <c r="G338" s="24">
        <v>0</v>
      </c>
      <c r="H338" s="24">
        <v>0</v>
      </c>
      <c r="I338" s="24">
        <v>0</v>
      </c>
      <c r="J338" s="24">
        <v>0</v>
      </c>
      <c r="K338" s="24">
        <v>0</v>
      </c>
      <c r="L338" s="24">
        <v>0</v>
      </c>
      <c r="M338" s="24">
        <v>0</v>
      </c>
      <c r="N338" s="24">
        <v>0</v>
      </c>
      <c r="O338" s="24">
        <v>259476.87843000001</v>
      </c>
      <c r="P338" s="24">
        <v>0</v>
      </c>
      <c r="Q338" s="24">
        <v>2486.4737984095023</v>
      </c>
      <c r="R338" s="24">
        <v>0</v>
      </c>
      <c r="S338" s="24">
        <v>0</v>
      </c>
      <c r="T338" s="24">
        <v>0</v>
      </c>
      <c r="U338" s="24">
        <v>0</v>
      </c>
      <c r="V338" s="24">
        <v>0</v>
      </c>
      <c r="W338" s="24">
        <v>0</v>
      </c>
      <c r="X338" s="24">
        <v>0</v>
      </c>
      <c r="Y338" s="24">
        <v>1117.6313735695262</v>
      </c>
      <c r="Z338" s="24">
        <v>0</v>
      </c>
      <c r="AA338" s="24">
        <v>19805.958767093791</v>
      </c>
      <c r="AB338" s="24">
        <v>0</v>
      </c>
      <c r="AC338" s="24">
        <v>0</v>
      </c>
      <c r="AD338" s="24">
        <v>0</v>
      </c>
      <c r="AE338" s="24">
        <v>0</v>
      </c>
      <c r="AF338" s="24">
        <v>0</v>
      </c>
      <c r="AG338" s="24">
        <v>0</v>
      </c>
      <c r="AH338" s="24">
        <v>0</v>
      </c>
      <c r="AI338" s="24">
        <v>0</v>
      </c>
      <c r="AJ338" s="24">
        <v>0</v>
      </c>
    </row>
    <row r="339" spans="1:36" x14ac:dyDescent="0.15">
      <c r="A339" s="8">
        <v>336</v>
      </c>
      <c r="B339" s="16">
        <v>732103</v>
      </c>
      <c r="C339" s="16" t="s">
        <v>458</v>
      </c>
      <c r="D339" s="24">
        <v>0</v>
      </c>
      <c r="E339" s="24">
        <v>0</v>
      </c>
      <c r="F339" s="24">
        <v>0</v>
      </c>
      <c r="G339" s="24">
        <v>0</v>
      </c>
      <c r="H339" s="24">
        <v>0</v>
      </c>
      <c r="I339" s="24">
        <v>0</v>
      </c>
      <c r="J339" s="24">
        <v>0</v>
      </c>
      <c r="K339" s="24">
        <v>0</v>
      </c>
      <c r="L339" s="24">
        <v>0</v>
      </c>
      <c r="M339" s="24">
        <v>0</v>
      </c>
      <c r="N339" s="24">
        <v>0</v>
      </c>
      <c r="O339" s="24">
        <v>25760.452410000002</v>
      </c>
      <c r="P339" s="24">
        <v>0</v>
      </c>
      <c r="Q339" s="24">
        <v>5622.7051531935031</v>
      </c>
      <c r="R339" s="24">
        <v>0</v>
      </c>
      <c r="S339" s="24">
        <v>0</v>
      </c>
      <c r="T339" s="24">
        <v>0</v>
      </c>
      <c r="U339" s="24">
        <v>0</v>
      </c>
      <c r="V339" s="24">
        <v>0</v>
      </c>
      <c r="W339" s="24">
        <v>0</v>
      </c>
      <c r="X339" s="24">
        <v>0</v>
      </c>
      <c r="Y339" s="24">
        <v>1117.6313735695262</v>
      </c>
      <c r="Z339" s="24">
        <v>0</v>
      </c>
      <c r="AA339" s="24">
        <v>5984.4052084491759</v>
      </c>
      <c r="AB339" s="24">
        <v>0</v>
      </c>
      <c r="AC339" s="24">
        <v>0</v>
      </c>
      <c r="AD339" s="24">
        <v>0</v>
      </c>
      <c r="AE339" s="24">
        <v>0</v>
      </c>
      <c r="AF339" s="24">
        <v>0</v>
      </c>
      <c r="AG339" s="24">
        <v>0</v>
      </c>
      <c r="AH339" s="24">
        <v>0</v>
      </c>
      <c r="AI339" s="24">
        <v>0</v>
      </c>
      <c r="AJ339" s="24">
        <v>0</v>
      </c>
    </row>
    <row r="340" spans="1:36" x14ac:dyDescent="0.15">
      <c r="A340" s="8">
        <v>337</v>
      </c>
      <c r="B340" s="16">
        <v>733101</v>
      </c>
      <c r="C340" s="16" t="s">
        <v>459</v>
      </c>
      <c r="D340" s="24">
        <v>0</v>
      </c>
      <c r="E340" s="24">
        <v>0</v>
      </c>
      <c r="F340" s="24">
        <v>0</v>
      </c>
      <c r="G340" s="24">
        <v>0</v>
      </c>
      <c r="H340" s="24">
        <v>0</v>
      </c>
      <c r="I340" s="24">
        <v>0</v>
      </c>
      <c r="J340" s="24">
        <v>0</v>
      </c>
      <c r="K340" s="24">
        <v>0</v>
      </c>
      <c r="L340" s="24">
        <v>0</v>
      </c>
      <c r="M340" s="24">
        <v>0</v>
      </c>
      <c r="N340" s="24">
        <v>0</v>
      </c>
      <c r="O340" s="24">
        <v>282722.7942</v>
      </c>
      <c r="P340" s="24">
        <v>0</v>
      </c>
      <c r="Q340" s="24">
        <v>4921.7855845060512</v>
      </c>
      <c r="R340" s="24">
        <v>251519.46639128262</v>
      </c>
      <c r="S340" s="24">
        <v>0</v>
      </c>
      <c r="T340" s="24">
        <v>0</v>
      </c>
      <c r="U340" s="24">
        <v>0</v>
      </c>
      <c r="V340" s="24">
        <v>0</v>
      </c>
      <c r="W340" s="24">
        <v>0</v>
      </c>
      <c r="X340" s="24">
        <v>0</v>
      </c>
      <c r="Y340" s="24">
        <v>0</v>
      </c>
      <c r="Z340" s="24">
        <v>0</v>
      </c>
      <c r="AA340" s="24">
        <v>11524.690390184358</v>
      </c>
      <c r="AB340" s="24">
        <v>0</v>
      </c>
      <c r="AC340" s="24">
        <v>0</v>
      </c>
      <c r="AD340" s="24">
        <v>0</v>
      </c>
      <c r="AE340" s="24">
        <v>0</v>
      </c>
      <c r="AF340" s="24">
        <v>0</v>
      </c>
      <c r="AG340" s="24">
        <v>0</v>
      </c>
      <c r="AH340" s="24">
        <v>0</v>
      </c>
      <c r="AI340" s="24">
        <v>0</v>
      </c>
      <c r="AJ340" s="24">
        <v>0</v>
      </c>
    </row>
    <row r="341" spans="1:36" x14ac:dyDescent="0.15">
      <c r="A341" s="8">
        <v>338</v>
      </c>
      <c r="B341" s="16">
        <v>734101</v>
      </c>
      <c r="C341" s="16" t="s">
        <v>460</v>
      </c>
      <c r="D341" s="24">
        <v>0</v>
      </c>
      <c r="E341" s="24">
        <v>0</v>
      </c>
      <c r="F341" s="24">
        <v>0</v>
      </c>
      <c r="G341" s="24">
        <v>0</v>
      </c>
      <c r="H341" s="24">
        <v>0</v>
      </c>
      <c r="I341" s="24">
        <v>0</v>
      </c>
      <c r="J341" s="24">
        <v>0</v>
      </c>
      <c r="K341" s="24">
        <v>0</v>
      </c>
      <c r="L341" s="24">
        <v>0</v>
      </c>
      <c r="M341" s="24">
        <v>0</v>
      </c>
      <c r="N341" s="24">
        <v>0</v>
      </c>
      <c r="O341" s="24">
        <v>23950.419570000002</v>
      </c>
      <c r="P341" s="24">
        <v>0</v>
      </c>
      <c r="Q341" s="24">
        <v>4919.2274838904032</v>
      </c>
      <c r="R341" s="24">
        <v>0</v>
      </c>
      <c r="S341" s="24">
        <v>0</v>
      </c>
      <c r="T341" s="24">
        <v>0</v>
      </c>
      <c r="U341" s="24">
        <v>0</v>
      </c>
      <c r="V341" s="24">
        <v>0</v>
      </c>
      <c r="W341" s="24">
        <v>0</v>
      </c>
      <c r="X341" s="24">
        <v>0</v>
      </c>
      <c r="Y341" s="24">
        <v>181.23752003830157</v>
      </c>
      <c r="Z341" s="24">
        <v>0</v>
      </c>
      <c r="AA341" s="24">
        <v>16542.349479877317</v>
      </c>
      <c r="AB341" s="24">
        <v>0</v>
      </c>
      <c r="AC341" s="24">
        <v>0</v>
      </c>
      <c r="AD341" s="24">
        <v>0</v>
      </c>
      <c r="AE341" s="24">
        <v>0</v>
      </c>
      <c r="AF341" s="24">
        <v>0</v>
      </c>
      <c r="AG341" s="24">
        <v>0</v>
      </c>
      <c r="AH341" s="24">
        <v>0</v>
      </c>
      <c r="AI341" s="24">
        <v>0</v>
      </c>
      <c r="AJ341" s="24">
        <v>0</v>
      </c>
    </row>
    <row r="342" spans="1:36" x14ac:dyDescent="0.15">
      <c r="A342" s="8">
        <v>339</v>
      </c>
      <c r="B342" s="16">
        <v>735101</v>
      </c>
      <c r="C342" s="16" t="s">
        <v>461</v>
      </c>
      <c r="D342" s="24">
        <v>0</v>
      </c>
      <c r="E342" s="24">
        <v>0</v>
      </c>
      <c r="F342" s="24">
        <v>0</v>
      </c>
      <c r="G342" s="24">
        <v>0</v>
      </c>
      <c r="H342" s="24">
        <v>0</v>
      </c>
      <c r="I342" s="24">
        <v>0</v>
      </c>
      <c r="J342" s="24">
        <v>0</v>
      </c>
      <c r="K342" s="24">
        <v>0</v>
      </c>
      <c r="L342" s="24">
        <v>0</v>
      </c>
      <c r="M342" s="24">
        <v>0</v>
      </c>
      <c r="N342" s="24">
        <v>0</v>
      </c>
      <c r="O342" s="24">
        <v>0</v>
      </c>
      <c r="P342" s="24">
        <v>0</v>
      </c>
      <c r="Q342" s="24">
        <v>204955.02132568855</v>
      </c>
      <c r="R342" s="24">
        <v>28736.323155339811</v>
      </c>
      <c r="S342" s="24">
        <v>6352.7634561952391</v>
      </c>
      <c r="T342" s="24">
        <v>0</v>
      </c>
      <c r="U342" s="24">
        <v>0</v>
      </c>
      <c r="V342" s="24">
        <v>0</v>
      </c>
      <c r="W342" s="24">
        <v>0</v>
      </c>
      <c r="X342" s="24">
        <v>0</v>
      </c>
      <c r="Y342" s="24">
        <v>21899.533671294768</v>
      </c>
      <c r="Z342" s="24">
        <v>0</v>
      </c>
      <c r="AA342" s="24">
        <v>19747.639975707101</v>
      </c>
      <c r="AB342" s="24">
        <v>0</v>
      </c>
      <c r="AC342" s="24">
        <v>0</v>
      </c>
      <c r="AD342" s="24">
        <v>0</v>
      </c>
      <c r="AE342" s="24">
        <v>0</v>
      </c>
      <c r="AF342" s="24">
        <v>0</v>
      </c>
      <c r="AG342" s="24">
        <v>0</v>
      </c>
      <c r="AH342" s="24">
        <v>0</v>
      </c>
      <c r="AI342" s="24">
        <v>0</v>
      </c>
      <c r="AJ342" s="24">
        <v>0</v>
      </c>
    </row>
    <row r="343" spans="1:36" x14ac:dyDescent="0.15">
      <c r="A343" s="8">
        <v>340</v>
      </c>
      <c r="B343" s="16">
        <v>735102</v>
      </c>
      <c r="C343" s="16" t="s">
        <v>462</v>
      </c>
      <c r="D343" s="24">
        <v>0</v>
      </c>
      <c r="E343" s="24">
        <v>0</v>
      </c>
      <c r="F343" s="24">
        <v>0</v>
      </c>
      <c r="G343" s="24">
        <v>0</v>
      </c>
      <c r="H343" s="24">
        <v>0</v>
      </c>
      <c r="I343" s="24">
        <v>0</v>
      </c>
      <c r="J343" s="24">
        <v>0</v>
      </c>
      <c r="K343" s="24">
        <v>0</v>
      </c>
      <c r="L343" s="24">
        <v>0</v>
      </c>
      <c r="M343" s="24">
        <v>0</v>
      </c>
      <c r="N343" s="24">
        <v>0</v>
      </c>
      <c r="O343" s="24">
        <v>7874.1847800000005</v>
      </c>
      <c r="P343" s="24">
        <v>7761.5575853073087</v>
      </c>
      <c r="Q343" s="24">
        <v>608.82794652413725</v>
      </c>
      <c r="R343" s="24">
        <v>249.88107091599832</v>
      </c>
      <c r="S343" s="24">
        <v>158.52767523716562</v>
      </c>
      <c r="T343" s="24">
        <v>0</v>
      </c>
      <c r="U343" s="24">
        <v>0</v>
      </c>
      <c r="V343" s="24">
        <v>0</v>
      </c>
      <c r="W343" s="24">
        <v>0</v>
      </c>
      <c r="X343" s="24">
        <v>0</v>
      </c>
      <c r="Y343" s="24">
        <v>24648.302725209011</v>
      </c>
      <c r="Z343" s="24">
        <v>0</v>
      </c>
      <c r="AA343" s="24">
        <v>7978.4592677862511</v>
      </c>
      <c r="AB343" s="24">
        <v>0</v>
      </c>
      <c r="AC343" s="24">
        <v>0</v>
      </c>
      <c r="AD343" s="24">
        <v>0</v>
      </c>
      <c r="AE343" s="24">
        <v>0</v>
      </c>
      <c r="AF343" s="24">
        <v>0</v>
      </c>
      <c r="AG343" s="24">
        <v>0</v>
      </c>
      <c r="AH343" s="24">
        <v>0</v>
      </c>
      <c r="AI343" s="24">
        <v>0</v>
      </c>
      <c r="AJ343" s="24">
        <v>0</v>
      </c>
    </row>
    <row r="344" spans="1:36" x14ac:dyDescent="0.15">
      <c r="A344" s="8">
        <v>341</v>
      </c>
      <c r="B344" s="16">
        <v>735103</v>
      </c>
      <c r="C344" s="16" t="s">
        <v>463</v>
      </c>
      <c r="D344" s="24">
        <v>0</v>
      </c>
      <c r="E344" s="24">
        <v>0</v>
      </c>
      <c r="F344" s="24">
        <v>0</v>
      </c>
      <c r="G344" s="24">
        <v>0</v>
      </c>
      <c r="H344" s="24">
        <v>0</v>
      </c>
      <c r="I344" s="24">
        <v>0</v>
      </c>
      <c r="J344" s="24">
        <v>0</v>
      </c>
      <c r="K344" s="24">
        <v>0</v>
      </c>
      <c r="L344" s="24">
        <v>0</v>
      </c>
      <c r="M344" s="24">
        <v>0</v>
      </c>
      <c r="N344" s="24">
        <v>0</v>
      </c>
      <c r="O344" s="24">
        <v>19690.88121</v>
      </c>
      <c r="P344" s="24">
        <v>0</v>
      </c>
      <c r="Q344" s="24">
        <v>56.27821354424799</v>
      </c>
      <c r="R344" s="24">
        <v>0</v>
      </c>
      <c r="S344" s="24">
        <v>46.62578683446047</v>
      </c>
      <c r="T344" s="24">
        <v>0</v>
      </c>
      <c r="U344" s="24">
        <v>0</v>
      </c>
      <c r="V344" s="24">
        <v>0</v>
      </c>
      <c r="W344" s="24">
        <v>0</v>
      </c>
      <c r="X344" s="24">
        <v>0</v>
      </c>
      <c r="Y344" s="24">
        <v>20298.602244289774</v>
      </c>
      <c r="Z344" s="24">
        <v>0</v>
      </c>
      <c r="AA344" s="24">
        <v>10194.573340480325</v>
      </c>
      <c r="AB344" s="24">
        <v>0</v>
      </c>
      <c r="AC344" s="24">
        <v>0</v>
      </c>
      <c r="AD344" s="24">
        <v>0</v>
      </c>
      <c r="AE344" s="24">
        <v>0</v>
      </c>
      <c r="AF344" s="24">
        <v>0</v>
      </c>
      <c r="AG344" s="24">
        <v>0</v>
      </c>
      <c r="AH344" s="24">
        <v>0</v>
      </c>
      <c r="AI344" s="24">
        <v>0</v>
      </c>
      <c r="AJ344" s="24">
        <v>0</v>
      </c>
    </row>
    <row r="345" spans="1:36" x14ac:dyDescent="0.15">
      <c r="A345" s="8">
        <v>342</v>
      </c>
      <c r="B345" s="16">
        <v>735104</v>
      </c>
      <c r="C345" s="16" t="s">
        <v>464</v>
      </c>
      <c r="D345" s="24">
        <v>0</v>
      </c>
      <c r="E345" s="24">
        <v>0</v>
      </c>
      <c r="F345" s="24">
        <v>0</v>
      </c>
      <c r="G345" s="24">
        <v>0</v>
      </c>
      <c r="H345" s="24">
        <v>0</v>
      </c>
      <c r="I345" s="24">
        <v>0</v>
      </c>
      <c r="J345" s="24">
        <v>0</v>
      </c>
      <c r="K345" s="24">
        <v>0</v>
      </c>
      <c r="L345" s="24">
        <v>0</v>
      </c>
      <c r="M345" s="24">
        <v>0</v>
      </c>
      <c r="N345" s="24">
        <v>0</v>
      </c>
      <c r="O345" s="24">
        <v>0</v>
      </c>
      <c r="P345" s="24">
        <v>0</v>
      </c>
      <c r="Q345" s="24">
        <v>1105.0994659597786</v>
      </c>
      <c r="R345" s="24">
        <v>4492.7070894587741</v>
      </c>
      <c r="S345" s="24">
        <v>0</v>
      </c>
      <c r="T345" s="24">
        <v>0</v>
      </c>
      <c r="U345" s="24">
        <v>0</v>
      </c>
      <c r="V345" s="24">
        <v>0</v>
      </c>
      <c r="W345" s="24">
        <v>0</v>
      </c>
      <c r="X345" s="24">
        <v>0</v>
      </c>
      <c r="Y345" s="24">
        <v>0</v>
      </c>
      <c r="Z345" s="24">
        <v>0</v>
      </c>
      <c r="AA345" s="24">
        <v>282.62183518163272</v>
      </c>
      <c r="AB345" s="24">
        <v>0</v>
      </c>
      <c r="AC345" s="24">
        <v>0</v>
      </c>
      <c r="AD345" s="24">
        <v>0</v>
      </c>
      <c r="AE345" s="24">
        <v>0</v>
      </c>
      <c r="AF345" s="24">
        <v>0</v>
      </c>
      <c r="AG345" s="24">
        <v>0</v>
      </c>
      <c r="AH345" s="24">
        <v>0</v>
      </c>
      <c r="AI345" s="24">
        <v>0</v>
      </c>
      <c r="AJ345" s="24">
        <v>0</v>
      </c>
    </row>
    <row r="346" spans="1:36" x14ac:dyDescent="0.15">
      <c r="A346" s="8">
        <v>343</v>
      </c>
      <c r="B346" s="16">
        <v>811101</v>
      </c>
      <c r="C346" s="16" t="s">
        <v>465</v>
      </c>
      <c r="D346" s="24">
        <v>0</v>
      </c>
      <c r="E346" s="24">
        <v>7299.8652650000004</v>
      </c>
      <c r="F346" s="24">
        <v>0</v>
      </c>
      <c r="G346" s="24">
        <v>0</v>
      </c>
      <c r="H346" s="24">
        <v>0</v>
      </c>
      <c r="I346" s="24">
        <v>0</v>
      </c>
      <c r="J346" s="24">
        <v>0</v>
      </c>
      <c r="K346" s="24">
        <v>0</v>
      </c>
      <c r="L346" s="24">
        <v>0</v>
      </c>
      <c r="M346" s="24">
        <v>0</v>
      </c>
      <c r="N346" s="24">
        <v>0</v>
      </c>
      <c r="O346" s="24">
        <v>1730662.3580400001</v>
      </c>
      <c r="P346" s="24">
        <v>0</v>
      </c>
      <c r="Q346" s="24">
        <v>337421.14550577011</v>
      </c>
      <c r="R346" s="24">
        <v>305867.31126875494</v>
      </c>
      <c r="S346" s="24">
        <v>215569.66285044455</v>
      </c>
      <c r="T346" s="24">
        <v>27705.71143938748</v>
      </c>
      <c r="U346" s="24">
        <v>0</v>
      </c>
      <c r="V346" s="24">
        <v>0</v>
      </c>
      <c r="W346" s="24">
        <v>0</v>
      </c>
      <c r="X346" s="24">
        <v>0</v>
      </c>
      <c r="Y346" s="24">
        <v>162539.84922101678</v>
      </c>
      <c r="Z346" s="24">
        <v>0</v>
      </c>
      <c r="AA346" s="24">
        <v>140512.39875490637</v>
      </c>
      <c r="AB346" s="24">
        <v>0</v>
      </c>
      <c r="AC346" s="24">
        <v>0</v>
      </c>
      <c r="AD346" s="24">
        <v>0</v>
      </c>
      <c r="AE346" s="24">
        <v>0</v>
      </c>
      <c r="AF346" s="24">
        <v>0</v>
      </c>
      <c r="AG346" s="24">
        <v>0</v>
      </c>
      <c r="AH346" s="24">
        <v>0</v>
      </c>
      <c r="AI346" s="24">
        <v>0</v>
      </c>
      <c r="AJ346" s="24">
        <v>0</v>
      </c>
    </row>
    <row r="347" spans="1:36" x14ac:dyDescent="0.15">
      <c r="A347" s="8">
        <v>344</v>
      </c>
      <c r="B347" s="16">
        <v>811201</v>
      </c>
      <c r="C347" s="16" t="s">
        <v>466</v>
      </c>
      <c r="D347" s="24">
        <v>0</v>
      </c>
      <c r="E347" s="24">
        <v>0</v>
      </c>
      <c r="F347" s="24">
        <v>0</v>
      </c>
      <c r="G347" s="24">
        <v>0</v>
      </c>
      <c r="H347" s="24">
        <v>0</v>
      </c>
      <c r="I347" s="24">
        <v>0</v>
      </c>
      <c r="J347" s="24">
        <v>0</v>
      </c>
      <c r="K347" s="24">
        <v>0</v>
      </c>
      <c r="L347" s="24">
        <v>0</v>
      </c>
      <c r="M347" s="24">
        <v>0</v>
      </c>
      <c r="N347" s="24">
        <v>0</v>
      </c>
      <c r="O347" s="24">
        <v>4473569.3240700001</v>
      </c>
      <c r="P347" s="24">
        <v>0</v>
      </c>
      <c r="Q347" s="24">
        <v>1736390.0939899178</v>
      </c>
      <c r="R347" s="24">
        <v>1229765.2176246971</v>
      </c>
      <c r="S347" s="24">
        <v>535070.53584424325</v>
      </c>
      <c r="T347" s="24">
        <v>0</v>
      </c>
      <c r="U347" s="24">
        <v>0</v>
      </c>
      <c r="V347" s="24">
        <v>0</v>
      </c>
      <c r="W347" s="24">
        <v>0</v>
      </c>
      <c r="X347" s="24">
        <v>0</v>
      </c>
      <c r="Y347" s="24">
        <v>207758.61047057301</v>
      </c>
      <c r="Z347" s="24">
        <v>0</v>
      </c>
      <c r="AA347" s="24">
        <v>574384.01939790964</v>
      </c>
      <c r="AB347" s="24">
        <v>0</v>
      </c>
      <c r="AC347" s="24">
        <v>0</v>
      </c>
      <c r="AD347" s="24">
        <v>0</v>
      </c>
      <c r="AE347" s="24">
        <v>0</v>
      </c>
      <c r="AF347" s="24">
        <v>0</v>
      </c>
      <c r="AG347" s="24">
        <v>0</v>
      </c>
      <c r="AH347" s="24">
        <v>0</v>
      </c>
      <c r="AI347" s="24">
        <v>0</v>
      </c>
      <c r="AJ347" s="24">
        <v>0</v>
      </c>
    </row>
    <row r="348" spans="1:36" x14ac:dyDescent="0.15">
      <c r="A348" s="8">
        <v>345</v>
      </c>
      <c r="B348" s="16">
        <v>821101</v>
      </c>
      <c r="C348" s="16" t="s">
        <v>467</v>
      </c>
      <c r="D348" s="24">
        <v>0</v>
      </c>
      <c r="E348" s="24">
        <v>0</v>
      </c>
      <c r="F348" s="24">
        <v>0</v>
      </c>
      <c r="G348" s="24">
        <v>0</v>
      </c>
      <c r="H348" s="24">
        <v>0</v>
      </c>
      <c r="I348" s="24">
        <v>0</v>
      </c>
      <c r="J348" s="24">
        <v>0</v>
      </c>
      <c r="K348" s="24">
        <v>0</v>
      </c>
      <c r="L348" s="24">
        <v>0</v>
      </c>
      <c r="M348" s="24">
        <v>0</v>
      </c>
      <c r="N348" s="24">
        <v>0</v>
      </c>
      <c r="O348" s="24">
        <v>792320.19867000007</v>
      </c>
      <c r="P348" s="24">
        <v>0</v>
      </c>
      <c r="Q348" s="24">
        <v>302101.45030552318</v>
      </c>
      <c r="R348" s="24">
        <v>231206.96902867802</v>
      </c>
      <c r="S348" s="24">
        <v>72715.245857682836</v>
      </c>
      <c r="T348" s="24">
        <v>0</v>
      </c>
      <c r="U348" s="24">
        <v>0</v>
      </c>
      <c r="V348" s="24">
        <v>0</v>
      </c>
      <c r="W348" s="24">
        <v>0</v>
      </c>
      <c r="X348" s="24">
        <v>0</v>
      </c>
      <c r="Y348" s="24">
        <v>0</v>
      </c>
      <c r="Z348" s="24">
        <v>0</v>
      </c>
      <c r="AA348" s="24">
        <v>355035.82984039333</v>
      </c>
      <c r="AB348" s="24">
        <v>0</v>
      </c>
      <c r="AC348" s="24">
        <v>0</v>
      </c>
      <c r="AD348" s="24">
        <v>0</v>
      </c>
      <c r="AE348" s="24">
        <v>0</v>
      </c>
      <c r="AF348" s="24">
        <v>0</v>
      </c>
      <c r="AG348" s="24">
        <v>0</v>
      </c>
      <c r="AH348" s="24">
        <v>0</v>
      </c>
      <c r="AI348" s="24">
        <v>0</v>
      </c>
      <c r="AJ348" s="24">
        <v>0</v>
      </c>
    </row>
    <row r="349" spans="1:36" x14ac:dyDescent="0.15">
      <c r="A349" s="8">
        <v>346</v>
      </c>
      <c r="B349" s="16">
        <v>821102</v>
      </c>
      <c r="C349" s="16" t="s">
        <v>468</v>
      </c>
      <c r="D349" s="24">
        <v>0</v>
      </c>
      <c r="E349" s="24">
        <v>0</v>
      </c>
      <c r="F349" s="24">
        <v>0</v>
      </c>
      <c r="G349" s="24">
        <v>0</v>
      </c>
      <c r="H349" s="24">
        <v>0</v>
      </c>
      <c r="I349" s="24">
        <v>0</v>
      </c>
      <c r="J349" s="24">
        <v>0</v>
      </c>
      <c r="K349" s="24">
        <v>0</v>
      </c>
      <c r="L349" s="24">
        <v>0</v>
      </c>
      <c r="M349" s="24">
        <v>0</v>
      </c>
      <c r="N349" s="24">
        <v>0</v>
      </c>
      <c r="O349" s="24">
        <v>120153.12309000001</v>
      </c>
      <c r="P349" s="24">
        <v>0</v>
      </c>
      <c r="Q349" s="24">
        <v>261489.04493150132</v>
      </c>
      <c r="R349" s="24">
        <v>240692.14534942756</v>
      </c>
      <c r="S349" s="24">
        <v>136597.23639957714</v>
      </c>
      <c r="T349" s="24">
        <v>0</v>
      </c>
      <c r="U349" s="24">
        <v>0</v>
      </c>
      <c r="V349" s="24">
        <v>0</v>
      </c>
      <c r="W349" s="24">
        <v>0</v>
      </c>
      <c r="X349" s="24">
        <v>0</v>
      </c>
      <c r="Y349" s="24">
        <v>0</v>
      </c>
      <c r="Z349" s="24">
        <v>0</v>
      </c>
      <c r="AA349" s="24">
        <v>487177.23900087224</v>
      </c>
      <c r="AB349" s="24">
        <v>0</v>
      </c>
      <c r="AC349" s="24">
        <v>0</v>
      </c>
      <c r="AD349" s="24">
        <v>0</v>
      </c>
      <c r="AE349" s="24">
        <v>0</v>
      </c>
      <c r="AF349" s="24">
        <v>0</v>
      </c>
      <c r="AG349" s="24">
        <v>0</v>
      </c>
      <c r="AH349" s="24">
        <v>0</v>
      </c>
      <c r="AI349" s="24">
        <v>0</v>
      </c>
      <c r="AJ349" s="24">
        <v>0</v>
      </c>
    </row>
    <row r="350" spans="1:36" x14ac:dyDescent="0.15">
      <c r="A350" s="8">
        <v>347</v>
      </c>
      <c r="B350" s="16">
        <v>821301</v>
      </c>
      <c r="C350" s="16" t="s">
        <v>469</v>
      </c>
      <c r="D350" s="24">
        <v>0</v>
      </c>
      <c r="E350" s="24">
        <v>143713.04124100003</v>
      </c>
      <c r="F350" s="24">
        <v>0</v>
      </c>
      <c r="G350" s="24">
        <v>0</v>
      </c>
      <c r="H350" s="24">
        <v>0</v>
      </c>
      <c r="I350" s="24">
        <v>0</v>
      </c>
      <c r="J350" s="24">
        <v>0</v>
      </c>
      <c r="K350" s="24">
        <v>0</v>
      </c>
      <c r="L350" s="24">
        <v>0</v>
      </c>
      <c r="M350" s="24">
        <v>0</v>
      </c>
      <c r="N350" s="24">
        <v>0</v>
      </c>
      <c r="O350" s="24">
        <v>0</v>
      </c>
      <c r="P350" s="24">
        <v>0</v>
      </c>
      <c r="Q350" s="24">
        <v>103094.01291121537</v>
      </c>
      <c r="R350" s="24">
        <v>29578.70573461333</v>
      </c>
      <c r="S350" s="24">
        <v>0</v>
      </c>
      <c r="T350" s="24">
        <v>0</v>
      </c>
      <c r="U350" s="24">
        <v>0</v>
      </c>
      <c r="V350" s="24">
        <v>0</v>
      </c>
      <c r="W350" s="24">
        <v>0</v>
      </c>
      <c r="X350" s="24">
        <v>0</v>
      </c>
      <c r="Y350" s="24">
        <v>302.0625333971692</v>
      </c>
      <c r="Z350" s="24">
        <v>0</v>
      </c>
      <c r="AA350" s="24">
        <v>41487.090980313325</v>
      </c>
      <c r="AB350" s="24">
        <v>0</v>
      </c>
      <c r="AC350" s="24">
        <v>0</v>
      </c>
      <c r="AD350" s="24">
        <v>0</v>
      </c>
      <c r="AE350" s="24">
        <v>0</v>
      </c>
      <c r="AF350" s="24">
        <v>0</v>
      </c>
      <c r="AG350" s="24">
        <v>0</v>
      </c>
      <c r="AH350" s="24">
        <v>0</v>
      </c>
      <c r="AI350" s="24">
        <v>0</v>
      </c>
      <c r="AJ350" s="24">
        <v>0</v>
      </c>
    </row>
    <row r="351" spans="1:36" x14ac:dyDescent="0.15">
      <c r="A351" s="8">
        <v>348</v>
      </c>
      <c r="B351" s="16">
        <v>821302</v>
      </c>
      <c r="C351" s="16" t="s">
        <v>470</v>
      </c>
      <c r="D351" s="24">
        <v>0</v>
      </c>
      <c r="E351" s="24">
        <v>0</v>
      </c>
      <c r="F351" s="24">
        <v>0</v>
      </c>
      <c r="G351" s="24">
        <v>0</v>
      </c>
      <c r="H351" s="24">
        <v>0</v>
      </c>
      <c r="I351" s="24">
        <v>0</v>
      </c>
      <c r="J351" s="24">
        <v>0</v>
      </c>
      <c r="K351" s="24">
        <v>0</v>
      </c>
      <c r="L351" s="24">
        <v>0</v>
      </c>
      <c r="M351" s="24">
        <v>0</v>
      </c>
      <c r="N351" s="24">
        <v>0</v>
      </c>
      <c r="O351" s="24">
        <v>0</v>
      </c>
      <c r="P351" s="24">
        <v>0</v>
      </c>
      <c r="Q351" s="24">
        <v>38082.44386514635</v>
      </c>
      <c r="R351" s="24">
        <v>10046.764706931892</v>
      </c>
      <c r="S351" s="24">
        <v>0</v>
      </c>
      <c r="T351" s="24">
        <v>0</v>
      </c>
      <c r="U351" s="24">
        <v>0</v>
      </c>
      <c r="V351" s="24">
        <v>0</v>
      </c>
      <c r="W351" s="24">
        <v>0</v>
      </c>
      <c r="X351" s="24">
        <v>0</v>
      </c>
      <c r="Y351" s="24">
        <v>0</v>
      </c>
      <c r="Z351" s="24">
        <v>0</v>
      </c>
      <c r="AA351" s="24">
        <v>9429.6999611395568</v>
      </c>
      <c r="AB351" s="24">
        <v>0</v>
      </c>
      <c r="AC351" s="24">
        <v>0</v>
      </c>
      <c r="AD351" s="24">
        <v>0</v>
      </c>
      <c r="AE351" s="24">
        <v>0</v>
      </c>
      <c r="AF351" s="24">
        <v>0</v>
      </c>
      <c r="AG351" s="24">
        <v>0</v>
      </c>
      <c r="AH351" s="24">
        <v>0</v>
      </c>
      <c r="AI351" s="24">
        <v>0</v>
      </c>
      <c r="AJ351" s="24">
        <v>0</v>
      </c>
    </row>
    <row r="352" spans="1:36" x14ac:dyDescent="0.15">
      <c r="A352" s="8">
        <v>349</v>
      </c>
      <c r="B352" s="16">
        <v>821303</v>
      </c>
      <c r="C352" s="16" t="s">
        <v>471</v>
      </c>
      <c r="D352" s="24">
        <v>0</v>
      </c>
      <c r="E352" s="24">
        <v>40520.655611333335</v>
      </c>
      <c r="F352" s="24">
        <v>0</v>
      </c>
      <c r="G352" s="24">
        <v>0</v>
      </c>
      <c r="H352" s="24">
        <v>0</v>
      </c>
      <c r="I352" s="24">
        <v>0</v>
      </c>
      <c r="J352" s="24">
        <v>0</v>
      </c>
      <c r="K352" s="24">
        <v>0</v>
      </c>
      <c r="L352" s="24">
        <v>0</v>
      </c>
      <c r="M352" s="24">
        <v>0</v>
      </c>
      <c r="N352" s="24">
        <v>0</v>
      </c>
      <c r="O352" s="24">
        <v>862366.84380000003</v>
      </c>
      <c r="P352" s="24">
        <v>0</v>
      </c>
      <c r="Q352" s="24">
        <v>29315.833055321906</v>
      </c>
      <c r="R352" s="24">
        <v>118350.88824765768</v>
      </c>
      <c r="S352" s="24">
        <v>0</v>
      </c>
      <c r="T352" s="24">
        <v>0</v>
      </c>
      <c r="U352" s="24">
        <v>0</v>
      </c>
      <c r="V352" s="24">
        <v>0</v>
      </c>
      <c r="W352" s="24">
        <v>0</v>
      </c>
      <c r="X352" s="24">
        <v>0</v>
      </c>
      <c r="Y352" s="24">
        <v>82342.246604068336</v>
      </c>
      <c r="Z352" s="24">
        <v>0</v>
      </c>
      <c r="AA352" s="24">
        <v>37438.421039814544</v>
      </c>
      <c r="AB352" s="24">
        <v>0</v>
      </c>
      <c r="AC352" s="24">
        <v>0</v>
      </c>
      <c r="AD352" s="24">
        <v>0</v>
      </c>
      <c r="AE352" s="24">
        <v>0</v>
      </c>
      <c r="AF352" s="24">
        <v>0</v>
      </c>
      <c r="AG352" s="24">
        <v>0</v>
      </c>
      <c r="AH352" s="24">
        <v>0</v>
      </c>
      <c r="AI352" s="24">
        <v>0</v>
      </c>
      <c r="AJ352" s="24">
        <v>0</v>
      </c>
    </row>
    <row r="353" spans="1:36" x14ac:dyDescent="0.15">
      <c r="A353" s="8">
        <v>350</v>
      </c>
      <c r="B353" s="16">
        <v>821304</v>
      </c>
      <c r="C353" s="16" t="s">
        <v>472</v>
      </c>
      <c r="D353" s="24">
        <v>0</v>
      </c>
      <c r="E353" s="24">
        <v>0</v>
      </c>
      <c r="F353" s="24">
        <v>0</v>
      </c>
      <c r="G353" s="24">
        <v>0</v>
      </c>
      <c r="H353" s="24">
        <v>0</v>
      </c>
      <c r="I353" s="24">
        <v>0</v>
      </c>
      <c r="J353" s="24">
        <v>0</v>
      </c>
      <c r="K353" s="24">
        <v>0</v>
      </c>
      <c r="L353" s="24">
        <v>0</v>
      </c>
      <c r="M353" s="24">
        <v>0</v>
      </c>
      <c r="N353" s="24">
        <v>0</v>
      </c>
      <c r="O353" s="24">
        <v>819820.23354000004</v>
      </c>
      <c r="P353" s="24">
        <v>0</v>
      </c>
      <c r="Q353" s="24">
        <v>77779.049218766362</v>
      </c>
      <c r="R353" s="24">
        <v>356296.91791052389</v>
      </c>
      <c r="S353" s="24">
        <v>134524.72017478535</v>
      </c>
      <c r="T353" s="24">
        <v>0</v>
      </c>
      <c r="U353" s="24">
        <v>0</v>
      </c>
      <c r="V353" s="24">
        <v>0</v>
      </c>
      <c r="W353" s="24">
        <v>0</v>
      </c>
      <c r="X353" s="24">
        <v>0</v>
      </c>
      <c r="Y353" s="24">
        <v>0</v>
      </c>
      <c r="Z353" s="24">
        <v>0</v>
      </c>
      <c r="AA353" s="24">
        <v>23877.059011972069</v>
      </c>
      <c r="AB353" s="24">
        <v>0</v>
      </c>
      <c r="AC353" s="24">
        <v>0</v>
      </c>
      <c r="AD353" s="24">
        <v>0</v>
      </c>
      <c r="AE353" s="24">
        <v>0</v>
      </c>
      <c r="AF353" s="24">
        <v>0</v>
      </c>
      <c r="AG353" s="24">
        <v>0</v>
      </c>
      <c r="AH353" s="24">
        <v>0</v>
      </c>
      <c r="AI353" s="24">
        <v>0</v>
      </c>
      <c r="AJ353" s="24">
        <v>0</v>
      </c>
    </row>
    <row r="354" spans="1:36" x14ac:dyDescent="0.15">
      <c r="A354" s="8">
        <v>351</v>
      </c>
      <c r="B354" s="16">
        <v>822101</v>
      </c>
      <c r="C354" s="16" t="s">
        <v>473</v>
      </c>
      <c r="D354" s="24">
        <v>0</v>
      </c>
      <c r="E354" s="24">
        <v>128875.80313300001</v>
      </c>
      <c r="F354" s="24">
        <v>0</v>
      </c>
      <c r="G354" s="24">
        <v>0</v>
      </c>
      <c r="H354" s="24">
        <v>0</v>
      </c>
      <c r="I354" s="24">
        <v>0</v>
      </c>
      <c r="J354" s="24">
        <v>0</v>
      </c>
      <c r="K354" s="24">
        <v>0</v>
      </c>
      <c r="L354" s="24">
        <v>0</v>
      </c>
      <c r="M354" s="24">
        <v>0</v>
      </c>
      <c r="N354" s="24">
        <v>0</v>
      </c>
      <c r="O354" s="24">
        <v>0</v>
      </c>
      <c r="P354" s="24">
        <v>0</v>
      </c>
      <c r="Q354" s="24">
        <v>141196.92158128691</v>
      </c>
      <c r="R354" s="24">
        <v>74322.873989664615</v>
      </c>
      <c r="S354" s="24">
        <v>112419.43463656766</v>
      </c>
      <c r="T354" s="24">
        <v>0</v>
      </c>
      <c r="U354" s="24">
        <v>0</v>
      </c>
      <c r="V354" s="24">
        <v>0</v>
      </c>
      <c r="W354" s="24">
        <v>0</v>
      </c>
      <c r="X354" s="24">
        <v>0</v>
      </c>
      <c r="Y354" s="24">
        <v>0</v>
      </c>
      <c r="Z354" s="24">
        <v>0</v>
      </c>
      <c r="AA354" s="24">
        <v>500011.85916681908</v>
      </c>
      <c r="AB354" s="24">
        <v>0</v>
      </c>
      <c r="AC354" s="24">
        <v>0</v>
      </c>
      <c r="AD354" s="24">
        <v>0</v>
      </c>
      <c r="AE354" s="24">
        <v>0</v>
      </c>
      <c r="AF354" s="24">
        <v>0</v>
      </c>
      <c r="AG354" s="24">
        <v>0</v>
      </c>
      <c r="AH354" s="24">
        <v>0</v>
      </c>
      <c r="AI354" s="24">
        <v>0</v>
      </c>
      <c r="AJ354" s="24">
        <v>0</v>
      </c>
    </row>
    <row r="355" spans="1:36" x14ac:dyDescent="0.15">
      <c r="A355" s="8">
        <v>352</v>
      </c>
      <c r="B355" s="16">
        <v>822102</v>
      </c>
      <c r="C355" s="16" t="s">
        <v>474</v>
      </c>
      <c r="D355" s="24">
        <v>0</v>
      </c>
      <c r="E355" s="24">
        <v>0</v>
      </c>
      <c r="F355" s="24">
        <v>0</v>
      </c>
      <c r="G355" s="24">
        <v>0</v>
      </c>
      <c r="H355" s="24">
        <v>0</v>
      </c>
      <c r="I355" s="24">
        <v>0</v>
      </c>
      <c r="J355" s="24">
        <v>0</v>
      </c>
      <c r="K355" s="24">
        <v>0</v>
      </c>
      <c r="L355" s="24">
        <v>0</v>
      </c>
      <c r="M355" s="24">
        <v>0</v>
      </c>
      <c r="N355" s="24">
        <v>0</v>
      </c>
      <c r="O355" s="24">
        <v>0</v>
      </c>
      <c r="P355" s="24">
        <v>0</v>
      </c>
      <c r="Q355" s="24">
        <v>10989.600244822244</v>
      </c>
      <c r="R355" s="24">
        <v>30732.795629153192</v>
      </c>
      <c r="S355" s="24">
        <v>10152.765083203769</v>
      </c>
      <c r="T355" s="24">
        <v>0</v>
      </c>
      <c r="U355" s="24">
        <v>0</v>
      </c>
      <c r="V355" s="24">
        <v>0</v>
      </c>
      <c r="W355" s="24">
        <v>0</v>
      </c>
      <c r="X355" s="24">
        <v>0</v>
      </c>
      <c r="Y355" s="24">
        <v>0</v>
      </c>
      <c r="Z355" s="24">
        <v>0</v>
      </c>
      <c r="AA355" s="24">
        <v>9833.4454399704609</v>
      </c>
      <c r="AB355" s="24">
        <v>0</v>
      </c>
      <c r="AC355" s="24">
        <v>0</v>
      </c>
      <c r="AD355" s="24">
        <v>0</v>
      </c>
      <c r="AE355" s="24">
        <v>0</v>
      </c>
      <c r="AF355" s="24">
        <v>0</v>
      </c>
      <c r="AG355" s="24">
        <v>0</v>
      </c>
      <c r="AH355" s="24">
        <v>0</v>
      </c>
      <c r="AI355" s="24">
        <v>0</v>
      </c>
      <c r="AJ355" s="24">
        <v>0</v>
      </c>
    </row>
    <row r="356" spans="1:36" x14ac:dyDescent="0.15">
      <c r="A356" s="8">
        <v>353</v>
      </c>
      <c r="B356" s="16">
        <v>822103</v>
      </c>
      <c r="C356" s="16" t="s">
        <v>475</v>
      </c>
      <c r="D356" s="24">
        <v>0</v>
      </c>
      <c r="E356" s="24">
        <v>0</v>
      </c>
      <c r="F356" s="24">
        <v>0</v>
      </c>
      <c r="G356" s="24">
        <v>0</v>
      </c>
      <c r="H356" s="24">
        <v>0</v>
      </c>
      <c r="I356" s="24">
        <v>0</v>
      </c>
      <c r="J356" s="24">
        <v>0</v>
      </c>
      <c r="K356" s="24">
        <v>0</v>
      </c>
      <c r="L356" s="24">
        <v>0</v>
      </c>
      <c r="M356" s="24">
        <v>0</v>
      </c>
      <c r="N356" s="24">
        <v>0</v>
      </c>
      <c r="O356" s="24">
        <v>0</v>
      </c>
      <c r="P356" s="24">
        <v>0</v>
      </c>
      <c r="Q356" s="24">
        <v>6088.2794652413731</v>
      </c>
      <c r="R356" s="24">
        <v>49339.91908509397</v>
      </c>
      <c r="S356" s="24">
        <v>62515.854987644605</v>
      </c>
      <c r="T356" s="24">
        <v>0</v>
      </c>
      <c r="U356" s="24">
        <v>0</v>
      </c>
      <c r="V356" s="24">
        <v>0</v>
      </c>
      <c r="W356" s="24">
        <v>0</v>
      </c>
      <c r="X356" s="24">
        <v>0</v>
      </c>
      <c r="Y356" s="24">
        <v>0</v>
      </c>
      <c r="Z356" s="24">
        <v>0</v>
      </c>
      <c r="AA356" s="24">
        <v>21943.566774459629</v>
      </c>
      <c r="AB356" s="24">
        <v>0</v>
      </c>
      <c r="AC356" s="24">
        <v>0</v>
      </c>
      <c r="AD356" s="24">
        <v>0</v>
      </c>
      <c r="AE356" s="24">
        <v>0</v>
      </c>
      <c r="AF356" s="24">
        <v>0</v>
      </c>
      <c r="AG356" s="24">
        <v>0</v>
      </c>
      <c r="AH356" s="24">
        <v>0</v>
      </c>
      <c r="AI356" s="24">
        <v>0</v>
      </c>
      <c r="AJ356" s="24">
        <v>0</v>
      </c>
    </row>
    <row r="357" spans="1:36" x14ac:dyDescent="0.15">
      <c r="A357" s="8">
        <v>354</v>
      </c>
      <c r="B357" s="16">
        <v>822104</v>
      </c>
      <c r="C357" s="16" t="s">
        <v>476</v>
      </c>
      <c r="D357" s="24">
        <v>0</v>
      </c>
      <c r="E357" s="24">
        <v>0</v>
      </c>
      <c r="F357" s="24">
        <v>0</v>
      </c>
      <c r="G357" s="24">
        <v>0</v>
      </c>
      <c r="H357" s="24">
        <v>0</v>
      </c>
      <c r="I357" s="24">
        <v>0</v>
      </c>
      <c r="J357" s="24">
        <v>0</v>
      </c>
      <c r="K357" s="24">
        <v>0</v>
      </c>
      <c r="L357" s="24">
        <v>0</v>
      </c>
      <c r="M357" s="24">
        <v>0</v>
      </c>
      <c r="N357" s="24">
        <v>0</v>
      </c>
      <c r="O357" s="24">
        <v>0</v>
      </c>
      <c r="P357" s="24">
        <v>0</v>
      </c>
      <c r="Q357" s="24">
        <v>977.19443517739683</v>
      </c>
      <c r="R357" s="24">
        <v>2308.1797890797375</v>
      </c>
      <c r="S357" s="24">
        <v>0</v>
      </c>
      <c r="T357" s="24">
        <v>0</v>
      </c>
      <c r="U357" s="24">
        <v>0</v>
      </c>
      <c r="V357" s="24">
        <v>0</v>
      </c>
      <c r="W357" s="24">
        <v>0</v>
      </c>
      <c r="X357" s="24">
        <v>0</v>
      </c>
      <c r="Y357" s="24">
        <v>0</v>
      </c>
      <c r="Z357" s="24">
        <v>0</v>
      </c>
      <c r="AA357" s="24">
        <v>3546.231122398106</v>
      </c>
      <c r="AB357" s="24">
        <v>0</v>
      </c>
      <c r="AC357" s="24">
        <v>0</v>
      </c>
      <c r="AD357" s="24">
        <v>0</v>
      </c>
      <c r="AE357" s="24">
        <v>0</v>
      </c>
      <c r="AF357" s="24">
        <v>0</v>
      </c>
      <c r="AG357" s="24">
        <v>0</v>
      </c>
      <c r="AH357" s="24">
        <v>0</v>
      </c>
      <c r="AI357" s="24">
        <v>0</v>
      </c>
      <c r="AJ357" s="24">
        <v>0</v>
      </c>
    </row>
    <row r="358" spans="1:36" x14ac:dyDescent="0.15">
      <c r="A358" s="8">
        <v>355</v>
      </c>
      <c r="B358" s="16">
        <v>822105</v>
      </c>
      <c r="C358" s="16" t="s">
        <v>477</v>
      </c>
      <c r="D358" s="24">
        <v>0</v>
      </c>
      <c r="E358" s="24">
        <v>165628.93657566668</v>
      </c>
      <c r="F358" s="24">
        <v>0</v>
      </c>
      <c r="G358" s="24">
        <v>0</v>
      </c>
      <c r="H358" s="24">
        <v>0</v>
      </c>
      <c r="I358" s="24">
        <v>0</v>
      </c>
      <c r="J358" s="24">
        <v>0</v>
      </c>
      <c r="K358" s="24">
        <v>0</v>
      </c>
      <c r="L358" s="24">
        <v>0</v>
      </c>
      <c r="M358" s="24">
        <v>0</v>
      </c>
      <c r="N358" s="24">
        <v>0</v>
      </c>
      <c r="O358" s="24">
        <v>0</v>
      </c>
      <c r="P358" s="24">
        <v>0</v>
      </c>
      <c r="Q358" s="24">
        <v>4975.5056974346508</v>
      </c>
      <c r="R358" s="24">
        <v>584350.74847733392</v>
      </c>
      <c r="S358" s="24">
        <v>100739.67503453531</v>
      </c>
      <c r="T358" s="24">
        <v>0</v>
      </c>
      <c r="U358" s="24">
        <v>0</v>
      </c>
      <c r="V358" s="24">
        <v>0</v>
      </c>
      <c r="W358" s="24">
        <v>0</v>
      </c>
      <c r="X358" s="24">
        <v>0</v>
      </c>
      <c r="Y358" s="24">
        <v>197458.27808172951</v>
      </c>
      <c r="Z358" s="24">
        <v>0</v>
      </c>
      <c r="AA358" s="24">
        <v>3869.2275054628299</v>
      </c>
      <c r="AB358" s="24">
        <v>0</v>
      </c>
      <c r="AC358" s="24">
        <v>0</v>
      </c>
      <c r="AD358" s="24">
        <v>0</v>
      </c>
      <c r="AE358" s="24">
        <v>0</v>
      </c>
      <c r="AF358" s="24">
        <v>0</v>
      </c>
      <c r="AG358" s="24">
        <v>0</v>
      </c>
      <c r="AH358" s="24">
        <v>0</v>
      </c>
      <c r="AI358" s="24">
        <v>0</v>
      </c>
      <c r="AJ358" s="24">
        <v>0</v>
      </c>
    </row>
    <row r="359" spans="1:36" x14ac:dyDescent="0.15">
      <c r="A359" s="8">
        <v>356</v>
      </c>
      <c r="B359" s="16">
        <v>822106</v>
      </c>
      <c r="C359" s="16" t="s">
        <v>478</v>
      </c>
      <c r="D359" s="24">
        <v>0</v>
      </c>
      <c r="E359" s="24">
        <v>0</v>
      </c>
      <c r="F359" s="24">
        <v>0</v>
      </c>
      <c r="G359" s="24">
        <v>0</v>
      </c>
      <c r="H359" s="24">
        <v>0</v>
      </c>
      <c r="I359" s="24">
        <v>0</v>
      </c>
      <c r="J359" s="24">
        <v>0</v>
      </c>
      <c r="K359" s="24">
        <v>0</v>
      </c>
      <c r="L359" s="24">
        <v>0</v>
      </c>
      <c r="M359" s="24">
        <v>0</v>
      </c>
      <c r="N359" s="24">
        <v>0</v>
      </c>
      <c r="O359" s="24">
        <v>0</v>
      </c>
      <c r="P359" s="24">
        <v>0</v>
      </c>
      <c r="Q359" s="24">
        <v>0</v>
      </c>
      <c r="R359" s="24">
        <v>61.826244350350102</v>
      </c>
      <c r="S359" s="24">
        <v>46.62578683446047</v>
      </c>
      <c r="T359" s="24">
        <v>0</v>
      </c>
      <c r="U359" s="24">
        <v>0</v>
      </c>
      <c r="V359" s="24">
        <v>0</v>
      </c>
      <c r="W359" s="24">
        <v>0</v>
      </c>
      <c r="X359" s="24">
        <v>0</v>
      </c>
      <c r="Y359" s="24">
        <v>0</v>
      </c>
      <c r="Z359" s="24">
        <v>0</v>
      </c>
      <c r="AA359" s="24">
        <v>1027.3079405808555</v>
      </c>
      <c r="AB359" s="24">
        <v>0</v>
      </c>
      <c r="AC359" s="24">
        <v>0</v>
      </c>
      <c r="AD359" s="24">
        <v>0</v>
      </c>
      <c r="AE359" s="24">
        <v>0</v>
      </c>
      <c r="AF359" s="24">
        <v>0</v>
      </c>
      <c r="AG359" s="24">
        <v>0</v>
      </c>
      <c r="AH359" s="24">
        <v>0</v>
      </c>
      <c r="AI359" s="24">
        <v>0</v>
      </c>
      <c r="AJ359" s="24">
        <v>0</v>
      </c>
    </row>
    <row r="360" spans="1:36" x14ac:dyDescent="0.15">
      <c r="A360" s="8">
        <v>357</v>
      </c>
      <c r="B360" s="16">
        <v>822201</v>
      </c>
      <c r="C360" s="16" t="s">
        <v>479</v>
      </c>
      <c r="D360" s="24">
        <v>0</v>
      </c>
      <c r="E360" s="24">
        <v>725394.71332533332</v>
      </c>
      <c r="F360" s="24">
        <v>0</v>
      </c>
      <c r="G360" s="24">
        <v>0</v>
      </c>
      <c r="H360" s="24">
        <v>0</v>
      </c>
      <c r="I360" s="24">
        <v>0</v>
      </c>
      <c r="J360" s="24">
        <v>0</v>
      </c>
      <c r="K360" s="24">
        <v>0</v>
      </c>
      <c r="L360" s="24">
        <v>0</v>
      </c>
      <c r="M360" s="24">
        <v>0</v>
      </c>
      <c r="N360" s="24">
        <v>0</v>
      </c>
      <c r="O360" s="24">
        <v>0</v>
      </c>
      <c r="P360" s="24">
        <v>0</v>
      </c>
      <c r="Q360" s="24">
        <v>234388.52700933025</v>
      </c>
      <c r="R360" s="24">
        <v>3403493.5339905391</v>
      </c>
      <c r="S360" s="24">
        <v>177826.08840794879</v>
      </c>
      <c r="T360" s="24">
        <v>0</v>
      </c>
      <c r="U360" s="24">
        <v>0</v>
      </c>
      <c r="V360" s="24">
        <v>0</v>
      </c>
      <c r="W360" s="24">
        <v>0</v>
      </c>
      <c r="X360" s="24">
        <v>0</v>
      </c>
      <c r="Y360" s="24">
        <v>0</v>
      </c>
      <c r="Z360" s="24">
        <v>0</v>
      </c>
      <c r="AA360" s="24">
        <v>301499.17934741545</v>
      </c>
      <c r="AB360" s="24">
        <v>0</v>
      </c>
      <c r="AC360" s="24">
        <v>0</v>
      </c>
      <c r="AD360" s="24">
        <v>0</v>
      </c>
      <c r="AE360" s="24">
        <v>0</v>
      </c>
      <c r="AF360" s="24">
        <v>0</v>
      </c>
      <c r="AG360" s="24">
        <v>0</v>
      </c>
      <c r="AH360" s="24">
        <v>0</v>
      </c>
      <c r="AI360" s="24">
        <v>0</v>
      </c>
      <c r="AJ360" s="24">
        <v>0</v>
      </c>
    </row>
    <row r="361" spans="1:36" x14ac:dyDescent="0.15">
      <c r="A361" s="8">
        <v>358</v>
      </c>
      <c r="B361" s="16">
        <v>831101</v>
      </c>
      <c r="C361" s="16" t="s">
        <v>480</v>
      </c>
      <c r="D361" s="24">
        <v>0</v>
      </c>
      <c r="E361" s="24">
        <v>0</v>
      </c>
      <c r="F361" s="24">
        <v>0</v>
      </c>
      <c r="G361" s="24">
        <v>0</v>
      </c>
      <c r="H361" s="24">
        <v>0</v>
      </c>
      <c r="I361" s="24">
        <v>0</v>
      </c>
      <c r="J361" s="24">
        <v>0</v>
      </c>
      <c r="K361" s="24">
        <v>0</v>
      </c>
      <c r="L361" s="24">
        <v>0</v>
      </c>
      <c r="M361" s="24">
        <v>0</v>
      </c>
      <c r="N361" s="24">
        <v>0</v>
      </c>
      <c r="O361" s="24">
        <v>807423.67629000009</v>
      </c>
      <c r="P361" s="24">
        <v>0</v>
      </c>
      <c r="Q361" s="24">
        <v>407042.41186123615</v>
      </c>
      <c r="R361" s="24">
        <v>195917.06397220108</v>
      </c>
      <c r="S361" s="24">
        <v>6443.6837405224378</v>
      </c>
      <c r="T361" s="24">
        <v>0</v>
      </c>
      <c r="U361" s="24">
        <v>0</v>
      </c>
      <c r="V361" s="24">
        <v>0</v>
      </c>
      <c r="W361" s="24">
        <v>0</v>
      </c>
      <c r="X361" s="24">
        <v>0</v>
      </c>
      <c r="Y361" s="24">
        <v>111732.93110361291</v>
      </c>
      <c r="Z361" s="24">
        <v>0</v>
      </c>
      <c r="AA361" s="24">
        <v>455945.28318286396</v>
      </c>
      <c r="AB361" s="24">
        <v>0</v>
      </c>
      <c r="AC361" s="24">
        <v>0</v>
      </c>
      <c r="AD361" s="24">
        <v>0</v>
      </c>
      <c r="AE361" s="24">
        <v>0</v>
      </c>
      <c r="AF361" s="24">
        <v>0</v>
      </c>
      <c r="AG361" s="24">
        <v>0</v>
      </c>
      <c r="AH361" s="24">
        <v>0</v>
      </c>
      <c r="AI361" s="24">
        <v>0</v>
      </c>
      <c r="AJ361" s="24">
        <v>0</v>
      </c>
    </row>
    <row r="362" spans="1:36" x14ac:dyDescent="0.15">
      <c r="A362" s="8">
        <v>359</v>
      </c>
      <c r="B362" s="16">
        <v>831102</v>
      </c>
      <c r="C362" s="16" t="s">
        <v>481</v>
      </c>
      <c r="D362" s="24">
        <v>0</v>
      </c>
      <c r="E362" s="24">
        <v>0</v>
      </c>
      <c r="F362" s="24">
        <v>0</v>
      </c>
      <c r="G362" s="24">
        <v>0</v>
      </c>
      <c r="H362" s="24">
        <v>0</v>
      </c>
      <c r="I362" s="24">
        <v>0</v>
      </c>
      <c r="J362" s="24">
        <v>0</v>
      </c>
      <c r="K362" s="24">
        <v>0</v>
      </c>
      <c r="L362" s="24">
        <v>0</v>
      </c>
      <c r="M362" s="24">
        <v>0</v>
      </c>
      <c r="N362" s="24">
        <v>0</v>
      </c>
      <c r="O362" s="24">
        <v>776696.47209000005</v>
      </c>
      <c r="P362" s="24">
        <v>0</v>
      </c>
      <c r="Q362" s="24">
        <v>630397.85091527819</v>
      </c>
      <c r="R362" s="24">
        <v>267370.16978660366</v>
      </c>
      <c r="S362" s="24">
        <v>9082.703275352902</v>
      </c>
      <c r="T362" s="24">
        <v>0</v>
      </c>
      <c r="U362" s="24">
        <v>0</v>
      </c>
      <c r="V362" s="24">
        <v>0</v>
      </c>
      <c r="W362" s="24">
        <v>0</v>
      </c>
      <c r="X362" s="24">
        <v>0</v>
      </c>
      <c r="Y362" s="24">
        <v>112306.84991706752</v>
      </c>
      <c r="Z362" s="24">
        <v>0</v>
      </c>
      <c r="AA362" s="24">
        <v>207500.50278426718</v>
      </c>
      <c r="AB362" s="24">
        <v>0</v>
      </c>
      <c r="AC362" s="24">
        <v>0</v>
      </c>
      <c r="AD362" s="24">
        <v>0</v>
      </c>
      <c r="AE362" s="24">
        <v>0</v>
      </c>
      <c r="AF362" s="24">
        <v>0</v>
      </c>
      <c r="AG362" s="24">
        <v>0</v>
      </c>
      <c r="AH362" s="24">
        <v>0</v>
      </c>
      <c r="AI362" s="24">
        <v>0</v>
      </c>
      <c r="AJ362" s="24">
        <v>0</v>
      </c>
    </row>
    <row r="363" spans="1:36" x14ac:dyDescent="0.15">
      <c r="A363" s="8">
        <v>360</v>
      </c>
      <c r="B363" s="16">
        <v>831103</v>
      </c>
      <c r="C363" s="16" t="s">
        <v>482</v>
      </c>
      <c r="D363" s="24">
        <v>0</v>
      </c>
      <c r="E363" s="24">
        <v>0</v>
      </c>
      <c r="F363" s="24">
        <v>0</v>
      </c>
      <c r="G363" s="24">
        <v>0</v>
      </c>
      <c r="H363" s="24">
        <v>0</v>
      </c>
      <c r="I363" s="24">
        <v>0</v>
      </c>
      <c r="J363" s="24">
        <v>0</v>
      </c>
      <c r="K363" s="24">
        <v>0</v>
      </c>
      <c r="L363" s="24">
        <v>0</v>
      </c>
      <c r="M363" s="24">
        <v>0</v>
      </c>
      <c r="N363" s="24">
        <v>0</v>
      </c>
      <c r="O363" s="24">
        <v>2014880.868</v>
      </c>
      <c r="P363" s="24">
        <v>0</v>
      </c>
      <c r="Q363" s="24">
        <v>993226.05173566064</v>
      </c>
      <c r="R363" s="24">
        <v>571745.92291040637</v>
      </c>
      <c r="S363" s="24">
        <v>911.53413261370224</v>
      </c>
      <c r="T363" s="24">
        <v>0</v>
      </c>
      <c r="U363" s="24">
        <v>0</v>
      </c>
      <c r="V363" s="24">
        <v>0</v>
      </c>
      <c r="W363" s="24">
        <v>0</v>
      </c>
      <c r="X363" s="24">
        <v>0</v>
      </c>
      <c r="Y363" s="24">
        <v>158794.2738068919</v>
      </c>
      <c r="Z363" s="24">
        <v>0</v>
      </c>
      <c r="AA363" s="24">
        <v>880335.61416465486</v>
      </c>
      <c r="AB363" s="24">
        <v>0</v>
      </c>
      <c r="AC363" s="24">
        <v>0</v>
      </c>
      <c r="AD363" s="24">
        <v>0</v>
      </c>
      <c r="AE363" s="24">
        <v>0</v>
      </c>
      <c r="AF363" s="24">
        <v>0</v>
      </c>
      <c r="AG363" s="24">
        <v>0</v>
      </c>
      <c r="AH363" s="24">
        <v>0</v>
      </c>
      <c r="AI363" s="24">
        <v>0</v>
      </c>
      <c r="AJ363" s="24">
        <v>0</v>
      </c>
    </row>
    <row r="364" spans="1:36" x14ac:dyDescent="0.15">
      <c r="A364" s="8">
        <v>361</v>
      </c>
      <c r="B364" s="16">
        <v>831201</v>
      </c>
      <c r="C364" s="16" t="s">
        <v>483</v>
      </c>
      <c r="D364" s="24">
        <v>0</v>
      </c>
      <c r="E364" s="24">
        <v>28745.402455000003</v>
      </c>
      <c r="F364" s="24">
        <v>0</v>
      </c>
      <c r="G364" s="24">
        <v>0</v>
      </c>
      <c r="H364" s="24">
        <v>0</v>
      </c>
      <c r="I364" s="24">
        <v>0</v>
      </c>
      <c r="J364" s="24">
        <v>0</v>
      </c>
      <c r="K364" s="24">
        <v>0</v>
      </c>
      <c r="L364" s="24">
        <v>0</v>
      </c>
      <c r="M364" s="24">
        <v>0</v>
      </c>
      <c r="N364" s="24">
        <v>0</v>
      </c>
      <c r="O364" s="24">
        <v>70117.095509999999</v>
      </c>
      <c r="P364" s="24">
        <v>0</v>
      </c>
      <c r="Q364" s="24">
        <v>67265.255688454577</v>
      </c>
      <c r="R364" s="24">
        <v>47145.087410656546</v>
      </c>
      <c r="S364" s="24">
        <v>10586.384900764251</v>
      </c>
      <c r="T364" s="24">
        <v>0</v>
      </c>
      <c r="U364" s="24">
        <v>0</v>
      </c>
      <c r="V364" s="24">
        <v>0</v>
      </c>
      <c r="W364" s="24">
        <v>0</v>
      </c>
      <c r="X364" s="24">
        <v>0</v>
      </c>
      <c r="Y364" s="24">
        <v>0</v>
      </c>
      <c r="Z364" s="24">
        <v>0</v>
      </c>
      <c r="AA364" s="24">
        <v>32299.638306472316</v>
      </c>
      <c r="AB364" s="24">
        <v>0</v>
      </c>
      <c r="AC364" s="24">
        <v>0</v>
      </c>
      <c r="AD364" s="24">
        <v>0</v>
      </c>
      <c r="AE364" s="24">
        <v>0</v>
      </c>
      <c r="AF364" s="24">
        <v>0</v>
      </c>
      <c r="AG364" s="24">
        <v>0</v>
      </c>
      <c r="AH364" s="24">
        <v>0</v>
      </c>
      <c r="AI364" s="24">
        <v>0</v>
      </c>
      <c r="AJ364" s="24">
        <v>0</v>
      </c>
    </row>
    <row r="365" spans="1:36" x14ac:dyDescent="0.15">
      <c r="A365" s="8">
        <v>362</v>
      </c>
      <c r="B365" s="16">
        <v>831202</v>
      </c>
      <c r="C365" s="16" t="s">
        <v>484</v>
      </c>
      <c r="D365" s="24">
        <v>0</v>
      </c>
      <c r="E365" s="24">
        <v>28745.402455000003</v>
      </c>
      <c r="F365" s="24">
        <v>0</v>
      </c>
      <c r="G365" s="24">
        <v>0</v>
      </c>
      <c r="H365" s="24">
        <v>0</v>
      </c>
      <c r="I365" s="24">
        <v>0</v>
      </c>
      <c r="J365" s="24">
        <v>0</v>
      </c>
      <c r="K365" s="24">
        <v>0</v>
      </c>
      <c r="L365" s="24">
        <v>0</v>
      </c>
      <c r="M365" s="24">
        <v>0</v>
      </c>
      <c r="N365" s="24">
        <v>0</v>
      </c>
      <c r="O365" s="24">
        <v>0</v>
      </c>
      <c r="P365" s="24">
        <v>0</v>
      </c>
      <c r="Q365" s="24">
        <v>32636.247654432536</v>
      </c>
      <c r="R365" s="24">
        <v>22311.545929932592</v>
      </c>
      <c r="S365" s="24">
        <v>1366.1355542496919</v>
      </c>
      <c r="T365" s="24">
        <v>0</v>
      </c>
      <c r="U365" s="24">
        <v>0</v>
      </c>
      <c r="V365" s="24">
        <v>0</v>
      </c>
      <c r="W365" s="24">
        <v>0</v>
      </c>
      <c r="X365" s="24">
        <v>0</v>
      </c>
      <c r="Y365" s="24">
        <v>0</v>
      </c>
      <c r="Z365" s="24">
        <v>0</v>
      </c>
      <c r="AA365" s="24">
        <v>14649.231790247964</v>
      </c>
      <c r="AB365" s="24">
        <v>0</v>
      </c>
      <c r="AC365" s="24">
        <v>0</v>
      </c>
      <c r="AD365" s="24">
        <v>0</v>
      </c>
      <c r="AE365" s="24">
        <v>0</v>
      </c>
      <c r="AF365" s="24">
        <v>0</v>
      </c>
      <c r="AG365" s="24">
        <v>0</v>
      </c>
      <c r="AH365" s="24">
        <v>0</v>
      </c>
      <c r="AI365" s="24">
        <v>0</v>
      </c>
      <c r="AJ365" s="24">
        <v>0</v>
      </c>
    </row>
    <row r="366" spans="1:36" x14ac:dyDescent="0.15">
      <c r="A366" s="8">
        <v>363</v>
      </c>
      <c r="B366" s="16">
        <v>831301</v>
      </c>
      <c r="C366" s="16" t="s">
        <v>485</v>
      </c>
      <c r="D366" s="24">
        <v>0</v>
      </c>
      <c r="E366" s="24">
        <v>0</v>
      </c>
      <c r="F366" s="24">
        <v>0</v>
      </c>
      <c r="G366" s="24">
        <v>0</v>
      </c>
      <c r="H366" s="24">
        <v>0</v>
      </c>
      <c r="I366" s="24">
        <v>0</v>
      </c>
      <c r="J366" s="24">
        <v>0</v>
      </c>
      <c r="K366" s="24">
        <v>0</v>
      </c>
      <c r="L366" s="24">
        <v>0</v>
      </c>
      <c r="M366" s="24">
        <v>0</v>
      </c>
      <c r="N366" s="24">
        <v>0</v>
      </c>
      <c r="O366" s="24">
        <v>0</v>
      </c>
      <c r="P366" s="24">
        <v>0</v>
      </c>
      <c r="Q366" s="24">
        <v>29835.127480298375</v>
      </c>
      <c r="R366" s="24">
        <v>0</v>
      </c>
      <c r="S366" s="24">
        <v>0</v>
      </c>
      <c r="T366" s="24">
        <v>0</v>
      </c>
      <c r="U366" s="24">
        <v>0</v>
      </c>
      <c r="V366" s="24">
        <v>0</v>
      </c>
      <c r="W366" s="24">
        <v>0</v>
      </c>
      <c r="X366" s="24">
        <v>0</v>
      </c>
      <c r="Y366" s="24">
        <v>0</v>
      </c>
      <c r="Z366" s="24">
        <v>0</v>
      </c>
      <c r="AA366" s="24">
        <v>98309.781064887167</v>
      </c>
      <c r="AB366" s="24">
        <v>0</v>
      </c>
      <c r="AC366" s="24">
        <v>0</v>
      </c>
      <c r="AD366" s="24">
        <v>0</v>
      </c>
      <c r="AE366" s="24">
        <v>0</v>
      </c>
      <c r="AF366" s="24">
        <v>0</v>
      </c>
      <c r="AG366" s="24">
        <v>0</v>
      </c>
      <c r="AH366" s="24">
        <v>0</v>
      </c>
      <c r="AI366" s="24">
        <v>0</v>
      </c>
      <c r="AJ366" s="24">
        <v>0</v>
      </c>
    </row>
    <row r="367" spans="1:36" x14ac:dyDescent="0.15">
      <c r="A367" s="8">
        <v>364</v>
      </c>
      <c r="B367" s="16">
        <v>831302</v>
      </c>
      <c r="C367" s="16" t="s">
        <v>486</v>
      </c>
      <c r="D367" s="24">
        <v>0</v>
      </c>
      <c r="E367" s="24">
        <v>0</v>
      </c>
      <c r="F367" s="24">
        <v>0</v>
      </c>
      <c r="G367" s="24">
        <v>0</v>
      </c>
      <c r="H367" s="24">
        <v>0</v>
      </c>
      <c r="I367" s="24">
        <v>0</v>
      </c>
      <c r="J367" s="24">
        <v>0</v>
      </c>
      <c r="K367" s="24">
        <v>0</v>
      </c>
      <c r="L367" s="24">
        <v>0</v>
      </c>
      <c r="M367" s="24">
        <v>0</v>
      </c>
      <c r="N367" s="24">
        <v>0</v>
      </c>
      <c r="O367" s="24">
        <v>0</v>
      </c>
      <c r="P367" s="24">
        <v>0</v>
      </c>
      <c r="Q367" s="24">
        <v>21508.50997636532</v>
      </c>
      <c r="R367" s="24">
        <v>0</v>
      </c>
      <c r="S367" s="24">
        <v>0</v>
      </c>
      <c r="T367" s="24">
        <v>0</v>
      </c>
      <c r="U367" s="24">
        <v>0</v>
      </c>
      <c r="V367" s="24">
        <v>0</v>
      </c>
      <c r="W367" s="24">
        <v>0</v>
      </c>
      <c r="X367" s="24">
        <v>0</v>
      </c>
      <c r="Y367" s="24">
        <v>0</v>
      </c>
      <c r="Z367" s="24">
        <v>0</v>
      </c>
      <c r="AA367" s="24">
        <v>65003.022091775536</v>
      </c>
      <c r="AB367" s="24">
        <v>0</v>
      </c>
      <c r="AC367" s="24">
        <v>0</v>
      </c>
      <c r="AD367" s="24">
        <v>0</v>
      </c>
      <c r="AE367" s="24">
        <v>0</v>
      </c>
      <c r="AF367" s="24">
        <v>0</v>
      </c>
      <c r="AG367" s="24">
        <v>0</v>
      </c>
      <c r="AH367" s="24">
        <v>0</v>
      </c>
      <c r="AI367" s="24">
        <v>0</v>
      </c>
      <c r="AJ367" s="24">
        <v>0</v>
      </c>
    </row>
    <row r="368" spans="1:36" x14ac:dyDescent="0.15">
      <c r="A368" s="8">
        <v>365</v>
      </c>
      <c r="B368" s="16">
        <v>831303</v>
      </c>
      <c r="C368" s="16" t="s">
        <v>487</v>
      </c>
      <c r="D368" s="24">
        <v>0</v>
      </c>
      <c r="E368" s="24">
        <v>4240.2088190000004</v>
      </c>
      <c r="F368" s="24">
        <v>0</v>
      </c>
      <c r="G368" s="24">
        <v>0</v>
      </c>
      <c r="H368" s="24">
        <v>0</v>
      </c>
      <c r="I368" s="24">
        <v>0</v>
      </c>
      <c r="J368" s="24">
        <v>0</v>
      </c>
      <c r="K368" s="24">
        <v>0</v>
      </c>
      <c r="L368" s="24">
        <v>0</v>
      </c>
      <c r="M368" s="24">
        <v>0</v>
      </c>
      <c r="N368" s="24">
        <v>0</v>
      </c>
      <c r="O368" s="24">
        <v>0</v>
      </c>
      <c r="P368" s="24">
        <v>0</v>
      </c>
      <c r="Q368" s="24">
        <v>214483.94611897599</v>
      </c>
      <c r="R368" s="24">
        <v>36632.049777582433</v>
      </c>
      <c r="S368" s="24">
        <v>1524.6632294868577</v>
      </c>
      <c r="T368" s="24">
        <v>0</v>
      </c>
      <c r="U368" s="24">
        <v>0</v>
      </c>
      <c r="V368" s="24">
        <v>0</v>
      </c>
      <c r="W368" s="24">
        <v>0</v>
      </c>
      <c r="X368" s="24">
        <v>0</v>
      </c>
      <c r="Y368" s="24">
        <v>32683.166113573716</v>
      </c>
      <c r="Z368" s="24">
        <v>0</v>
      </c>
      <c r="AA368" s="24">
        <v>99337.08900546802</v>
      </c>
      <c r="AB368" s="24">
        <v>0</v>
      </c>
      <c r="AC368" s="24">
        <v>0</v>
      </c>
      <c r="AD368" s="24">
        <v>0</v>
      </c>
      <c r="AE368" s="24">
        <v>0</v>
      </c>
      <c r="AF368" s="24">
        <v>0</v>
      </c>
      <c r="AG368" s="24">
        <v>0</v>
      </c>
      <c r="AH368" s="24">
        <v>0</v>
      </c>
      <c r="AI368" s="24">
        <v>0</v>
      </c>
      <c r="AJ368" s="24">
        <v>0</v>
      </c>
    </row>
    <row r="369" spans="1:36" x14ac:dyDescent="0.15">
      <c r="A369" s="8">
        <v>366</v>
      </c>
      <c r="B369" s="16">
        <v>831304</v>
      </c>
      <c r="C369" s="16" t="s">
        <v>488</v>
      </c>
      <c r="D369" s="24">
        <v>0</v>
      </c>
      <c r="E369" s="24">
        <v>14837.238108000001</v>
      </c>
      <c r="F369" s="24">
        <v>0</v>
      </c>
      <c r="G369" s="24">
        <v>0</v>
      </c>
      <c r="H369" s="24">
        <v>0</v>
      </c>
      <c r="I369" s="24">
        <v>0</v>
      </c>
      <c r="J369" s="24">
        <v>0</v>
      </c>
      <c r="K369" s="24">
        <v>0</v>
      </c>
      <c r="L369" s="24">
        <v>0</v>
      </c>
      <c r="M369" s="24">
        <v>0</v>
      </c>
      <c r="N369" s="24">
        <v>0</v>
      </c>
      <c r="O369" s="24">
        <v>0</v>
      </c>
      <c r="P369" s="24">
        <v>0</v>
      </c>
      <c r="Q369" s="24">
        <v>226540.27432052334</v>
      </c>
      <c r="R369" s="24">
        <v>33543.313653579527</v>
      </c>
      <c r="S369" s="24">
        <v>4347.8546223134399</v>
      </c>
      <c r="T369" s="24">
        <v>0</v>
      </c>
      <c r="U369" s="24">
        <v>0</v>
      </c>
      <c r="V369" s="24">
        <v>0</v>
      </c>
      <c r="W369" s="24">
        <v>0</v>
      </c>
      <c r="X369" s="24">
        <v>0</v>
      </c>
      <c r="Y369" s="24">
        <v>66212.107320659503</v>
      </c>
      <c r="Z369" s="24">
        <v>0</v>
      </c>
      <c r="AA369" s="24">
        <v>205324.7632594562</v>
      </c>
      <c r="AB369" s="24">
        <v>0</v>
      </c>
      <c r="AC369" s="24">
        <v>0</v>
      </c>
      <c r="AD369" s="24">
        <v>0</v>
      </c>
      <c r="AE369" s="24">
        <v>0</v>
      </c>
      <c r="AF369" s="24">
        <v>0</v>
      </c>
      <c r="AG369" s="24">
        <v>0</v>
      </c>
      <c r="AH369" s="24">
        <v>0</v>
      </c>
      <c r="AI369" s="24">
        <v>0</v>
      </c>
      <c r="AJ369" s="24">
        <v>0</v>
      </c>
    </row>
    <row r="370" spans="1:36" x14ac:dyDescent="0.15">
      <c r="A370" s="8">
        <v>367</v>
      </c>
      <c r="B370" s="16">
        <v>831305</v>
      </c>
      <c r="C370" s="16" t="s">
        <v>489</v>
      </c>
      <c r="D370" s="24">
        <v>0</v>
      </c>
      <c r="E370" s="24">
        <v>1178.2238673333334</v>
      </c>
      <c r="F370" s="24">
        <v>0</v>
      </c>
      <c r="G370" s="24">
        <v>0</v>
      </c>
      <c r="H370" s="24">
        <v>0</v>
      </c>
      <c r="I370" s="24">
        <v>0</v>
      </c>
      <c r="J370" s="24">
        <v>0</v>
      </c>
      <c r="K370" s="24">
        <v>0</v>
      </c>
      <c r="L370" s="24">
        <v>0</v>
      </c>
      <c r="M370" s="24">
        <v>0</v>
      </c>
      <c r="N370" s="24">
        <v>0</v>
      </c>
      <c r="O370" s="24">
        <v>0</v>
      </c>
      <c r="P370" s="24">
        <v>0</v>
      </c>
      <c r="Q370" s="24">
        <v>45774.652416398792</v>
      </c>
      <c r="R370" s="24">
        <v>6272.7877080459375</v>
      </c>
      <c r="S370" s="24">
        <v>410.30692414325222</v>
      </c>
      <c r="T370" s="24">
        <v>0</v>
      </c>
      <c r="U370" s="24">
        <v>0</v>
      </c>
      <c r="V370" s="24">
        <v>0</v>
      </c>
      <c r="W370" s="24">
        <v>0</v>
      </c>
      <c r="X370" s="24">
        <v>0</v>
      </c>
      <c r="Y370" s="24">
        <v>17398.801923676947</v>
      </c>
      <c r="Z370" s="24">
        <v>0</v>
      </c>
      <c r="AA370" s="24">
        <v>15535.228813238004</v>
      </c>
      <c r="AB370" s="24">
        <v>0</v>
      </c>
      <c r="AC370" s="24">
        <v>0</v>
      </c>
      <c r="AD370" s="24">
        <v>0</v>
      </c>
      <c r="AE370" s="24">
        <v>0</v>
      </c>
      <c r="AF370" s="24">
        <v>0</v>
      </c>
      <c r="AG370" s="24">
        <v>0</v>
      </c>
      <c r="AH370" s="24">
        <v>0</v>
      </c>
      <c r="AI370" s="24">
        <v>0</v>
      </c>
      <c r="AJ370" s="24">
        <v>0</v>
      </c>
    </row>
    <row r="371" spans="1:36" x14ac:dyDescent="0.15">
      <c r="A371" s="8">
        <v>368</v>
      </c>
      <c r="B371" s="16">
        <v>831401</v>
      </c>
      <c r="C371" s="16" t="s">
        <v>490</v>
      </c>
      <c r="D371" s="24">
        <v>0</v>
      </c>
      <c r="E371" s="24">
        <v>11069.715939333335</v>
      </c>
      <c r="F371" s="24">
        <v>0</v>
      </c>
      <c r="G371" s="24">
        <v>0</v>
      </c>
      <c r="H371" s="24">
        <v>0</v>
      </c>
      <c r="I371" s="24">
        <v>0</v>
      </c>
      <c r="J371" s="24">
        <v>0</v>
      </c>
      <c r="K371" s="24">
        <v>0</v>
      </c>
      <c r="L371" s="24">
        <v>0</v>
      </c>
      <c r="M371" s="24">
        <v>0</v>
      </c>
      <c r="N371" s="24">
        <v>0</v>
      </c>
      <c r="O371" s="24">
        <v>24402.927780000002</v>
      </c>
      <c r="P371" s="24">
        <v>0</v>
      </c>
      <c r="Q371" s="24">
        <v>197508.39043353833</v>
      </c>
      <c r="R371" s="24">
        <v>24836.117574238557</v>
      </c>
      <c r="S371" s="24">
        <v>3301.1057078798012</v>
      </c>
      <c r="T371" s="24">
        <v>0</v>
      </c>
      <c r="U371" s="24">
        <v>0</v>
      </c>
      <c r="V371" s="24">
        <v>0</v>
      </c>
      <c r="W371" s="24">
        <v>0</v>
      </c>
      <c r="X371" s="24">
        <v>0</v>
      </c>
      <c r="Y371" s="24">
        <v>61137.456759587061</v>
      </c>
      <c r="Z371" s="24">
        <v>0</v>
      </c>
      <c r="AA371" s="24">
        <v>177840.91130326138</v>
      </c>
      <c r="AB371" s="24">
        <v>0</v>
      </c>
      <c r="AC371" s="24">
        <v>0</v>
      </c>
      <c r="AD371" s="24">
        <v>0</v>
      </c>
      <c r="AE371" s="24">
        <v>0</v>
      </c>
      <c r="AF371" s="24">
        <v>0</v>
      </c>
      <c r="AG371" s="24">
        <v>0</v>
      </c>
      <c r="AH371" s="24">
        <v>0</v>
      </c>
      <c r="AI371" s="24">
        <v>0</v>
      </c>
      <c r="AJ371" s="24">
        <v>0</v>
      </c>
    </row>
    <row r="372" spans="1:36" x14ac:dyDescent="0.15">
      <c r="A372" s="8">
        <v>369</v>
      </c>
      <c r="B372" s="16">
        <v>831402</v>
      </c>
      <c r="C372" s="16" t="s">
        <v>491</v>
      </c>
      <c r="D372" s="24">
        <v>0</v>
      </c>
      <c r="E372" s="24">
        <v>7299.8652650000004</v>
      </c>
      <c r="F372" s="24">
        <v>0</v>
      </c>
      <c r="G372" s="24">
        <v>0</v>
      </c>
      <c r="H372" s="24">
        <v>0</v>
      </c>
      <c r="I372" s="24">
        <v>0</v>
      </c>
      <c r="J372" s="24">
        <v>0</v>
      </c>
      <c r="K372" s="24">
        <v>0</v>
      </c>
      <c r="L372" s="24">
        <v>0</v>
      </c>
      <c r="M372" s="24">
        <v>0</v>
      </c>
      <c r="N372" s="24">
        <v>0</v>
      </c>
      <c r="O372" s="24">
        <v>154373.04036000001</v>
      </c>
      <c r="P372" s="24">
        <v>0</v>
      </c>
      <c r="Q372" s="24">
        <v>257685.14931603329</v>
      </c>
      <c r="R372" s="24">
        <v>60594.871650372297</v>
      </c>
      <c r="S372" s="24">
        <v>2254.3567934461639</v>
      </c>
      <c r="T372" s="24">
        <v>0</v>
      </c>
      <c r="U372" s="24">
        <v>0</v>
      </c>
      <c r="V372" s="24">
        <v>0</v>
      </c>
      <c r="W372" s="24">
        <v>0</v>
      </c>
      <c r="X372" s="24">
        <v>0</v>
      </c>
      <c r="Y372" s="24">
        <v>179787.61987799514</v>
      </c>
      <c r="Z372" s="24">
        <v>0</v>
      </c>
      <c r="AA372" s="24">
        <v>194241.94986554788</v>
      </c>
      <c r="AB372" s="24">
        <v>0</v>
      </c>
      <c r="AC372" s="24">
        <v>0</v>
      </c>
      <c r="AD372" s="24">
        <v>0</v>
      </c>
      <c r="AE372" s="24">
        <v>0</v>
      </c>
      <c r="AF372" s="24">
        <v>0</v>
      </c>
      <c r="AG372" s="24">
        <v>0</v>
      </c>
      <c r="AH372" s="24">
        <v>0</v>
      </c>
      <c r="AI372" s="24">
        <v>0</v>
      </c>
      <c r="AJ372" s="24">
        <v>0</v>
      </c>
    </row>
    <row r="373" spans="1:36" x14ac:dyDescent="0.15">
      <c r="A373" s="8">
        <v>370</v>
      </c>
      <c r="B373" s="16">
        <v>841101</v>
      </c>
      <c r="C373" s="16" t="s">
        <v>492</v>
      </c>
      <c r="D373" s="24">
        <v>0</v>
      </c>
      <c r="E373" s="24">
        <v>0</v>
      </c>
      <c r="F373" s="24">
        <v>0</v>
      </c>
      <c r="G373" s="24">
        <v>0</v>
      </c>
      <c r="H373" s="24">
        <v>0</v>
      </c>
      <c r="I373" s="24">
        <v>0</v>
      </c>
      <c r="J373" s="24">
        <v>0</v>
      </c>
      <c r="K373" s="24">
        <v>0</v>
      </c>
      <c r="L373" s="24">
        <v>0</v>
      </c>
      <c r="M373" s="24">
        <v>0</v>
      </c>
      <c r="N373" s="24">
        <v>0</v>
      </c>
      <c r="O373" s="24">
        <v>213253.30026000002</v>
      </c>
      <c r="P373" s="24">
        <v>0</v>
      </c>
      <c r="Q373" s="24">
        <v>193031.71435615493</v>
      </c>
      <c r="R373" s="24">
        <v>32074.940350258716</v>
      </c>
      <c r="S373" s="24">
        <v>0</v>
      </c>
      <c r="T373" s="24">
        <v>0</v>
      </c>
      <c r="U373" s="24">
        <v>0</v>
      </c>
      <c r="V373" s="24">
        <v>0</v>
      </c>
      <c r="W373" s="24">
        <v>0</v>
      </c>
      <c r="X373" s="24">
        <v>0</v>
      </c>
      <c r="Y373" s="24">
        <v>3292.4816140291446</v>
      </c>
      <c r="Z373" s="24">
        <v>0</v>
      </c>
      <c r="AA373" s="24">
        <v>26476.731289555501</v>
      </c>
      <c r="AB373" s="24">
        <v>0</v>
      </c>
      <c r="AC373" s="24">
        <v>0</v>
      </c>
      <c r="AD373" s="24">
        <v>0</v>
      </c>
      <c r="AE373" s="24">
        <v>0</v>
      </c>
      <c r="AF373" s="24">
        <v>0</v>
      </c>
      <c r="AG373" s="24">
        <v>0</v>
      </c>
      <c r="AH373" s="24">
        <v>0</v>
      </c>
      <c r="AI373" s="24">
        <v>0</v>
      </c>
      <c r="AJ373" s="24">
        <v>0</v>
      </c>
    </row>
    <row r="374" spans="1:36" x14ac:dyDescent="0.15">
      <c r="A374" s="8">
        <v>371</v>
      </c>
      <c r="B374" s="16">
        <v>841102</v>
      </c>
      <c r="C374" s="16" t="s">
        <v>493</v>
      </c>
      <c r="D374" s="24">
        <v>0</v>
      </c>
      <c r="E374" s="24">
        <v>0</v>
      </c>
      <c r="F374" s="24">
        <v>0</v>
      </c>
      <c r="G374" s="24">
        <v>0</v>
      </c>
      <c r="H374" s="24">
        <v>0</v>
      </c>
      <c r="I374" s="24">
        <v>0</v>
      </c>
      <c r="J374" s="24">
        <v>0</v>
      </c>
      <c r="K374" s="24">
        <v>0</v>
      </c>
      <c r="L374" s="24">
        <v>0</v>
      </c>
      <c r="M374" s="24">
        <v>0</v>
      </c>
      <c r="N374" s="24">
        <v>0</v>
      </c>
      <c r="O374" s="24">
        <v>142553.63430000001</v>
      </c>
      <c r="P374" s="24">
        <v>0</v>
      </c>
      <c r="Q374" s="24">
        <v>542112.6824680469</v>
      </c>
      <c r="R374" s="24">
        <v>77754.230551109038</v>
      </c>
      <c r="S374" s="24">
        <v>0</v>
      </c>
      <c r="T374" s="24">
        <v>0</v>
      </c>
      <c r="U374" s="24">
        <v>0</v>
      </c>
      <c r="V374" s="24">
        <v>0</v>
      </c>
      <c r="W374" s="24">
        <v>0</v>
      </c>
      <c r="X374" s="24">
        <v>0</v>
      </c>
      <c r="Y374" s="24">
        <v>29994.809566338907</v>
      </c>
      <c r="Z374" s="24">
        <v>0</v>
      </c>
      <c r="AA374" s="24">
        <v>123234.33529138163</v>
      </c>
      <c r="AB374" s="24">
        <v>0</v>
      </c>
      <c r="AC374" s="24">
        <v>0</v>
      </c>
      <c r="AD374" s="24">
        <v>0</v>
      </c>
      <c r="AE374" s="24">
        <v>0</v>
      </c>
      <c r="AF374" s="24">
        <v>0</v>
      </c>
      <c r="AG374" s="24">
        <v>0</v>
      </c>
      <c r="AH374" s="24">
        <v>0</v>
      </c>
      <c r="AI374" s="24">
        <v>0</v>
      </c>
      <c r="AJ374" s="24">
        <v>0</v>
      </c>
    </row>
    <row r="375" spans="1:36" x14ac:dyDescent="0.15">
      <c r="A375" s="8">
        <v>372</v>
      </c>
      <c r="B375" s="16">
        <v>851101</v>
      </c>
      <c r="C375" s="16" t="s">
        <v>494</v>
      </c>
      <c r="D375" s="24">
        <v>0</v>
      </c>
      <c r="E375" s="24">
        <v>0</v>
      </c>
      <c r="F375" s="24">
        <v>0</v>
      </c>
      <c r="G375" s="24">
        <v>0</v>
      </c>
      <c r="H375" s="24">
        <v>0</v>
      </c>
      <c r="I375" s="24">
        <v>0</v>
      </c>
      <c r="J375" s="24">
        <v>0</v>
      </c>
      <c r="K375" s="24">
        <v>0</v>
      </c>
      <c r="L375" s="24">
        <v>0</v>
      </c>
      <c r="M375" s="24">
        <v>0</v>
      </c>
      <c r="N375" s="24">
        <v>0</v>
      </c>
      <c r="O375" s="24">
        <v>782887.97664000001</v>
      </c>
      <c r="P375" s="24">
        <v>0</v>
      </c>
      <c r="Q375" s="24">
        <v>7382.6783767590769</v>
      </c>
      <c r="R375" s="24">
        <v>72764.337413332876</v>
      </c>
      <c r="S375" s="24">
        <v>0</v>
      </c>
      <c r="T375" s="24">
        <v>0</v>
      </c>
      <c r="U375" s="24">
        <v>0</v>
      </c>
      <c r="V375" s="24">
        <v>0</v>
      </c>
      <c r="W375" s="24">
        <v>0</v>
      </c>
      <c r="X375" s="24">
        <v>0</v>
      </c>
      <c r="Y375" s="24">
        <v>27155.421752405513</v>
      </c>
      <c r="Z375" s="24">
        <v>0</v>
      </c>
      <c r="AA375" s="24">
        <v>3283.7965611580189</v>
      </c>
      <c r="AB375" s="24">
        <v>0</v>
      </c>
      <c r="AC375" s="24">
        <v>0</v>
      </c>
      <c r="AD375" s="24">
        <v>0</v>
      </c>
      <c r="AE375" s="24">
        <v>0</v>
      </c>
      <c r="AF375" s="24">
        <v>0</v>
      </c>
      <c r="AG375" s="24">
        <v>0</v>
      </c>
      <c r="AH375" s="24">
        <v>0</v>
      </c>
      <c r="AI375" s="24">
        <v>0</v>
      </c>
      <c r="AJ375" s="24">
        <v>0</v>
      </c>
    </row>
    <row r="376" spans="1:36" x14ac:dyDescent="0.15">
      <c r="A376" s="8">
        <v>373</v>
      </c>
      <c r="B376" s="16">
        <v>851201</v>
      </c>
      <c r="C376" s="16" t="s">
        <v>495</v>
      </c>
      <c r="D376" s="24">
        <v>0</v>
      </c>
      <c r="E376" s="24">
        <v>0</v>
      </c>
      <c r="F376" s="24">
        <v>20431.374964000002</v>
      </c>
      <c r="G376" s="24">
        <v>0</v>
      </c>
      <c r="H376" s="24">
        <v>0</v>
      </c>
      <c r="I376" s="24">
        <v>0</v>
      </c>
      <c r="J376" s="24">
        <v>0</v>
      </c>
      <c r="K376" s="24">
        <v>0</v>
      </c>
      <c r="L376" s="24">
        <v>0</v>
      </c>
      <c r="M376" s="24">
        <v>0</v>
      </c>
      <c r="N376" s="24">
        <v>0</v>
      </c>
      <c r="O376" s="24">
        <v>155917.52946000002</v>
      </c>
      <c r="P376" s="24">
        <v>0</v>
      </c>
      <c r="Q376" s="24">
        <v>44920.246810772485</v>
      </c>
      <c r="R376" s="24">
        <v>123405.18372329882</v>
      </c>
      <c r="S376" s="24">
        <v>0</v>
      </c>
      <c r="T376" s="24">
        <v>0</v>
      </c>
      <c r="U376" s="24">
        <v>0</v>
      </c>
      <c r="V376" s="24">
        <v>0</v>
      </c>
      <c r="W376" s="24">
        <v>0</v>
      </c>
      <c r="X376" s="24">
        <v>0</v>
      </c>
      <c r="Y376" s="24">
        <v>0</v>
      </c>
      <c r="Z376" s="24">
        <v>0</v>
      </c>
      <c r="AA376" s="24">
        <v>2296.8631684602537</v>
      </c>
      <c r="AB376" s="24">
        <v>0</v>
      </c>
      <c r="AC376" s="24">
        <v>0</v>
      </c>
      <c r="AD376" s="24">
        <v>0</v>
      </c>
      <c r="AE376" s="24">
        <v>0</v>
      </c>
      <c r="AF376" s="24">
        <v>0</v>
      </c>
      <c r="AG376" s="24">
        <v>0</v>
      </c>
      <c r="AH376" s="24">
        <v>0</v>
      </c>
      <c r="AI376" s="24">
        <v>0</v>
      </c>
      <c r="AJ376" s="24">
        <v>0</v>
      </c>
    </row>
    <row r="377" spans="1:36" x14ac:dyDescent="0.15">
      <c r="A377" s="8">
        <v>374</v>
      </c>
      <c r="B377" s="16">
        <v>851301</v>
      </c>
      <c r="C377" s="16" t="s">
        <v>496</v>
      </c>
      <c r="D377" s="24">
        <v>0</v>
      </c>
      <c r="E377" s="24">
        <v>0</v>
      </c>
      <c r="F377" s="24">
        <v>0</v>
      </c>
      <c r="G377" s="24">
        <v>0</v>
      </c>
      <c r="H377" s="24">
        <v>0</v>
      </c>
      <c r="I377" s="24">
        <v>0</v>
      </c>
      <c r="J377" s="24">
        <v>0</v>
      </c>
      <c r="K377" s="24">
        <v>0</v>
      </c>
      <c r="L377" s="24">
        <v>0</v>
      </c>
      <c r="M377" s="24">
        <v>0</v>
      </c>
      <c r="N377" s="24">
        <v>0</v>
      </c>
      <c r="O377" s="24">
        <v>0</v>
      </c>
      <c r="P377" s="24">
        <v>0</v>
      </c>
      <c r="Q377" s="24">
        <v>13253.519289670403</v>
      </c>
      <c r="R377" s="24">
        <v>233226.62634412278</v>
      </c>
      <c r="S377" s="24">
        <v>156357.24486002146</v>
      </c>
      <c r="T377" s="24">
        <v>0</v>
      </c>
      <c r="U377" s="24">
        <v>0</v>
      </c>
      <c r="V377" s="24">
        <v>0</v>
      </c>
      <c r="W377" s="24">
        <v>0</v>
      </c>
      <c r="X377" s="24">
        <v>0</v>
      </c>
      <c r="Y377" s="24">
        <v>1510.3126669858464</v>
      </c>
      <c r="Z377" s="24">
        <v>0</v>
      </c>
      <c r="AA377" s="24">
        <v>11686.188581716719</v>
      </c>
      <c r="AB377" s="24">
        <v>0</v>
      </c>
      <c r="AC377" s="24">
        <v>0</v>
      </c>
      <c r="AD377" s="24">
        <v>0</v>
      </c>
      <c r="AE377" s="24">
        <v>0</v>
      </c>
      <c r="AF377" s="24">
        <v>0</v>
      </c>
      <c r="AG377" s="24">
        <v>0</v>
      </c>
      <c r="AH377" s="24">
        <v>0</v>
      </c>
      <c r="AI377" s="24">
        <v>0</v>
      </c>
      <c r="AJ377" s="24">
        <v>0</v>
      </c>
    </row>
    <row r="378" spans="1:36" x14ac:dyDescent="0.15">
      <c r="A378" s="8">
        <v>375</v>
      </c>
      <c r="B378" s="16">
        <v>851410</v>
      </c>
      <c r="C378" s="16" t="s">
        <v>497</v>
      </c>
      <c r="D378" s="24">
        <v>0</v>
      </c>
      <c r="E378" s="24">
        <v>0</v>
      </c>
      <c r="F378" s="24">
        <v>0</v>
      </c>
      <c r="G378" s="24">
        <v>0</v>
      </c>
      <c r="H378" s="24">
        <v>0</v>
      </c>
      <c r="I378" s="24">
        <v>0</v>
      </c>
      <c r="J378" s="24">
        <v>0</v>
      </c>
      <c r="K378" s="24">
        <v>0</v>
      </c>
      <c r="L378" s="24">
        <v>0</v>
      </c>
      <c r="M378" s="24">
        <v>0</v>
      </c>
      <c r="N378" s="24">
        <v>0</v>
      </c>
      <c r="O378" s="24">
        <v>11816.69643</v>
      </c>
      <c r="P378" s="24">
        <v>0</v>
      </c>
      <c r="Q378" s="24">
        <v>86954.95612709444</v>
      </c>
      <c r="R378" s="24">
        <v>113889.09428037408</v>
      </c>
      <c r="S378" s="24">
        <v>59056.221604527644</v>
      </c>
      <c r="T378" s="24">
        <v>0</v>
      </c>
      <c r="U378" s="24">
        <v>0</v>
      </c>
      <c r="V378" s="24">
        <v>0</v>
      </c>
      <c r="W378" s="24">
        <v>0</v>
      </c>
      <c r="X378" s="24">
        <v>0</v>
      </c>
      <c r="Y378" s="24">
        <v>36428.741527698614</v>
      </c>
      <c r="Z378" s="24">
        <v>197.50167183863792</v>
      </c>
      <c r="AA378" s="24">
        <v>59965.175728141032</v>
      </c>
      <c r="AB378" s="24">
        <v>0</v>
      </c>
      <c r="AC378" s="24">
        <v>0</v>
      </c>
      <c r="AD378" s="24">
        <v>0</v>
      </c>
      <c r="AE378" s="24">
        <v>0</v>
      </c>
      <c r="AF378" s="24">
        <v>0</v>
      </c>
      <c r="AG378" s="24">
        <v>0</v>
      </c>
      <c r="AH378" s="24">
        <v>0</v>
      </c>
      <c r="AI378" s="24">
        <v>0</v>
      </c>
      <c r="AJ378" s="24">
        <v>0</v>
      </c>
    </row>
    <row r="379" spans="1:36" x14ac:dyDescent="0.15">
      <c r="A379" s="8">
        <v>376</v>
      </c>
      <c r="B379" s="16">
        <v>851510</v>
      </c>
      <c r="C379" s="16" t="s">
        <v>498</v>
      </c>
      <c r="D379" s="24">
        <v>0</v>
      </c>
      <c r="E379" s="24">
        <v>0</v>
      </c>
      <c r="F379" s="24">
        <v>0</v>
      </c>
      <c r="G379" s="24">
        <v>0</v>
      </c>
      <c r="H379" s="24">
        <v>0</v>
      </c>
      <c r="I379" s="24">
        <v>0</v>
      </c>
      <c r="J379" s="24">
        <v>0</v>
      </c>
      <c r="K379" s="24">
        <v>0</v>
      </c>
      <c r="L379" s="24">
        <v>0</v>
      </c>
      <c r="M379" s="24">
        <v>0</v>
      </c>
      <c r="N379" s="24">
        <v>0</v>
      </c>
      <c r="O379" s="24">
        <v>0</v>
      </c>
      <c r="P379" s="24">
        <v>0</v>
      </c>
      <c r="Q379" s="24">
        <v>22043.153005035678</v>
      </c>
      <c r="R379" s="24">
        <v>148898.20514375981</v>
      </c>
      <c r="S379" s="24">
        <v>59349.964061584738</v>
      </c>
      <c r="T379" s="24">
        <v>0</v>
      </c>
      <c r="U379" s="24">
        <v>0</v>
      </c>
      <c r="V379" s="24">
        <v>0</v>
      </c>
      <c r="W379" s="24">
        <v>0</v>
      </c>
      <c r="X379" s="24">
        <v>0</v>
      </c>
      <c r="Y379" s="24">
        <v>1147.837626909243</v>
      </c>
      <c r="Z379" s="24">
        <v>0</v>
      </c>
      <c r="AA379" s="24">
        <v>4936.9099939267753</v>
      </c>
      <c r="AB379" s="24">
        <v>0</v>
      </c>
      <c r="AC379" s="24">
        <v>0</v>
      </c>
      <c r="AD379" s="24">
        <v>0</v>
      </c>
      <c r="AE379" s="24">
        <v>0</v>
      </c>
      <c r="AF379" s="24">
        <v>0</v>
      </c>
      <c r="AG379" s="24">
        <v>0</v>
      </c>
      <c r="AH379" s="24">
        <v>0</v>
      </c>
      <c r="AI379" s="24">
        <v>0</v>
      </c>
      <c r="AJ379" s="24">
        <v>0</v>
      </c>
    </row>
    <row r="380" spans="1:36" x14ac:dyDescent="0.15">
      <c r="A380" s="8">
        <v>377</v>
      </c>
      <c r="B380" s="16">
        <v>851901</v>
      </c>
      <c r="C380" s="16" t="s">
        <v>499</v>
      </c>
      <c r="D380" s="24">
        <v>0</v>
      </c>
      <c r="E380" s="24">
        <v>0</v>
      </c>
      <c r="F380" s="24">
        <v>0</v>
      </c>
      <c r="G380" s="24">
        <v>0</v>
      </c>
      <c r="H380" s="24">
        <v>0</v>
      </c>
      <c r="I380" s="24">
        <v>0</v>
      </c>
      <c r="J380" s="24">
        <v>0</v>
      </c>
      <c r="K380" s="24">
        <v>0</v>
      </c>
      <c r="L380" s="24">
        <v>0</v>
      </c>
      <c r="M380" s="24">
        <v>0</v>
      </c>
      <c r="N380" s="24">
        <v>0</v>
      </c>
      <c r="O380" s="24">
        <v>81093.80664000001</v>
      </c>
      <c r="P380" s="24">
        <v>0</v>
      </c>
      <c r="Q380" s="24">
        <v>216515.07800780024</v>
      </c>
      <c r="R380" s="24">
        <v>145994.94775280796</v>
      </c>
      <c r="S380" s="24">
        <v>0</v>
      </c>
      <c r="T380" s="24">
        <v>0</v>
      </c>
      <c r="U380" s="24">
        <v>0</v>
      </c>
      <c r="V380" s="24">
        <v>0</v>
      </c>
      <c r="W380" s="24">
        <v>0</v>
      </c>
      <c r="X380" s="24">
        <v>0</v>
      </c>
      <c r="Y380" s="24">
        <v>1389.4876536269785</v>
      </c>
      <c r="Z380" s="24">
        <v>0</v>
      </c>
      <c r="AA380" s="24">
        <v>15010.359690757829</v>
      </c>
      <c r="AB380" s="24">
        <v>0</v>
      </c>
      <c r="AC380" s="24">
        <v>0</v>
      </c>
      <c r="AD380" s="24">
        <v>0</v>
      </c>
      <c r="AE380" s="24">
        <v>0</v>
      </c>
      <c r="AF380" s="24">
        <v>0</v>
      </c>
      <c r="AG380" s="24">
        <v>0</v>
      </c>
      <c r="AH380" s="24">
        <v>0</v>
      </c>
      <c r="AI380" s="24">
        <v>0</v>
      </c>
      <c r="AJ380" s="24">
        <v>0</v>
      </c>
    </row>
    <row r="381" spans="1:36" x14ac:dyDescent="0.15">
      <c r="A381" s="8">
        <v>378</v>
      </c>
      <c r="B381" s="16">
        <v>851902</v>
      </c>
      <c r="C381" s="16" t="s">
        <v>500</v>
      </c>
      <c r="D381" s="24">
        <v>0</v>
      </c>
      <c r="E381" s="24">
        <v>38872.073599333336</v>
      </c>
      <c r="F381" s="24">
        <v>579.59101200000009</v>
      </c>
      <c r="G381" s="24">
        <v>0</v>
      </c>
      <c r="H381" s="24">
        <v>0</v>
      </c>
      <c r="I381" s="24">
        <v>0</v>
      </c>
      <c r="J381" s="24">
        <v>0</v>
      </c>
      <c r="K381" s="24">
        <v>0</v>
      </c>
      <c r="L381" s="24">
        <v>0</v>
      </c>
      <c r="M381" s="24">
        <v>0</v>
      </c>
      <c r="N381" s="24">
        <v>0</v>
      </c>
      <c r="O381" s="24">
        <v>0</v>
      </c>
      <c r="P381" s="24">
        <v>0</v>
      </c>
      <c r="Q381" s="24">
        <v>242548.86797324626</v>
      </c>
      <c r="R381" s="24">
        <v>996.94819014939537</v>
      </c>
      <c r="S381" s="24">
        <v>39361.489245651537</v>
      </c>
      <c r="T381" s="24">
        <v>0</v>
      </c>
      <c r="U381" s="24">
        <v>0</v>
      </c>
      <c r="V381" s="24">
        <v>0</v>
      </c>
      <c r="W381" s="24">
        <v>0</v>
      </c>
      <c r="X381" s="24">
        <v>0</v>
      </c>
      <c r="Y381" s="24">
        <v>2567.5315338759387</v>
      </c>
      <c r="Z381" s="24">
        <v>0</v>
      </c>
      <c r="AA381" s="24">
        <v>20149.142424100057</v>
      </c>
      <c r="AB381" s="24">
        <v>0</v>
      </c>
      <c r="AC381" s="24">
        <v>0</v>
      </c>
      <c r="AD381" s="24">
        <v>0</v>
      </c>
      <c r="AE381" s="24">
        <v>0</v>
      </c>
      <c r="AF381" s="24">
        <v>0</v>
      </c>
      <c r="AG381" s="24">
        <v>0</v>
      </c>
      <c r="AH381" s="24">
        <v>0</v>
      </c>
      <c r="AI381" s="24">
        <v>0</v>
      </c>
      <c r="AJ381" s="24">
        <v>0</v>
      </c>
    </row>
    <row r="382" spans="1:36" x14ac:dyDescent="0.15">
      <c r="A382" s="8">
        <v>379</v>
      </c>
      <c r="B382" s="16">
        <v>851903</v>
      </c>
      <c r="C382" s="16" t="s">
        <v>501</v>
      </c>
      <c r="D382" s="24">
        <v>0</v>
      </c>
      <c r="E382" s="24">
        <v>0</v>
      </c>
      <c r="F382" s="24">
        <v>0</v>
      </c>
      <c r="G382" s="24">
        <v>0</v>
      </c>
      <c r="H382" s="24">
        <v>0</v>
      </c>
      <c r="I382" s="24">
        <v>0</v>
      </c>
      <c r="J382" s="24">
        <v>0</v>
      </c>
      <c r="K382" s="24">
        <v>0</v>
      </c>
      <c r="L382" s="24">
        <v>0</v>
      </c>
      <c r="M382" s="24">
        <v>0</v>
      </c>
      <c r="N382" s="24">
        <v>0</v>
      </c>
      <c r="O382" s="24">
        <v>0</v>
      </c>
      <c r="P382" s="24">
        <v>0</v>
      </c>
      <c r="Q382" s="24">
        <v>702034.90055587445</v>
      </c>
      <c r="R382" s="24">
        <v>163811.21049976721</v>
      </c>
      <c r="S382" s="24">
        <v>0</v>
      </c>
      <c r="T382" s="24">
        <v>0</v>
      </c>
      <c r="U382" s="24">
        <v>0</v>
      </c>
      <c r="V382" s="24">
        <v>0</v>
      </c>
      <c r="W382" s="24">
        <v>0</v>
      </c>
      <c r="X382" s="24">
        <v>0</v>
      </c>
      <c r="Y382" s="24">
        <v>3836.1941741440496</v>
      </c>
      <c r="Z382" s="24">
        <v>0</v>
      </c>
      <c r="AA382" s="24">
        <v>34616.688748874112</v>
      </c>
      <c r="AB382" s="24">
        <v>0</v>
      </c>
      <c r="AC382" s="24">
        <v>0</v>
      </c>
      <c r="AD382" s="24">
        <v>0</v>
      </c>
      <c r="AE382" s="24">
        <v>0</v>
      </c>
      <c r="AF382" s="24">
        <v>0</v>
      </c>
      <c r="AG382" s="24">
        <v>0</v>
      </c>
      <c r="AH382" s="24">
        <v>0</v>
      </c>
      <c r="AI382" s="24">
        <v>0</v>
      </c>
      <c r="AJ382" s="24">
        <v>0</v>
      </c>
    </row>
    <row r="383" spans="1:36" x14ac:dyDescent="0.15">
      <c r="A383" s="8">
        <v>380</v>
      </c>
      <c r="B383" s="16">
        <v>851904</v>
      </c>
      <c r="C383" s="16" t="s">
        <v>502</v>
      </c>
      <c r="D383" s="24">
        <v>0</v>
      </c>
      <c r="E383" s="24">
        <v>0</v>
      </c>
      <c r="F383" s="24">
        <v>0</v>
      </c>
      <c r="G383" s="24">
        <v>0</v>
      </c>
      <c r="H383" s="24">
        <v>0</v>
      </c>
      <c r="I383" s="24">
        <v>0</v>
      </c>
      <c r="J383" s="24">
        <v>0</v>
      </c>
      <c r="K383" s="24">
        <v>0</v>
      </c>
      <c r="L383" s="24">
        <v>0</v>
      </c>
      <c r="M383" s="24">
        <v>0</v>
      </c>
      <c r="N383" s="24">
        <v>0</v>
      </c>
      <c r="O383" s="24">
        <v>17623.433520000002</v>
      </c>
      <c r="P383" s="24">
        <v>0</v>
      </c>
      <c r="Q383" s="24">
        <v>18819.946229319656</v>
      </c>
      <c r="R383" s="24">
        <v>1808.4176472477404</v>
      </c>
      <c r="S383" s="24">
        <v>0</v>
      </c>
      <c r="T383" s="24">
        <v>0</v>
      </c>
      <c r="U383" s="24">
        <v>0</v>
      </c>
      <c r="V383" s="24">
        <v>0</v>
      </c>
      <c r="W383" s="24">
        <v>0</v>
      </c>
      <c r="X383" s="24">
        <v>0</v>
      </c>
      <c r="Y383" s="24">
        <v>4379.9067342589542</v>
      </c>
      <c r="Z383" s="24">
        <v>0</v>
      </c>
      <c r="AA383" s="24">
        <v>18195.462912646071</v>
      </c>
      <c r="AB383" s="24">
        <v>0</v>
      </c>
      <c r="AC383" s="24">
        <v>0</v>
      </c>
      <c r="AD383" s="24">
        <v>0</v>
      </c>
      <c r="AE383" s="24">
        <v>0</v>
      </c>
      <c r="AF383" s="24">
        <v>0</v>
      </c>
      <c r="AG383" s="24">
        <v>0</v>
      </c>
      <c r="AH383" s="24">
        <v>0</v>
      </c>
      <c r="AI383" s="24">
        <v>0</v>
      </c>
      <c r="AJ383" s="24">
        <v>0</v>
      </c>
    </row>
    <row r="384" spans="1:36" x14ac:dyDescent="0.15">
      <c r="A384" s="8">
        <v>381</v>
      </c>
      <c r="B384" s="16">
        <v>851909</v>
      </c>
      <c r="C384" s="16" t="s">
        <v>503</v>
      </c>
      <c r="D384" s="24">
        <v>0</v>
      </c>
      <c r="E384" s="24">
        <v>24272.343069333336</v>
      </c>
      <c r="F384" s="24">
        <v>1542.408868</v>
      </c>
      <c r="G384" s="24">
        <v>0</v>
      </c>
      <c r="H384" s="24">
        <v>0</v>
      </c>
      <c r="I384" s="24">
        <v>0</v>
      </c>
      <c r="J384" s="24">
        <v>0</v>
      </c>
      <c r="K384" s="24">
        <v>0</v>
      </c>
      <c r="L384" s="24">
        <v>0</v>
      </c>
      <c r="M384" s="24">
        <v>0</v>
      </c>
      <c r="N384" s="24">
        <v>0</v>
      </c>
      <c r="O384" s="24">
        <v>5424.6792599999999</v>
      </c>
      <c r="P384" s="24">
        <v>0</v>
      </c>
      <c r="Q384" s="24">
        <v>474788.5904654325</v>
      </c>
      <c r="R384" s="24">
        <v>0</v>
      </c>
      <c r="S384" s="24">
        <v>0</v>
      </c>
      <c r="T384" s="24">
        <v>0</v>
      </c>
      <c r="U384" s="24">
        <v>0</v>
      </c>
      <c r="V384" s="24">
        <v>0</v>
      </c>
      <c r="W384" s="24">
        <v>0</v>
      </c>
      <c r="X384" s="24">
        <v>0</v>
      </c>
      <c r="Y384" s="24">
        <v>59747.969105960081</v>
      </c>
      <c r="Z384" s="24">
        <v>0</v>
      </c>
      <c r="AA384" s="24">
        <v>23051.623810806665</v>
      </c>
      <c r="AB384" s="24">
        <v>0</v>
      </c>
      <c r="AC384" s="24">
        <v>0</v>
      </c>
      <c r="AD384" s="24">
        <v>0</v>
      </c>
      <c r="AE384" s="24">
        <v>0</v>
      </c>
      <c r="AF384" s="24">
        <v>0</v>
      </c>
      <c r="AG384" s="24">
        <v>0</v>
      </c>
      <c r="AH384" s="24">
        <v>0</v>
      </c>
      <c r="AI384" s="24">
        <v>0</v>
      </c>
      <c r="AJ384" s="24">
        <v>0</v>
      </c>
    </row>
    <row r="385" spans="1:36" x14ac:dyDescent="0.15">
      <c r="A385" s="8">
        <v>382</v>
      </c>
      <c r="B385" s="16">
        <v>861101</v>
      </c>
      <c r="C385" s="16" t="s">
        <v>504</v>
      </c>
      <c r="D385" s="24">
        <v>0</v>
      </c>
      <c r="E385" s="24">
        <v>0</v>
      </c>
      <c r="F385" s="24">
        <v>0</v>
      </c>
      <c r="G385" s="24">
        <v>0</v>
      </c>
      <c r="H385" s="24">
        <v>0</v>
      </c>
      <c r="I385" s="24">
        <v>0</v>
      </c>
      <c r="J385" s="24">
        <v>0</v>
      </c>
      <c r="K385" s="24">
        <v>0</v>
      </c>
      <c r="L385" s="24">
        <v>0</v>
      </c>
      <c r="M385" s="24">
        <v>0</v>
      </c>
      <c r="N385" s="24">
        <v>0</v>
      </c>
      <c r="O385" s="24">
        <v>63787.399830000002</v>
      </c>
      <c r="P385" s="24">
        <v>0</v>
      </c>
      <c r="Q385" s="24">
        <v>2757.6324636681511</v>
      </c>
      <c r="R385" s="24">
        <v>2684.2894422110339</v>
      </c>
      <c r="S385" s="24">
        <v>0</v>
      </c>
      <c r="T385" s="24">
        <v>0</v>
      </c>
      <c r="U385" s="24">
        <v>0</v>
      </c>
      <c r="V385" s="24">
        <v>0</v>
      </c>
      <c r="W385" s="24">
        <v>0</v>
      </c>
      <c r="X385" s="24">
        <v>0</v>
      </c>
      <c r="Y385" s="24">
        <v>0</v>
      </c>
      <c r="Z385" s="24">
        <v>0</v>
      </c>
      <c r="AA385" s="24">
        <v>30224.835151369061</v>
      </c>
      <c r="AB385" s="24">
        <v>0</v>
      </c>
      <c r="AC385" s="24">
        <v>0</v>
      </c>
      <c r="AD385" s="24">
        <v>0</v>
      </c>
      <c r="AE385" s="24">
        <v>0</v>
      </c>
      <c r="AF385" s="24">
        <v>0</v>
      </c>
      <c r="AG385" s="24">
        <v>0</v>
      </c>
      <c r="AH385" s="24">
        <v>0</v>
      </c>
      <c r="AI385" s="24">
        <v>0</v>
      </c>
      <c r="AJ385" s="24">
        <v>0</v>
      </c>
    </row>
    <row r="386" spans="1:36" x14ac:dyDescent="0.15">
      <c r="A386" s="8">
        <v>383</v>
      </c>
      <c r="B386" s="16">
        <v>861102</v>
      </c>
      <c r="C386" s="16" t="s">
        <v>505</v>
      </c>
      <c r="D386" s="24">
        <v>0</v>
      </c>
      <c r="E386" s="24">
        <v>3767.5221686666669</v>
      </c>
      <c r="F386" s="24">
        <v>0</v>
      </c>
      <c r="G386" s="24">
        <v>0</v>
      </c>
      <c r="H386" s="24">
        <v>0</v>
      </c>
      <c r="I386" s="24">
        <v>0</v>
      </c>
      <c r="J386" s="24">
        <v>0</v>
      </c>
      <c r="K386" s="24">
        <v>0</v>
      </c>
      <c r="L386" s="24">
        <v>0</v>
      </c>
      <c r="M386" s="24">
        <v>0</v>
      </c>
      <c r="N386" s="24">
        <v>0</v>
      </c>
      <c r="O386" s="24">
        <v>24855.435989999998</v>
      </c>
      <c r="P386" s="24">
        <v>0</v>
      </c>
      <c r="Q386" s="24">
        <v>12112.606415091554</v>
      </c>
      <c r="R386" s="24">
        <v>2560.6369535103336</v>
      </c>
      <c r="S386" s="24">
        <v>0</v>
      </c>
      <c r="T386" s="24">
        <v>0</v>
      </c>
      <c r="U386" s="24">
        <v>0</v>
      </c>
      <c r="V386" s="24">
        <v>0</v>
      </c>
      <c r="W386" s="24">
        <v>0</v>
      </c>
      <c r="X386" s="24">
        <v>0</v>
      </c>
      <c r="Y386" s="24">
        <v>0</v>
      </c>
      <c r="Z386" s="24">
        <v>0</v>
      </c>
      <c r="AA386" s="24">
        <v>11524.690390184358</v>
      </c>
      <c r="AB386" s="24">
        <v>0</v>
      </c>
      <c r="AC386" s="24">
        <v>0</v>
      </c>
      <c r="AD386" s="24">
        <v>0</v>
      </c>
      <c r="AE386" s="24">
        <v>0</v>
      </c>
      <c r="AF386" s="24">
        <v>0</v>
      </c>
      <c r="AG386" s="24">
        <v>0</v>
      </c>
      <c r="AH386" s="24">
        <v>0</v>
      </c>
      <c r="AI386" s="24">
        <v>0</v>
      </c>
      <c r="AJ386" s="24">
        <v>0</v>
      </c>
    </row>
    <row r="387" spans="1:36" x14ac:dyDescent="0.15">
      <c r="A387" s="8">
        <v>384</v>
      </c>
      <c r="B387" s="16">
        <v>861103</v>
      </c>
      <c r="C387" s="16" t="s">
        <v>506</v>
      </c>
      <c r="D387" s="24">
        <v>0</v>
      </c>
      <c r="E387" s="24">
        <v>0</v>
      </c>
      <c r="F387" s="24">
        <v>0</v>
      </c>
      <c r="G387" s="24">
        <v>0</v>
      </c>
      <c r="H387" s="24">
        <v>0</v>
      </c>
      <c r="I387" s="24">
        <v>0</v>
      </c>
      <c r="J387" s="24">
        <v>0</v>
      </c>
      <c r="K387" s="24">
        <v>0</v>
      </c>
      <c r="L387" s="24">
        <v>0</v>
      </c>
      <c r="M387" s="24">
        <v>0</v>
      </c>
      <c r="N387" s="24">
        <v>0</v>
      </c>
      <c r="O387" s="24">
        <v>1239997.1383800001</v>
      </c>
      <c r="P387" s="24">
        <v>0</v>
      </c>
      <c r="Q387" s="24">
        <v>1310471.4576858177</v>
      </c>
      <c r="R387" s="24">
        <v>117601.24503490971</v>
      </c>
      <c r="S387" s="24">
        <v>0</v>
      </c>
      <c r="T387" s="24">
        <v>0</v>
      </c>
      <c r="U387" s="24">
        <v>0</v>
      </c>
      <c r="V387" s="24">
        <v>0</v>
      </c>
      <c r="W387" s="24">
        <v>0</v>
      </c>
      <c r="X387" s="24">
        <v>0</v>
      </c>
      <c r="Y387" s="24">
        <v>141727.7406699518</v>
      </c>
      <c r="Z387" s="24">
        <v>0</v>
      </c>
      <c r="AA387" s="24">
        <v>62786.908019081457</v>
      </c>
      <c r="AB387" s="24">
        <v>0</v>
      </c>
      <c r="AC387" s="24">
        <v>0</v>
      </c>
      <c r="AD387" s="24">
        <v>0</v>
      </c>
      <c r="AE387" s="24">
        <v>0</v>
      </c>
      <c r="AF387" s="24">
        <v>0</v>
      </c>
      <c r="AG387" s="24">
        <v>0</v>
      </c>
      <c r="AH387" s="24">
        <v>0</v>
      </c>
      <c r="AI387" s="24">
        <v>0</v>
      </c>
      <c r="AJ387" s="24">
        <v>0</v>
      </c>
    </row>
    <row r="388" spans="1:36" x14ac:dyDescent="0.15">
      <c r="A388" s="8">
        <v>385</v>
      </c>
      <c r="B388" s="16">
        <v>861104</v>
      </c>
      <c r="C388" s="16" t="s">
        <v>507</v>
      </c>
      <c r="D388" s="24">
        <v>0</v>
      </c>
      <c r="E388" s="24">
        <v>0</v>
      </c>
      <c r="F388" s="24">
        <v>0</v>
      </c>
      <c r="G388" s="24">
        <v>0</v>
      </c>
      <c r="H388" s="24">
        <v>0</v>
      </c>
      <c r="I388" s="24">
        <v>0</v>
      </c>
      <c r="J388" s="24">
        <v>0</v>
      </c>
      <c r="K388" s="24">
        <v>0</v>
      </c>
      <c r="L388" s="24">
        <v>0</v>
      </c>
      <c r="M388" s="24">
        <v>0</v>
      </c>
      <c r="N388" s="24">
        <v>0</v>
      </c>
      <c r="O388" s="24">
        <v>129189.73914000001</v>
      </c>
      <c r="P388" s="24">
        <v>0</v>
      </c>
      <c r="Q388" s="24">
        <v>65254.588604555538</v>
      </c>
      <c r="R388" s="24">
        <v>73264.099555164867</v>
      </c>
      <c r="S388" s="24">
        <v>2960.7374639882401</v>
      </c>
      <c r="T388" s="24">
        <v>0</v>
      </c>
      <c r="U388" s="24">
        <v>0</v>
      </c>
      <c r="V388" s="24">
        <v>0</v>
      </c>
      <c r="W388" s="24">
        <v>0</v>
      </c>
      <c r="X388" s="24">
        <v>0</v>
      </c>
      <c r="Y388" s="24">
        <v>3685.162907445465</v>
      </c>
      <c r="Z388" s="24">
        <v>0</v>
      </c>
      <c r="AA388" s="24">
        <v>14366.609955066333</v>
      </c>
      <c r="AB388" s="24">
        <v>0</v>
      </c>
      <c r="AC388" s="24">
        <v>0</v>
      </c>
      <c r="AD388" s="24">
        <v>0</v>
      </c>
      <c r="AE388" s="24">
        <v>0</v>
      </c>
      <c r="AF388" s="24">
        <v>0</v>
      </c>
      <c r="AG388" s="24">
        <v>0</v>
      </c>
      <c r="AH388" s="24">
        <v>0</v>
      </c>
      <c r="AI388" s="24">
        <v>0</v>
      </c>
      <c r="AJ388" s="24">
        <v>0</v>
      </c>
    </row>
    <row r="389" spans="1:36" x14ac:dyDescent="0.15">
      <c r="A389" s="8">
        <v>386</v>
      </c>
      <c r="B389" s="16">
        <v>861105</v>
      </c>
      <c r="C389" s="16" t="s">
        <v>508</v>
      </c>
      <c r="D389" s="24">
        <v>0</v>
      </c>
      <c r="E389" s="24">
        <v>0</v>
      </c>
      <c r="F389" s="24">
        <v>0</v>
      </c>
      <c r="G389" s="24">
        <v>0</v>
      </c>
      <c r="H389" s="24">
        <v>0</v>
      </c>
      <c r="I389" s="24">
        <v>0</v>
      </c>
      <c r="J389" s="24">
        <v>0</v>
      </c>
      <c r="K389" s="24">
        <v>0</v>
      </c>
      <c r="L389" s="24">
        <v>0</v>
      </c>
      <c r="M389" s="24">
        <v>0</v>
      </c>
      <c r="N389" s="24">
        <v>0</v>
      </c>
      <c r="O389" s="24">
        <v>226034.62497</v>
      </c>
      <c r="P389" s="24">
        <v>0</v>
      </c>
      <c r="Q389" s="24">
        <v>135589.56503178726</v>
      </c>
      <c r="R389" s="24">
        <v>167992.21027395962</v>
      </c>
      <c r="S389" s="24">
        <v>205.15346207162611</v>
      </c>
      <c r="T389" s="24">
        <v>0</v>
      </c>
      <c r="U389" s="24">
        <v>0</v>
      </c>
      <c r="V389" s="24">
        <v>0</v>
      </c>
      <c r="W389" s="24">
        <v>0</v>
      </c>
      <c r="X389" s="24">
        <v>0</v>
      </c>
      <c r="Y389" s="24">
        <v>50504.855584006698</v>
      </c>
      <c r="Z389" s="24">
        <v>0</v>
      </c>
      <c r="AA389" s="24">
        <v>30446.895164726055</v>
      </c>
      <c r="AB389" s="24">
        <v>0</v>
      </c>
      <c r="AC389" s="24">
        <v>0</v>
      </c>
      <c r="AD389" s="24">
        <v>0</v>
      </c>
      <c r="AE389" s="24">
        <v>0</v>
      </c>
      <c r="AF389" s="24">
        <v>0</v>
      </c>
      <c r="AG389" s="24">
        <v>0</v>
      </c>
      <c r="AH389" s="24">
        <v>0</v>
      </c>
      <c r="AI389" s="24">
        <v>0</v>
      </c>
      <c r="AJ389" s="24">
        <v>0</v>
      </c>
    </row>
    <row r="390" spans="1:36" x14ac:dyDescent="0.15">
      <c r="A390" s="8">
        <v>387</v>
      </c>
      <c r="B390" s="16">
        <v>861109</v>
      </c>
      <c r="C390" s="16" t="s">
        <v>509</v>
      </c>
      <c r="D390" s="24">
        <v>0</v>
      </c>
      <c r="E390" s="24">
        <v>0</v>
      </c>
      <c r="F390" s="24">
        <v>0</v>
      </c>
      <c r="G390" s="24">
        <v>0</v>
      </c>
      <c r="H390" s="24">
        <v>0</v>
      </c>
      <c r="I390" s="24">
        <v>0</v>
      </c>
      <c r="J390" s="24">
        <v>0</v>
      </c>
      <c r="K390" s="24">
        <v>0</v>
      </c>
      <c r="L390" s="24">
        <v>0</v>
      </c>
      <c r="M390" s="24">
        <v>0</v>
      </c>
      <c r="N390" s="24">
        <v>0</v>
      </c>
      <c r="O390" s="24">
        <v>27565.065989999999</v>
      </c>
      <c r="P390" s="24">
        <v>0</v>
      </c>
      <c r="Q390" s="24">
        <v>55387.994530002608</v>
      </c>
      <c r="R390" s="24">
        <v>7176.996531669809</v>
      </c>
      <c r="S390" s="24">
        <v>1615.5835138140556</v>
      </c>
      <c r="T390" s="24">
        <v>0</v>
      </c>
      <c r="U390" s="24">
        <v>0</v>
      </c>
      <c r="V390" s="24">
        <v>0</v>
      </c>
      <c r="W390" s="24">
        <v>0</v>
      </c>
      <c r="X390" s="24">
        <v>0</v>
      </c>
      <c r="Y390" s="24">
        <v>31897.803526741074</v>
      </c>
      <c r="Z390" s="24">
        <v>0</v>
      </c>
      <c r="AA390" s="24">
        <v>14770.355433897237</v>
      </c>
      <c r="AB390" s="24">
        <v>0</v>
      </c>
      <c r="AC390" s="24">
        <v>0</v>
      </c>
      <c r="AD390" s="24">
        <v>0</v>
      </c>
      <c r="AE390" s="24">
        <v>0</v>
      </c>
      <c r="AF390" s="24">
        <v>0</v>
      </c>
      <c r="AG390" s="24">
        <v>0</v>
      </c>
      <c r="AH390" s="24">
        <v>0</v>
      </c>
      <c r="AI390" s="24">
        <v>0</v>
      </c>
      <c r="AJ390" s="24">
        <v>0</v>
      </c>
    </row>
    <row r="391" spans="1:36" x14ac:dyDescent="0.15">
      <c r="A391" s="8">
        <v>388</v>
      </c>
      <c r="B391" s="16">
        <v>861201</v>
      </c>
      <c r="C391" s="16" t="s">
        <v>510</v>
      </c>
      <c r="D391" s="24">
        <v>0</v>
      </c>
      <c r="E391" s="24">
        <v>13659.014240666666</v>
      </c>
      <c r="F391" s="24">
        <v>119500.264884</v>
      </c>
      <c r="G391" s="24">
        <v>0</v>
      </c>
      <c r="H391" s="24">
        <v>0</v>
      </c>
      <c r="I391" s="24">
        <v>0</v>
      </c>
      <c r="J391" s="24">
        <v>0</v>
      </c>
      <c r="K391" s="24">
        <v>0</v>
      </c>
      <c r="L391" s="24">
        <v>0</v>
      </c>
      <c r="M391" s="24">
        <v>0</v>
      </c>
      <c r="N391" s="24">
        <v>0</v>
      </c>
      <c r="O391" s="24">
        <v>446584.95882000006</v>
      </c>
      <c r="P391" s="24">
        <v>0</v>
      </c>
      <c r="Q391" s="24">
        <v>376698.22235842387</v>
      </c>
      <c r="R391" s="24">
        <v>205247.67468207475</v>
      </c>
      <c r="S391" s="24">
        <v>0</v>
      </c>
      <c r="T391" s="24">
        <v>0</v>
      </c>
      <c r="U391" s="24">
        <v>0</v>
      </c>
      <c r="V391" s="24">
        <v>0</v>
      </c>
      <c r="W391" s="24">
        <v>0</v>
      </c>
      <c r="X391" s="24">
        <v>0</v>
      </c>
      <c r="Y391" s="24">
        <v>949835.63626739872</v>
      </c>
      <c r="Z391" s="24">
        <v>0</v>
      </c>
      <c r="AA391" s="24">
        <v>2507512.8859794019</v>
      </c>
      <c r="AB391" s="24">
        <v>0</v>
      </c>
      <c r="AC391" s="24">
        <v>0</v>
      </c>
      <c r="AD391" s="24">
        <v>0</v>
      </c>
      <c r="AE391" s="24">
        <v>0</v>
      </c>
      <c r="AF391" s="24">
        <v>0</v>
      </c>
      <c r="AG391" s="24">
        <v>0</v>
      </c>
      <c r="AH391" s="24">
        <v>0</v>
      </c>
      <c r="AI391" s="24">
        <v>0</v>
      </c>
      <c r="AJ391" s="24">
        <v>0</v>
      </c>
    </row>
    <row r="392" spans="1:36" x14ac:dyDescent="0.15">
      <c r="A392" s="8">
        <v>389</v>
      </c>
      <c r="B392" s="16">
        <v>861202</v>
      </c>
      <c r="C392" s="16" t="s">
        <v>511</v>
      </c>
      <c r="D392" s="24">
        <v>0</v>
      </c>
      <c r="E392" s="24">
        <v>1178.2238673333334</v>
      </c>
      <c r="F392" s="24">
        <v>9058.0890400000008</v>
      </c>
      <c r="G392" s="24">
        <v>0</v>
      </c>
      <c r="H392" s="24">
        <v>0</v>
      </c>
      <c r="I392" s="24">
        <v>0</v>
      </c>
      <c r="J392" s="24">
        <v>0</v>
      </c>
      <c r="K392" s="24">
        <v>0</v>
      </c>
      <c r="L392" s="24">
        <v>0</v>
      </c>
      <c r="M392" s="24">
        <v>0</v>
      </c>
      <c r="N392" s="24">
        <v>0</v>
      </c>
      <c r="O392" s="24">
        <v>76381.760070000004</v>
      </c>
      <c r="P392" s="24">
        <v>0</v>
      </c>
      <c r="Q392" s="24">
        <v>43313.759624145772</v>
      </c>
      <c r="R392" s="24">
        <v>18442.253471006516</v>
      </c>
      <c r="S392" s="24">
        <v>0</v>
      </c>
      <c r="T392" s="24">
        <v>0</v>
      </c>
      <c r="U392" s="24">
        <v>0</v>
      </c>
      <c r="V392" s="24">
        <v>0</v>
      </c>
      <c r="W392" s="24">
        <v>0</v>
      </c>
      <c r="X392" s="24">
        <v>0</v>
      </c>
      <c r="Y392" s="24">
        <v>45671.855049651997</v>
      </c>
      <c r="Z392" s="24">
        <v>0</v>
      </c>
      <c r="AA392" s="24">
        <v>371436.86840267986</v>
      </c>
      <c r="AB392" s="24">
        <v>0</v>
      </c>
      <c r="AC392" s="24">
        <v>0</v>
      </c>
      <c r="AD392" s="24">
        <v>0</v>
      </c>
      <c r="AE392" s="24">
        <v>0</v>
      </c>
      <c r="AF392" s="24">
        <v>0</v>
      </c>
      <c r="AG392" s="24">
        <v>0</v>
      </c>
      <c r="AH392" s="24">
        <v>0</v>
      </c>
      <c r="AI392" s="24">
        <v>0</v>
      </c>
      <c r="AJ392" s="24">
        <v>0</v>
      </c>
    </row>
    <row r="393" spans="1:36" x14ac:dyDescent="0.15">
      <c r="A393" s="8">
        <v>390</v>
      </c>
      <c r="B393" s="16">
        <v>861203</v>
      </c>
      <c r="C393" s="16" t="s">
        <v>512</v>
      </c>
      <c r="D393" s="24">
        <v>0</v>
      </c>
      <c r="E393" s="24">
        <v>7299.8652650000004</v>
      </c>
      <c r="F393" s="24">
        <v>50497.262816000002</v>
      </c>
      <c r="G393" s="24">
        <v>0</v>
      </c>
      <c r="H393" s="24">
        <v>0</v>
      </c>
      <c r="I393" s="24">
        <v>0</v>
      </c>
      <c r="J393" s="24">
        <v>0</v>
      </c>
      <c r="K393" s="24">
        <v>0</v>
      </c>
      <c r="L393" s="24">
        <v>0</v>
      </c>
      <c r="M393" s="24">
        <v>0</v>
      </c>
      <c r="N393" s="24">
        <v>0</v>
      </c>
      <c r="O393" s="24">
        <v>189042.75621000002</v>
      </c>
      <c r="P393" s="24">
        <v>0</v>
      </c>
      <c r="Q393" s="24">
        <v>173001.78653563396</v>
      </c>
      <c r="R393" s="24">
        <v>114855.1293483483</v>
      </c>
      <c r="S393" s="24">
        <v>0</v>
      </c>
      <c r="T393" s="24">
        <v>0</v>
      </c>
      <c r="U393" s="24">
        <v>0</v>
      </c>
      <c r="V393" s="24">
        <v>0</v>
      </c>
      <c r="W393" s="24">
        <v>0</v>
      </c>
      <c r="X393" s="24">
        <v>0</v>
      </c>
      <c r="Y393" s="24">
        <v>331000.12409661809</v>
      </c>
      <c r="Z393" s="24">
        <v>0</v>
      </c>
      <c r="AA393" s="24">
        <v>1084651.0137270337</v>
      </c>
      <c r="AB393" s="24">
        <v>0</v>
      </c>
      <c r="AC393" s="24">
        <v>0</v>
      </c>
      <c r="AD393" s="24">
        <v>0</v>
      </c>
      <c r="AE393" s="24">
        <v>0</v>
      </c>
      <c r="AF393" s="24">
        <v>0</v>
      </c>
      <c r="AG393" s="24">
        <v>0</v>
      </c>
      <c r="AH393" s="24">
        <v>0</v>
      </c>
      <c r="AI393" s="24">
        <v>0</v>
      </c>
      <c r="AJ393" s="24">
        <v>0</v>
      </c>
    </row>
    <row r="394" spans="1:36" x14ac:dyDescent="0.15">
      <c r="A394" s="8">
        <v>391</v>
      </c>
      <c r="B394" s="16">
        <v>861301</v>
      </c>
      <c r="C394" s="16" t="s">
        <v>513</v>
      </c>
      <c r="D394" s="24">
        <v>0</v>
      </c>
      <c r="E394" s="24">
        <v>47822.849382</v>
      </c>
      <c r="F394" s="24">
        <v>0</v>
      </c>
      <c r="G394" s="24">
        <v>0</v>
      </c>
      <c r="H394" s="24">
        <v>0</v>
      </c>
      <c r="I394" s="24">
        <v>0</v>
      </c>
      <c r="J394" s="24">
        <v>0</v>
      </c>
      <c r="K394" s="24">
        <v>0</v>
      </c>
      <c r="L394" s="24">
        <v>0</v>
      </c>
      <c r="M394" s="24">
        <v>0</v>
      </c>
      <c r="N394" s="24">
        <v>0</v>
      </c>
      <c r="O394" s="24">
        <v>357551.93628000002</v>
      </c>
      <c r="P394" s="24">
        <v>0</v>
      </c>
      <c r="Q394" s="24">
        <v>469306.58084609959</v>
      </c>
      <c r="R394" s="24">
        <v>101093.6377933662</v>
      </c>
      <c r="S394" s="24">
        <v>0</v>
      </c>
      <c r="T394" s="24">
        <v>0</v>
      </c>
      <c r="U394" s="24">
        <v>0</v>
      </c>
      <c r="V394" s="24">
        <v>0</v>
      </c>
      <c r="W394" s="24">
        <v>0</v>
      </c>
      <c r="X394" s="24">
        <v>0</v>
      </c>
      <c r="Y394" s="24">
        <v>131155.55200105088</v>
      </c>
      <c r="Z394" s="24">
        <v>0</v>
      </c>
      <c r="AA394" s="24">
        <v>1611119.4169094667</v>
      </c>
      <c r="AB394" s="24">
        <v>0</v>
      </c>
      <c r="AC394" s="24">
        <v>0</v>
      </c>
      <c r="AD394" s="24">
        <v>0</v>
      </c>
      <c r="AE394" s="24">
        <v>0</v>
      </c>
      <c r="AF394" s="24">
        <v>0</v>
      </c>
      <c r="AG394" s="24">
        <v>0</v>
      </c>
      <c r="AH394" s="24">
        <v>0</v>
      </c>
      <c r="AI394" s="24">
        <v>0</v>
      </c>
      <c r="AJ394" s="24">
        <v>0</v>
      </c>
    </row>
    <row r="395" spans="1:36" x14ac:dyDescent="0.15">
      <c r="A395" s="8">
        <v>392</v>
      </c>
      <c r="B395" s="16">
        <v>861401</v>
      </c>
      <c r="C395" s="16" t="s">
        <v>514</v>
      </c>
      <c r="D395" s="24">
        <v>0</v>
      </c>
      <c r="E395" s="24">
        <v>0</v>
      </c>
      <c r="F395" s="24">
        <v>0</v>
      </c>
      <c r="G395" s="24">
        <v>0</v>
      </c>
      <c r="H395" s="24">
        <v>0</v>
      </c>
      <c r="I395" s="24">
        <v>0</v>
      </c>
      <c r="J395" s="24">
        <v>0</v>
      </c>
      <c r="K395" s="24">
        <v>0</v>
      </c>
      <c r="L395" s="24">
        <v>0</v>
      </c>
      <c r="M395" s="24">
        <v>0</v>
      </c>
      <c r="N395" s="24">
        <v>0</v>
      </c>
      <c r="O395" s="24">
        <v>0</v>
      </c>
      <c r="P395" s="24">
        <v>0</v>
      </c>
      <c r="Q395" s="24">
        <v>1425358.3144351686</v>
      </c>
      <c r="R395" s="24">
        <v>172484.91736341838</v>
      </c>
      <c r="S395" s="24">
        <v>27432.281684054818</v>
      </c>
      <c r="T395" s="24">
        <v>0</v>
      </c>
      <c r="U395" s="24">
        <v>0</v>
      </c>
      <c r="V395" s="24">
        <v>0</v>
      </c>
      <c r="W395" s="24">
        <v>0</v>
      </c>
      <c r="X395" s="24">
        <v>0</v>
      </c>
      <c r="Y395" s="24">
        <v>0</v>
      </c>
      <c r="Z395" s="24">
        <v>0</v>
      </c>
      <c r="AA395" s="24">
        <v>152694.29706340993</v>
      </c>
      <c r="AB395" s="24">
        <v>0</v>
      </c>
      <c r="AC395" s="24">
        <v>0</v>
      </c>
      <c r="AD395" s="24">
        <v>0</v>
      </c>
      <c r="AE395" s="24">
        <v>0</v>
      </c>
      <c r="AF395" s="24">
        <v>0</v>
      </c>
      <c r="AG395" s="24">
        <v>0</v>
      </c>
      <c r="AH395" s="24">
        <v>0</v>
      </c>
      <c r="AI395" s="24">
        <v>0</v>
      </c>
      <c r="AJ395" s="24">
        <v>0</v>
      </c>
    </row>
    <row r="396" spans="1:36" x14ac:dyDescent="0.15">
      <c r="A396" s="8">
        <v>393</v>
      </c>
      <c r="B396" s="16">
        <v>861402</v>
      </c>
      <c r="C396" s="16" t="s">
        <v>515</v>
      </c>
      <c r="D396" s="24">
        <v>0</v>
      </c>
      <c r="E396" s="24">
        <v>0</v>
      </c>
      <c r="F396" s="24">
        <v>0</v>
      </c>
      <c r="G396" s="24">
        <v>0</v>
      </c>
      <c r="H396" s="24">
        <v>0</v>
      </c>
      <c r="I396" s="24">
        <v>0</v>
      </c>
      <c r="J396" s="24">
        <v>0</v>
      </c>
      <c r="K396" s="24">
        <v>0</v>
      </c>
      <c r="L396" s="24">
        <v>0</v>
      </c>
      <c r="M396" s="24">
        <v>0</v>
      </c>
      <c r="N396" s="24">
        <v>0</v>
      </c>
      <c r="O396" s="24">
        <v>0</v>
      </c>
      <c r="P396" s="24">
        <v>0</v>
      </c>
      <c r="Q396" s="24">
        <v>299400.09605539928</v>
      </c>
      <c r="R396" s="24">
        <v>0</v>
      </c>
      <c r="S396" s="24">
        <v>0</v>
      </c>
      <c r="T396" s="24">
        <v>0</v>
      </c>
      <c r="U396" s="24">
        <v>0</v>
      </c>
      <c r="V396" s="24">
        <v>0</v>
      </c>
      <c r="W396" s="24">
        <v>0</v>
      </c>
      <c r="X396" s="24">
        <v>0</v>
      </c>
      <c r="Y396" s="24">
        <v>77720.689843091663</v>
      </c>
      <c r="Z396" s="24">
        <v>0</v>
      </c>
      <c r="AA396" s="24">
        <v>76911.270686849253</v>
      </c>
      <c r="AB396" s="24">
        <v>0</v>
      </c>
      <c r="AC396" s="24">
        <v>0</v>
      </c>
      <c r="AD396" s="24">
        <v>0</v>
      </c>
      <c r="AE396" s="24">
        <v>0</v>
      </c>
      <c r="AF396" s="24">
        <v>0</v>
      </c>
      <c r="AG396" s="24">
        <v>0</v>
      </c>
      <c r="AH396" s="24">
        <v>0</v>
      </c>
      <c r="AI396" s="24">
        <v>0</v>
      </c>
      <c r="AJ396" s="24">
        <v>0</v>
      </c>
    </row>
    <row r="397" spans="1:36" x14ac:dyDescent="0.15">
      <c r="A397" s="8">
        <v>394</v>
      </c>
      <c r="B397" s="16">
        <v>861403</v>
      </c>
      <c r="C397" s="16" t="s">
        <v>516</v>
      </c>
      <c r="D397" s="24">
        <v>0</v>
      </c>
      <c r="E397" s="24">
        <v>0</v>
      </c>
      <c r="F397" s="24">
        <v>0</v>
      </c>
      <c r="G397" s="24">
        <v>0</v>
      </c>
      <c r="H397" s="24">
        <v>0</v>
      </c>
      <c r="I397" s="24">
        <v>0</v>
      </c>
      <c r="J397" s="24">
        <v>0</v>
      </c>
      <c r="K397" s="24">
        <v>0</v>
      </c>
      <c r="L397" s="24">
        <v>0</v>
      </c>
      <c r="M397" s="24">
        <v>0</v>
      </c>
      <c r="N397" s="24">
        <v>0</v>
      </c>
      <c r="O397" s="24">
        <v>0</v>
      </c>
      <c r="P397" s="24">
        <v>0</v>
      </c>
      <c r="Q397" s="24">
        <v>444045.33726657915</v>
      </c>
      <c r="R397" s="24">
        <v>0</v>
      </c>
      <c r="S397" s="24">
        <v>0</v>
      </c>
      <c r="T397" s="24">
        <v>0</v>
      </c>
      <c r="U397" s="24">
        <v>0</v>
      </c>
      <c r="V397" s="24">
        <v>0</v>
      </c>
      <c r="W397" s="24">
        <v>0</v>
      </c>
      <c r="X397" s="24">
        <v>0</v>
      </c>
      <c r="Y397" s="24">
        <v>111340.24981019659</v>
      </c>
      <c r="Z397" s="24">
        <v>0</v>
      </c>
      <c r="AA397" s="24">
        <v>120897.09757503828</v>
      </c>
      <c r="AB397" s="24">
        <v>0</v>
      </c>
      <c r="AC397" s="24">
        <v>0</v>
      </c>
      <c r="AD397" s="24">
        <v>0</v>
      </c>
      <c r="AE397" s="24">
        <v>0</v>
      </c>
      <c r="AF397" s="24">
        <v>0</v>
      </c>
      <c r="AG397" s="24">
        <v>0</v>
      </c>
      <c r="AH397" s="24">
        <v>0</v>
      </c>
      <c r="AI397" s="24">
        <v>0</v>
      </c>
      <c r="AJ397" s="24">
        <v>0</v>
      </c>
    </row>
    <row r="398" spans="1:36" x14ac:dyDescent="0.15">
      <c r="A398" s="8">
        <v>395</v>
      </c>
      <c r="B398" s="16">
        <v>861404</v>
      </c>
      <c r="C398" s="16" t="s">
        <v>517</v>
      </c>
      <c r="D398" s="24">
        <v>0</v>
      </c>
      <c r="E398" s="24">
        <v>73976.62503000001</v>
      </c>
      <c r="F398" s="24">
        <v>0</v>
      </c>
      <c r="G398" s="24">
        <v>0</v>
      </c>
      <c r="H398" s="24">
        <v>0</v>
      </c>
      <c r="I398" s="24">
        <v>0</v>
      </c>
      <c r="J398" s="24">
        <v>0</v>
      </c>
      <c r="K398" s="24">
        <v>0</v>
      </c>
      <c r="L398" s="24">
        <v>0</v>
      </c>
      <c r="M398" s="24">
        <v>0</v>
      </c>
      <c r="N398" s="24">
        <v>0</v>
      </c>
      <c r="O398" s="24">
        <v>499330.6164</v>
      </c>
      <c r="P398" s="24">
        <v>0</v>
      </c>
      <c r="Q398" s="24">
        <v>578110.27433144057</v>
      </c>
      <c r="R398" s="24">
        <v>0</v>
      </c>
      <c r="S398" s="24">
        <v>0</v>
      </c>
      <c r="T398" s="24">
        <v>0</v>
      </c>
      <c r="U398" s="24">
        <v>0</v>
      </c>
      <c r="V398" s="24">
        <v>0</v>
      </c>
      <c r="W398" s="24">
        <v>0</v>
      </c>
      <c r="X398" s="24">
        <v>0</v>
      </c>
      <c r="Y398" s="24">
        <v>0</v>
      </c>
      <c r="Z398" s="24">
        <v>0</v>
      </c>
      <c r="AA398" s="24">
        <v>302243.86545281467</v>
      </c>
      <c r="AB398" s="24">
        <v>0</v>
      </c>
      <c r="AC398" s="24">
        <v>0</v>
      </c>
      <c r="AD398" s="24">
        <v>0</v>
      </c>
      <c r="AE398" s="24">
        <v>0</v>
      </c>
      <c r="AF398" s="24">
        <v>0</v>
      </c>
      <c r="AG398" s="24">
        <v>0</v>
      </c>
      <c r="AH398" s="24">
        <v>0</v>
      </c>
      <c r="AI398" s="24">
        <v>0</v>
      </c>
      <c r="AJ398" s="24">
        <v>0</v>
      </c>
    </row>
    <row r="399" spans="1:36" x14ac:dyDescent="0.15">
      <c r="A399" s="8">
        <v>396</v>
      </c>
      <c r="B399" s="16">
        <v>861409</v>
      </c>
      <c r="C399" s="16" t="s">
        <v>518</v>
      </c>
      <c r="D399" s="24">
        <v>0</v>
      </c>
      <c r="E399" s="24">
        <v>0</v>
      </c>
      <c r="F399" s="24">
        <v>0</v>
      </c>
      <c r="G399" s="24">
        <v>0</v>
      </c>
      <c r="H399" s="24">
        <v>0</v>
      </c>
      <c r="I399" s="24">
        <v>0</v>
      </c>
      <c r="J399" s="24">
        <v>0</v>
      </c>
      <c r="K399" s="24">
        <v>0</v>
      </c>
      <c r="L399" s="24">
        <v>0</v>
      </c>
      <c r="M399" s="24">
        <v>0</v>
      </c>
      <c r="N399" s="24">
        <v>0</v>
      </c>
      <c r="O399" s="24">
        <v>0</v>
      </c>
      <c r="P399" s="24">
        <v>0</v>
      </c>
      <c r="Q399" s="24">
        <v>223309.39324296039</v>
      </c>
      <c r="R399" s="24">
        <v>0</v>
      </c>
      <c r="S399" s="24">
        <v>0</v>
      </c>
      <c r="T399" s="24">
        <v>0</v>
      </c>
      <c r="U399" s="24">
        <v>0</v>
      </c>
      <c r="V399" s="24">
        <v>0</v>
      </c>
      <c r="W399" s="24">
        <v>0</v>
      </c>
      <c r="X399" s="24">
        <v>0</v>
      </c>
      <c r="Y399" s="24">
        <v>32773.784873592864</v>
      </c>
      <c r="Z399" s="24">
        <v>0</v>
      </c>
      <c r="AA399" s="24">
        <v>40298.284848200114</v>
      </c>
      <c r="AB399" s="24">
        <v>0</v>
      </c>
      <c r="AC399" s="24">
        <v>0</v>
      </c>
      <c r="AD399" s="24">
        <v>0</v>
      </c>
      <c r="AE399" s="24">
        <v>0</v>
      </c>
      <c r="AF399" s="24">
        <v>0</v>
      </c>
      <c r="AG399" s="24">
        <v>0</v>
      </c>
      <c r="AH399" s="24">
        <v>0</v>
      </c>
      <c r="AI399" s="24">
        <v>0</v>
      </c>
      <c r="AJ399" s="24">
        <v>0</v>
      </c>
    </row>
    <row r="400" spans="1:36" x14ac:dyDescent="0.15">
      <c r="A400" s="8">
        <v>397</v>
      </c>
      <c r="B400" s="16">
        <v>861901</v>
      </c>
      <c r="C400" s="16" t="s">
        <v>519</v>
      </c>
      <c r="D400" s="24">
        <v>0</v>
      </c>
      <c r="E400" s="24">
        <v>0</v>
      </c>
      <c r="F400" s="24">
        <v>0</v>
      </c>
      <c r="G400" s="24">
        <v>0</v>
      </c>
      <c r="H400" s="24">
        <v>0</v>
      </c>
      <c r="I400" s="24">
        <v>0</v>
      </c>
      <c r="J400" s="24">
        <v>0</v>
      </c>
      <c r="K400" s="24">
        <v>0</v>
      </c>
      <c r="L400" s="24">
        <v>0</v>
      </c>
      <c r="M400" s="24">
        <v>0</v>
      </c>
      <c r="N400" s="24">
        <v>0</v>
      </c>
      <c r="O400" s="24">
        <v>0</v>
      </c>
      <c r="P400" s="24">
        <v>0</v>
      </c>
      <c r="Q400" s="24">
        <v>19477.378087541099</v>
      </c>
      <c r="R400" s="24">
        <v>10358.472022198241</v>
      </c>
      <c r="S400" s="24">
        <v>0</v>
      </c>
      <c r="T400" s="24">
        <v>0</v>
      </c>
      <c r="U400" s="24">
        <v>0</v>
      </c>
      <c r="V400" s="24">
        <v>0</v>
      </c>
      <c r="W400" s="24">
        <v>0</v>
      </c>
      <c r="X400" s="24">
        <v>0</v>
      </c>
      <c r="Y400" s="24">
        <v>0</v>
      </c>
      <c r="Z400" s="24">
        <v>0</v>
      </c>
      <c r="AA400" s="24">
        <v>3788.4784096966487</v>
      </c>
      <c r="AB400" s="24">
        <v>0</v>
      </c>
      <c r="AC400" s="24">
        <v>0</v>
      </c>
      <c r="AD400" s="24">
        <v>0</v>
      </c>
      <c r="AE400" s="24">
        <v>0</v>
      </c>
      <c r="AF400" s="24">
        <v>0</v>
      </c>
      <c r="AG400" s="24">
        <v>0</v>
      </c>
      <c r="AH400" s="24">
        <v>0</v>
      </c>
      <c r="AI400" s="24">
        <v>0</v>
      </c>
      <c r="AJ400" s="24">
        <v>0</v>
      </c>
    </row>
    <row r="401" spans="1:36" x14ac:dyDescent="0.15">
      <c r="A401" s="8">
        <v>398</v>
      </c>
      <c r="B401" s="16">
        <v>861902</v>
      </c>
      <c r="C401" s="16" t="s">
        <v>520</v>
      </c>
      <c r="D401" s="24">
        <v>0</v>
      </c>
      <c r="E401" s="24">
        <v>30629.163539333334</v>
      </c>
      <c r="F401" s="24">
        <v>32187.887732000007</v>
      </c>
      <c r="G401" s="24">
        <v>0</v>
      </c>
      <c r="H401" s="24">
        <v>0</v>
      </c>
      <c r="I401" s="24">
        <v>0</v>
      </c>
      <c r="J401" s="24">
        <v>0</v>
      </c>
      <c r="K401" s="24">
        <v>0</v>
      </c>
      <c r="L401" s="24">
        <v>0</v>
      </c>
      <c r="M401" s="24">
        <v>0</v>
      </c>
      <c r="N401" s="24">
        <v>0</v>
      </c>
      <c r="O401" s="24">
        <v>229971.71736000001</v>
      </c>
      <c r="P401" s="24">
        <v>59356.182754078938</v>
      </c>
      <c r="Q401" s="24">
        <v>472394.20828918635</v>
      </c>
      <c r="R401" s="24">
        <v>166181.21653319726</v>
      </c>
      <c r="S401" s="24">
        <v>8241.107822990889</v>
      </c>
      <c r="T401" s="24">
        <v>0</v>
      </c>
      <c r="U401" s="24">
        <v>0</v>
      </c>
      <c r="V401" s="24">
        <v>0</v>
      </c>
      <c r="W401" s="24">
        <v>0</v>
      </c>
      <c r="X401" s="24">
        <v>0</v>
      </c>
      <c r="Y401" s="24">
        <v>11297.138749054129</v>
      </c>
      <c r="Z401" s="24">
        <v>0</v>
      </c>
      <c r="AA401" s="24">
        <v>379235.88523543015</v>
      </c>
      <c r="AB401" s="24">
        <v>0</v>
      </c>
      <c r="AC401" s="24">
        <v>0</v>
      </c>
      <c r="AD401" s="24">
        <v>0</v>
      </c>
      <c r="AE401" s="24">
        <v>0</v>
      </c>
      <c r="AF401" s="24">
        <v>0</v>
      </c>
      <c r="AG401" s="24">
        <v>0</v>
      </c>
      <c r="AH401" s="24">
        <v>0</v>
      </c>
      <c r="AI401" s="24">
        <v>0</v>
      </c>
      <c r="AJ401" s="24">
        <v>0</v>
      </c>
    </row>
    <row r="402" spans="1:36" x14ac:dyDescent="0.15">
      <c r="A402" s="8">
        <v>399</v>
      </c>
      <c r="B402" s="16">
        <v>861903</v>
      </c>
      <c r="C402" s="16" t="s">
        <v>521</v>
      </c>
      <c r="D402" s="24">
        <v>0</v>
      </c>
      <c r="E402" s="24">
        <v>0</v>
      </c>
      <c r="F402" s="24">
        <v>5203.6504519999999</v>
      </c>
      <c r="G402" s="24">
        <v>0</v>
      </c>
      <c r="H402" s="24">
        <v>0</v>
      </c>
      <c r="I402" s="24">
        <v>0</v>
      </c>
      <c r="J402" s="24">
        <v>0</v>
      </c>
      <c r="K402" s="24">
        <v>0</v>
      </c>
      <c r="L402" s="24">
        <v>0</v>
      </c>
      <c r="M402" s="24">
        <v>0</v>
      </c>
      <c r="N402" s="24">
        <v>0</v>
      </c>
      <c r="O402" s="24">
        <v>0</v>
      </c>
      <c r="P402" s="24">
        <v>0</v>
      </c>
      <c r="Q402" s="24">
        <v>56505.884499040629</v>
      </c>
      <c r="R402" s="24">
        <v>25554.847664811376</v>
      </c>
      <c r="S402" s="24">
        <v>0</v>
      </c>
      <c r="T402" s="24">
        <v>0</v>
      </c>
      <c r="U402" s="24">
        <v>0</v>
      </c>
      <c r="V402" s="24">
        <v>0</v>
      </c>
      <c r="W402" s="24">
        <v>0</v>
      </c>
      <c r="X402" s="24">
        <v>0</v>
      </c>
      <c r="Y402" s="24">
        <v>724.95008015320627</v>
      </c>
      <c r="Z402" s="24">
        <v>0</v>
      </c>
      <c r="AA402" s="24">
        <v>10075.692727269003</v>
      </c>
      <c r="AB402" s="24">
        <v>0</v>
      </c>
      <c r="AC402" s="24">
        <v>0</v>
      </c>
      <c r="AD402" s="24">
        <v>0</v>
      </c>
      <c r="AE402" s="24">
        <v>0</v>
      </c>
      <c r="AF402" s="24">
        <v>0</v>
      </c>
      <c r="AG402" s="24">
        <v>0</v>
      </c>
      <c r="AH402" s="24">
        <v>0</v>
      </c>
      <c r="AI402" s="24">
        <v>0</v>
      </c>
      <c r="AJ402" s="24">
        <v>0</v>
      </c>
    </row>
    <row r="403" spans="1:36" x14ac:dyDescent="0.15">
      <c r="A403" s="8">
        <v>400</v>
      </c>
      <c r="B403" s="16">
        <v>861904</v>
      </c>
      <c r="C403" s="16" t="s">
        <v>522</v>
      </c>
      <c r="D403" s="24">
        <v>0</v>
      </c>
      <c r="E403" s="24">
        <v>0</v>
      </c>
      <c r="F403" s="24">
        <v>24285.813552</v>
      </c>
      <c r="G403" s="24">
        <v>0</v>
      </c>
      <c r="H403" s="24">
        <v>0</v>
      </c>
      <c r="I403" s="24">
        <v>0</v>
      </c>
      <c r="J403" s="24">
        <v>0</v>
      </c>
      <c r="K403" s="24">
        <v>0</v>
      </c>
      <c r="L403" s="24">
        <v>0</v>
      </c>
      <c r="M403" s="24">
        <v>0</v>
      </c>
      <c r="N403" s="24">
        <v>0</v>
      </c>
      <c r="O403" s="24">
        <v>14203.88046</v>
      </c>
      <c r="P403" s="24">
        <v>0</v>
      </c>
      <c r="Q403" s="24">
        <v>234063.64823114302</v>
      </c>
      <c r="R403" s="24">
        <v>30547.316896102147</v>
      </c>
      <c r="S403" s="24">
        <v>0</v>
      </c>
      <c r="T403" s="24">
        <v>0</v>
      </c>
      <c r="U403" s="24">
        <v>0</v>
      </c>
      <c r="V403" s="24">
        <v>0</v>
      </c>
      <c r="W403" s="24">
        <v>0</v>
      </c>
      <c r="X403" s="24">
        <v>0</v>
      </c>
      <c r="Y403" s="24">
        <v>4893.4130410341413</v>
      </c>
      <c r="Z403" s="24">
        <v>0</v>
      </c>
      <c r="AA403" s="24">
        <v>143322.91589365705</v>
      </c>
      <c r="AB403" s="24">
        <v>0</v>
      </c>
      <c r="AC403" s="24">
        <v>0</v>
      </c>
      <c r="AD403" s="24">
        <v>0</v>
      </c>
      <c r="AE403" s="24">
        <v>0</v>
      </c>
      <c r="AF403" s="24">
        <v>0</v>
      </c>
      <c r="AG403" s="24">
        <v>0</v>
      </c>
      <c r="AH403" s="24">
        <v>0</v>
      </c>
      <c r="AI403" s="24">
        <v>0</v>
      </c>
      <c r="AJ403" s="24">
        <v>0</v>
      </c>
    </row>
    <row r="404" spans="1:36" x14ac:dyDescent="0.15">
      <c r="A404" s="8">
        <v>401</v>
      </c>
      <c r="B404" s="16">
        <v>861909</v>
      </c>
      <c r="C404" s="16" t="s">
        <v>523</v>
      </c>
      <c r="D404" s="24">
        <v>0</v>
      </c>
      <c r="E404" s="24">
        <v>0</v>
      </c>
      <c r="F404" s="24">
        <v>4434.0296000000008</v>
      </c>
      <c r="G404" s="24">
        <v>0</v>
      </c>
      <c r="H404" s="24">
        <v>0</v>
      </c>
      <c r="I404" s="24">
        <v>0</v>
      </c>
      <c r="J404" s="24">
        <v>0</v>
      </c>
      <c r="K404" s="24">
        <v>0</v>
      </c>
      <c r="L404" s="24">
        <v>0</v>
      </c>
      <c r="M404" s="24">
        <v>0</v>
      </c>
      <c r="N404" s="24">
        <v>0</v>
      </c>
      <c r="O404" s="24">
        <v>39384.472049999997</v>
      </c>
      <c r="P404" s="24">
        <v>0</v>
      </c>
      <c r="Q404" s="24">
        <v>225900.74916661144</v>
      </c>
      <c r="R404" s="24">
        <v>72764.337413332876</v>
      </c>
      <c r="S404" s="24">
        <v>0</v>
      </c>
      <c r="T404" s="24">
        <v>0</v>
      </c>
      <c r="U404" s="24">
        <v>0</v>
      </c>
      <c r="V404" s="24">
        <v>0</v>
      </c>
      <c r="W404" s="24">
        <v>0</v>
      </c>
      <c r="X404" s="24">
        <v>0</v>
      </c>
      <c r="Y404" s="24">
        <v>22292.214964711093</v>
      </c>
      <c r="Z404" s="24">
        <v>0</v>
      </c>
      <c r="AA404" s="24">
        <v>29659.591481005791</v>
      </c>
      <c r="AB404" s="24">
        <v>0</v>
      </c>
      <c r="AC404" s="24">
        <v>0</v>
      </c>
      <c r="AD404" s="24">
        <v>0</v>
      </c>
      <c r="AE404" s="24">
        <v>0</v>
      </c>
      <c r="AF404" s="24">
        <v>0</v>
      </c>
      <c r="AG404" s="24">
        <v>0</v>
      </c>
      <c r="AH404" s="24">
        <v>0</v>
      </c>
      <c r="AI404" s="24">
        <v>0</v>
      </c>
      <c r="AJ404" s="24">
        <v>0</v>
      </c>
    </row>
    <row r="405" spans="1:36" x14ac:dyDescent="0.15">
      <c r="A405" s="8">
        <v>402</v>
      </c>
      <c r="B405" s="16">
        <v>890000</v>
      </c>
      <c r="C405" s="16" t="s">
        <v>524</v>
      </c>
      <c r="D405" s="24">
        <v>0</v>
      </c>
      <c r="E405" s="24">
        <v>0</v>
      </c>
      <c r="F405" s="24">
        <v>0</v>
      </c>
      <c r="G405" s="24">
        <v>0</v>
      </c>
      <c r="H405" s="24">
        <v>0</v>
      </c>
      <c r="I405" s="24">
        <v>0</v>
      </c>
      <c r="J405" s="24">
        <v>0</v>
      </c>
      <c r="K405" s="24">
        <v>0</v>
      </c>
      <c r="L405" s="24">
        <v>0</v>
      </c>
      <c r="M405" s="24">
        <v>0</v>
      </c>
      <c r="N405" s="24">
        <v>0</v>
      </c>
      <c r="O405" s="24">
        <v>0</v>
      </c>
      <c r="P405" s="24">
        <v>0</v>
      </c>
      <c r="Q405" s="24">
        <v>0</v>
      </c>
      <c r="R405" s="24">
        <v>0</v>
      </c>
      <c r="S405" s="24">
        <v>0</v>
      </c>
      <c r="T405" s="24">
        <v>0</v>
      </c>
      <c r="U405" s="24">
        <v>0</v>
      </c>
      <c r="V405" s="24">
        <v>0</v>
      </c>
      <c r="W405" s="24">
        <v>0</v>
      </c>
      <c r="X405" s="24">
        <v>0</v>
      </c>
      <c r="Y405" s="24">
        <v>0</v>
      </c>
      <c r="Z405" s="24">
        <v>0</v>
      </c>
      <c r="AA405" s="24">
        <v>0</v>
      </c>
      <c r="AB405" s="24">
        <v>0</v>
      </c>
      <c r="AC405" s="24">
        <v>0</v>
      </c>
      <c r="AD405" s="24">
        <v>0</v>
      </c>
      <c r="AE405" s="24">
        <v>0</v>
      </c>
      <c r="AF405" s="24">
        <v>0</v>
      </c>
      <c r="AG405" s="24">
        <v>0</v>
      </c>
      <c r="AH405" s="24">
        <v>0</v>
      </c>
      <c r="AI405" s="24">
        <v>0</v>
      </c>
      <c r="AJ405" s="24">
        <v>0</v>
      </c>
    </row>
    <row r="406" spans="1:36" x14ac:dyDescent="0.15">
      <c r="A406" s="8">
        <v>403</v>
      </c>
      <c r="B406" s="16">
        <v>900000</v>
      </c>
      <c r="C406" s="16" t="s">
        <v>525</v>
      </c>
      <c r="D406" s="24">
        <v>0</v>
      </c>
      <c r="E406" s="24">
        <v>154074.89145766667</v>
      </c>
      <c r="F406" s="24">
        <v>3661.2415840000008</v>
      </c>
      <c r="G406" s="24">
        <v>0</v>
      </c>
      <c r="H406" s="24">
        <v>0</v>
      </c>
      <c r="I406" s="24">
        <v>0</v>
      </c>
      <c r="J406" s="24">
        <v>0</v>
      </c>
      <c r="K406" s="24">
        <v>0</v>
      </c>
      <c r="L406" s="24">
        <v>0</v>
      </c>
      <c r="M406" s="24">
        <v>0</v>
      </c>
      <c r="N406" s="24">
        <v>0</v>
      </c>
      <c r="O406" s="24">
        <v>33737.603130000003</v>
      </c>
      <c r="P406" s="24">
        <v>390437.0419664362</v>
      </c>
      <c r="Q406" s="24">
        <v>43958.400979288977</v>
      </c>
      <c r="R406" s="24">
        <v>482234.40155867237</v>
      </c>
      <c r="S406" s="24">
        <v>810698.8747161564</v>
      </c>
      <c r="T406" s="24">
        <v>0</v>
      </c>
      <c r="U406" s="24">
        <v>0</v>
      </c>
      <c r="V406" s="24">
        <v>0</v>
      </c>
      <c r="W406" s="24">
        <v>0</v>
      </c>
      <c r="X406" s="24">
        <v>0</v>
      </c>
      <c r="Y406" s="24">
        <v>69987.888988124105</v>
      </c>
      <c r="Z406" s="24">
        <v>0</v>
      </c>
      <c r="AA406" s="24">
        <v>40338.659396083203</v>
      </c>
      <c r="AB406" s="24">
        <v>0</v>
      </c>
      <c r="AC406" s="24">
        <v>0</v>
      </c>
      <c r="AD406" s="24">
        <v>0</v>
      </c>
      <c r="AE406" s="24">
        <v>0</v>
      </c>
      <c r="AF406" s="24">
        <v>0</v>
      </c>
      <c r="AG406" s="24">
        <v>0</v>
      </c>
      <c r="AH406" s="24">
        <v>0</v>
      </c>
      <c r="AI406" s="24">
        <v>0</v>
      </c>
      <c r="AJ406" s="24">
        <v>96991.714285714261</v>
      </c>
    </row>
    <row r="407" spans="1:36" x14ac:dyDescent="0.15">
      <c r="A407" s="19">
        <v>404</v>
      </c>
      <c r="B407" s="20">
        <v>909900</v>
      </c>
      <c r="C407" s="20" t="s">
        <v>526</v>
      </c>
      <c r="D407" s="41">
        <f>SUM(D4:D406)</f>
        <v>35421110.343739994</v>
      </c>
      <c r="E407" s="41">
        <f t="shared" ref="E407:AJ407" si="0">SUM(E4:E406)</f>
        <v>279154804.237463</v>
      </c>
      <c r="F407" s="41">
        <f t="shared" si="0"/>
        <v>19557500.192217633</v>
      </c>
      <c r="G407" s="41">
        <f t="shared" si="0"/>
        <v>102699910.80750638</v>
      </c>
      <c r="H407" s="41">
        <f t="shared" si="0"/>
        <v>13296903.983260335</v>
      </c>
      <c r="I407" s="41">
        <f t="shared" si="0"/>
        <v>47614204.624986999</v>
      </c>
      <c r="J407" s="41">
        <f t="shared" si="0"/>
        <v>-47614204.624987006</v>
      </c>
      <c r="K407" s="41">
        <f t="shared" si="0"/>
        <v>7905353.3538789358</v>
      </c>
      <c r="L407" s="41">
        <f t="shared" si="0"/>
        <v>-7905353.3538789349</v>
      </c>
      <c r="M407" s="41">
        <f t="shared" si="0"/>
        <v>0</v>
      </c>
      <c r="N407" s="41">
        <f t="shared" si="0"/>
        <v>17847385.667980004</v>
      </c>
      <c r="O407" s="41">
        <f t="shared" si="0"/>
        <v>79176591.675720036</v>
      </c>
      <c r="P407" s="41">
        <f t="shared" si="0"/>
        <v>125225554.5481673</v>
      </c>
      <c r="Q407" s="41">
        <f t="shared" si="0"/>
        <v>28862191.394975647</v>
      </c>
      <c r="R407" s="41">
        <f t="shared" si="0"/>
        <v>90109151.551629826</v>
      </c>
      <c r="S407" s="41">
        <f t="shared" si="0"/>
        <v>52461023.476444252</v>
      </c>
      <c r="T407" s="41">
        <f t="shared" si="0"/>
        <v>26113349.440937005</v>
      </c>
      <c r="U407" s="41">
        <f t="shared" si="0"/>
        <v>462568.25507200009</v>
      </c>
      <c r="V407" s="41">
        <f t="shared" si="0"/>
        <v>37287751.428510003</v>
      </c>
      <c r="W407" s="41">
        <f t="shared" si="0"/>
        <v>7533259.4615363814</v>
      </c>
      <c r="X407" s="41">
        <f t="shared" si="0"/>
        <v>9252290.874827981</v>
      </c>
      <c r="Y407" s="41">
        <f t="shared" si="0"/>
        <v>21034004.217518229</v>
      </c>
      <c r="Z407" s="41">
        <f t="shared" si="0"/>
        <v>105471673.822319</v>
      </c>
      <c r="AA407" s="41">
        <f t="shared" si="0"/>
        <v>43338773.168662436</v>
      </c>
      <c r="AB407" s="41">
        <f t="shared" si="0"/>
        <v>16498476.243479997</v>
      </c>
      <c r="AC407" s="41">
        <f t="shared" si="0"/>
        <v>1610792.6016000002</v>
      </c>
      <c r="AD407" s="41">
        <f t="shared" si="0"/>
        <v>899766</v>
      </c>
      <c r="AE407" s="41">
        <f t="shared" si="0"/>
        <v>11224350.221665779</v>
      </c>
      <c r="AF407" s="41">
        <f t="shared" si="0"/>
        <v>9170198.6302163471</v>
      </c>
      <c r="AG407" s="41">
        <f t="shared" si="0"/>
        <v>638054.11507200007</v>
      </c>
      <c r="AH407" s="41">
        <f t="shared" si="0"/>
        <v>0</v>
      </c>
      <c r="AI407" s="41">
        <f t="shared" si="0"/>
        <v>0</v>
      </c>
      <c r="AJ407" s="41">
        <f t="shared" si="0"/>
        <v>46825810.003011577</v>
      </c>
    </row>
    <row r="408" spans="1:36" x14ac:dyDescent="0.15">
      <c r="A408" s="8">
        <v>405</v>
      </c>
      <c r="B408" s="16">
        <v>911000</v>
      </c>
      <c r="C408" s="16" t="s">
        <v>527</v>
      </c>
      <c r="D408" s="24">
        <v>0</v>
      </c>
      <c r="E408" s="24">
        <v>0</v>
      </c>
      <c r="F408" s="24">
        <v>0</v>
      </c>
      <c r="G408" s="24">
        <v>0</v>
      </c>
      <c r="H408" s="24">
        <v>0</v>
      </c>
      <c r="I408" s="24">
        <v>0</v>
      </c>
      <c r="J408" s="24">
        <v>0</v>
      </c>
      <c r="K408" s="24">
        <v>0</v>
      </c>
      <c r="L408" s="24">
        <v>0</v>
      </c>
      <c r="M408" s="24">
        <v>0</v>
      </c>
      <c r="N408" s="24">
        <v>0</v>
      </c>
      <c r="O408" s="24">
        <v>0</v>
      </c>
      <c r="P408" s="24">
        <v>0</v>
      </c>
      <c r="Q408" s="24">
        <v>1773692.3171672917</v>
      </c>
      <c r="R408" s="24">
        <v>0</v>
      </c>
      <c r="S408" s="24">
        <v>0</v>
      </c>
      <c r="T408" s="24">
        <v>0</v>
      </c>
      <c r="U408" s="24">
        <v>0</v>
      </c>
      <c r="V408" s="24">
        <v>0</v>
      </c>
      <c r="W408" s="24">
        <v>0</v>
      </c>
      <c r="X408" s="24">
        <v>0</v>
      </c>
      <c r="Y408" s="24">
        <v>0</v>
      </c>
      <c r="Z408" s="24">
        <v>0</v>
      </c>
      <c r="AA408" s="24">
        <v>19960.7278673123</v>
      </c>
      <c r="AB408" s="24">
        <v>0</v>
      </c>
      <c r="AC408" s="24">
        <v>0</v>
      </c>
      <c r="AD408" s="24">
        <v>0</v>
      </c>
      <c r="AE408" s="24">
        <v>0</v>
      </c>
      <c r="AF408" s="24">
        <v>0</v>
      </c>
      <c r="AG408" s="24">
        <v>0</v>
      </c>
      <c r="AH408" s="24">
        <v>0</v>
      </c>
      <c r="AI408" s="24">
        <v>0</v>
      </c>
      <c r="AJ408" s="24">
        <v>0</v>
      </c>
    </row>
    <row r="409" spans="1:36" x14ac:dyDescent="0.15">
      <c r="A409" s="8">
        <v>406</v>
      </c>
      <c r="B409" s="16">
        <v>912100</v>
      </c>
      <c r="C409" s="16" t="s">
        <v>528</v>
      </c>
      <c r="D409" s="24">
        <v>0</v>
      </c>
      <c r="E409" s="24">
        <v>5416.1041806666672</v>
      </c>
      <c r="F409" s="24">
        <v>0</v>
      </c>
      <c r="G409" s="24">
        <v>0</v>
      </c>
      <c r="H409" s="24">
        <v>0</v>
      </c>
      <c r="I409" s="24">
        <v>0</v>
      </c>
      <c r="J409" s="24">
        <v>0</v>
      </c>
      <c r="K409" s="24">
        <v>0</v>
      </c>
      <c r="L409" s="24">
        <v>0</v>
      </c>
      <c r="M409" s="24">
        <v>0</v>
      </c>
      <c r="N409" s="24">
        <v>0</v>
      </c>
      <c r="O409" s="24">
        <v>0</v>
      </c>
      <c r="P409" s="24">
        <v>0</v>
      </c>
      <c r="Q409" s="24">
        <v>43158175.944702074</v>
      </c>
      <c r="R409" s="24">
        <v>6869771.61911886</v>
      </c>
      <c r="S409" s="24">
        <v>90513798.386285767</v>
      </c>
      <c r="T409" s="24">
        <v>0</v>
      </c>
      <c r="U409" s="24">
        <v>0</v>
      </c>
      <c r="V409" s="24">
        <v>0</v>
      </c>
      <c r="W409" s="24">
        <v>0</v>
      </c>
      <c r="X409" s="24">
        <v>0</v>
      </c>
      <c r="Y409" s="24">
        <v>15161485.151310796</v>
      </c>
      <c r="Z409" s="24">
        <v>0</v>
      </c>
      <c r="AA409" s="24">
        <v>23628757.7855215</v>
      </c>
      <c r="AB409" s="24">
        <v>0</v>
      </c>
      <c r="AC409" s="24">
        <v>0</v>
      </c>
      <c r="AD409" s="24">
        <v>0</v>
      </c>
      <c r="AE409" s="24">
        <v>0</v>
      </c>
      <c r="AF409" s="24">
        <v>0</v>
      </c>
      <c r="AG409" s="24">
        <v>0</v>
      </c>
      <c r="AH409" s="24">
        <v>0</v>
      </c>
      <c r="AI409" s="24">
        <v>0</v>
      </c>
      <c r="AJ409" s="24">
        <v>0</v>
      </c>
    </row>
    <row r="410" spans="1:36" x14ac:dyDescent="0.15">
      <c r="A410" s="19">
        <v>407</v>
      </c>
      <c r="B410" s="20">
        <v>970000</v>
      </c>
      <c r="C410" s="20" t="s">
        <v>529</v>
      </c>
      <c r="D410" s="41">
        <f>SUM(D407:D409)</f>
        <v>35421110.343739994</v>
      </c>
      <c r="E410" s="41">
        <f t="shared" ref="E410:AJ410" si="1">SUM(E407:E409)</f>
        <v>279160220.34164369</v>
      </c>
      <c r="F410" s="41">
        <f t="shared" si="1"/>
        <v>19557500.192217633</v>
      </c>
      <c r="G410" s="41">
        <f t="shared" si="1"/>
        <v>102699910.80750638</v>
      </c>
      <c r="H410" s="41">
        <f t="shared" si="1"/>
        <v>13296903.983260335</v>
      </c>
      <c r="I410" s="41">
        <f t="shared" si="1"/>
        <v>47614204.624986999</v>
      </c>
      <c r="J410" s="41">
        <f t="shared" si="1"/>
        <v>-47614204.624987006</v>
      </c>
      <c r="K410" s="41">
        <f t="shared" si="1"/>
        <v>7905353.3538789358</v>
      </c>
      <c r="L410" s="41">
        <f t="shared" si="1"/>
        <v>-7905353.3538789349</v>
      </c>
      <c r="M410" s="41">
        <f t="shared" si="1"/>
        <v>0</v>
      </c>
      <c r="N410" s="41">
        <f t="shared" si="1"/>
        <v>17847385.667980004</v>
      </c>
      <c r="O410" s="41">
        <f t="shared" si="1"/>
        <v>79176591.675720036</v>
      </c>
      <c r="P410" s="41">
        <f t="shared" si="1"/>
        <v>125225554.5481673</v>
      </c>
      <c r="Q410" s="41">
        <f t="shared" si="1"/>
        <v>73794059.656845018</v>
      </c>
      <c r="R410" s="41">
        <f t="shared" si="1"/>
        <v>96978923.170748681</v>
      </c>
      <c r="S410" s="41">
        <f t="shared" si="1"/>
        <v>142974821.86273003</v>
      </c>
      <c r="T410" s="41">
        <f t="shared" si="1"/>
        <v>26113349.440937005</v>
      </c>
      <c r="U410" s="41">
        <f t="shared" si="1"/>
        <v>462568.25507200009</v>
      </c>
      <c r="V410" s="41">
        <f t="shared" si="1"/>
        <v>37287751.428510003</v>
      </c>
      <c r="W410" s="41">
        <f t="shared" si="1"/>
        <v>7533259.4615363814</v>
      </c>
      <c r="X410" s="41">
        <f t="shared" si="1"/>
        <v>9252290.874827981</v>
      </c>
      <c r="Y410" s="41">
        <f t="shared" si="1"/>
        <v>36195489.368829027</v>
      </c>
      <c r="Z410" s="41">
        <f t="shared" si="1"/>
        <v>105471673.822319</v>
      </c>
      <c r="AA410" s="41">
        <f t="shared" si="1"/>
        <v>66987491.682051249</v>
      </c>
      <c r="AB410" s="41">
        <f t="shared" si="1"/>
        <v>16498476.243479997</v>
      </c>
      <c r="AC410" s="41">
        <f t="shared" si="1"/>
        <v>1610792.6016000002</v>
      </c>
      <c r="AD410" s="41">
        <f t="shared" si="1"/>
        <v>899766</v>
      </c>
      <c r="AE410" s="41">
        <f t="shared" si="1"/>
        <v>11224350.221665779</v>
      </c>
      <c r="AF410" s="41">
        <f t="shared" si="1"/>
        <v>9170198.6302163471</v>
      </c>
      <c r="AG410" s="41">
        <f t="shared" si="1"/>
        <v>638054.11507200007</v>
      </c>
      <c r="AH410" s="41">
        <f t="shared" si="1"/>
        <v>0</v>
      </c>
      <c r="AI410" s="41">
        <f t="shared" si="1"/>
        <v>0</v>
      </c>
      <c r="AJ410" s="41">
        <f t="shared" si="1"/>
        <v>46825810.003011577</v>
      </c>
    </row>
    <row r="411" spans="1:36" x14ac:dyDescent="0.15">
      <c r="B411" s="16"/>
      <c r="C411" s="16"/>
    </row>
    <row r="412" spans="1:36" x14ac:dyDescent="0.15">
      <c r="B412" s="16"/>
      <c r="C412" s="16"/>
    </row>
    <row r="413" spans="1:36" x14ac:dyDescent="0.15">
      <c r="B413" s="16"/>
      <c r="C413" s="16"/>
    </row>
    <row r="414" spans="1:36" x14ac:dyDescent="0.15">
      <c r="B414" s="16"/>
      <c r="C414" s="16"/>
    </row>
    <row r="415" spans="1:36" x14ac:dyDescent="0.15">
      <c r="B415" s="16"/>
      <c r="C415" s="16"/>
    </row>
    <row r="416" spans="1:36" x14ac:dyDescent="0.15">
      <c r="B416" s="16"/>
      <c r="C416" s="16"/>
    </row>
    <row r="417" spans="2:3" x14ac:dyDescent="0.15">
      <c r="B417" s="16"/>
      <c r="C417" s="16"/>
    </row>
    <row r="418" spans="2:3" x14ac:dyDescent="0.15">
      <c r="B418" s="16"/>
      <c r="C418" s="16"/>
    </row>
    <row r="419" spans="2:3" x14ac:dyDescent="0.15">
      <c r="B419" s="16"/>
      <c r="C419" s="16"/>
    </row>
    <row r="420" spans="2:3" x14ac:dyDescent="0.15">
      <c r="B420" s="16"/>
      <c r="C420" s="16"/>
    </row>
  </sheetData>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8"/>
  <dimension ref="A1:AN410"/>
  <sheetViews>
    <sheetView workbookViewId="0">
      <selection activeCell="A41" sqref="A41"/>
    </sheetView>
  </sheetViews>
  <sheetFormatPr defaultColWidth="9" defaultRowHeight="13.5" x14ac:dyDescent="0.15"/>
  <cols>
    <col min="1" max="1" width="9" style="12" customWidth="1"/>
    <col min="2" max="2" width="20.625" style="11" customWidth="1"/>
    <col min="3" max="3" width="32.625" style="11" customWidth="1"/>
    <col min="4" max="4" width="10.75" style="12" customWidth="1"/>
    <col min="5" max="13" width="21.5" style="12" bestFit="1" customWidth="1"/>
    <col min="14" max="22" width="19.375" style="12" bestFit="1" customWidth="1"/>
    <col min="23" max="31" width="22.75" style="12" bestFit="1" customWidth="1"/>
    <col min="32" max="40" width="27.5" style="12" bestFit="1" customWidth="1"/>
    <col min="41" max="16384" width="9" style="12"/>
  </cols>
  <sheetData>
    <row r="1" spans="1:40" ht="17.25" x14ac:dyDescent="0.25">
      <c r="A1" s="9" t="s">
        <v>578</v>
      </c>
      <c r="B1" s="9"/>
      <c r="C1" s="44" t="s">
        <v>36</v>
      </c>
      <c r="D1" s="12" t="s">
        <v>37</v>
      </c>
      <c r="E1" s="12" t="s">
        <v>70</v>
      </c>
      <c r="F1" s="12" t="s">
        <v>541</v>
      </c>
      <c r="G1" s="12" t="s">
        <v>542</v>
      </c>
      <c r="H1" s="12" t="s">
        <v>543</v>
      </c>
      <c r="I1" s="12" t="s">
        <v>544</v>
      </c>
      <c r="J1" s="12" t="s">
        <v>545</v>
      </c>
      <c r="K1" s="12" t="s">
        <v>546</v>
      </c>
      <c r="L1" s="12" t="s">
        <v>547</v>
      </c>
      <c r="M1" s="12" t="s">
        <v>548</v>
      </c>
      <c r="N1" s="45" t="s">
        <v>81</v>
      </c>
      <c r="O1" s="45" t="s">
        <v>549</v>
      </c>
      <c r="P1" s="45" t="s">
        <v>550</v>
      </c>
      <c r="Q1" s="45" t="s">
        <v>551</v>
      </c>
      <c r="R1" s="45" t="s">
        <v>552</v>
      </c>
      <c r="S1" s="45" t="s">
        <v>553</v>
      </c>
      <c r="T1" s="45" t="s">
        <v>554</v>
      </c>
      <c r="U1" s="45" t="s">
        <v>555</v>
      </c>
      <c r="V1" s="45" t="s">
        <v>556</v>
      </c>
      <c r="W1" s="46" t="s">
        <v>557</v>
      </c>
      <c r="X1" s="46" t="s">
        <v>558</v>
      </c>
      <c r="Y1" s="46" t="s">
        <v>559</v>
      </c>
      <c r="Z1" s="46" t="s">
        <v>560</v>
      </c>
      <c r="AA1" s="46" t="s">
        <v>561</v>
      </c>
      <c r="AB1" s="46" t="s">
        <v>562</v>
      </c>
      <c r="AC1" s="46" t="s">
        <v>563</v>
      </c>
      <c r="AD1" s="46" t="s">
        <v>564</v>
      </c>
      <c r="AE1" s="46" t="s">
        <v>565</v>
      </c>
      <c r="AF1" s="47" t="s">
        <v>566</v>
      </c>
      <c r="AG1" s="47" t="s">
        <v>567</v>
      </c>
      <c r="AH1" s="47" t="s">
        <v>568</v>
      </c>
      <c r="AI1" s="47" t="s">
        <v>569</v>
      </c>
      <c r="AJ1" s="47" t="s">
        <v>570</v>
      </c>
      <c r="AK1" s="47" t="s">
        <v>571</v>
      </c>
      <c r="AL1" s="47" t="s">
        <v>572</v>
      </c>
      <c r="AM1" s="47" t="s">
        <v>573</v>
      </c>
      <c r="AN1" s="47" t="s">
        <v>574</v>
      </c>
    </row>
    <row r="2" spans="1:40" s="54" customFormat="1" ht="16.5" x14ac:dyDescent="0.25">
      <c r="A2" s="26" t="s">
        <v>38</v>
      </c>
      <c r="B2" s="48" t="s">
        <v>39</v>
      </c>
      <c r="C2" s="49" t="s">
        <v>40</v>
      </c>
      <c r="D2" s="26" t="s">
        <v>41</v>
      </c>
      <c r="E2" s="26" t="s">
        <v>71</v>
      </c>
      <c r="F2" s="50" t="s">
        <v>538</v>
      </c>
      <c r="G2" s="50" t="s">
        <v>538</v>
      </c>
      <c r="H2" s="50" t="s">
        <v>540</v>
      </c>
      <c r="I2" s="50" t="s">
        <v>540</v>
      </c>
      <c r="J2" s="50" t="s">
        <v>540</v>
      </c>
      <c r="K2" s="50" t="s">
        <v>540</v>
      </c>
      <c r="L2" s="50" t="s">
        <v>540</v>
      </c>
      <c r="M2" s="50" t="s">
        <v>540</v>
      </c>
      <c r="N2" s="51" t="s">
        <v>575</v>
      </c>
      <c r="O2" s="51" t="s">
        <v>576</v>
      </c>
      <c r="P2" s="51" t="s">
        <v>576</v>
      </c>
      <c r="Q2" s="51" t="s">
        <v>577</v>
      </c>
      <c r="R2" s="51" t="s">
        <v>577</v>
      </c>
      <c r="S2" s="51" t="s">
        <v>577</v>
      </c>
      <c r="T2" s="51" t="s">
        <v>577</v>
      </c>
      <c r="U2" s="51" t="s">
        <v>577</v>
      </c>
      <c r="V2" s="51" t="s">
        <v>577</v>
      </c>
      <c r="W2" s="52" t="s">
        <v>575</v>
      </c>
      <c r="X2" s="52" t="s">
        <v>576</v>
      </c>
      <c r="Y2" s="52" t="s">
        <v>576</v>
      </c>
      <c r="Z2" s="52" t="s">
        <v>577</v>
      </c>
      <c r="AA2" s="52" t="s">
        <v>577</v>
      </c>
      <c r="AB2" s="52" t="s">
        <v>577</v>
      </c>
      <c r="AC2" s="52" t="s">
        <v>577</v>
      </c>
      <c r="AD2" s="52" t="s">
        <v>577</v>
      </c>
      <c r="AE2" s="52" t="s">
        <v>577</v>
      </c>
      <c r="AF2" s="53" t="s">
        <v>575</v>
      </c>
      <c r="AG2" s="53" t="s">
        <v>576</v>
      </c>
      <c r="AH2" s="53" t="s">
        <v>576</v>
      </c>
      <c r="AI2" s="53" t="s">
        <v>577</v>
      </c>
      <c r="AJ2" s="53" t="s">
        <v>577</v>
      </c>
      <c r="AK2" s="53" t="s">
        <v>577</v>
      </c>
      <c r="AL2" s="53" t="s">
        <v>577</v>
      </c>
      <c r="AM2" s="53" t="s">
        <v>577</v>
      </c>
      <c r="AN2" s="53" t="s">
        <v>577</v>
      </c>
    </row>
    <row r="3" spans="1:40" x14ac:dyDescent="0.15">
      <c r="A3" s="8">
        <v>1</v>
      </c>
      <c r="B3" s="16">
        <v>11101</v>
      </c>
      <c r="C3" s="16" t="s">
        <v>128</v>
      </c>
      <c r="D3" s="55">
        <v>2028737</v>
      </c>
      <c r="E3" s="55">
        <v>7634630.5173739549</v>
      </c>
      <c r="F3" s="55">
        <v>519856.59209165472</v>
      </c>
      <c r="G3" s="55">
        <v>0</v>
      </c>
      <c r="H3" s="55">
        <v>5829352.1167067168</v>
      </c>
      <c r="I3" s="55">
        <v>928993.50809217233</v>
      </c>
      <c r="J3" s="55">
        <v>0</v>
      </c>
      <c r="K3" s="55">
        <v>0</v>
      </c>
      <c r="L3" s="55">
        <v>0</v>
      </c>
      <c r="M3" s="55">
        <v>7278202.2168905437</v>
      </c>
      <c r="N3" s="56">
        <v>3.7632431002017293</v>
      </c>
      <c r="O3" s="56">
        <v>0.25624641936912218</v>
      </c>
      <c r="P3" s="56">
        <v>0</v>
      </c>
      <c r="Q3" s="56">
        <v>2.8733897576209815</v>
      </c>
      <c r="R3" s="56">
        <v>0.4579171711720999</v>
      </c>
      <c r="S3" s="56">
        <v>0</v>
      </c>
      <c r="T3" s="56">
        <v>0</v>
      </c>
      <c r="U3" s="56">
        <v>0</v>
      </c>
      <c r="V3" s="56">
        <v>3.5875533481622037</v>
      </c>
      <c r="W3" s="57">
        <v>32.172990893081611</v>
      </c>
      <c r="X3" s="56">
        <v>2.1065699332671164</v>
      </c>
      <c r="Y3" s="56">
        <v>0.36256755055711043</v>
      </c>
      <c r="Z3" s="56">
        <v>3.0867654844875241</v>
      </c>
      <c r="AA3" s="56">
        <v>0.54073336301948993</v>
      </c>
      <c r="AB3" s="58">
        <v>9.2992684954558234E-3</v>
      </c>
      <c r="AC3" s="58">
        <v>1.238375632885593E-3</v>
      </c>
      <c r="AD3" s="58">
        <v>1.3047385095377611E-3</v>
      </c>
      <c r="AE3" s="56">
        <v>6.1084787139691255</v>
      </c>
      <c r="AF3" s="57">
        <v>26.743621490165044</v>
      </c>
      <c r="AG3" s="56">
        <v>1.7363471571317319</v>
      </c>
      <c r="AH3" s="56">
        <v>0.25759693057993127</v>
      </c>
      <c r="AI3" s="56">
        <v>2.998544452267089</v>
      </c>
      <c r="AJ3" s="56">
        <v>0.51699153998141201</v>
      </c>
      <c r="AK3" s="59">
        <v>8.594365077495645E-3</v>
      </c>
      <c r="AL3" s="59">
        <v>5.1136439686157869E-4</v>
      </c>
      <c r="AM3" s="59">
        <v>9.2831844576101276E-4</v>
      </c>
      <c r="AN3" s="56">
        <v>5.5195141278802859</v>
      </c>
    </row>
    <row r="4" spans="1:40" x14ac:dyDescent="0.15">
      <c r="A4" s="8">
        <v>2</v>
      </c>
      <c r="B4" s="16">
        <v>11102</v>
      </c>
      <c r="C4" s="16" t="s">
        <v>129</v>
      </c>
      <c r="D4" s="25">
        <v>159542</v>
      </c>
      <c r="E4" s="25">
        <v>438070.39159873821</v>
      </c>
      <c r="F4" s="25">
        <v>29847.640362195205</v>
      </c>
      <c r="G4" s="25">
        <v>0</v>
      </c>
      <c r="H4" s="25">
        <v>7531.6441524588554</v>
      </c>
      <c r="I4" s="25">
        <v>331185.31940500555</v>
      </c>
      <c r="J4" s="25">
        <v>0</v>
      </c>
      <c r="K4" s="25">
        <v>0</v>
      </c>
      <c r="L4" s="25">
        <v>0</v>
      </c>
      <c r="M4" s="25">
        <v>368564.60391965962</v>
      </c>
      <c r="N4" s="60">
        <v>2.7457997994179477</v>
      </c>
      <c r="O4" s="60">
        <v>0.18708327814741701</v>
      </c>
      <c r="P4" s="60">
        <v>0</v>
      </c>
      <c r="Q4" s="60">
        <v>4.7207908591210185E-2</v>
      </c>
      <c r="R4" s="60">
        <v>2.075850367959569</v>
      </c>
      <c r="S4" s="60">
        <v>0</v>
      </c>
      <c r="T4" s="60">
        <v>0</v>
      </c>
      <c r="U4" s="60">
        <v>0</v>
      </c>
      <c r="V4" s="60">
        <v>2.3101415546981965</v>
      </c>
      <c r="W4" s="30">
        <v>41.792224359717238</v>
      </c>
      <c r="X4" s="60">
        <v>2.7414021439806437</v>
      </c>
      <c r="Y4" s="60">
        <v>0.74011627283226056</v>
      </c>
      <c r="Z4" s="60">
        <v>0.20885674370321353</v>
      </c>
      <c r="AA4" s="60">
        <v>2.2388646367038287</v>
      </c>
      <c r="AB4" s="61">
        <v>1.0249270613461424E-2</v>
      </c>
      <c r="AC4" s="61">
        <v>1.4792119723039121E-3</v>
      </c>
      <c r="AD4" s="61">
        <v>1.6306705416256554E-3</v>
      </c>
      <c r="AE4" s="60">
        <v>5.9425989503473362</v>
      </c>
      <c r="AF4" s="30">
        <v>32.592245182786279</v>
      </c>
      <c r="AG4" s="60">
        <v>2.1176484738954073</v>
      </c>
      <c r="AH4" s="60">
        <v>0.52020797626643467</v>
      </c>
      <c r="AI4" s="60">
        <v>9.3742132558872523E-2</v>
      </c>
      <c r="AJ4" s="60">
        <v>2.1626819428459658</v>
      </c>
      <c r="AK4" s="62">
        <v>9.0793325731323479E-3</v>
      </c>
      <c r="AL4" s="62">
        <v>5.7876582072889985E-4</v>
      </c>
      <c r="AM4" s="62">
        <v>1.102457755328622E-3</v>
      </c>
      <c r="AN4" s="60">
        <v>4.9050410817158685</v>
      </c>
    </row>
    <row r="5" spans="1:40" x14ac:dyDescent="0.15">
      <c r="A5" s="8">
        <v>3</v>
      </c>
      <c r="B5" s="16">
        <v>11201</v>
      </c>
      <c r="C5" s="16" t="s">
        <v>130</v>
      </c>
      <c r="D5" s="25">
        <v>211505</v>
      </c>
      <c r="E5" s="25">
        <v>538636.7752876298</v>
      </c>
      <c r="F5" s="25">
        <v>36869.446197630736</v>
      </c>
      <c r="G5" s="25">
        <v>0</v>
      </c>
      <c r="H5" s="25">
        <v>3535.0437354676897</v>
      </c>
      <c r="I5" s="25">
        <v>193146.12816819115</v>
      </c>
      <c r="J5" s="25">
        <v>0</v>
      </c>
      <c r="K5" s="25">
        <v>0</v>
      </c>
      <c r="L5" s="25">
        <v>0</v>
      </c>
      <c r="M5" s="25">
        <v>233550.61810128958</v>
      </c>
      <c r="N5" s="60">
        <v>2.5466857771099018</v>
      </c>
      <c r="O5" s="60">
        <v>0.17431950165542531</v>
      </c>
      <c r="P5" s="60">
        <v>0</v>
      </c>
      <c r="Q5" s="60">
        <v>1.6713759653283325E-2</v>
      </c>
      <c r="R5" s="60">
        <v>0.91319887552630497</v>
      </c>
      <c r="S5" s="60">
        <v>0</v>
      </c>
      <c r="T5" s="60">
        <v>0</v>
      </c>
      <c r="U5" s="60">
        <v>0</v>
      </c>
      <c r="V5" s="60">
        <v>1.1042321368350136</v>
      </c>
      <c r="W5" s="30">
        <v>29.649249979743033</v>
      </c>
      <c r="X5" s="60">
        <v>1.9677104621775827</v>
      </c>
      <c r="Y5" s="60">
        <v>0.58904389668369173</v>
      </c>
      <c r="Z5" s="60">
        <v>0.15134932392653955</v>
      </c>
      <c r="AA5" s="60">
        <v>1.0218446603241962</v>
      </c>
      <c r="AB5" s="61">
        <v>9.7980700121509685E-3</v>
      </c>
      <c r="AC5" s="61">
        <v>9.9669785527666389E-4</v>
      </c>
      <c r="AD5" s="61">
        <v>1.0251448491231615E-3</v>
      </c>
      <c r="AE5" s="60">
        <v>3.7417682558285623</v>
      </c>
      <c r="AF5" s="30">
        <v>23.350706801139957</v>
      </c>
      <c r="AG5" s="60">
        <v>1.5389095783997013</v>
      </c>
      <c r="AH5" s="60">
        <v>0.42399935485588219</v>
      </c>
      <c r="AI5" s="60">
        <v>6.2318576198446413E-2</v>
      </c>
      <c r="AJ5" s="60">
        <v>1.0075700100586777</v>
      </c>
      <c r="AK5" s="62">
        <v>8.9992561789446444E-3</v>
      </c>
      <c r="AL5" s="62">
        <v>4.2180516402025764E-4</v>
      </c>
      <c r="AM5" s="62">
        <v>6.7512967703742418E-4</v>
      </c>
      <c r="AN5" s="60">
        <v>3.0428937105327099</v>
      </c>
    </row>
    <row r="6" spans="1:40" x14ac:dyDescent="0.15">
      <c r="A6" s="8">
        <v>4</v>
      </c>
      <c r="B6" s="16">
        <v>11202</v>
      </c>
      <c r="C6" s="16" t="s">
        <v>131</v>
      </c>
      <c r="D6" s="25">
        <v>81483</v>
      </c>
      <c r="E6" s="25">
        <v>139620.64495450089</v>
      </c>
      <c r="F6" s="25">
        <v>9548.8788076652891</v>
      </c>
      <c r="G6" s="25">
        <v>0</v>
      </c>
      <c r="H6" s="25">
        <v>3573.6278827732658</v>
      </c>
      <c r="I6" s="25">
        <v>197896.90104999699</v>
      </c>
      <c r="J6" s="25">
        <v>0</v>
      </c>
      <c r="K6" s="25">
        <v>0</v>
      </c>
      <c r="L6" s="25">
        <v>0</v>
      </c>
      <c r="M6" s="25">
        <v>211019.40774043553</v>
      </c>
      <c r="N6" s="60">
        <v>1.7134941638685481</v>
      </c>
      <c r="O6" s="60">
        <v>0.11718860139741161</v>
      </c>
      <c r="P6" s="60">
        <v>0</v>
      </c>
      <c r="Q6" s="60">
        <v>4.3857343038097102E-2</v>
      </c>
      <c r="R6" s="60">
        <v>2.4286894327650796</v>
      </c>
      <c r="S6" s="60">
        <v>0</v>
      </c>
      <c r="T6" s="60">
        <v>0</v>
      </c>
      <c r="U6" s="60">
        <v>0</v>
      </c>
      <c r="V6" s="60">
        <v>2.5897353772005882</v>
      </c>
      <c r="W6" s="30">
        <v>31.367512917524571</v>
      </c>
      <c r="X6" s="60">
        <v>2.0675622545906132</v>
      </c>
      <c r="Y6" s="60">
        <v>0.46768831105892755</v>
      </c>
      <c r="Z6" s="60">
        <v>0.18569726566875069</v>
      </c>
      <c r="AA6" s="60">
        <v>2.5859370880959687</v>
      </c>
      <c r="AB6" s="61">
        <v>1.1029194721615794E-2</v>
      </c>
      <c r="AC6" s="61">
        <v>1.6445165446020182E-3</v>
      </c>
      <c r="AD6" s="61">
        <v>1.4660284964282309E-3</v>
      </c>
      <c r="AE6" s="60">
        <v>5.321024659176901</v>
      </c>
      <c r="AF6" s="30">
        <v>24.499287478047922</v>
      </c>
      <c r="AG6" s="60">
        <v>1.6014100571849912</v>
      </c>
      <c r="AH6" s="60">
        <v>0.32516047774708534</v>
      </c>
      <c r="AI6" s="60">
        <v>9.5060501641231115E-2</v>
      </c>
      <c r="AJ6" s="60">
        <v>2.4947957540809407</v>
      </c>
      <c r="AK6" s="62">
        <v>9.9770580903806461E-3</v>
      </c>
      <c r="AL6" s="62">
        <v>6.5554769128430739E-4</v>
      </c>
      <c r="AM6" s="62">
        <v>9.7448836616366571E-4</v>
      </c>
      <c r="AN6" s="60">
        <v>4.528033884802082</v>
      </c>
    </row>
    <row r="7" spans="1:40" x14ac:dyDescent="0.15">
      <c r="A7" s="8">
        <v>5</v>
      </c>
      <c r="B7" s="16">
        <v>11301</v>
      </c>
      <c r="C7" s="16" t="s">
        <v>132</v>
      </c>
      <c r="D7" s="25">
        <v>2035509</v>
      </c>
      <c r="E7" s="25">
        <v>34635798.384098716</v>
      </c>
      <c r="F7" s="25">
        <v>2397457.7777326871</v>
      </c>
      <c r="G7" s="25">
        <v>0</v>
      </c>
      <c r="H7" s="25">
        <v>646.41030569411873</v>
      </c>
      <c r="I7" s="25">
        <v>1552703.3649312095</v>
      </c>
      <c r="J7" s="25">
        <v>0</v>
      </c>
      <c r="K7" s="25">
        <v>0</v>
      </c>
      <c r="L7" s="25">
        <v>0</v>
      </c>
      <c r="M7" s="25">
        <v>3950807.5529695908</v>
      </c>
      <c r="N7" s="60">
        <v>17.015792307525398</v>
      </c>
      <c r="O7" s="60">
        <v>1.1778173310620033</v>
      </c>
      <c r="P7" s="60">
        <v>0</v>
      </c>
      <c r="Q7" s="60">
        <v>3.1756691112351694E-4</v>
      </c>
      <c r="R7" s="60">
        <v>0.76280840071510847</v>
      </c>
      <c r="S7" s="60">
        <v>0</v>
      </c>
      <c r="T7" s="60">
        <v>0</v>
      </c>
      <c r="U7" s="60">
        <v>0</v>
      </c>
      <c r="V7" s="60">
        <v>1.9409432986882353</v>
      </c>
      <c r="W7" s="30">
        <v>43.549289040948437</v>
      </c>
      <c r="X7" s="60">
        <v>2.9094242086197628</v>
      </c>
      <c r="Y7" s="60">
        <v>0.29014318664848637</v>
      </c>
      <c r="Z7" s="60">
        <v>0.14221186316593068</v>
      </c>
      <c r="AA7" s="60">
        <v>0.81410791031842245</v>
      </c>
      <c r="AB7" s="61">
        <v>9.2855025190975177E-3</v>
      </c>
      <c r="AC7" s="61">
        <v>7.2723764859985822E-4</v>
      </c>
      <c r="AD7" s="61">
        <v>9.9900992430222843E-4</v>
      </c>
      <c r="AE7" s="60">
        <v>4.1668989188445966</v>
      </c>
      <c r="AF7" s="30">
        <v>37.808017768828705</v>
      </c>
      <c r="AG7" s="60">
        <v>2.5206427626658554</v>
      </c>
      <c r="AH7" s="60">
        <v>0.20107449709867134</v>
      </c>
      <c r="AI7" s="60">
        <v>3.887711671024624E-2</v>
      </c>
      <c r="AJ7" s="60">
        <v>0.79440552838470913</v>
      </c>
      <c r="AK7" s="62">
        <v>8.4008327658868041E-3</v>
      </c>
      <c r="AL7" s="62">
        <v>3.1261029163408331E-4</v>
      </c>
      <c r="AM7" s="62">
        <v>6.8528499094328E-4</v>
      </c>
      <c r="AN7" s="60">
        <v>3.5643986329079471</v>
      </c>
    </row>
    <row r="8" spans="1:40" x14ac:dyDescent="0.15">
      <c r="A8" s="8">
        <v>6</v>
      </c>
      <c r="B8" s="16">
        <v>11401</v>
      </c>
      <c r="C8" s="16" t="s">
        <v>133</v>
      </c>
      <c r="D8" s="25">
        <v>755703</v>
      </c>
      <c r="E8" s="25">
        <v>8900201.3634346221</v>
      </c>
      <c r="F8" s="25">
        <v>615818.29575758334</v>
      </c>
      <c r="G8" s="25">
        <v>0</v>
      </c>
      <c r="H8" s="25">
        <v>166.10507487877834</v>
      </c>
      <c r="I8" s="25">
        <v>462818.41927146201</v>
      </c>
      <c r="J8" s="25">
        <v>0</v>
      </c>
      <c r="K8" s="25">
        <v>0</v>
      </c>
      <c r="L8" s="25">
        <v>0</v>
      </c>
      <c r="M8" s="25">
        <v>1078802.8201039243</v>
      </c>
      <c r="N8" s="60">
        <v>11.777379954075373</v>
      </c>
      <c r="O8" s="60">
        <v>0.814894602453058</v>
      </c>
      <c r="P8" s="60">
        <v>0</v>
      </c>
      <c r="Q8" s="60">
        <v>2.1980205832023737E-4</v>
      </c>
      <c r="R8" s="60">
        <v>0.61243427546464946</v>
      </c>
      <c r="S8" s="60">
        <v>0</v>
      </c>
      <c r="T8" s="60">
        <v>0</v>
      </c>
      <c r="U8" s="60">
        <v>0</v>
      </c>
      <c r="V8" s="60">
        <v>1.427548679976028</v>
      </c>
      <c r="W8" s="30">
        <v>35.158858715968563</v>
      </c>
      <c r="X8" s="60">
        <v>2.3634985535942152</v>
      </c>
      <c r="Y8" s="60">
        <v>0.26484465269987895</v>
      </c>
      <c r="Z8" s="60">
        <v>0.11711147934877064</v>
      </c>
      <c r="AA8" s="60">
        <v>0.6534406894388809</v>
      </c>
      <c r="AB8" s="61">
        <v>6.1774661786035152E-3</v>
      </c>
      <c r="AC8" s="61">
        <v>5.8106450617881398E-4</v>
      </c>
      <c r="AD8" s="61">
        <v>9.1553786465919202E-4</v>
      </c>
      <c r="AE8" s="60">
        <v>3.4065694436311884</v>
      </c>
      <c r="AF8" s="30">
        <v>29.556799412546507</v>
      </c>
      <c r="AG8" s="60">
        <v>1.9837153080231751</v>
      </c>
      <c r="AH8" s="60">
        <v>0.18675928383231832</v>
      </c>
      <c r="AI8" s="60">
        <v>3.3812290142612014E-2</v>
      </c>
      <c r="AJ8" s="60">
        <v>0.63917402242409871</v>
      </c>
      <c r="AK8" s="62">
        <v>5.4259425718036778E-3</v>
      </c>
      <c r="AL8" s="62">
        <v>2.3269998950527611E-4</v>
      </c>
      <c r="AM8" s="62">
        <v>6.2003033168168097E-4</v>
      </c>
      <c r="AN8" s="60">
        <v>2.8497395773151952</v>
      </c>
    </row>
    <row r="9" spans="1:40" x14ac:dyDescent="0.15">
      <c r="A9" s="8">
        <v>7</v>
      </c>
      <c r="B9" s="16">
        <v>11501</v>
      </c>
      <c r="C9" s="16" t="s">
        <v>134</v>
      </c>
      <c r="D9" s="25">
        <v>94747</v>
      </c>
      <c r="E9" s="25">
        <v>237806.53464668171</v>
      </c>
      <c r="F9" s="25">
        <v>16214.721955665027</v>
      </c>
      <c r="G9" s="25">
        <v>0</v>
      </c>
      <c r="H9" s="25">
        <v>9754.0890020574152</v>
      </c>
      <c r="I9" s="25">
        <v>58081.303593552715</v>
      </c>
      <c r="J9" s="25">
        <v>0</v>
      </c>
      <c r="K9" s="25">
        <v>0</v>
      </c>
      <c r="L9" s="25">
        <v>0</v>
      </c>
      <c r="M9" s="25">
        <v>84050.114551275154</v>
      </c>
      <c r="N9" s="60">
        <v>2.509910969705444</v>
      </c>
      <c r="O9" s="60">
        <v>0.17113704872623964</v>
      </c>
      <c r="P9" s="60">
        <v>0</v>
      </c>
      <c r="Q9" s="60">
        <v>0.1029487899570162</v>
      </c>
      <c r="R9" s="60">
        <v>0.61301469802265729</v>
      </c>
      <c r="S9" s="60">
        <v>0</v>
      </c>
      <c r="T9" s="60">
        <v>0</v>
      </c>
      <c r="U9" s="60">
        <v>0</v>
      </c>
      <c r="V9" s="60">
        <v>0.88710053670591305</v>
      </c>
      <c r="W9" s="30">
        <v>34.795956887129208</v>
      </c>
      <c r="X9" s="60">
        <v>2.3015367313198336</v>
      </c>
      <c r="Y9" s="60">
        <v>0.83401637966204634</v>
      </c>
      <c r="Z9" s="60">
        <v>0.30246382506786673</v>
      </c>
      <c r="AA9" s="60">
        <v>0.70118740551182057</v>
      </c>
      <c r="AB9" s="61">
        <v>9.2861802167093759E-3</v>
      </c>
      <c r="AC9" s="61">
        <v>8.2188574890671015E-4</v>
      </c>
      <c r="AD9" s="61">
        <v>1.0477336327464129E-3</v>
      </c>
      <c r="AE9" s="60">
        <v>4.1503601411599274</v>
      </c>
      <c r="AF9" s="30">
        <v>26.644278811866759</v>
      </c>
      <c r="AG9" s="60">
        <v>1.7499520410342631</v>
      </c>
      <c r="AH9" s="60">
        <v>0.60112763515630918</v>
      </c>
      <c r="AI9" s="60">
        <v>0.19776797300019108</v>
      </c>
      <c r="AJ9" s="60">
        <v>0.6761377619446638</v>
      </c>
      <c r="AK9" s="62">
        <v>8.4279457442767505E-3</v>
      </c>
      <c r="AL9" s="62">
        <v>3.4535763665793684E-4</v>
      </c>
      <c r="AM9" s="62">
        <v>6.7756892326452747E-4</v>
      </c>
      <c r="AN9" s="60">
        <v>3.2344362834396252</v>
      </c>
    </row>
    <row r="10" spans="1:40" x14ac:dyDescent="0.15">
      <c r="A10" s="8">
        <v>8</v>
      </c>
      <c r="B10" s="16">
        <v>11502</v>
      </c>
      <c r="C10" s="16" t="s">
        <v>135</v>
      </c>
      <c r="D10" s="25">
        <v>115359</v>
      </c>
      <c r="E10" s="25">
        <v>49740.844188955438</v>
      </c>
      <c r="F10" s="25">
        <v>3371.673323459479</v>
      </c>
      <c r="G10" s="25">
        <v>0</v>
      </c>
      <c r="H10" s="25">
        <v>0.92831682241306868</v>
      </c>
      <c r="I10" s="25">
        <v>1034890.4153814299</v>
      </c>
      <c r="J10" s="25">
        <v>0</v>
      </c>
      <c r="K10" s="25">
        <v>0</v>
      </c>
      <c r="L10" s="25">
        <v>0</v>
      </c>
      <c r="M10" s="25">
        <v>1038263.0170217118</v>
      </c>
      <c r="N10" s="60">
        <v>0.4311830389389249</v>
      </c>
      <c r="O10" s="60">
        <v>2.9227657343245686E-2</v>
      </c>
      <c r="P10" s="60">
        <v>0</v>
      </c>
      <c r="Q10" s="60">
        <v>8.0471989390777367E-6</v>
      </c>
      <c r="R10" s="60">
        <v>8.9710418379270784</v>
      </c>
      <c r="S10" s="60">
        <v>0</v>
      </c>
      <c r="T10" s="60">
        <v>0</v>
      </c>
      <c r="U10" s="60">
        <v>0</v>
      </c>
      <c r="V10" s="60">
        <v>9.0002775424692629</v>
      </c>
      <c r="W10" s="30">
        <v>40.370567708665689</v>
      </c>
      <c r="X10" s="60">
        <v>2.5833115649749465</v>
      </c>
      <c r="Y10" s="60">
        <v>0.7664240247755354</v>
      </c>
      <c r="Z10" s="60">
        <v>0.22640291196243267</v>
      </c>
      <c r="AA10" s="60">
        <v>9.0596012331399365</v>
      </c>
      <c r="AB10" s="61">
        <v>8.007336364842221E-3</v>
      </c>
      <c r="AC10" s="61">
        <v>9.7278292430532862E-4</v>
      </c>
      <c r="AD10" s="61">
        <v>1.7143254284003749E-3</v>
      </c>
      <c r="AE10" s="60">
        <v>12.646434179570374</v>
      </c>
      <c r="AF10" s="30">
        <v>32.706112888349722</v>
      </c>
      <c r="AG10" s="60">
        <v>2.0609604608881917</v>
      </c>
      <c r="AH10" s="60">
        <v>0.55279654982616899</v>
      </c>
      <c r="AI10" s="60">
        <v>0.12321918777054658</v>
      </c>
      <c r="AJ10" s="60">
        <v>9.0332834664324224</v>
      </c>
      <c r="AK10" s="62">
        <v>7.163309813655221E-3</v>
      </c>
      <c r="AL10" s="62">
        <v>3.8758019864354329E-4</v>
      </c>
      <c r="AM10" s="62">
        <v>1.3109808322733126E-3</v>
      </c>
      <c r="AN10" s="60">
        <v>11.779121535761886</v>
      </c>
    </row>
    <row r="11" spans="1:40" x14ac:dyDescent="0.15">
      <c r="A11" s="8">
        <v>9</v>
      </c>
      <c r="B11" s="16">
        <v>11509</v>
      </c>
      <c r="C11" s="16" t="s">
        <v>136</v>
      </c>
      <c r="D11" s="25">
        <v>18786</v>
      </c>
      <c r="E11" s="25">
        <v>88650.017968543223</v>
      </c>
      <c r="F11" s="25">
        <v>6067.4614821892419</v>
      </c>
      <c r="G11" s="25">
        <v>0</v>
      </c>
      <c r="H11" s="25">
        <v>23115.059562629282</v>
      </c>
      <c r="I11" s="25">
        <v>42991.095363326254</v>
      </c>
      <c r="J11" s="25">
        <v>0</v>
      </c>
      <c r="K11" s="25">
        <v>0</v>
      </c>
      <c r="L11" s="25">
        <v>0</v>
      </c>
      <c r="M11" s="25">
        <v>72173.616408144779</v>
      </c>
      <c r="N11" s="60">
        <v>4.7189405923849259</v>
      </c>
      <c r="O11" s="60">
        <v>0.32297782828644955</v>
      </c>
      <c r="P11" s="60">
        <v>0</v>
      </c>
      <c r="Q11" s="60">
        <v>1.2304407304710572</v>
      </c>
      <c r="R11" s="60">
        <v>2.2884645674079769</v>
      </c>
      <c r="S11" s="60">
        <v>0</v>
      </c>
      <c r="T11" s="60">
        <v>0</v>
      </c>
      <c r="U11" s="60">
        <v>0</v>
      </c>
      <c r="V11" s="60">
        <v>3.8418831261654836</v>
      </c>
      <c r="W11" s="30">
        <v>34.133186820413123</v>
      </c>
      <c r="X11" s="60">
        <v>2.2708835889534678</v>
      </c>
      <c r="Y11" s="60">
        <v>0.44854286125562814</v>
      </c>
      <c r="Z11" s="60">
        <v>1.6905092084741571</v>
      </c>
      <c r="AA11" s="60">
        <v>2.9654880309991043</v>
      </c>
      <c r="AB11" s="61">
        <v>8.3571307233429749E-3</v>
      </c>
      <c r="AC11" s="61">
        <v>1.3039505629602599E-3</v>
      </c>
      <c r="AD11" s="61">
        <v>1.2271153134367668E-3</v>
      </c>
      <c r="AE11" s="60">
        <v>7.3863118862821002</v>
      </c>
      <c r="AF11" s="30">
        <v>21.883767999891589</v>
      </c>
      <c r="AG11" s="60">
        <v>1.4466846970104796</v>
      </c>
      <c r="AH11" s="60">
        <v>0.25606131548954048</v>
      </c>
      <c r="AI11" s="60">
        <v>1.2764804691220766</v>
      </c>
      <c r="AJ11" s="60">
        <v>2.3588364082686648</v>
      </c>
      <c r="AK11" s="62">
        <v>5.9767872798502991E-3</v>
      </c>
      <c r="AL11" s="62">
        <v>4.1210115146510262E-4</v>
      </c>
      <c r="AM11" s="62">
        <v>6.3949736743216211E-4</v>
      </c>
      <c r="AN11" s="60">
        <v>5.3450912756895024</v>
      </c>
    </row>
    <row r="12" spans="1:40" x14ac:dyDescent="0.15">
      <c r="A12" s="8">
        <v>10</v>
      </c>
      <c r="B12" s="16">
        <v>11601</v>
      </c>
      <c r="C12" s="16" t="s">
        <v>137</v>
      </c>
      <c r="D12" s="25">
        <v>216081</v>
      </c>
      <c r="E12" s="25">
        <v>287477.93320699781</v>
      </c>
      <c r="F12" s="25">
        <v>19599.659606476125</v>
      </c>
      <c r="G12" s="25">
        <v>0</v>
      </c>
      <c r="H12" s="25">
        <v>5.3652205912470841</v>
      </c>
      <c r="I12" s="25">
        <v>1454714.1602306622</v>
      </c>
      <c r="J12" s="25">
        <v>0</v>
      </c>
      <c r="K12" s="25">
        <v>0</v>
      </c>
      <c r="L12" s="25">
        <v>0</v>
      </c>
      <c r="M12" s="25">
        <v>1474319.1850577295</v>
      </c>
      <c r="N12" s="60">
        <v>1.3304174508957187</v>
      </c>
      <c r="O12" s="60">
        <v>9.0705150413391861E-2</v>
      </c>
      <c r="P12" s="60">
        <v>0</v>
      </c>
      <c r="Q12" s="60">
        <v>2.4829673091327252E-5</v>
      </c>
      <c r="R12" s="60">
        <v>6.732263180153101</v>
      </c>
      <c r="S12" s="60">
        <v>0</v>
      </c>
      <c r="T12" s="60">
        <v>0</v>
      </c>
      <c r="U12" s="60">
        <v>0</v>
      </c>
      <c r="V12" s="60">
        <v>6.8229931602395837</v>
      </c>
      <c r="W12" s="30">
        <v>24.255221751525056</v>
      </c>
      <c r="X12" s="60">
        <v>1.6196766147007806</v>
      </c>
      <c r="Y12" s="60">
        <v>0.48842118416835573</v>
      </c>
      <c r="Z12" s="60">
        <v>0.31417594950683597</v>
      </c>
      <c r="AA12" s="60">
        <v>6.8883738024985526</v>
      </c>
      <c r="AB12" s="61">
        <v>7.7106666520744931E-3</v>
      </c>
      <c r="AC12" s="61">
        <v>1.6637456615226536E-3</v>
      </c>
      <c r="AD12" s="61">
        <v>1.3064486732642057E-3</v>
      </c>
      <c r="AE12" s="60">
        <v>9.3213284118613853</v>
      </c>
      <c r="AF12" s="30">
        <v>18.251385467025855</v>
      </c>
      <c r="AG12" s="60">
        <v>1.2115672388960244</v>
      </c>
      <c r="AH12" s="60">
        <v>0.34406733027206809</v>
      </c>
      <c r="AI12" s="60">
        <v>0.22185483637456777</v>
      </c>
      <c r="AJ12" s="60">
        <v>6.8217549705472349</v>
      </c>
      <c r="AK12" s="62">
        <v>6.8311790630237162E-3</v>
      </c>
      <c r="AL12" s="62">
        <v>6.4589722518435281E-4</v>
      </c>
      <c r="AM12" s="62">
        <v>8.3606881024369866E-4</v>
      </c>
      <c r="AN12" s="60">
        <v>8.6075575211883404</v>
      </c>
    </row>
    <row r="13" spans="1:40" x14ac:dyDescent="0.15">
      <c r="A13" s="8">
        <v>11</v>
      </c>
      <c r="B13" s="16">
        <v>11602</v>
      </c>
      <c r="C13" s="16" t="s">
        <v>138</v>
      </c>
      <c r="D13" s="25">
        <v>98119</v>
      </c>
      <c r="E13" s="25">
        <v>87023.47797827817</v>
      </c>
      <c r="F13" s="25">
        <v>5713.7306965256885</v>
      </c>
      <c r="G13" s="25">
        <v>0</v>
      </c>
      <c r="H13" s="25">
        <v>1.6241252007151619</v>
      </c>
      <c r="I13" s="25">
        <v>12.442664446767402</v>
      </c>
      <c r="J13" s="25">
        <v>0</v>
      </c>
      <c r="K13" s="25">
        <v>0</v>
      </c>
      <c r="L13" s="25">
        <v>0</v>
      </c>
      <c r="M13" s="25">
        <v>5727.7974861731709</v>
      </c>
      <c r="N13" s="60">
        <v>0.88691770175275086</v>
      </c>
      <c r="O13" s="60">
        <v>5.823266336311711E-2</v>
      </c>
      <c r="P13" s="60">
        <v>0</v>
      </c>
      <c r="Q13" s="60">
        <v>1.6552606536095576E-5</v>
      </c>
      <c r="R13" s="60">
        <v>1.2681197776951865E-4</v>
      </c>
      <c r="S13" s="60">
        <v>0</v>
      </c>
      <c r="T13" s="60">
        <v>0</v>
      </c>
      <c r="U13" s="60">
        <v>0</v>
      </c>
      <c r="V13" s="60">
        <v>5.8376027947422728E-2</v>
      </c>
      <c r="W13" s="30">
        <v>22.331315724633782</v>
      </c>
      <c r="X13" s="60">
        <v>1.446580878294516</v>
      </c>
      <c r="Y13" s="60">
        <v>0.31682018876653789</v>
      </c>
      <c r="Z13" s="60">
        <v>8.630655977749721E-2</v>
      </c>
      <c r="AA13" s="60">
        <v>3.1913287397246935E-2</v>
      </c>
      <c r="AB13" s="61">
        <v>3.9998612214598422E-3</v>
      </c>
      <c r="AC13" s="61">
        <v>5.5740488715134908E-4</v>
      </c>
      <c r="AD13" s="61">
        <v>8.4767281398614709E-4</v>
      </c>
      <c r="AE13" s="60">
        <v>1.8870258531583959</v>
      </c>
      <c r="AF13" s="30">
        <v>15.923184422867457</v>
      </c>
      <c r="AG13" s="60">
        <v>1.021537363671208</v>
      </c>
      <c r="AH13" s="60">
        <v>0.2024369815109876</v>
      </c>
      <c r="AI13" s="60">
        <v>2.7257809988966146E-2</v>
      </c>
      <c r="AJ13" s="60">
        <v>2.0182026287686474E-2</v>
      </c>
      <c r="AK13" s="62">
        <v>3.0306473633884799E-3</v>
      </c>
      <c r="AL13" s="62">
        <v>1.9179141263200785E-4</v>
      </c>
      <c r="AM13" s="62">
        <v>5.4369791093383097E-4</v>
      </c>
      <c r="AN13" s="60">
        <v>1.2751803181458021</v>
      </c>
    </row>
    <row r="14" spans="1:40" x14ac:dyDescent="0.15">
      <c r="A14" s="8">
        <v>12</v>
      </c>
      <c r="B14" s="16">
        <v>11603</v>
      </c>
      <c r="C14" s="16" t="s">
        <v>139</v>
      </c>
      <c r="D14" s="25">
        <v>470971</v>
      </c>
      <c r="E14" s="25">
        <v>33645412.165109783</v>
      </c>
      <c r="F14" s="25">
        <v>2324248.8838044172</v>
      </c>
      <c r="G14" s="25">
        <v>0</v>
      </c>
      <c r="H14" s="25">
        <v>627.92665904990588</v>
      </c>
      <c r="I14" s="25">
        <v>4810.639421331136</v>
      </c>
      <c r="J14" s="25">
        <v>0</v>
      </c>
      <c r="K14" s="25">
        <v>0</v>
      </c>
      <c r="L14" s="25">
        <v>0</v>
      </c>
      <c r="M14" s="25">
        <v>2329687.4498847984</v>
      </c>
      <c r="N14" s="60">
        <v>71.438394646612593</v>
      </c>
      <c r="O14" s="60">
        <v>4.9350148603723314</v>
      </c>
      <c r="P14" s="60">
        <v>0</v>
      </c>
      <c r="Q14" s="60">
        <v>1.3332597103641326E-3</v>
      </c>
      <c r="R14" s="60">
        <v>1.0214300713485832E-2</v>
      </c>
      <c r="S14" s="60">
        <v>0</v>
      </c>
      <c r="T14" s="60">
        <v>0</v>
      </c>
      <c r="U14" s="60">
        <v>0</v>
      </c>
      <c r="V14" s="60">
        <v>4.9465624207961811</v>
      </c>
      <c r="W14" s="30">
        <v>106.95324256710398</v>
      </c>
      <c r="X14" s="60">
        <v>7.1990511328524596</v>
      </c>
      <c r="Y14" s="60">
        <v>0.10165764247128412</v>
      </c>
      <c r="Z14" s="60">
        <v>0.25809656624347205</v>
      </c>
      <c r="AA14" s="60">
        <v>4.6314212793043472E-2</v>
      </c>
      <c r="AB14" s="61">
        <v>1.1062936036034938E-2</v>
      </c>
      <c r="AC14" s="61">
        <v>9.4309041584566481E-4</v>
      </c>
      <c r="AD14" s="61">
        <v>1.5220572619463746E-3</v>
      </c>
      <c r="AE14" s="60">
        <v>7.6186476380740809</v>
      </c>
      <c r="AF14" s="30">
        <v>98.731659035291557</v>
      </c>
      <c r="AG14" s="60">
        <v>6.6351427962464191</v>
      </c>
      <c r="AH14" s="60">
        <v>5.4528248714242174E-2</v>
      </c>
      <c r="AI14" s="60">
        <v>4.1919771978361067E-2</v>
      </c>
      <c r="AJ14" s="60">
        <v>3.4539952475833621E-2</v>
      </c>
      <c r="AK14" s="62">
        <v>9.3108371002713283E-3</v>
      </c>
      <c r="AL14" s="62">
        <v>3.5449146254424023E-4</v>
      </c>
      <c r="AM14" s="62">
        <v>1.0391555642819867E-3</v>
      </c>
      <c r="AN14" s="60">
        <v>6.7768352535419654</v>
      </c>
    </row>
    <row r="15" spans="1:40" x14ac:dyDescent="0.15">
      <c r="A15" s="8">
        <v>13</v>
      </c>
      <c r="B15" s="16">
        <v>11609</v>
      </c>
      <c r="C15" s="16" t="s">
        <v>140</v>
      </c>
      <c r="D15" s="25">
        <v>93130</v>
      </c>
      <c r="E15" s="25">
        <v>268081.83975316602</v>
      </c>
      <c r="F15" s="25">
        <v>18228.25940109466</v>
      </c>
      <c r="G15" s="25">
        <v>0</v>
      </c>
      <c r="H15" s="25">
        <v>5.0032299548620651</v>
      </c>
      <c r="I15" s="25">
        <v>243293.27234958531</v>
      </c>
      <c r="J15" s="25">
        <v>0</v>
      </c>
      <c r="K15" s="25">
        <v>0</v>
      </c>
      <c r="L15" s="25">
        <v>0</v>
      </c>
      <c r="M15" s="25">
        <v>261526.53498063484</v>
      </c>
      <c r="N15" s="60">
        <v>2.8785766106857729</v>
      </c>
      <c r="O15" s="60">
        <v>0.19572918931702632</v>
      </c>
      <c r="P15" s="60">
        <v>0</v>
      </c>
      <c r="Q15" s="60">
        <v>5.3723074786449752E-5</v>
      </c>
      <c r="R15" s="60">
        <v>2.6124049430858514</v>
      </c>
      <c r="S15" s="60">
        <v>0</v>
      </c>
      <c r="T15" s="60">
        <v>0</v>
      </c>
      <c r="U15" s="60">
        <v>0</v>
      </c>
      <c r="V15" s="60">
        <v>2.808187855477664</v>
      </c>
      <c r="W15" s="30">
        <v>19.987767049640546</v>
      </c>
      <c r="X15" s="60">
        <v>1.3336525621084592</v>
      </c>
      <c r="Y15" s="60">
        <v>0.29131610504499461</v>
      </c>
      <c r="Z15" s="60">
        <v>0.10094630597212993</v>
      </c>
      <c r="AA15" s="60">
        <v>2.6444207412975138</v>
      </c>
      <c r="AB15" s="61">
        <v>8.8919156750006875E-3</v>
      </c>
      <c r="AC15" s="61">
        <v>6.8919801489649183E-4</v>
      </c>
      <c r="AD15" s="61">
        <v>6.8292294918481265E-4</v>
      </c>
      <c r="AE15" s="60">
        <v>4.3805997510621797</v>
      </c>
      <c r="AF15" s="30">
        <v>16.063562224252831</v>
      </c>
      <c r="AG15" s="60">
        <v>1.0662327228319659</v>
      </c>
      <c r="AH15" s="60">
        <v>0.20843350574639591</v>
      </c>
      <c r="AI15" s="60">
        <v>4.0908117864338539E-2</v>
      </c>
      <c r="AJ15" s="60">
        <v>2.6351901390202244</v>
      </c>
      <c r="AK15" s="62">
        <v>8.1562876761741357E-3</v>
      </c>
      <c r="AL15" s="62">
        <v>3.0407643579628797E-4</v>
      </c>
      <c r="AM15" s="62">
        <v>4.4865099280603843E-4</v>
      </c>
      <c r="AN15" s="60">
        <v>3.9596735005676975</v>
      </c>
    </row>
    <row r="16" spans="1:40" x14ac:dyDescent="0.15">
      <c r="A16" s="8">
        <v>14</v>
      </c>
      <c r="B16" s="16">
        <v>12101</v>
      </c>
      <c r="C16" s="16" t="s">
        <v>141</v>
      </c>
      <c r="D16" s="25">
        <v>968426</v>
      </c>
      <c r="E16" s="25">
        <v>1931065.3718263814</v>
      </c>
      <c r="F16" s="25">
        <v>130567.38086800087</v>
      </c>
      <c r="G16" s="25">
        <v>0</v>
      </c>
      <c r="H16" s="25">
        <v>5484411.3103216561</v>
      </c>
      <c r="I16" s="25">
        <v>683789.85551338212</v>
      </c>
      <c r="J16" s="25">
        <v>0</v>
      </c>
      <c r="K16" s="25">
        <v>0</v>
      </c>
      <c r="L16" s="25">
        <v>0</v>
      </c>
      <c r="M16" s="25">
        <v>6298768.5467030387</v>
      </c>
      <c r="N16" s="60">
        <v>1.9940247079553639</v>
      </c>
      <c r="O16" s="60">
        <v>0.13482432407638875</v>
      </c>
      <c r="P16" s="60">
        <v>0</v>
      </c>
      <c r="Q16" s="60">
        <v>5.6632218778942898</v>
      </c>
      <c r="R16" s="60">
        <v>0.70608374363491078</v>
      </c>
      <c r="S16" s="60">
        <v>0</v>
      </c>
      <c r="T16" s="60">
        <v>0</v>
      </c>
      <c r="U16" s="60">
        <v>0</v>
      </c>
      <c r="V16" s="60">
        <v>6.5041299456055892</v>
      </c>
      <c r="W16" s="30">
        <v>28.65941868363695</v>
      </c>
      <c r="X16" s="60">
        <v>1.8495514823214576</v>
      </c>
      <c r="Y16" s="60">
        <v>0.14448602964084228</v>
      </c>
      <c r="Z16" s="60">
        <v>5.9119240775265345</v>
      </c>
      <c r="AA16" s="60">
        <v>2.3431474287864238</v>
      </c>
      <c r="AB16" s="61">
        <v>6.1793697272147412E-3</v>
      </c>
      <c r="AC16" s="61">
        <v>1.3131660790259021E-3</v>
      </c>
      <c r="AD16" s="61">
        <v>1.3818975165252648E-3</v>
      </c>
      <c r="AE16" s="60">
        <v>10.257983451598029</v>
      </c>
      <c r="AF16" s="30">
        <v>21.33619237287321</v>
      </c>
      <c r="AG16" s="60">
        <v>1.3577882730506541</v>
      </c>
      <c r="AH16" s="60">
        <v>5.969689679421724E-2</v>
      </c>
      <c r="AI16" s="60">
        <v>5.7531617190273332</v>
      </c>
      <c r="AJ16" s="60">
        <v>1.770420746013772</v>
      </c>
      <c r="AK16" s="62">
        <v>4.5996113373989126E-3</v>
      </c>
      <c r="AL16" s="62">
        <v>4.4499299854203423E-4</v>
      </c>
      <c r="AM16" s="62">
        <v>9.1175435773489593E-4</v>
      </c>
      <c r="AN16" s="60">
        <v>8.9470239935796396</v>
      </c>
    </row>
    <row r="17" spans="1:40" x14ac:dyDescent="0.15">
      <c r="A17" s="8">
        <v>15</v>
      </c>
      <c r="B17" s="16">
        <v>12102</v>
      </c>
      <c r="C17" s="16" t="s">
        <v>142</v>
      </c>
      <c r="D17" s="25">
        <v>461145</v>
      </c>
      <c r="E17" s="25">
        <v>316580.80695690669</v>
      </c>
      <c r="F17" s="25">
        <v>21395.169799504711</v>
      </c>
      <c r="G17" s="25">
        <v>0</v>
      </c>
      <c r="H17" s="25">
        <v>39726.481963676029</v>
      </c>
      <c r="I17" s="25">
        <v>1153334.5146130919</v>
      </c>
      <c r="J17" s="25">
        <v>0</v>
      </c>
      <c r="K17" s="25">
        <v>0</v>
      </c>
      <c r="L17" s="25">
        <v>0</v>
      </c>
      <c r="M17" s="25">
        <v>1214456.1663762727</v>
      </c>
      <c r="N17" s="60">
        <v>0.68651033179782206</v>
      </c>
      <c r="O17" s="60">
        <v>4.6395753612214617E-2</v>
      </c>
      <c r="P17" s="60">
        <v>0</v>
      </c>
      <c r="Q17" s="60">
        <v>8.6147484985581599E-2</v>
      </c>
      <c r="R17" s="60">
        <v>2.5010235709225772</v>
      </c>
      <c r="S17" s="60">
        <v>0</v>
      </c>
      <c r="T17" s="60">
        <v>0</v>
      </c>
      <c r="U17" s="60">
        <v>0</v>
      </c>
      <c r="V17" s="60">
        <v>2.6335668095203735</v>
      </c>
      <c r="W17" s="30">
        <v>35.389218969184753</v>
      </c>
      <c r="X17" s="60">
        <v>2.3124028039601483</v>
      </c>
      <c r="Y17" s="60">
        <v>9.8566274756405226E-2</v>
      </c>
      <c r="Z17" s="60">
        <v>0.43893258240213612</v>
      </c>
      <c r="AA17" s="60">
        <v>3.0901775081774576</v>
      </c>
      <c r="AB17" s="61">
        <v>8.2772879419401157E-3</v>
      </c>
      <c r="AC17" s="61">
        <v>1.0854360451480482E-3</v>
      </c>
      <c r="AD17" s="61">
        <v>1.2929817084207937E-3</v>
      </c>
      <c r="AE17" s="60">
        <v>5.9507348749916522</v>
      </c>
      <c r="AF17" s="30">
        <v>24.02135491890413</v>
      </c>
      <c r="AG17" s="60">
        <v>1.5555755632290849</v>
      </c>
      <c r="AH17" s="60">
        <v>1.0150717663761317E-2</v>
      </c>
      <c r="AI17" s="60">
        <v>0.12653578018592332</v>
      </c>
      <c r="AJ17" s="60">
        <v>2.5922624164266832</v>
      </c>
      <c r="AK17" s="62">
        <v>5.9716348278057709E-3</v>
      </c>
      <c r="AL17" s="62">
        <v>3.5593213920492194E-4</v>
      </c>
      <c r="AM17" s="62">
        <v>7.5946062100847869E-4</v>
      </c>
      <c r="AN17" s="60">
        <v>4.2916115050934689</v>
      </c>
    </row>
    <row r="18" spans="1:40" x14ac:dyDescent="0.15">
      <c r="A18" s="8">
        <v>16</v>
      </c>
      <c r="B18" s="16">
        <v>12103</v>
      </c>
      <c r="C18" s="16" t="s">
        <v>143</v>
      </c>
      <c r="D18" s="25">
        <v>253686</v>
      </c>
      <c r="E18" s="25">
        <v>271054.93462702661</v>
      </c>
      <c r="F18" s="25">
        <v>18425.80342746204</v>
      </c>
      <c r="G18" s="25">
        <v>0</v>
      </c>
      <c r="H18" s="25">
        <v>28352.408505060557</v>
      </c>
      <c r="I18" s="25">
        <v>804172.08681164752</v>
      </c>
      <c r="J18" s="25">
        <v>0</v>
      </c>
      <c r="K18" s="25">
        <v>0</v>
      </c>
      <c r="L18" s="25">
        <v>0</v>
      </c>
      <c r="M18" s="25">
        <v>850950.29874417011</v>
      </c>
      <c r="N18" s="60">
        <v>1.0684662717967355</v>
      </c>
      <c r="O18" s="60">
        <v>7.263232274332064E-2</v>
      </c>
      <c r="P18" s="60">
        <v>0</v>
      </c>
      <c r="Q18" s="60">
        <v>0.11176181777890999</v>
      </c>
      <c r="R18" s="60">
        <v>3.1699505956641185</v>
      </c>
      <c r="S18" s="60">
        <v>0</v>
      </c>
      <c r="T18" s="60">
        <v>0</v>
      </c>
      <c r="U18" s="60">
        <v>0</v>
      </c>
      <c r="V18" s="60">
        <v>3.354344736186349</v>
      </c>
      <c r="W18" s="30">
        <v>44.956266558260076</v>
      </c>
      <c r="X18" s="60">
        <v>2.9110250685089327</v>
      </c>
      <c r="Y18" s="60">
        <v>0.10743560573199754</v>
      </c>
      <c r="Z18" s="60">
        <v>0.50629409159137773</v>
      </c>
      <c r="AA18" s="60">
        <v>3.8053858312656383</v>
      </c>
      <c r="AB18" s="61">
        <v>9.317879205154667E-3</v>
      </c>
      <c r="AC18" s="61">
        <v>1.2787541949157266E-3</v>
      </c>
      <c r="AD18" s="61">
        <v>1.7123745721606951E-3</v>
      </c>
      <c r="AE18" s="60">
        <v>7.34244960507018</v>
      </c>
      <c r="AF18" s="30">
        <v>32.282618237163618</v>
      </c>
      <c r="AG18" s="60">
        <v>2.0651991792678537</v>
      </c>
      <c r="AH18" s="60">
        <v>1.1428845931407127E-2</v>
      </c>
      <c r="AI18" s="60">
        <v>0.16059038693049443</v>
      </c>
      <c r="AJ18" s="60">
        <v>3.2724593807145448</v>
      </c>
      <c r="AK18" s="62">
        <v>6.7926091148292423E-3</v>
      </c>
      <c r="AL18" s="62">
        <v>4.2398289822664079E-4</v>
      </c>
      <c r="AM18" s="62">
        <v>1.0979732268847665E-3</v>
      </c>
      <c r="AN18" s="60">
        <v>5.5179923580842383</v>
      </c>
    </row>
    <row r="19" spans="1:40" x14ac:dyDescent="0.15">
      <c r="A19" s="8">
        <v>17</v>
      </c>
      <c r="B19" s="16">
        <v>12104</v>
      </c>
      <c r="C19" s="16" t="s">
        <v>144</v>
      </c>
      <c r="D19" s="25">
        <v>502129</v>
      </c>
      <c r="E19" s="25">
        <v>326861.72153584484</v>
      </c>
      <c r="F19" s="25">
        <v>22219.585127781898</v>
      </c>
      <c r="G19" s="25">
        <v>0</v>
      </c>
      <c r="H19" s="25">
        <v>509326.88683272083</v>
      </c>
      <c r="I19" s="25">
        <v>1362906.0144750872</v>
      </c>
      <c r="J19" s="25">
        <v>0</v>
      </c>
      <c r="K19" s="25">
        <v>0</v>
      </c>
      <c r="L19" s="25">
        <v>0</v>
      </c>
      <c r="M19" s="25">
        <v>1894452.4864355898</v>
      </c>
      <c r="N19" s="60">
        <v>0.65095169077238091</v>
      </c>
      <c r="O19" s="60">
        <v>4.4250750559680675E-2</v>
      </c>
      <c r="P19" s="60">
        <v>0</v>
      </c>
      <c r="Q19" s="60">
        <v>1.0143347363580291</v>
      </c>
      <c r="R19" s="60">
        <v>2.7142547323000406</v>
      </c>
      <c r="S19" s="60">
        <v>0</v>
      </c>
      <c r="T19" s="60">
        <v>0</v>
      </c>
      <c r="U19" s="60">
        <v>0</v>
      </c>
      <c r="V19" s="60">
        <v>3.7728402192177506</v>
      </c>
      <c r="W19" s="30">
        <v>38.635724587021436</v>
      </c>
      <c r="X19" s="60">
        <v>2.4722362855930533</v>
      </c>
      <c r="Y19" s="60">
        <v>0.10181958857236192</v>
      </c>
      <c r="Z19" s="60">
        <v>1.3921617056926094</v>
      </c>
      <c r="AA19" s="60">
        <v>3.3509159389059002</v>
      </c>
      <c r="AB19" s="61">
        <v>8.3247149922238174E-3</v>
      </c>
      <c r="AC19" s="61">
        <v>1.1511605296022024E-3</v>
      </c>
      <c r="AD19" s="61">
        <v>1.6214994806117271E-3</v>
      </c>
      <c r="AE19" s="60">
        <v>7.3282308937663609</v>
      </c>
      <c r="AF19" s="30">
        <v>28.030541801129285</v>
      </c>
      <c r="AG19" s="60">
        <v>1.7642922290854626</v>
      </c>
      <c r="AH19" s="60">
        <v>1.6959807443180597E-2</v>
      </c>
      <c r="AI19" s="60">
        <v>1.1036613451329942</v>
      </c>
      <c r="AJ19" s="60">
        <v>2.878805891635595</v>
      </c>
      <c r="AK19" s="62">
        <v>6.084378435061823E-3</v>
      </c>
      <c r="AL19" s="62">
        <v>3.7839082751446433E-4</v>
      </c>
      <c r="AM19" s="62">
        <v>1.0936481746660499E-3</v>
      </c>
      <c r="AN19" s="60">
        <v>5.7712756907344698</v>
      </c>
    </row>
    <row r="20" spans="1:40" x14ac:dyDescent="0.15">
      <c r="A20" s="8">
        <v>18</v>
      </c>
      <c r="B20" s="16">
        <v>12105</v>
      </c>
      <c r="C20" s="16" t="s">
        <v>145</v>
      </c>
      <c r="D20" s="25">
        <v>771583</v>
      </c>
      <c r="E20" s="25">
        <v>197412.04670733601</v>
      </c>
      <c r="F20" s="25">
        <v>13429.506206333972</v>
      </c>
      <c r="G20" s="25">
        <v>0</v>
      </c>
      <c r="H20" s="25">
        <v>3498530.2183111235</v>
      </c>
      <c r="I20" s="25">
        <v>814766.25197220291</v>
      </c>
      <c r="J20" s="25">
        <v>0</v>
      </c>
      <c r="K20" s="25">
        <v>0</v>
      </c>
      <c r="L20" s="25">
        <v>0</v>
      </c>
      <c r="M20" s="25">
        <v>4326725.9764896603</v>
      </c>
      <c r="N20" s="60">
        <v>0.25585328695336212</v>
      </c>
      <c r="O20" s="60">
        <v>1.7405134906204482E-2</v>
      </c>
      <c r="P20" s="60">
        <v>0</v>
      </c>
      <c r="Q20" s="60">
        <v>4.534224079990258</v>
      </c>
      <c r="R20" s="60">
        <v>1.0559670858121588</v>
      </c>
      <c r="S20" s="60">
        <v>0</v>
      </c>
      <c r="T20" s="60">
        <v>0</v>
      </c>
      <c r="U20" s="60">
        <v>0</v>
      </c>
      <c r="V20" s="60">
        <v>5.6075963007086216</v>
      </c>
      <c r="W20" s="30">
        <v>34.840513272690671</v>
      </c>
      <c r="X20" s="60">
        <v>2.2533743280410352</v>
      </c>
      <c r="Y20" s="60">
        <v>0.14954380734319719</v>
      </c>
      <c r="Z20" s="60">
        <v>7.7365102168328805</v>
      </c>
      <c r="AA20" s="60">
        <v>2.9029840503231434</v>
      </c>
      <c r="AB20" s="61">
        <v>8.2659951424693089E-3</v>
      </c>
      <c r="AC20" s="61">
        <v>1.179527943011661E-3</v>
      </c>
      <c r="AD20" s="61">
        <v>1.4329427997551243E-3</v>
      </c>
      <c r="AE20" s="60">
        <v>13.05329086842548</v>
      </c>
      <c r="AF20" s="30">
        <v>25.209429025491531</v>
      </c>
      <c r="AG20" s="60">
        <v>1.609114692579928</v>
      </c>
      <c r="AH20" s="60">
        <v>5.3208592495343272E-2</v>
      </c>
      <c r="AI20" s="60">
        <v>7.4932944251826363</v>
      </c>
      <c r="AJ20" s="60">
        <v>2.3315080518330791</v>
      </c>
      <c r="AK20" s="62">
        <v>6.2667412239696962E-3</v>
      </c>
      <c r="AL20" s="62">
        <v>4.0043398570947342E-4</v>
      </c>
      <c r="AM20" s="62">
        <v>9.2124663842509742E-4</v>
      </c>
      <c r="AN20" s="60">
        <v>11.494714183939088</v>
      </c>
    </row>
    <row r="21" spans="1:40" x14ac:dyDescent="0.15">
      <c r="A21" s="8">
        <v>19</v>
      </c>
      <c r="B21" s="16">
        <v>12109</v>
      </c>
      <c r="C21" s="16" t="s">
        <v>146</v>
      </c>
      <c r="D21" s="25">
        <v>71437</v>
      </c>
      <c r="E21" s="25">
        <v>100591.93133667977</v>
      </c>
      <c r="F21" s="25">
        <v>6817.0497846513808</v>
      </c>
      <c r="G21" s="25">
        <v>0</v>
      </c>
      <c r="H21" s="25">
        <v>39568.861489186122</v>
      </c>
      <c r="I21" s="25">
        <v>43692.16158283504</v>
      </c>
      <c r="J21" s="25">
        <v>0</v>
      </c>
      <c r="K21" s="25">
        <v>0</v>
      </c>
      <c r="L21" s="25">
        <v>0</v>
      </c>
      <c r="M21" s="25">
        <v>90078.072856672545</v>
      </c>
      <c r="N21" s="60">
        <v>1.4081208804496237</v>
      </c>
      <c r="O21" s="60">
        <v>9.5427436547606714E-2</v>
      </c>
      <c r="P21" s="60">
        <v>0</v>
      </c>
      <c r="Q21" s="60">
        <v>0.55389870080191106</v>
      </c>
      <c r="R21" s="60">
        <v>0.61161809122492605</v>
      </c>
      <c r="S21" s="60">
        <v>0</v>
      </c>
      <c r="T21" s="60">
        <v>0</v>
      </c>
      <c r="U21" s="60">
        <v>0</v>
      </c>
      <c r="V21" s="60">
        <v>1.2609442285744439</v>
      </c>
      <c r="W21" s="30">
        <v>32.600542452331624</v>
      </c>
      <c r="X21" s="60">
        <v>2.1000765017267211</v>
      </c>
      <c r="Y21" s="60">
        <v>0.13257491332918225</v>
      </c>
      <c r="Z21" s="60">
        <v>0.86189170389490644</v>
      </c>
      <c r="AA21" s="60">
        <v>1.2684647672384097</v>
      </c>
      <c r="AB21" s="61">
        <v>7.4469534741412368E-3</v>
      </c>
      <c r="AC21" s="61">
        <v>1.1775386033781937E-3</v>
      </c>
      <c r="AD21" s="61">
        <v>1.4984488628277152E-3</v>
      </c>
      <c r="AE21" s="60">
        <v>4.3731308271295655</v>
      </c>
      <c r="AF21" s="30">
        <v>23.904565567938779</v>
      </c>
      <c r="AG21" s="60">
        <v>1.5176791021324456</v>
      </c>
      <c r="AH21" s="60">
        <v>5.2478220207081851E-2</v>
      </c>
      <c r="AI21" s="60">
        <v>0.63818969514382318</v>
      </c>
      <c r="AJ21" s="60">
        <v>0.88122941547879141</v>
      </c>
      <c r="AK21" s="62">
        <v>5.6866451682494826E-3</v>
      </c>
      <c r="AL21" s="62">
        <v>4.0415126571535434E-4</v>
      </c>
      <c r="AM21" s="62">
        <v>1.0128404114556498E-3</v>
      </c>
      <c r="AN21" s="60">
        <v>3.0966800698075656</v>
      </c>
    </row>
    <row r="22" spans="1:40" x14ac:dyDescent="0.15">
      <c r="A22" s="8">
        <v>20</v>
      </c>
      <c r="B22" s="16">
        <v>13101</v>
      </c>
      <c r="C22" s="16" t="s">
        <v>147</v>
      </c>
      <c r="D22" s="25">
        <v>328926</v>
      </c>
      <c r="E22" s="25">
        <v>217450.27894060695</v>
      </c>
      <c r="F22" s="25">
        <v>11700.231928136071</v>
      </c>
      <c r="G22" s="25">
        <v>0</v>
      </c>
      <c r="H22" s="25">
        <v>8.4334639708972006</v>
      </c>
      <c r="I22" s="25">
        <v>21.694943997584012</v>
      </c>
      <c r="J22" s="25">
        <v>0</v>
      </c>
      <c r="K22" s="25">
        <v>0</v>
      </c>
      <c r="L22" s="25">
        <v>0</v>
      </c>
      <c r="M22" s="25">
        <v>11730.360336104552</v>
      </c>
      <c r="N22" s="60">
        <v>0.661091792502286</v>
      </c>
      <c r="O22" s="60">
        <v>3.5571015754717078E-2</v>
      </c>
      <c r="P22" s="60">
        <v>0</v>
      </c>
      <c r="Q22" s="60">
        <v>2.5639396006692085E-5</v>
      </c>
      <c r="R22" s="60">
        <v>6.5956914313809224E-5</v>
      </c>
      <c r="S22" s="60">
        <v>0</v>
      </c>
      <c r="T22" s="60">
        <v>0</v>
      </c>
      <c r="U22" s="60">
        <v>0</v>
      </c>
      <c r="V22" s="60">
        <v>3.5662612065037583E-2</v>
      </c>
      <c r="W22" s="30">
        <v>17.625815714283732</v>
      </c>
      <c r="X22" s="60">
        <v>1.1309071164630318</v>
      </c>
      <c r="Y22" s="60">
        <v>1.0037304220840709E-2</v>
      </c>
      <c r="Z22" s="60">
        <v>5.1926414808259595E-2</v>
      </c>
      <c r="AA22" s="60">
        <v>4.140897872642392E-2</v>
      </c>
      <c r="AB22" s="61">
        <v>9.3519033892863566E-3</v>
      </c>
      <c r="AC22" s="61">
        <v>1.4035261702428868E-3</v>
      </c>
      <c r="AD22" s="61">
        <v>1.2544034322340626E-3</v>
      </c>
      <c r="AE22" s="60">
        <v>1.246289647210318</v>
      </c>
      <c r="AF22" s="30">
        <v>14.444951640565595</v>
      </c>
      <c r="AG22" s="60">
        <v>0.9160946529659032</v>
      </c>
      <c r="AH22" s="60">
        <v>2.3130760392969362E-3</v>
      </c>
      <c r="AI22" s="60">
        <v>6.3504674945799866E-3</v>
      </c>
      <c r="AJ22" s="60">
        <v>2.2960445242935577E-2</v>
      </c>
      <c r="AK22" s="62">
        <v>8.3847238458859726E-3</v>
      </c>
      <c r="AL22" s="62">
        <v>5.0681806731115776E-4</v>
      </c>
      <c r="AM22" s="62">
        <v>8.247362035164131E-4</v>
      </c>
      <c r="AN22" s="60">
        <v>0.95743491985942941</v>
      </c>
    </row>
    <row r="23" spans="1:40" x14ac:dyDescent="0.15">
      <c r="A23" s="8">
        <v>21</v>
      </c>
      <c r="B23" s="16">
        <v>13102</v>
      </c>
      <c r="C23" s="16" t="s">
        <v>148</v>
      </c>
      <c r="D23" s="25">
        <v>538665</v>
      </c>
      <c r="E23" s="25">
        <v>4888726.7177001955</v>
      </c>
      <c r="F23" s="25">
        <v>331508.17325265304</v>
      </c>
      <c r="G23" s="25">
        <v>0</v>
      </c>
      <c r="H23" s="25">
        <v>189.60150724179178</v>
      </c>
      <c r="I23" s="25">
        <v>487.74668341063477</v>
      </c>
      <c r="J23" s="25">
        <v>0</v>
      </c>
      <c r="K23" s="25">
        <v>0</v>
      </c>
      <c r="L23" s="25">
        <v>0</v>
      </c>
      <c r="M23" s="25">
        <v>332185.52144330548</v>
      </c>
      <c r="N23" s="60">
        <v>9.0756346109366586</v>
      </c>
      <c r="O23" s="60">
        <v>0.61542549312216877</v>
      </c>
      <c r="P23" s="60">
        <v>0</v>
      </c>
      <c r="Q23" s="60">
        <v>3.5198408517685717E-4</v>
      </c>
      <c r="R23" s="60">
        <v>9.0547312970145591E-4</v>
      </c>
      <c r="S23" s="60">
        <v>0</v>
      </c>
      <c r="T23" s="60">
        <v>0</v>
      </c>
      <c r="U23" s="60">
        <v>0</v>
      </c>
      <c r="V23" s="60">
        <v>0.61668295033704712</v>
      </c>
      <c r="W23" s="30">
        <v>45.544112802200637</v>
      </c>
      <c r="X23" s="60">
        <v>2.8645469691093655</v>
      </c>
      <c r="Y23" s="60">
        <v>2.1560798592225545E-2</v>
      </c>
      <c r="Z23" s="60">
        <v>0.14660272467047569</v>
      </c>
      <c r="AA23" s="60">
        <v>7.6594901575371674E-2</v>
      </c>
      <c r="AB23" s="61">
        <v>8.40407279403841E-3</v>
      </c>
      <c r="AC23" s="61">
        <v>1.6087153524219993E-3</v>
      </c>
      <c r="AD23" s="61">
        <v>2.1924259330124681E-3</v>
      </c>
      <c r="AE23" s="60">
        <v>3.1215106080269104</v>
      </c>
      <c r="AF23" s="30">
        <v>40.208339483485851</v>
      </c>
      <c r="AG23" s="60">
        <v>2.5042635630983945</v>
      </c>
      <c r="AH23" s="60">
        <v>5.143577060800048E-3</v>
      </c>
      <c r="AI23" s="60">
        <v>4.2909952115837618E-2</v>
      </c>
      <c r="AJ23" s="60">
        <v>4.0625185202046492E-2</v>
      </c>
      <c r="AK23" s="62">
        <v>7.424903941842787E-3</v>
      </c>
      <c r="AL23" s="62">
        <v>6.2836751358744754E-4</v>
      </c>
      <c r="AM23" s="62">
        <v>1.7228660112191276E-3</v>
      </c>
      <c r="AN23" s="60">
        <v>2.6027184149437259</v>
      </c>
    </row>
    <row r="24" spans="1:40" x14ac:dyDescent="0.15">
      <c r="A24" s="8">
        <v>22</v>
      </c>
      <c r="B24" s="16">
        <v>21101</v>
      </c>
      <c r="C24" s="16" t="s">
        <v>149</v>
      </c>
      <c r="D24" s="25">
        <v>832732</v>
      </c>
      <c r="E24" s="25">
        <v>899548.51191414916</v>
      </c>
      <c r="F24" s="25">
        <v>61248.716796564739</v>
      </c>
      <c r="G24" s="25">
        <v>0</v>
      </c>
      <c r="H24" s="25">
        <v>16.788336221522496</v>
      </c>
      <c r="I24" s="25">
        <v>128.61793791016402</v>
      </c>
      <c r="J24" s="25">
        <v>0</v>
      </c>
      <c r="K24" s="25">
        <v>0</v>
      </c>
      <c r="L24" s="25">
        <v>0</v>
      </c>
      <c r="M24" s="25">
        <v>61394.123070696427</v>
      </c>
      <c r="N24" s="60">
        <v>1.0802377138312798</v>
      </c>
      <c r="O24" s="60">
        <v>7.3551534943492911E-2</v>
      </c>
      <c r="P24" s="60">
        <v>0</v>
      </c>
      <c r="Q24" s="60">
        <v>2.0160551319659261E-5</v>
      </c>
      <c r="R24" s="60">
        <v>1.5445297876167126E-4</v>
      </c>
      <c r="S24" s="60">
        <v>0</v>
      </c>
      <c r="T24" s="60">
        <v>0</v>
      </c>
      <c r="U24" s="60">
        <v>0</v>
      </c>
      <c r="V24" s="60">
        <v>7.3726148473574241E-2</v>
      </c>
      <c r="W24" s="30">
        <v>6.0680119497091276</v>
      </c>
      <c r="X24" s="60">
        <v>0.40512455576763706</v>
      </c>
      <c r="Y24" s="60">
        <v>5.598269879032172E-3</v>
      </c>
      <c r="Z24" s="60">
        <v>2.5602913949847775E-2</v>
      </c>
      <c r="AA24" s="60">
        <v>5.8078535544139054E-3</v>
      </c>
      <c r="AB24" s="61">
        <v>2.7023860791123584E-3</v>
      </c>
      <c r="AC24" s="61">
        <v>5.2011870151003742E-4</v>
      </c>
      <c r="AD24" s="61">
        <v>3.709732528193834E-4</v>
      </c>
      <c r="AE24" s="60">
        <v>0.4457270711843731</v>
      </c>
      <c r="AF24" s="30">
        <v>5.1852639205949149</v>
      </c>
      <c r="AG24" s="60">
        <v>0.34435621044140774</v>
      </c>
      <c r="AH24" s="60">
        <v>2.5345861533052219E-3</v>
      </c>
      <c r="AI24" s="60">
        <v>6.1792561073336456E-3</v>
      </c>
      <c r="AJ24" s="60">
        <v>4.7541731583931194E-3</v>
      </c>
      <c r="AK24" s="62">
        <v>2.5439044485028907E-3</v>
      </c>
      <c r="AL24" s="62">
        <v>2.1788497751911963E-4</v>
      </c>
      <c r="AM24" s="62">
        <v>2.5089681465950995E-4</v>
      </c>
      <c r="AN24" s="60">
        <v>0.36083691210112129</v>
      </c>
    </row>
    <row r="25" spans="1:40" x14ac:dyDescent="0.15">
      <c r="A25" s="8">
        <v>23</v>
      </c>
      <c r="B25" s="16">
        <v>21201</v>
      </c>
      <c r="C25" s="16" t="s">
        <v>150</v>
      </c>
      <c r="D25" s="25">
        <v>229060</v>
      </c>
      <c r="E25" s="25">
        <v>1370172.4577057553</v>
      </c>
      <c r="F25" s="25">
        <v>93783.288431249006</v>
      </c>
      <c r="G25" s="25">
        <v>0</v>
      </c>
      <c r="H25" s="25">
        <v>25.571623538663999</v>
      </c>
      <c r="I25" s="25">
        <v>195.90800691384447</v>
      </c>
      <c r="J25" s="25">
        <v>0</v>
      </c>
      <c r="K25" s="25">
        <v>0</v>
      </c>
      <c r="L25" s="25">
        <v>0</v>
      </c>
      <c r="M25" s="25">
        <v>94004.768061701514</v>
      </c>
      <c r="N25" s="60">
        <v>5.9817185790000664</v>
      </c>
      <c r="O25" s="60">
        <v>0.40942673723587275</v>
      </c>
      <c r="P25" s="60">
        <v>0</v>
      </c>
      <c r="Q25" s="60">
        <v>1.1163722840593731E-4</v>
      </c>
      <c r="R25" s="60">
        <v>8.5526939192283455E-4</v>
      </c>
      <c r="S25" s="60">
        <v>0</v>
      </c>
      <c r="T25" s="60">
        <v>0</v>
      </c>
      <c r="U25" s="60">
        <v>0</v>
      </c>
      <c r="V25" s="60">
        <v>0.41039364385620147</v>
      </c>
      <c r="W25" s="30">
        <v>23.731875590024863</v>
      </c>
      <c r="X25" s="60">
        <v>1.6016935067540743</v>
      </c>
      <c r="Y25" s="60">
        <v>1.1229148788007581E-2</v>
      </c>
      <c r="Z25" s="60">
        <v>8.142938242571944E-2</v>
      </c>
      <c r="AA25" s="60">
        <v>1.555372491884411E-2</v>
      </c>
      <c r="AB25" s="61">
        <v>7.6767647987796587E-3</v>
      </c>
      <c r="AC25" s="61">
        <v>1.2951268430795141E-3</v>
      </c>
      <c r="AD25" s="61">
        <v>1.1416620619659774E-3</v>
      </c>
      <c r="AE25" s="60">
        <v>1.72001931659047</v>
      </c>
      <c r="AF25" s="30">
        <v>20.459525119713746</v>
      </c>
      <c r="AG25" s="60">
        <v>1.3750817797205963</v>
      </c>
      <c r="AH25" s="60">
        <v>2.2584102845211208E-3</v>
      </c>
      <c r="AI25" s="60">
        <v>6.343490227050599E-3</v>
      </c>
      <c r="AJ25" s="60">
        <v>1.2316533706386459E-2</v>
      </c>
      <c r="AK25" s="62">
        <v>7.1037937084198043E-3</v>
      </c>
      <c r="AL25" s="62">
        <v>5.5020572420758215E-4</v>
      </c>
      <c r="AM25" s="62">
        <v>7.7497362746842681E-4</v>
      </c>
      <c r="AN25" s="60">
        <v>1.4044291869986512</v>
      </c>
    </row>
    <row r="26" spans="1:40" x14ac:dyDescent="0.15">
      <c r="A26" s="8">
        <v>24</v>
      </c>
      <c r="B26" s="16">
        <v>21301</v>
      </c>
      <c r="C26" s="16" t="s">
        <v>151</v>
      </c>
      <c r="D26" s="25">
        <v>206946</v>
      </c>
      <c r="E26" s="25">
        <v>6277610.8147947388</v>
      </c>
      <c r="F26" s="25">
        <v>429255.46983303793</v>
      </c>
      <c r="G26" s="25">
        <v>0</v>
      </c>
      <c r="H26" s="25">
        <v>117.1594857095357</v>
      </c>
      <c r="I26" s="25">
        <v>897.5762255260131</v>
      </c>
      <c r="J26" s="25">
        <v>0</v>
      </c>
      <c r="K26" s="25">
        <v>0</v>
      </c>
      <c r="L26" s="25">
        <v>0</v>
      </c>
      <c r="M26" s="25">
        <v>430270.20554427349</v>
      </c>
      <c r="N26" s="60">
        <v>30.33453565082069</v>
      </c>
      <c r="O26" s="60">
        <v>2.0742390277320553</v>
      </c>
      <c r="P26" s="60">
        <v>0</v>
      </c>
      <c r="Q26" s="60">
        <v>5.66135541201742E-4</v>
      </c>
      <c r="R26" s="60">
        <v>4.3372484876538471E-3</v>
      </c>
      <c r="S26" s="60">
        <v>0</v>
      </c>
      <c r="T26" s="60">
        <v>0</v>
      </c>
      <c r="U26" s="60">
        <v>0</v>
      </c>
      <c r="V26" s="60">
        <v>2.0791424117609107</v>
      </c>
      <c r="W26" s="30">
        <v>75.908221233474649</v>
      </c>
      <c r="X26" s="60">
        <v>4.9367433798248292</v>
      </c>
      <c r="Y26" s="60">
        <v>3.7159476434367546E-2</v>
      </c>
      <c r="Z26" s="60">
        <v>0.22729563614163306</v>
      </c>
      <c r="AA26" s="60">
        <v>7.3862282614311242E-2</v>
      </c>
      <c r="AB26" s="61">
        <v>1.6962368625707516E-2</v>
      </c>
      <c r="AC26" s="61">
        <v>1.392696077430563E-3</v>
      </c>
      <c r="AD26" s="61">
        <v>2.1822424722932957E-3</v>
      </c>
      <c r="AE26" s="60">
        <v>5.295598082190577</v>
      </c>
      <c r="AF26" s="30">
        <v>66.99876382492954</v>
      </c>
      <c r="AG26" s="60">
        <v>4.3328030635773462</v>
      </c>
      <c r="AH26" s="60">
        <v>8.9773151755770542E-3</v>
      </c>
      <c r="AI26" s="60">
        <v>4.925825968298244E-2</v>
      </c>
      <c r="AJ26" s="60">
        <v>4.5442766169149849E-2</v>
      </c>
      <c r="AK26" s="62">
        <v>1.4361477353677378E-2</v>
      </c>
      <c r="AL26" s="62">
        <v>5.4742735898546295E-4</v>
      </c>
      <c r="AM26" s="62">
        <v>1.6061391458971645E-3</v>
      </c>
      <c r="AN26" s="60">
        <v>4.452996448463618</v>
      </c>
    </row>
    <row r="27" spans="1:40" x14ac:dyDescent="0.15">
      <c r="A27" s="8">
        <v>25</v>
      </c>
      <c r="B27" s="16">
        <v>31101</v>
      </c>
      <c r="C27" s="16" t="s">
        <v>3</v>
      </c>
      <c r="D27" s="25">
        <v>1059428</v>
      </c>
      <c r="E27" s="25">
        <v>113901561.16678646</v>
      </c>
      <c r="F27" s="25">
        <v>7953117.0103895301</v>
      </c>
      <c r="G27" s="25">
        <v>0</v>
      </c>
      <c r="H27" s="25">
        <v>2125.7527300615657</v>
      </c>
      <c r="I27" s="25">
        <v>16285.707472126453</v>
      </c>
      <c r="J27" s="25">
        <v>0</v>
      </c>
      <c r="K27" s="25">
        <v>0</v>
      </c>
      <c r="L27" s="25">
        <v>0</v>
      </c>
      <c r="M27" s="25">
        <v>7971528.4705917174</v>
      </c>
      <c r="N27" s="60">
        <v>107.51231906914529</v>
      </c>
      <c r="O27" s="60">
        <v>7.5069915184321445</v>
      </c>
      <c r="P27" s="60">
        <v>0</v>
      </c>
      <c r="Q27" s="60">
        <v>2.0065098619836039E-3</v>
      </c>
      <c r="R27" s="60">
        <v>1.537217014476345E-2</v>
      </c>
      <c r="S27" s="60">
        <v>0</v>
      </c>
      <c r="T27" s="60">
        <v>0</v>
      </c>
      <c r="U27" s="60">
        <v>0</v>
      </c>
      <c r="V27" s="60">
        <v>7.5243701984388913</v>
      </c>
      <c r="W27" s="30">
        <v>131.6439776169581</v>
      </c>
      <c r="X27" s="60">
        <v>9.1367590979216757</v>
      </c>
      <c r="Y27" s="60">
        <v>2.8046437912774062E-2</v>
      </c>
      <c r="Z27" s="60">
        <v>0.24644311424360488</v>
      </c>
      <c r="AA27" s="60">
        <v>3.1160674575167802E-2</v>
      </c>
      <c r="AB27" s="61">
        <v>6.4452038511697155E-3</v>
      </c>
      <c r="AC27" s="61">
        <v>6.0229134907203042E-4</v>
      </c>
      <c r="AD27" s="61">
        <v>1.4064894129933465E-3</v>
      </c>
      <c r="AE27" s="60">
        <v>9.450863309266456</v>
      </c>
      <c r="AF27" s="30">
        <v>123.00666324545649</v>
      </c>
      <c r="AG27" s="60">
        <v>8.5332241046624091</v>
      </c>
      <c r="AH27" s="60">
        <v>1.6403643938089289E-3</v>
      </c>
      <c r="AI27" s="60">
        <v>5.7683617133899561E-3</v>
      </c>
      <c r="AJ27" s="60">
        <v>2.4497072330358884E-2</v>
      </c>
      <c r="AK27" s="62">
        <v>5.0723891097875836E-3</v>
      </c>
      <c r="AL27" s="62">
        <v>1.9578161558580684E-4</v>
      </c>
      <c r="AM27" s="62">
        <v>8.7412778141970752E-4</v>
      </c>
      <c r="AN27" s="60">
        <v>8.5712722016067762</v>
      </c>
    </row>
    <row r="28" spans="1:40" x14ac:dyDescent="0.15">
      <c r="A28" s="8">
        <v>26</v>
      </c>
      <c r="B28" s="16">
        <v>31104</v>
      </c>
      <c r="C28" s="16" t="s">
        <v>152</v>
      </c>
      <c r="D28" s="25">
        <v>440945</v>
      </c>
      <c r="E28" s="25">
        <v>10676487.399936667</v>
      </c>
      <c r="F28" s="25">
        <v>737193.43544449308</v>
      </c>
      <c r="G28" s="25">
        <v>0</v>
      </c>
      <c r="H28" s="25">
        <v>199.25602428442633</v>
      </c>
      <c r="I28" s="25">
        <v>1526.5300040146767</v>
      </c>
      <c r="J28" s="25">
        <v>0</v>
      </c>
      <c r="K28" s="25">
        <v>0</v>
      </c>
      <c r="L28" s="25">
        <v>0</v>
      </c>
      <c r="M28" s="25">
        <v>738919.22147279221</v>
      </c>
      <c r="N28" s="60">
        <v>24.212741725014837</v>
      </c>
      <c r="O28" s="60">
        <v>1.6718489504235066</v>
      </c>
      <c r="P28" s="60">
        <v>0</v>
      </c>
      <c r="Q28" s="60">
        <v>4.5188407689037487E-4</v>
      </c>
      <c r="R28" s="60">
        <v>3.4619510460821121E-3</v>
      </c>
      <c r="S28" s="60">
        <v>0</v>
      </c>
      <c r="T28" s="60">
        <v>0</v>
      </c>
      <c r="U28" s="60">
        <v>0</v>
      </c>
      <c r="V28" s="60">
        <v>1.6757627855464792</v>
      </c>
      <c r="W28" s="30">
        <v>64.858185025475763</v>
      </c>
      <c r="X28" s="60">
        <v>4.3927334510108533</v>
      </c>
      <c r="Y28" s="60">
        <v>2.4872664334402033E-2</v>
      </c>
      <c r="Z28" s="60">
        <v>0.1642050444064119</v>
      </c>
      <c r="AA28" s="60">
        <v>6.8469207243413294E-2</v>
      </c>
      <c r="AB28" s="61">
        <v>8.218415494786897E-3</v>
      </c>
      <c r="AC28" s="61">
        <v>8.7808431247366652E-4</v>
      </c>
      <c r="AD28" s="61">
        <v>1.2812581086307996E-3</v>
      </c>
      <c r="AE28" s="60">
        <v>4.6606581249109782</v>
      </c>
      <c r="AF28" s="30">
        <v>52.140412155868717</v>
      </c>
      <c r="AG28" s="60">
        <v>3.5184108329447925</v>
      </c>
      <c r="AH28" s="60">
        <v>2.5296425217988727E-3</v>
      </c>
      <c r="AI28" s="60">
        <v>6.4381527665478017E-3</v>
      </c>
      <c r="AJ28" s="60">
        <v>2.2208314948109251E-2</v>
      </c>
      <c r="AK28" s="62">
        <v>6.6693466236562512E-3</v>
      </c>
      <c r="AL28" s="62">
        <v>3.2267974076739049E-4</v>
      </c>
      <c r="AM28" s="62">
        <v>8.1181834388782345E-4</v>
      </c>
      <c r="AN28" s="60">
        <v>3.5573907878895588</v>
      </c>
    </row>
    <row r="29" spans="1:40" x14ac:dyDescent="0.15">
      <c r="A29" s="8">
        <v>27</v>
      </c>
      <c r="B29" s="16">
        <v>31201</v>
      </c>
      <c r="C29" s="16" t="s">
        <v>4</v>
      </c>
      <c r="D29" s="25">
        <v>109795</v>
      </c>
      <c r="E29" s="25">
        <v>3009255.0920767477</v>
      </c>
      <c r="F29" s="25">
        <v>207738.22223708616</v>
      </c>
      <c r="G29" s="25">
        <v>0</v>
      </c>
      <c r="H29" s="25">
        <v>56.161936341388362</v>
      </c>
      <c r="I29" s="25">
        <v>430.26493786864341</v>
      </c>
      <c r="J29" s="25">
        <v>0</v>
      </c>
      <c r="K29" s="25">
        <v>0</v>
      </c>
      <c r="L29" s="25">
        <v>0</v>
      </c>
      <c r="M29" s="25">
        <v>208224.64911129617</v>
      </c>
      <c r="N29" s="60">
        <v>27.407942912489165</v>
      </c>
      <c r="O29" s="60">
        <v>1.8920553963029842</v>
      </c>
      <c r="P29" s="60">
        <v>0</v>
      </c>
      <c r="Q29" s="60">
        <v>5.1151633809725728E-4</v>
      </c>
      <c r="R29" s="60">
        <v>3.9188026583054187E-3</v>
      </c>
      <c r="S29" s="60">
        <v>0</v>
      </c>
      <c r="T29" s="60">
        <v>0</v>
      </c>
      <c r="U29" s="60">
        <v>0</v>
      </c>
      <c r="V29" s="60">
        <v>1.8964857152993868</v>
      </c>
      <c r="W29" s="30">
        <v>72.057066699929806</v>
      </c>
      <c r="X29" s="60">
        <v>4.6813893665925113</v>
      </c>
      <c r="Y29" s="60">
        <v>2.9834659478151941E-2</v>
      </c>
      <c r="Z29" s="60">
        <v>0.19030637104452211</v>
      </c>
      <c r="AA29" s="60">
        <v>0.10354480354185483</v>
      </c>
      <c r="AB29" s="61">
        <v>6.753809386059852E-3</v>
      </c>
      <c r="AC29" s="61">
        <v>7.9576324456963571E-4</v>
      </c>
      <c r="AD29" s="61">
        <v>1.9927405414163039E-3</v>
      </c>
      <c r="AE29" s="60">
        <v>5.0146175138290898</v>
      </c>
      <c r="AF29" s="30">
        <v>62.319497327976407</v>
      </c>
      <c r="AG29" s="60">
        <v>4.021942735337884</v>
      </c>
      <c r="AH29" s="60">
        <v>2.3358745348850173E-3</v>
      </c>
      <c r="AI29" s="60">
        <v>8.9900110752746537E-3</v>
      </c>
      <c r="AJ29" s="60">
        <v>2.9394383726399648E-2</v>
      </c>
      <c r="AK29" s="62">
        <v>5.3803503300109343E-3</v>
      </c>
      <c r="AL29" s="62">
        <v>2.9331925196330412E-4</v>
      </c>
      <c r="AM29" s="62">
        <v>1.5262400196655443E-3</v>
      </c>
      <c r="AN29" s="60">
        <v>4.0698629142760865</v>
      </c>
    </row>
    <row r="30" spans="1:40" x14ac:dyDescent="0.15">
      <c r="A30" s="8">
        <v>28</v>
      </c>
      <c r="B30" s="16">
        <v>61101</v>
      </c>
      <c r="C30" s="16" t="s">
        <v>153</v>
      </c>
      <c r="D30" s="25">
        <v>22476</v>
      </c>
      <c r="E30" s="25">
        <v>211173.32775745945</v>
      </c>
      <c r="F30" s="25">
        <v>14767.394131236249</v>
      </c>
      <c r="G30" s="25">
        <v>0</v>
      </c>
      <c r="H30" s="25">
        <v>11.634034674238425</v>
      </c>
      <c r="I30" s="25">
        <v>312.24626474412122</v>
      </c>
      <c r="J30" s="25">
        <v>0</v>
      </c>
      <c r="K30" s="25">
        <v>0</v>
      </c>
      <c r="L30" s="25">
        <v>0</v>
      </c>
      <c r="M30" s="25">
        <v>15091.274430654608</v>
      </c>
      <c r="N30" s="60">
        <v>9.3955031036420831</v>
      </c>
      <c r="O30" s="60">
        <v>0.65702945947838798</v>
      </c>
      <c r="P30" s="60">
        <v>0</v>
      </c>
      <c r="Q30" s="60">
        <v>5.1762033610243928E-4</v>
      </c>
      <c r="R30" s="60">
        <v>1.3892430358788094E-2</v>
      </c>
      <c r="S30" s="60">
        <v>0</v>
      </c>
      <c r="T30" s="60">
        <v>0</v>
      </c>
      <c r="U30" s="60">
        <v>0</v>
      </c>
      <c r="V30" s="60">
        <v>0.67143951017327852</v>
      </c>
      <c r="W30" s="30">
        <v>105.7546962505327</v>
      </c>
      <c r="X30" s="60">
        <v>7.2924944365291386</v>
      </c>
      <c r="Y30" s="60">
        <v>2.3670810301962428E-2</v>
      </c>
      <c r="Z30" s="60">
        <v>0.19227040302101972</v>
      </c>
      <c r="AA30" s="60">
        <v>6.782116351321904E-2</v>
      </c>
      <c r="AB30" s="61">
        <v>2.0251284487993026E-2</v>
      </c>
      <c r="AC30" s="61">
        <v>1.6992296609164863E-3</v>
      </c>
      <c r="AD30" s="61">
        <v>5.2043228859847794E-3</v>
      </c>
      <c r="AE30" s="60">
        <v>7.6034116504002309</v>
      </c>
      <c r="AF30" s="30">
        <v>99.152877458383387</v>
      </c>
      <c r="AG30" s="60">
        <v>6.8318858259758493</v>
      </c>
      <c r="AH30" s="60">
        <v>3.2058321020542024E-3</v>
      </c>
      <c r="AI30" s="60">
        <v>1.4767328862414313E-2</v>
      </c>
      <c r="AJ30" s="60">
        <v>6.202750221675514E-2</v>
      </c>
      <c r="AK30" s="62">
        <v>1.9301509618785569E-2</v>
      </c>
      <c r="AL30" s="62">
        <v>7.7856578625117218E-4</v>
      </c>
      <c r="AM30" s="62">
        <v>4.6529472836302974E-3</v>
      </c>
      <c r="AN30" s="60">
        <v>6.9366195118457386</v>
      </c>
    </row>
    <row r="31" spans="1:40" x14ac:dyDescent="0.15">
      <c r="A31" s="8">
        <v>29</v>
      </c>
      <c r="B31" s="16">
        <v>62101</v>
      </c>
      <c r="C31" s="16" t="s">
        <v>154</v>
      </c>
      <c r="D31" s="25">
        <v>150078</v>
      </c>
      <c r="E31" s="25">
        <v>5930257.677482767</v>
      </c>
      <c r="F31" s="25">
        <v>482150.43271588249</v>
      </c>
      <c r="G31" s="25">
        <v>0</v>
      </c>
      <c r="H31" s="25">
        <v>326.71182568209565</v>
      </c>
      <c r="I31" s="25">
        <v>8768.6301505410302</v>
      </c>
      <c r="J31" s="25">
        <v>0</v>
      </c>
      <c r="K31" s="25">
        <v>0</v>
      </c>
      <c r="L31" s="25">
        <v>0</v>
      </c>
      <c r="M31" s="25">
        <v>491245.7746921056</v>
      </c>
      <c r="N31" s="60">
        <v>39.514503641324957</v>
      </c>
      <c r="O31" s="60">
        <v>3.2126656319772553</v>
      </c>
      <c r="P31" s="60">
        <v>0</v>
      </c>
      <c r="Q31" s="60">
        <v>2.1769468255313615E-3</v>
      </c>
      <c r="R31" s="60">
        <v>5.8427152217786951E-2</v>
      </c>
      <c r="S31" s="60">
        <v>0</v>
      </c>
      <c r="T31" s="60">
        <v>0</v>
      </c>
      <c r="U31" s="60">
        <v>0</v>
      </c>
      <c r="V31" s="60">
        <v>3.2732697310205734</v>
      </c>
      <c r="W31" s="30">
        <v>105.08685365253852</v>
      </c>
      <c r="X31" s="60">
        <v>7.4153086254306526</v>
      </c>
      <c r="Y31" s="60">
        <v>2.7066744340219998E-2</v>
      </c>
      <c r="Z31" s="60">
        <v>0.22651263402506067</v>
      </c>
      <c r="AA31" s="60">
        <v>9.9496655234428896E-2</v>
      </c>
      <c r="AB31" s="61">
        <v>3.4546600220061119E-2</v>
      </c>
      <c r="AC31" s="61">
        <v>2.1187672895599365E-3</v>
      </c>
      <c r="AD31" s="61">
        <v>2.9131223110747543E-3</v>
      </c>
      <c r="AE31" s="60">
        <v>7.8079631488510604</v>
      </c>
      <c r="AF31" s="30">
        <v>96.873562760723757</v>
      </c>
      <c r="AG31" s="60">
        <v>6.8472308111268809</v>
      </c>
      <c r="AH31" s="60">
        <v>2.3838063114127472E-3</v>
      </c>
      <c r="AI31" s="60">
        <v>8.644903192707035E-3</v>
      </c>
      <c r="AJ31" s="60">
        <v>9.2036002316695259E-2</v>
      </c>
      <c r="AK31" s="62">
        <v>3.33136952631157E-2</v>
      </c>
      <c r="AL31" s="62">
        <v>1.0717437537842284E-3</v>
      </c>
      <c r="AM31" s="62">
        <v>2.3003005265309837E-3</v>
      </c>
      <c r="AN31" s="60">
        <v>6.9869812624911267</v>
      </c>
    </row>
    <row r="32" spans="1:40" x14ac:dyDescent="0.15">
      <c r="A32" s="8">
        <v>30</v>
      </c>
      <c r="B32" s="16">
        <v>62201</v>
      </c>
      <c r="C32" s="16" t="s">
        <v>155</v>
      </c>
      <c r="D32" s="25">
        <v>271512</v>
      </c>
      <c r="E32" s="25">
        <v>2146274.8369953092</v>
      </c>
      <c r="F32" s="25">
        <v>147793.88062968897</v>
      </c>
      <c r="G32" s="25">
        <v>0</v>
      </c>
      <c r="H32" s="25">
        <v>118.24332238931069</v>
      </c>
      <c r="I32" s="25">
        <v>3173.5366775855064</v>
      </c>
      <c r="J32" s="25">
        <v>0</v>
      </c>
      <c r="K32" s="25">
        <v>0</v>
      </c>
      <c r="L32" s="25">
        <v>0</v>
      </c>
      <c r="M32" s="25">
        <v>151085.66062966379</v>
      </c>
      <c r="N32" s="60">
        <v>7.9048986306141504</v>
      </c>
      <c r="O32" s="60">
        <v>0.54433645890306492</v>
      </c>
      <c r="P32" s="60">
        <v>0</v>
      </c>
      <c r="Q32" s="60">
        <v>4.354994342397783E-4</v>
      </c>
      <c r="R32" s="60">
        <v>1.1688384592892787E-2</v>
      </c>
      <c r="S32" s="60">
        <v>0</v>
      </c>
      <c r="T32" s="60">
        <v>0</v>
      </c>
      <c r="U32" s="60">
        <v>0</v>
      </c>
      <c r="V32" s="60">
        <v>0.55646034293019753</v>
      </c>
      <c r="W32" s="30">
        <v>77.37508373510056</v>
      </c>
      <c r="X32" s="60">
        <v>5.1667870317560158</v>
      </c>
      <c r="Y32" s="60">
        <v>2.8278466978105744E-2</v>
      </c>
      <c r="Z32" s="60">
        <v>0.25623949601871543</v>
      </c>
      <c r="AA32" s="60">
        <v>6.1204238107448586E-2</v>
      </c>
      <c r="AB32" s="61">
        <v>6.3190523403274718E-2</v>
      </c>
      <c r="AC32" s="61">
        <v>2.7180707413967261E-3</v>
      </c>
      <c r="AD32" s="61">
        <v>2.8054825852037923E-3</v>
      </c>
      <c r="AE32" s="60">
        <v>5.5812233095901576</v>
      </c>
      <c r="AF32" s="30">
        <v>69.479956619731183</v>
      </c>
      <c r="AG32" s="60">
        <v>4.6159779081716996</v>
      </c>
      <c r="AH32" s="60">
        <v>1.4474642225517365E-3</v>
      </c>
      <c r="AI32" s="60">
        <v>8.7451260280664699E-3</v>
      </c>
      <c r="AJ32" s="60">
        <v>5.4176506848416794E-2</v>
      </c>
      <c r="AK32" s="62">
        <v>6.2135897681211937E-2</v>
      </c>
      <c r="AL32" s="62">
        <v>1.5931603695125793E-3</v>
      </c>
      <c r="AM32" s="62">
        <v>2.0929895070859982E-3</v>
      </c>
      <c r="AN32" s="60">
        <v>4.7461690528285452</v>
      </c>
    </row>
    <row r="33" spans="1:40" x14ac:dyDescent="0.15">
      <c r="A33" s="8">
        <v>31</v>
      </c>
      <c r="B33" s="16">
        <v>62202</v>
      </c>
      <c r="C33" s="16" t="s">
        <v>156</v>
      </c>
      <c r="D33" s="25">
        <v>433555</v>
      </c>
      <c r="E33" s="25">
        <v>3495282.3183527775</v>
      </c>
      <c r="F33" s="25">
        <v>250097.15560603849</v>
      </c>
      <c r="G33" s="25">
        <v>0</v>
      </c>
      <c r="H33" s="25">
        <v>192.56331336821617</v>
      </c>
      <c r="I33" s="25">
        <v>5168.2135226155478</v>
      </c>
      <c r="J33" s="25">
        <v>0</v>
      </c>
      <c r="K33" s="25">
        <v>0</v>
      </c>
      <c r="L33" s="25">
        <v>0</v>
      </c>
      <c r="M33" s="25">
        <v>255457.93244202225</v>
      </c>
      <c r="N33" s="60">
        <v>8.061912141141903</v>
      </c>
      <c r="O33" s="60">
        <v>0.57685220008081672</v>
      </c>
      <c r="P33" s="60">
        <v>0</v>
      </c>
      <c r="Q33" s="60">
        <v>4.4414967736092578E-4</v>
      </c>
      <c r="R33" s="60">
        <v>1.1920548771472013E-2</v>
      </c>
      <c r="S33" s="60">
        <v>0</v>
      </c>
      <c r="T33" s="60">
        <v>0</v>
      </c>
      <c r="U33" s="60">
        <v>0</v>
      </c>
      <c r="V33" s="60">
        <v>0.58921689852964965</v>
      </c>
      <c r="W33" s="30">
        <v>75.192575724233166</v>
      </c>
      <c r="X33" s="60">
        <v>5.0209084572587406</v>
      </c>
      <c r="Y33" s="60">
        <v>2.7227423828534828E-2</v>
      </c>
      <c r="Z33" s="60">
        <v>0.23705312409967078</v>
      </c>
      <c r="AA33" s="60">
        <v>6.0834104664002436E-2</v>
      </c>
      <c r="AB33" s="61">
        <v>5.5379662557743375E-2</v>
      </c>
      <c r="AC33" s="61">
        <v>2.2480959747156609E-3</v>
      </c>
      <c r="AD33" s="61">
        <v>2.700371267126178E-3</v>
      </c>
      <c r="AE33" s="60">
        <v>5.4063512396505367</v>
      </c>
      <c r="AF33" s="30">
        <v>67.313031038216423</v>
      </c>
      <c r="AG33" s="60">
        <v>4.4715099127964901</v>
      </c>
      <c r="AH33" s="60">
        <v>2.0595597435617832E-3</v>
      </c>
      <c r="AI33" s="60">
        <v>1.0115892285368737E-2</v>
      </c>
      <c r="AJ33" s="60">
        <v>5.33483173566799E-2</v>
      </c>
      <c r="AK33" s="62">
        <v>5.4340603661874778E-2</v>
      </c>
      <c r="AL33" s="62">
        <v>1.3414181122021957E-3</v>
      </c>
      <c r="AM33" s="62">
        <v>2.0730665328916277E-3</v>
      </c>
      <c r="AN33" s="60">
        <v>4.5947887704890666</v>
      </c>
    </row>
    <row r="34" spans="1:40" x14ac:dyDescent="0.15">
      <c r="A34" s="8">
        <v>32</v>
      </c>
      <c r="B34" s="16">
        <v>62909</v>
      </c>
      <c r="C34" s="16" t="s">
        <v>157</v>
      </c>
      <c r="D34" s="25">
        <v>7789</v>
      </c>
      <c r="E34" s="25">
        <v>474428.28861410782</v>
      </c>
      <c r="F34" s="25">
        <v>32630.654001178242</v>
      </c>
      <c r="G34" s="25">
        <v>0</v>
      </c>
      <c r="H34" s="25">
        <v>26.137368856144075</v>
      </c>
      <c r="I34" s="25">
        <v>701.50175962962373</v>
      </c>
      <c r="J34" s="25">
        <v>0</v>
      </c>
      <c r="K34" s="25">
        <v>0</v>
      </c>
      <c r="L34" s="25">
        <v>0</v>
      </c>
      <c r="M34" s="25">
        <v>33358.293129664009</v>
      </c>
      <c r="N34" s="60">
        <v>60.910038337926288</v>
      </c>
      <c r="O34" s="60">
        <v>4.1893252023595124</v>
      </c>
      <c r="P34" s="60">
        <v>0</v>
      </c>
      <c r="Q34" s="60">
        <v>3.3556770902739858E-3</v>
      </c>
      <c r="R34" s="60">
        <v>9.0063135143102296E-2</v>
      </c>
      <c r="S34" s="60">
        <v>0</v>
      </c>
      <c r="T34" s="60">
        <v>0</v>
      </c>
      <c r="U34" s="60">
        <v>0</v>
      </c>
      <c r="V34" s="60">
        <v>4.2827440145928888</v>
      </c>
      <c r="W34" s="30">
        <v>136.43156561245945</v>
      </c>
      <c r="X34" s="60">
        <v>8.999886070208218</v>
      </c>
      <c r="Y34" s="60">
        <v>3.5328866034061726E-2</v>
      </c>
      <c r="Z34" s="60">
        <v>0.31937455785958302</v>
      </c>
      <c r="AA34" s="60">
        <v>0.13487435588754057</v>
      </c>
      <c r="AB34" s="61">
        <v>3.3580682697993601E-2</v>
      </c>
      <c r="AC34" s="61">
        <v>2.4167738895821923E-3</v>
      </c>
      <c r="AD34" s="61">
        <v>3.6040986938306722E-3</v>
      </c>
      <c r="AE34" s="60">
        <v>9.529065405270801</v>
      </c>
      <c r="AF34" s="30">
        <v>126.28714434293209</v>
      </c>
      <c r="AG34" s="60">
        <v>8.2932219856276994</v>
      </c>
      <c r="AH34" s="60">
        <v>2.4728133355249541E-3</v>
      </c>
      <c r="AI34" s="60">
        <v>1.341172868095547E-2</v>
      </c>
      <c r="AJ34" s="60">
        <v>0.12722869976926884</v>
      </c>
      <c r="AK34" s="62">
        <v>3.2028532995213924E-2</v>
      </c>
      <c r="AL34" s="62">
        <v>1.144174872898899E-3</v>
      </c>
      <c r="AM34" s="62">
        <v>2.8209211083429948E-3</v>
      </c>
      <c r="AN34" s="60">
        <v>8.472328856389904</v>
      </c>
    </row>
    <row r="35" spans="1:40" x14ac:dyDescent="0.15">
      <c r="A35" s="8">
        <v>33</v>
      </c>
      <c r="B35" s="16">
        <v>71101</v>
      </c>
      <c r="C35" s="16" t="s">
        <v>158</v>
      </c>
      <c r="D35" s="25">
        <v>122971</v>
      </c>
      <c r="E35" s="25">
        <v>301173.34690295358</v>
      </c>
      <c r="F35" s="25">
        <v>19626.58187657447</v>
      </c>
      <c r="G35" s="25">
        <v>37594.75312264204</v>
      </c>
      <c r="H35" s="25">
        <v>359892.05920364882</v>
      </c>
      <c r="I35" s="25">
        <v>563.74754136593037</v>
      </c>
      <c r="J35" s="25">
        <v>0</v>
      </c>
      <c r="K35" s="25">
        <v>0</v>
      </c>
      <c r="L35" s="25">
        <v>0</v>
      </c>
      <c r="M35" s="25">
        <v>417677.14174423122</v>
      </c>
      <c r="N35" s="60">
        <v>2.449141235762526</v>
      </c>
      <c r="O35" s="60">
        <v>0.15960333636852972</v>
      </c>
      <c r="P35" s="60">
        <v>0.30572047980940253</v>
      </c>
      <c r="Q35" s="60">
        <v>2.9266417220616958</v>
      </c>
      <c r="R35" s="60">
        <v>4.5843942178719404E-3</v>
      </c>
      <c r="S35" s="60">
        <v>0</v>
      </c>
      <c r="T35" s="60">
        <v>0</v>
      </c>
      <c r="U35" s="60">
        <v>0</v>
      </c>
      <c r="V35" s="60">
        <v>3.3965499324574999</v>
      </c>
      <c r="W35" s="30">
        <v>61.825659039909354</v>
      </c>
      <c r="X35" s="60">
        <v>4.4259887034977217</v>
      </c>
      <c r="Y35" s="60">
        <v>0.31738481102775729</v>
      </c>
      <c r="Z35" s="60">
        <v>3.027704619628957</v>
      </c>
      <c r="AA35" s="60">
        <v>3.5878172958287997E-2</v>
      </c>
      <c r="AB35" s="61">
        <v>7.2080127210665083E-3</v>
      </c>
      <c r="AC35" s="61">
        <v>1.7324140387659334E-3</v>
      </c>
      <c r="AD35" s="61">
        <v>3.8527570286030115E-3</v>
      </c>
      <c r="AE35" s="60">
        <v>7.8197494909011578</v>
      </c>
      <c r="AF35" s="30">
        <v>57.476472868680766</v>
      </c>
      <c r="AG35" s="60">
        <v>4.1184459034323737</v>
      </c>
      <c r="AH35" s="60">
        <v>0.30700903853124778</v>
      </c>
      <c r="AI35" s="60">
        <v>2.9342239068566922</v>
      </c>
      <c r="AJ35" s="60">
        <v>3.236046254911714E-2</v>
      </c>
      <c r="AK35" s="62">
        <v>6.5062062017310256E-3</v>
      </c>
      <c r="AL35" s="62">
        <v>6.7420141981731571E-4</v>
      </c>
      <c r="AM35" s="62">
        <v>3.3723090960005803E-3</v>
      </c>
      <c r="AN35" s="60">
        <v>7.4025920280869801</v>
      </c>
    </row>
    <row r="36" spans="1:40" x14ac:dyDescent="0.15">
      <c r="A36" s="8">
        <v>34</v>
      </c>
      <c r="B36" s="16">
        <v>111101</v>
      </c>
      <c r="C36" s="16" t="s">
        <v>159</v>
      </c>
      <c r="D36" s="25">
        <v>1573149</v>
      </c>
      <c r="E36" s="25">
        <v>40156.673831091146</v>
      </c>
      <c r="F36" s="25">
        <v>2495.803725544677</v>
      </c>
      <c r="G36" s="25">
        <v>0</v>
      </c>
      <c r="H36" s="25">
        <v>0.34496330000967473</v>
      </c>
      <c r="I36" s="25">
        <v>5.0783021525893499</v>
      </c>
      <c r="J36" s="25">
        <v>0</v>
      </c>
      <c r="K36" s="25">
        <v>0</v>
      </c>
      <c r="L36" s="25">
        <v>0</v>
      </c>
      <c r="M36" s="25">
        <v>2501.2269909972761</v>
      </c>
      <c r="N36" s="60">
        <v>2.5526300325710499E-2</v>
      </c>
      <c r="O36" s="60">
        <v>1.5865018034176529E-3</v>
      </c>
      <c r="P36" s="60">
        <v>0</v>
      </c>
      <c r="Q36" s="60">
        <v>2.1928202605708344E-7</v>
      </c>
      <c r="R36" s="60">
        <v>3.2281126279769748E-6</v>
      </c>
      <c r="S36" s="60">
        <v>0</v>
      </c>
      <c r="T36" s="60">
        <v>0</v>
      </c>
      <c r="U36" s="60">
        <v>0</v>
      </c>
      <c r="V36" s="60">
        <v>1.5899491980716869E-3</v>
      </c>
      <c r="W36" s="30">
        <v>35.018414821777583</v>
      </c>
      <c r="X36" s="60">
        <v>2.2638993553967794</v>
      </c>
      <c r="Y36" s="60">
        <v>0.10513054943187841</v>
      </c>
      <c r="Z36" s="60">
        <v>3.2932928486646786</v>
      </c>
      <c r="AA36" s="60">
        <v>2.7179245854692051</v>
      </c>
      <c r="AB36" s="61">
        <v>8.0364804846895267E-3</v>
      </c>
      <c r="AC36" s="61">
        <v>1.1235023966690201E-3</v>
      </c>
      <c r="AD36" s="61">
        <v>1.4444120630382178E-3</v>
      </c>
      <c r="AE36" s="60">
        <v>8.3908517339069277</v>
      </c>
      <c r="AF36" s="30">
        <v>25.635947484758926</v>
      </c>
      <c r="AG36" s="60">
        <v>1.6367074696688333</v>
      </c>
      <c r="AH36" s="60">
        <v>2.6780403629777204E-2</v>
      </c>
      <c r="AI36" s="60">
        <v>3.0323616190242988</v>
      </c>
      <c r="AJ36" s="60">
        <v>2.2648822075784087</v>
      </c>
      <c r="AK36" s="62">
        <v>6.1100695175329376E-3</v>
      </c>
      <c r="AL36" s="62">
        <v>3.8997023300615951E-4</v>
      </c>
      <c r="AM36" s="62">
        <v>9.5253166242639342E-4</v>
      </c>
      <c r="AN36" s="60">
        <v>6.9681842713142741</v>
      </c>
    </row>
    <row r="37" spans="1:40" x14ac:dyDescent="0.15">
      <c r="A37" s="8">
        <v>35</v>
      </c>
      <c r="B37" s="16">
        <v>111201</v>
      </c>
      <c r="C37" s="16" t="s">
        <v>160</v>
      </c>
      <c r="D37" s="25">
        <v>740253</v>
      </c>
      <c r="E37" s="25">
        <v>2636720.3091448448</v>
      </c>
      <c r="F37" s="25">
        <v>163419.2524906233</v>
      </c>
      <c r="G37" s="25">
        <v>0</v>
      </c>
      <c r="H37" s="25">
        <v>22.650574668385584</v>
      </c>
      <c r="I37" s="25">
        <v>333.44550592083948</v>
      </c>
      <c r="J37" s="25">
        <v>0</v>
      </c>
      <c r="K37" s="25">
        <v>0</v>
      </c>
      <c r="L37" s="25">
        <v>0</v>
      </c>
      <c r="M37" s="25">
        <v>163775.34857121253</v>
      </c>
      <c r="N37" s="60">
        <v>3.5619177620959928</v>
      </c>
      <c r="O37" s="60">
        <v>0.22076135117402201</v>
      </c>
      <c r="P37" s="60">
        <v>0</v>
      </c>
      <c r="Q37" s="60">
        <v>3.0598423334164924E-5</v>
      </c>
      <c r="R37" s="60">
        <v>4.5044803049881527E-4</v>
      </c>
      <c r="S37" s="60">
        <v>0</v>
      </c>
      <c r="T37" s="60">
        <v>0</v>
      </c>
      <c r="U37" s="60">
        <v>0</v>
      </c>
      <c r="V37" s="60">
        <v>0.221242397627855</v>
      </c>
      <c r="W37" s="30">
        <v>35.059051928445527</v>
      </c>
      <c r="X37" s="60">
        <v>2.2365569355038724</v>
      </c>
      <c r="Y37" s="60">
        <v>5.7516047850205788E-2</v>
      </c>
      <c r="Z37" s="60">
        <v>1.3585032715679131</v>
      </c>
      <c r="AA37" s="60">
        <v>1.1165113011579526</v>
      </c>
      <c r="AB37" s="61">
        <v>6.5360384381137953E-3</v>
      </c>
      <c r="AC37" s="61">
        <v>8.7127371359250658E-4</v>
      </c>
      <c r="AD37" s="61">
        <v>1.3485448278634808E-3</v>
      </c>
      <c r="AE37" s="60">
        <v>4.7778434130595135</v>
      </c>
      <c r="AF37" s="30">
        <v>23.916187951122087</v>
      </c>
      <c r="AG37" s="60">
        <v>1.501312897978877</v>
      </c>
      <c r="AH37" s="60">
        <v>1.3178333708010906E-2</v>
      </c>
      <c r="AI37" s="60">
        <v>0.70902025534558688</v>
      </c>
      <c r="AJ37" s="60">
        <v>0.54746802456200905</v>
      </c>
      <c r="AK37" s="62">
        <v>4.1567673644110278E-3</v>
      </c>
      <c r="AL37" s="62">
        <v>2.5280532493666773E-4</v>
      </c>
      <c r="AM37" s="62">
        <v>8.233991225321236E-4</v>
      </c>
      <c r="AN37" s="60">
        <v>2.7762124834063657</v>
      </c>
    </row>
    <row r="38" spans="1:40" x14ac:dyDescent="0.15">
      <c r="A38" s="8">
        <v>36</v>
      </c>
      <c r="B38" s="16">
        <v>111202</v>
      </c>
      <c r="C38" s="16" t="s">
        <v>161</v>
      </c>
      <c r="D38" s="25">
        <v>61600</v>
      </c>
      <c r="E38" s="25">
        <v>445805.83415997628</v>
      </c>
      <c r="F38" s="25">
        <v>30070.625824807972</v>
      </c>
      <c r="G38" s="25">
        <v>0</v>
      </c>
      <c r="H38" s="25">
        <v>3.8296660814652057</v>
      </c>
      <c r="I38" s="25">
        <v>56.377595833115407</v>
      </c>
      <c r="J38" s="25">
        <v>0</v>
      </c>
      <c r="K38" s="25">
        <v>0</v>
      </c>
      <c r="L38" s="25">
        <v>0</v>
      </c>
      <c r="M38" s="25">
        <v>30130.833086722556</v>
      </c>
      <c r="N38" s="60">
        <v>7.2371076974022124</v>
      </c>
      <c r="O38" s="60">
        <v>0.48815951014298659</v>
      </c>
      <c r="P38" s="60">
        <v>0</v>
      </c>
      <c r="Q38" s="60">
        <v>6.2169903919889698E-5</v>
      </c>
      <c r="R38" s="60">
        <v>9.1522071157654878E-4</v>
      </c>
      <c r="S38" s="60">
        <v>0</v>
      </c>
      <c r="T38" s="60">
        <v>0</v>
      </c>
      <c r="U38" s="60">
        <v>0</v>
      </c>
      <c r="V38" s="60">
        <v>0.48913690075848304</v>
      </c>
      <c r="W38" s="30">
        <v>37.874305081720522</v>
      </c>
      <c r="X38" s="60">
        <v>2.5839107543624742</v>
      </c>
      <c r="Y38" s="60">
        <v>4.7876720554970088E-2</v>
      </c>
      <c r="Z38" s="60">
        <v>0.42713388808147018</v>
      </c>
      <c r="AA38" s="60">
        <v>0.37780548947054143</v>
      </c>
      <c r="AB38" s="61">
        <v>5.1951732914186886E-3</v>
      </c>
      <c r="AC38" s="61">
        <v>8.1541388937889862E-4</v>
      </c>
      <c r="AD38" s="61">
        <v>1.4764078438723673E-3</v>
      </c>
      <c r="AE38" s="60">
        <v>3.4442138474941264</v>
      </c>
      <c r="AF38" s="30">
        <v>30.988775502141799</v>
      </c>
      <c r="AG38" s="60">
        <v>2.1092975647148124</v>
      </c>
      <c r="AH38" s="60">
        <v>2.0483534405416358E-2</v>
      </c>
      <c r="AI38" s="60">
        <v>0.21485204371978994</v>
      </c>
      <c r="AJ38" s="60">
        <v>0.21541683991776808</v>
      </c>
      <c r="AK38" s="62">
        <v>3.9645709992261009E-3</v>
      </c>
      <c r="AL38" s="62">
        <v>2.8856085269415036E-4</v>
      </c>
      <c r="AM38" s="62">
        <v>1.1128918005528041E-3</v>
      </c>
      <c r="AN38" s="60">
        <v>2.5654160064102594</v>
      </c>
    </row>
    <row r="39" spans="1:40" x14ac:dyDescent="0.15">
      <c r="A39" s="8">
        <v>37</v>
      </c>
      <c r="B39" s="16">
        <v>111203</v>
      </c>
      <c r="C39" s="16" t="s">
        <v>162</v>
      </c>
      <c r="D39" s="25">
        <v>1978055</v>
      </c>
      <c r="E39" s="25">
        <v>19649874.976158965</v>
      </c>
      <c r="F39" s="25">
        <v>1376080.5958399472</v>
      </c>
      <c r="G39" s="25">
        <v>0</v>
      </c>
      <c r="H39" s="25">
        <v>168.80097552564499</v>
      </c>
      <c r="I39" s="25">
        <v>2484.9668279119078</v>
      </c>
      <c r="J39" s="25">
        <v>0</v>
      </c>
      <c r="K39" s="25">
        <v>0</v>
      </c>
      <c r="L39" s="25">
        <v>0</v>
      </c>
      <c r="M39" s="25">
        <v>1378734.363643385</v>
      </c>
      <c r="N39" s="60">
        <v>9.9339376185995665</v>
      </c>
      <c r="O39" s="60">
        <v>0.69567357623521442</v>
      </c>
      <c r="P39" s="60">
        <v>0</v>
      </c>
      <c r="Q39" s="60">
        <v>8.5336846308947412E-5</v>
      </c>
      <c r="R39" s="60">
        <v>1.2562678125289275E-3</v>
      </c>
      <c r="S39" s="60">
        <v>0</v>
      </c>
      <c r="T39" s="60">
        <v>0</v>
      </c>
      <c r="U39" s="60">
        <v>0</v>
      </c>
      <c r="V39" s="60">
        <v>0.69701518089405246</v>
      </c>
      <c r="W39" s="30">
        <v>47.378616024983273</v>
      </c>
      <c r="X39" s="60">
        <v>3.0887293594415972</v>
      </c>
      <c r="Y39" s="60">
        <v>7.5098483119729512E-2</v>
      </c>
      <c r="Z39" s="60">
        <v>2.4561296303563136</v>
      </c>
      <c r="AA39" s="60">
        <v>0.98972390917927955</v>
      </c>
      <c r="AB39" s="61">
        <v>6.6956823082577827E-3</v>
      </c>
      <c r="AC39" s="61">
        <v>1.1430475621189856E-3</v>
      </c>
      <c r="AD39" s="61">
        <v>1.6348599942979042E-3</v>
      </c>
      <c r="AE39" s="60">
        <v>6.6191549719615868</v>
      </c>
      <c r="AF39" s="30">
        <v>39.983883653624467</v>
      </c>
      <c r="AG39" s="60">
        <v>2.5940026434465926</v>
      </c>
      <c r="AH39" s="60">
        <v>2.8795721521409308E-2</v>
      </c>
      <c r="AI39" s="60">
        <v>2.2928647095561669</v>
      </c>
      <c r="AJ39" s="60">
        <v>0.72763349999173899</v>
      </c>
      <c r="AK39" s="62">
        <v>5.3332888775864309E-3</v>
      </c>
      <c r="AL39" s="62">
        <v>4.1526620277526318E-4</v>
      </c>
      <c r="AM39" s="62">
        <v>1.1991939336958794E-3</v>
      </c>
      <c r="AN39" s="60">
        <v>5.6502443235299671</v>
      </c>
    </row>
    <row r="40" spans="1:40" x14ac:dyDescent="0.15">
      <c r="A40" s="8">
        <v>38</v>
      </c>
      <c r="B40" s="16">
        <v>111301</v>
      </c>
      <c r="C40" s="16" t="s">
        <v>163</v>
      </c>
      <c r="D40" s="25">
        <v>1370052</v>
      </c>
      <c r="E40" s="25">
        <v>3501188.1878721286</v>
      </c>
      <c r="F40" s="25">
        <v>238161.01879681632</v>
      </c>
      <c r="G40" s="25">
        <v>0</v>
      </c>
      <c r="H40" s="25">
        <v>30.076729868700987</v>
      </c>
      <c r="I40" s="25">
        <v>442.76803367427482</v>
      </c>
      <c r="J40" s="25">
        <v>0</v>
      </c>
      <c r="K40" s="25">
        <v>0</v>
      </c>
      <c r="L40" s="25">
        <v>0</v>
      </c>
      <c r="M40" s="25">
        <v>238633.86356035931</v>
      </c>
      <c r="N40" s="60">
        <v>2.5555148183223184</v>
      </c>
      <c r="O40" s="60">
        <v>0.17383356164351157</v>
      </c>
      <c r="P40" s="60">
        <v>0</v>
      </c>
      <c r="Q40" s="60">
        <v>2.1952984170455566E-5</v>
      </c>
      <c r="R40" s="60">
        <v>3.2317607921033279E-4</v>
      </c>
      <c r="S40" s="60">
        <v>0</v>
      </c>
      <c r="T40" s="60">
        <v>0</v>
      </c>
      <c r="U40" s="60">
        <v>0</v>
      </c>
      <c r="V40" s="60">
        <v>0.17417869070689238</v>
      </c>
      <c r="W40" s="30">
        <v>79.606096535590353</v>
      </c>
      <c r="X40" s="60">
        <v>5.4255734774348143</v>
      </c>
      <c r="Y40" s="60">
        <v>1.8394515917026667E-2</v>
      </c>
      <c r="Z40" s="60">
        <v>0.15134120750134941</v>
      </c>
      <c r="AA40" s="60">
        <v>2.2081465785396034E-2</v>
      </c>
      <c r="AB40" s="61">
        <v>5.2240461051070823E-3</v>
      </c>
      <c r="AC40" s="61">
        <v>5.6615275393709483E-4</v>
      </c>
      <c r="AD40" s="61">
        <v>1.2854565183809525E-3</v>
      </c>
      <c r="AE40" s="60">
        <v>5.6244663220160023</v>
      </c>
      <c r="AF40" s="30">
        <v>63.96704458409539</v>
      </c>
      <c r="AG40" s="60">
        <v>4.3390295710441391</v>
      </c>
      <c r="AH40" s="60">
        <v>1.7513930755610105E-3</v>
      </c>
      <c r="AI40" s="60">
        <v>3.6788707338146222E-3</v>
      </c>
      <c r="AJ40" s="60">
        <v>1.5616062471705688E-2</v>
      </c>
      <c r="AK40" s="62">
        <v>3.9191613337394935E-3</v>
      </c>
      <c r="AL40" s="62">
        <v>1.9600106283839614E-4</v>
      </c>
      <c r="AM40" s="62">
        <v>8.6079325253889008E-4</v>
      </c>
      <c r="AN40" s="60">
        <v>4.3650518529743394</v>
      </c>
    </row>
    <row r="41" spans="1:40" x14ac:dyDescent="0.15">
      <c r="A41" s="8">
        <v>39</v>
      </c>
      <c r="B41" s="16">
        <v>111302</v>
      </c>
      <c r="C41" s="16" t="s">
        <v>164</v>
      </c>
      <c r="D41" s="25">
        <v>517664</v>
      </c>
      <c r="E41" s="25">
        <v>2643749.0049019689</v>
      </c>
      <c r="F41" s="25">
        <v>180686.43331911662</v>
      </c>
      <c r="G41" s="25">
        <v>0</v>
      </c>
      <c r="H41" s="25">
        <v>22.710954223060359</v>
      </c>
      <c r="I41" s="25">
        <v>334.33437039560738</v>
      </c>
      <c r="J41" s="25">
        <v>0</v>
      </c>
      <c r="K41" s="25">
        <v>0</v>
      </c>
      <c r="L41" s="25">
        <v>0</v>
      </c>
      <c r="M41" s="25">
        <v>181043.47864373529</v>
      </c>
      <c r="N41" s="60">
        <v>5.1070752551886338</v>
      </c>
      <c r="O41" s="60">
        <v>0.34904191390383843</v>
      </c>
      <c r="P41" s="60">
        <v>0</v>
      </c>
      <c r="Q41" s="60">
        <v>4.3871998483688953E-5</v>
      </c>
      <c r="R41" s="60">
        <v>6.4585207855985224E-4</v>
      </c>
      <c r="S41" s="60">
        <v>0</v>
      </c>
      <c r="T41" s="60">
        <v>0</v>
      </c>
      <c r="U41" s="60">
        <v>0</v>
      </c>
      <c r="V41" s="60">
        <v>0.34973163798088197</v>
      </c>
      <c r="W41" s="30">
        <v>60.914770328864421</v>
      </c>
      <c r="X41" s="60">
        <v>4.1037729858654064</v>
      </c>
      <c r="Y41" s="60">
        <v>1.5713562757176298E-2</v>
      </c>
      <c r="Z41" s="60">
        <v>0.11864614548009524</v>
      </c>
      <c r="AA41" s="60">
        <v>2.3972410833700882E-2</v>
      </c>
      <c r="AB41" s="61">
        <v>4.9375566170119269E-3</v>
      </c>
      <c r="AC41" s="61">
        <v>5.8436816673059183E-4</v>
      </c>
      <c r="AD41" s="61">
        <v>1.235750050562003E-3</v>
      </c>
      <c r="AE41" s="60">
        <v>4.2688627797706813</v>
      </c>
      <c r="AF41" s="30">
        <v>42.389807378642502</v>
      </c>
      <c r="AG41" s="60">
        <v>2.8317050434070037</v>
      </c>
      <c r="AH41" s="60">
        <v>1.9490303822612121E-3</v>
      </c>
      <c r="AI41" s="60">
        <v>4.0346655255463597E-3</v>
      </c>
      <c r="AJ41" s="60">
        <v>1.4292989668907401E-2</v>
      </c>
      <c r="AK41" s="62">
        <v>3.396896850363494E-3</v>
      </c>
      <c r="AL41" s="62">
        <v>1.9013717827527329E-4</v>
      </c>
      <c r="AM41" s="62">
        <v>7.8272609062470975E-4</v>
      </c>
      <c r="AN41" s="60">
        <v>2.8563514891029769</v>
      </c>
    </row>
    <row r="42" spans="1:40" x14ac:dyDescent="0.15">
      <c r="A42" s="8">
        <v>40</v>
      </c>
      <c r="B42" s="16">
        <v>111303</v>
      </c>
      <c r="C42" s="16" t="s">
        <v>165</v>
      </c>
      <c r="D42" s="25">
        <v>124311</v>
      </c>
      <c r="E42" s="25">
        <v>1591770.3998118395</v>
      </c>
      <c r="F42" s="25">
        <v>111181.52453887873</v>
      </c>
      <c r="G42" s="25">
        <v>0</v>
      </c>
      <c r="H42" s="25">
        <v>13.674000299090286</v>
      </c>
      <c r="I42" s="25">
        <v>201.29881976265332</v>
      </c>
      <c r="J42" s="25">
        <v>0</v>
      </c>
      <c r="K42" s="25">
        <v>0</v>
      </c>
      <c r="L42" s="25">
        <v>0</v>
      </c>
      <c r="M42" s="25">
        <v>111396.49735894047</v>
      </c>
      <c r="N42" s="60">
        <v>12.804742941588755</v>
      </c>
      <c r="O42" s="60">
        <v>0.89438203006072459</v>
      </c>
      <c r="P42" s="60">
        <v>0</v>
      </c>
      <c r="Q42" s="60">
        <v>1.0999831309449918E-4</v>
      </c>
      <c r="R42" s="60">
        <v>1.6193162291563365E-3</v>
      </c>
      <c r="S42" s="60">
        <v>0</v>
      </c>
      <c r="T42" s="60">
        <v>0</v>
      </c>
      <c r="U42" s="60">
        <v>0</v>
      </c>
      <c r="V42" s="60">
        <v>0.89611134460297537</v>
      </c>
      <c r="W42" s="30">
        <v>59.963829961598378</v>
      </c>
      <c r="X42" s="60">
        <v>4.1404482792644206</v>
      </c>
      <c r="Y42" s="60">
        <v>1.8613384010913076E-2</v>
      </c>
      <c r="Z42" s="60">
        <v>0.12060120866956243</v>
      </c>
      <c r="AA42" s="60">
        <v>4.710372729026218E-2</v>
      </c>
      <c r="AB42" s="61">
        <v>5.0148721645136051E-3</v>
      </c>
      <c r="AC42" s="61">
        <v>7.8956017847807447E-4</v>
      </c>
      <c r="AD42" s="61">
        <v>1.5744156081775734E-3</v>
      </c>
      <c r="AE42" s="60">
        <v>4.334145447186331</v>
      </c>
      <c r="AF42" s="30">
        <v>45.857116639134048</v>
      </c>
      <c r="AG42" s="60">
        <v>3.1601574497427798</v>
      </c>
      <c r="AH42" s="60">
        <v>2.5008258559509992E-3</v>
      </c>
      <c r="AI42" s="60">
        <v>6.4489544068485286E-3</v>
      </c>
      <c r="AJ42" s="60">
        <v>1.818705681575318E-2</v>
      </c>
      <c r="AK42" s="62">
        <v>3.6805712829909676E-3</v>
      </c>
      <c r="AL42" s="62">
        <v>2.7375208720135897E-4</v>
      </c>
      <c r="AM42" s="62">
        <v>1.1324003062318162E-3</v>
      </c>
      <c r="AN42" s="60">
        <v>3.1923810104977557</v>
      </c>
    </row>
    <row r="43" spans="1:40" x14ac:dyDescent="0.15">
      <c r="A43" s="8">
        <v>41</v>
      </c>
      <c r="B43" s="16">
        <v>111304</v>
      </c>
      <c r="C43" s="16" t="s">
        <v>166</v>
      </c>
      <c r="D43" s="25">
        <v>399861</v>
      </c>
      <c r="E43" s="25">
        <v>2742261.3457330479</v>
      </c>
      <c r="F43" s="25">
        <v>173057.19701282468</v>
      </c>
      <c r="G43" s="25">
        <v>0</v>
      </c>
      <c r="H43" s="25">
        <v>23.557218092615599</v>
      </c>
      <c r="I43" s="25">
        <v>346.7924597932344</v>
      </c>
      <c r="J43" s="25">
        <v>0</v>
      </c>
      <c r="K43" s="25">
        <v>0</v>
      </c>
      <c r="L43" s="25">
        <v>0</v>
      </c>
      <c r="M43" s="25">
        <v>173427.54669071053</v>
      </c>
      <c r="N43" s="60">
        <v>6.8580365320274987</v>
      </c>
      <c r="O43" s="60">
        <v>0.43279338823447316</v>
      </c>
      <c r="P43" s="60">
        <v>0</v>
      </c>
      <c r="Q43" s="60">
        <v>5.8913517678932426E-5</v>
      </c>
      <c r="R43" s="60">
        <v>8.672825301623174E-4</v>
      </c>
      <c r="S43" s="60">
        <v>0</v>
      </c>
      <c r="T43" s="60">
        <v>0</v>
      </c>
      <c r="U43" s="60">
        <v>0</v>
      </c>
      <c r="V43" s="60">
        <v>0.43371958428231439</v>
      </c>
      <c r="W43" s="30">
        <v>50.269075588108443</v>
      </c>
      <c r="X43" s="60">
        <v>3.2669753579538492</v>
      </c>
      <c r="Y43" s="60">
        <v>2.8614994365595951E-2</v>
      </c>
      <c r="Z43" s="60">
        <v>0.16234834577628968</v>
      </c>
      <c r="AA43" s="60">
        <v>0.11363134241464158</v>
      </c>
      <c r="AB43" s="61">
        <v>5.4907165332085629E-3</v>
      </c>
      <c r="AC43" s="61">
        <v>8.5399328938093734E-4</v>
      </c>
      <c r="AD43" s="61">
        <v>1.4570207412682268E-3</v>
      </c>
      <c r="AE43" s="60">
        <v>3.5793717710742334</v>
      </c>
      <c r="AF43" s="30">
        <v>36.198668009360475</v>
      </c>
      <c r="AG43" s="60">
        <v>2.3077035358243436</v>
      </c>
      <c r="AH43" s="60">
        <v>8.6919697930813427E-3</v>
      </c>
      <c r="AI43" s="60">
        <v>4.1950949888609326E-2</v>
      </c>
      <c r="AJ43" s="60">
        <v>6.0877570339640003E-2</v>
      </c>
      <c r="AK43" s="62">
        <v>3.9444260098351856E-3</v>
      </c>
      <c r="AL43" s="62">
        <v>2.9503847078368489E-4</v>
      </c>
      <c r="AM43" s="62">
        <v>1.0082720348593499E-3</v>
      </c>
      <c r="AN43" s="60">
        <v>2.4244717623611516</v>
      </c>
    </row>
    <row r="44" spans="1:40" x14ac:dyDescent="0.15">
      <c r="A44" s="8">
        <v>42</v>
      </c>
      <c r="B44" s="16">
        <v>111309</v>
      </c>
      <c r="C44" s="16" t="s">
        <v>167</v>
      </c>
      <c r="D44" s="25">
        <v>806079</v>
      </c>
      <c r="E44" s="25">
        <v>2655943.3535795771</v>
      </c>
      <c r="F44" s="25">
        <v>168224.24028810192</v>
      </c>
      <c r="G44" s="25">
        <v>0</v>
      </c>
      <c r="H44" s="25">
        <v>22.815708983850318</v>
      </c>
      <c r="I44" s="25">
        <v>335.87649481057764</v>
      </c>
      <c r="J44" s="25">
        <v>0</v>
      </c>
      <c r="K44" s="25">
        <v>0</v>
      </c>
      <c r="L44" s="25">
        <v>0</v>
      </c>
      <c r="M44" s="25">
        <v>168582.93249189635</v>
      </c>
      <c r="N44" s="60">
        <v>3.2948921303986047</v>
      </c>
      <c r="O44" s="60">
        <v>0.20869448315624389</v>
      </c>
      <c r="P44" s="60">
        <v>0</v>
      </c>
      <c r="Q44" s="60">
        <v>2.8304556977480266E-5</v>
      </c>
      <c r="R44" s="60">
        <v>4.1667937610405137E-4</v>
      </c>
      <c r="S44" s="60">
        <v>0</v>
      </c>
      <c r="T44" s="60">
        <v>0</v>
      </c>
      <c r="U44" s="60">
        <v>0</v>
      </c>
      <c r="V44" s="60">
        <v>0.2091394670893254</v>
      </c>
      <c r="W44" s="30">
        <v>48.438902650153594</v>
      </c>
      <c r="X44" s="60">
        <v>3.2266723302818621</v>
      </c>
      <c r="Y44" s="60">
        <v>1.8491933535834035E-2</v>
      </c>
      <c r="Z44" s="60">
        <v>0.10573137994642909</v>
      </c>
      <c r="AA44" s="60">
        <v>3.5367381735500719E-2</v>
      </c>
      <c r="AB44" s="61">
        <v>7.0183668762130325E-3</v>
      </c>
      <c r="AC44" s="61">
        <v>6.5262368554211869E-4</v>
      </c>
      <c r="AD44" s="61">
        <v>1.2007475298443193E-3</v>
      </c>
      <c r="AE44" s="60">
        <v>3.3951347635912197</v>
      </c>
      <c r="AF44" s="30">
        <v>35.756664383982013</v>
      </c>
      <c r="AG44" s="60">
        <v>2.3599651692053518</v>
      </c>
      <c r="AH44" s="60">
        <v>4.1085405280638955E-3</v>
      </c>
      <c r="AI44" s="60">
        <v>4.9245806767626958E-3</v>
      </c>
      <c r="AJ44" s="60">
        <v>1.8399400763225247E-2</v>
      </c>
      <c r="AK44" s="62">
        <v>5.3475718754213211E-3</v>
      </c>
      <c r="AL44" s="62">
        <v>2.3184202117101043E-4</v>
      </c>
      <c r="AM44" s="62">
        <v>8.1132328599774206E-4</v>
      </c>
      <c r="AN44" s="60">
        <v>2.3937884283559931</v>
      </c>
    </row>
    <row r="45" spans="1:40" x14ac:dyDescent="0.15">
      <c r="A45" s="8">
        <v>43</v>
      </c>
      <c r="B45" s="16">
        <v>111401</v>
      </c>
      <c r="C45" s="16" t="s">
        <v>168</v>
      </c>
      <c r="D45" s="25">
        <v>2594954</v>
      </c>
      <c r="E45" s="25">
        <v>1232709.891572345</v>
      </c>
      <c r="F45" s="25">
        <v>83333.393250563473</v>
      </c>
      <c r="G45" s="25">
        <v>0</v>
      </c>
      <c r="H45" s="25">
        <v>10.589514309377993</v>
      </c>
      <c r="I45" s="25">
        <v>155.89123048939345</v>
      </c>
      <c r="J45" s="25">
        <v>0</v>
      </c>
      <c r="K45" s="25">
        <v>0</v>
      </c>
      <c r="L45" s="25">
        <v>0</v>
      </c>
      <c r="M45" s="25">
        <v>83499.873995362243</v>
      </c>
      <c r="N45" s="60">
        <v>0.47504113428305283</v>
      </c>
      <c r="O45" s="60">
        <v>3.2113630241832218E-2</v>
      </c>
      <c r="P45" s="60">
        <v>0</v>
      </c>
      <c r="Q45" s="60">
        <v>4.0808100295334688E-6</v>
      </c>
      <c r="R45" s="60">
        <v>6.0074756812411108E-5</v>
      </c>
      <c r="S45" s="60">
        <v>0</v>
      </c>
      <c r="T45" s="60">
        <v>0</v>
      </c>
      <c r="U45" s="60">
        <v>0</v>
      </c>
      <c r="V45" s="60">
        <v>3.2177785808674163E-2</v>
      </c>
      <c r="W45" s="30">
        <v>31.181853426594252</v>
      </c>
      <c r="X45" s="60">
        <v>2.0249427408303386</v>
      </c>
      <c r="Y45" s="60">
        <v>0.26383815222110846</v>
      </c>
      <c r="Z45" s="60">
        <v>2.2026653483408412</v>
      </c>
      <c r="AA45" s="60">
        <v>0.40277331686037421</v>
      </c>
      <c r="AB45" s="61">
        <v>8.435996124524307E-3</v>
      </c>
      <c r="AC45" s="61">
        <v>1.1278853306104445E-3</v>
      </c>
      <c r="AD45" s="61">
        <v>1.2821453278904307E-3</v>
      </c>
      <c r="AE45" s="60">
        <v>4.9050655850356808</v>
      </c>
      <c r="AF45" s="30">
        <v>26.309426747436078</v>
      </c>
      <c r="AG45" s="60">
        <v>1.6934531615890056</v>
      </c>
      <c r="AH45" s="60">
        <v>0.18349251972331224</v>
      </c>
      <c r="AI45" s="60">
        <v>2.1135465945911691</v>
      </c>
      <c r="AJ45" s="60">
        <v>0.375628980588251</v>
      </c>
      <c r="AK45" s="62">
        <v>7.6916466892033349E-3</v>
      </c>
      <c r="AL45" s="62">
        <v>4.7201929956714448E-4</v>
      </c>
      <c r="AM45" s="62">
        <v>9.3808324730673947E-4</v>
      </c>
      <c r="AN45" s="60">
        <v>4.3752230057278103</v>
      </c>
    </row>
    <row r="46" spans="1:40" x14ac:dyDescent="0.15">
      <c r="A46" s="8">
        <v>44</v>
      </c>
      <c r="B46" s="16">
        <v>111402</v>
      </c>
      <c r="C46" s="16" t="s">
        <v>169</v>
      </c>
      <c r="D46" s="25">
        <v>544807</v>
      </c>
      <c r="E46" s="25">
        <v>5049337.9278786294</v>
      </c>
      <c r="F46" s="25">
        <v>340158.24277423997</v>
      </c>
      <c r="G46" s="25">
        <v>0</v>
      </c>
      <c r="H46" s="25">
        <v>43.376009721114279</v>
      </c>
      <c r="I46" s="25">
        <v>638.55048792521825</v>
      </c>
      <c r="J46" s="25">
        <v>0</v>
      </c>
      <c r="K46" s="25">
        <v>0</v>
      </c>
      <c r="L46" s="25">
        <v>0</v>
      </c>
      <c r="M46" s="25">
        <v>340840.16927188635</v>
      </c>
      <c r="N46" s="60">
        <v>9.2681223403492048</v>
      </c>
      <c r="O46" s="60">
        <v>0.62436467001018703</v>
      </c>
      <c r="P46" s="60">
        <v>0</v>
      </c>
      <c r="Q46" s="60">
        <v>7.9617203378653864E-5</v>
      </c>
      <c r="R46" s="60">
        <v>1.1720673337993423E-3</v>
      </c>
      <c r="S46" s="60">
        <v>0</v>
      </c>
      <c r="T46" s="60">
        <v>0</v>
      </c>
      <c r="U46" s="60">
        <v>0</v>
      </c>
      <c r="V46" s="60">
        <v>0.62561635454736508</v>
      </c>
      <c r="W46" s="30">
        <v>48.202073487129567</v>
      </c>
      <c r="X46" s="60">
        <v>3.1305956744492303</v>
      </c>
      <c r="Y46" s="60">
        <v>0.39131187898377712</v>
      </c>
      <c r="Z46" s="60">
        <v>0.32394845561170543</v>
      </c>
      <c r="AA46" s="60">
        <v>1.2413927955148101</v>
      </c>
      <c r="AB46" s="61">
        <v>9.9636443876865086E-3</v>
      </c>
      <c r="AC46" s="61">
        <v>1.339319736495363E-3</v>
      </c>
      <c r="AD46" s="61">
        <v>1.7108596022384602E-3</v>
      </c>
      <c r="AE46" s="60">
        <v>5.1002626282859422</v>
      </c>
      <c r="AF46" s="30">
        <v>31.80964231606977</v>
      </c>
      <c r="AG46" s="60">
        <v>2.0437454981960261</v>
      </c>
      <c r="AH46" s="60">
        <v>0.12670325849005951</v>
      </c>
      <c r="AI46" s="60">
        <v>0.10839514219874113</v>
      </c>
      <c r="AJ46" s="60">
        <v>0.52083171393000616</v>
      </c>
      <c r="AK46" s="62">
        <v>6.4125666579498463E-3</v>
      </c>
      <c r="AL46" s="62">
        <v>3.8103071748247743E-4</v>
      </c>
      <c r="AM46" s="62">
        <v>9.4359217460509605E-4</v>
      </c>
      <c r="AN46" s="60">
        <v>2.8074128023648748</v>
      </c>
    </row>
    <row r="47" spans="1:40" x14ac:dyDescent="0.15">
      <c r="A47" s="8">
        <v>45</v>
      </c>
      <c r="B47" s="16">
        <v>111501</v>
      </c>
      <c r="C47" s="16" t="s">
        <v>170</v>
      </c>
      <c r="D47" s="25">
        <v>859084</v>
      </c>
      <c r="E47" s="25">
        <v>8423232.8562122174</v>
      </c>
      <c r="F47" s="25">
        <v>576810.70926958916</v>
      </c>
      <c r="G47" s="25">
        <v>0</v>
      </c>
      <c r="H47" s="25">
        <v>72.359235106249074</v>
      </c>
      <c r="I47" s="25">
        <v>1065.2207333054787</v>
      </c>
      <c r="J47" s="25">
        <v>0</v>
      </c>
      <c r="K47" s="25">
        <v>0</v>
      </c>
      <c r="L47" s="25">
        <v>0</v>
      </c>
      <c r="M47" s="25">
        <v>577948.28923800087</v>
      </c>
      <c r="N47" s="60">
        <v>9.8049001683330346</v>
      </c>
      <c r="O47" s="60">
        <v>0.67142527304616217</v>
      </c>
      <c r="P47" s="60">
        <v>0</v>
      </c>
      <c r="Q47" s="60">
        <v>8.4228358468146382E-5</v>
      </c>
      <c r="R47" s="60">
        <v>1.2399494500019541E-3</v>
      </c>
      <c r="S47" s="60">
        <v>0</v>
      </c>
      <c r="T47" s="60">
        <v>0</v>
      </c>
      <c r="U47" s="60">
        <v>0</v>
      </c>
      <c r="V47" s="60">
        <v>0.67274945085463222</v>
      </c>
      <c r="W47" s="30">
        <v>45.12036350525382</v>
      </c>
      <c r="X47" s="60">
        <v>2.953185549803905</v>
      </c>
      <c r="Y47" s="60">
        <v>9.6038862353640106E-2</v>
      </c>
      <c r="Z47" s="60">
        <v>0.17742566481495159</v>
      </c>
      <c r="AA47" s="60">
        <v>0.3249479157646884</v>
      </c>
      <c r="AB47" s="61">
        <v>9.1173748260051785E-3</v>
      </c>
      <c r="AC47" s="61">
        <v>9.5265210140278766E-4</v>
      </c>
      <c r="AD47" s="61">
        <v>1.4279954210053953E-3</v>
      </c>
      <c r="AE47" s="60">
        <v>3.563096015085597</v>
      </c>
      <c r="AF47" s="30">
        <v>36.050242867690727</v>
      </c>
      <c r="AG47" s="60">
        <v>2.3422507798930807</v>
      </c>
      <c r="AH47" s="60">
        <v>2.9206149227028057E-2</v>
      </c>
      <c r="AI47" s="60">
        <v>3.7369989182971207E-2</v>
      </c>
      <c r="AJ47" s="60">
        <v>0.1366030188081121</v>
      </c>
      <c r="AK47" s="62">
        <v>7.1011495300029766E-3</v>
      </c>
      <c r="AL47" s="62">
        <v>3.4034426923005071E-4</v>
      </c>
      <c r="AM47" s="62">
        <v>9.7406648708676089E-4</v>
      </c>
      <c r="AN47" s="60">
        <v>2.5538454973975138</v>
      </c>
    </row>
    <row r="48" spans="1:40" x14ac:dyDescent="0.15">
      <c r="A48" s="8">
        <v>46</v>
      </c>
      <c r="B48" s="16">
        <v>111502</v>
      </c>
      <c r="C48" s="16" t="s">
        <v>171</v>
      </c>
      <c r="D48" s="25">
        <v>1410617</v>
      </c>
      <c r="E48" s="25">
        <v>8510048.463624794</v>
      </c>
      <c r="F48" s="25">
        <v>476561.7484306402</v>
      </c>
      <c r="G48" s="25">
        <v>0</v>
      </c>
      <c r="H48" s="25">
        <v>73.105018946597923</v>
      </c>
      <c r="I48" s="25">
        <v>1076.1996278189058</v>
      </c>
      <c r="J48" s="25">
        <v>0</v>
      </c>
      <c r="K48" s="25">
        <v>0</v>
      </c>
      <c r="L48" s="25">
        <v>0</v>
      </c>
      <c r="M48" s="25">
        <v>477711.05307740567</v>
      </c>
      <c r="N48" s="60">
        <v>6.0328554551836495</v>
      </c>
      <c r="O48" s="60">
        <v>0.33783922101508784</v>
      </c>
      <c r="P48" s="60">
        <v>0</v>
      </c>
      <c r="Q48" s="60">
        <v>5.182485320012301E-5</v>
      </c>
      <c r="R48" s="60">
        <v>7.6292829862315979E-4</v>
      </c>
      <c r="S48" s="60">
        <v>0</v>
      </c>
      <c r="T48" s="60">
        <v>0</v>
      </c>
      <c r="U48" s="60">
        <v>0</v>
      </c>
      <c r="V48" s="60">
        <v>0.33865397416691112</v>
      </c>
      <c r="W48" s="30">
        <v>37.338394550405759</v>
      </c>
      <c r="X48" s="60">
        <v>2.3478255674855344</v>
      </c>
      <c r="Y48" s="60">
        <v>8.1671660274980656E-2</v>
      </c>
      <c r="Z48" s="60">
        <v>0.20928487794127743</v>
      </c>
      <c r="AA48" s="60">
        <v>0.29601779408215989</v>
      </c>
      <c r="AB48" s="61">
        <v>5.1154822410978112E-3</v>
      </c>
      <c r="AC48" s="61">
        <v>1.0034743783141858E-3</v>
      </c>
      <c r="AD48" s="61">
        <v>1.3992091445309144E-3</v>
      </c>
      <c r="AE48" s="60">
        <v>2.9423180655478949</v>
      </c>
      <c r="AF48" s="30">
        <v>30.168269357672763</v>
      </c>
      <c r="AG48" s="60">
        <v>1.8676687942748909</v>
      </c>
      <c r="AH48" s="60">
        <v>2.7392959248135566E-2</v>
      </c>
      <c r="AI48" s="60">
        <v>9.8053444535785142E-2</v>
      </c>
      <c r="AJ48" s="60">
        <v>0.13669399419052661</v>
      </c>
      <c r="AK48" s="62">
        <v>3.7902293733249586E-3</v>
      </c>
      <c r="AL48" s="62">
        <v>3.5257674084037045E-4</v>
      </c>
      <c r="AM48" s="62">
        <v>1.0034080569175153E-3</v>
      </c>
      <c r="AN48" s="60">
        <v>2.1349554064204237</v>
      </c>
    </row>
    <row r="49" spans="1:40" x14ac:dyDescent="0.15">
      <c r="A49" s="8">
        <v>47</v>
      </c>
      <c r="B49" s="16">
        <v>111503</v>
      </c>
      <c r="C49" s="16" t="s">
        <v>172</v>
      </c>
      <c r="D49" s="25">
        <v>2482530</v>
      </c>
      <c r="E49" s="25">
        <v>14598926.450268926</v>
      </c>
      <c r="F49" s="25">
        <v>930811.83357044111</v>
      </c>
      <c r="G49" s="25">
        <v>0</v>
      </c>
      <c r="H49" s="25">
        <v>125.41113006685627</v>
      </c>
      <c r="I49" s="25">
        <v>1846.212660185352</v>
      </c>
      <c r="J49" s="25">
        <v>0</v>
      </c>
      <c r="K49" s="25">
        <v>0</v>
      </c>
      <c r="L49" s="25">
        <v>0</v>
      </c>
      <c r="M49" s="25">
        <v>932783.45736069325</v>
      </c>
      <c r="N49" s="60">
        <v>5.8806646647850886</v>
      </c>
      <c r="O49" s="60">
        <v>0.37494484802618344</v>
      </c>
      <c r="P49" s="60">
        <v>0</v>
      </c>
      <c r="Q49" s="60">
        <v>5.0517468093781859E-5</v>
      </c>
      <c r="R49" s="60">
        <v>7.4368191328417056E-4</v>
      </c>
      <c r="S49" s="60">
        <v>0</v>
      </c>
      <c r="T49" s="60">
        <v>0</v>
      </c>
      <c r="U49" s="60">
        <v>0</v>
      </c>
      <c r="V49" s="60">
        <v>0.37573904740756137</v>
      </c>
      <c r="W49" s="30">
        <v>39.172174253444084</v>
      </c>
      <c r="X49" s="60">
        <v>2.4924463225743816</v>
      </c>
      <c r="Y49" s="60">
        <v>6.1895353696101094E-2</v>
      </c>
      <c r="Z49" s="60">
        <v>0.24438561693348751</v>
      </c>
      <c r="AA49" s="60">
        <v>0.26116309553088424</v>
      </c>
      <c r="AB49" s="61">
        <v>4.9862792416153368E-3</v>
      </c>
      <c r="AC49" s="61">
        <v>9.0170136207514079E-4</v>
      </c>
      <c r="AD49" s="61">
        <v>1.3817254099014191E-3</v>
      </c>
      <c r="AE49" s="60">
        <v>3.0671600947484472</v>
      </c>
      <c r="AF49" s="30">
        <v>32.205768481428898</v>
      </c>
      <c r="AG49" s="60">
        <v>2.0284263762809345</v>
      </c>
      <c r="AH49" s="60">
        <v>2.3894175240400405E-2</v>
      </c>
      <c r="AI49" s="60">
        <v>0.14065690305693088</v>
      </c>
      <c r="AJ49" s="60">
        <v>0.13768092684827826</v>
      </c>
      <c r="AK49" s="62">
        <v>3.8102649140974942E-3</v>
      </c>
      <c r="AL49" s="62">
        <v>3.2243993426510077E-4</v>
      </c>
      <c r="AM49" s="62">
        <v>1.0147803198283928E-3</v>
      </c>
      <c r="AN49" s="60">
        <v>2.3358058665947357</v>
      </c>
    </row>
    <row r="50" spans="1:40" x14ac:dyDescent="0.15">
      <c r="A50" s="8">
        <v>48</v>
      </c>
      <c r="B50" s="16">
        <v>111601</v>
      </c>
      <c r="C50" s="16" t="s">
        <v>173</v>
      </c>
      <c r="D50" s="25">
        <v>136024</v>
      </c>
      <c r="E50" s="25">
        <v>1070006.5721301762</v>
      </c>
      <c r="F50" s="25">
        <v>73692.516688092117</v>
      </c>
      <c r="G50" s="25">
        <v>0</v>
      </c>
      <c r="H50" s="25">
        <v>9.191822004647241</v>
      </c>
      <c r="I50" s="25">
        <v>135.31540738133333</v>
      </c>
      <c r="J50" s="25">
        <v>0</v>
      </c>
      <c r="K50" s="25">
        <v>0</v>
      </c>
      <c r="L50" s="25">
        <v>0</v>
      </c>
      <c r="M50" s="25">
        <v>73837.023917478102</v>
      </c>
      <c r="N50" s="60">
        <v>7.8663072114492749</v>
      </c>
      <c r="O50" s="60">
        <v>0.54176113544736304</v>
      </c>
      <c r="P50" s="60">
        <v>0</v>
      </c>
      <c r="Q50" s="60">
        <v>6.7575001504493622E-5</v>
      </c>
      <c r="R50" s="60">
        <v>9.9479067944872467E-4</v>
      </c>
      <c r="S50" s="60">
        <v>0</v>
      </c>
      <c r="T50" s="60">
        <v>0</v>
      </c>
      <c r="U50" s="60">
        <v>0</v>
      </c>
      <c r="V50" s="60">
        <v>0.54282350112831634</v>
      </c>
      <c r="W50" s="30">
        <v>48.788472454152384</v>
      </c>
      <c r="X50" s="60">
        <v>3.3079333218390339</v>
      </c>
      <c r="Y50" s="60">
        <v>8.0977143319447664E-2</v>
      </c>
      <c r="Z50" s="60">
        <v>0.11326159981541434</v>
      </c>
      <c r="AA50" s="60">
        <v>0.21965957529033098</v>
      </c>
      <c r="AB50" s="61">
        <v>6.5701127204673146E-3</v>
      </c>
      <c r="AC50" s="61">
        <v>1.088892980444435E-3</v>
      </c>
      <c r="AD50" s="61">
        <v>1.8611942919998315E-3</v>
      </c>
      <c r="AE50" s="60">
        <v>3.7313518402571413</v>
      </c>
      <c r="AF50" s="30">
        <v>39.541243925374943</v>
      </c>
      <c r="AG50" s="60">
        <v>2.6727805182728224</v>
      </c>
      <c r="AH50" s="60">
        <v>3.7323453363218795E-2</v>
      </c>
      <c r="AI50" s="60">
        <v>1.3844958736116669E-2</v>
      </c>
      <c r="AJ50" s="60">
        <v>0.13723478420997121</v>
      </c>
      <c r="AK50" s="62">
        <v>4.9798570866222873E-3</v>
      </c>
      <c r="AL50" s="62">
        <v>3.8641447742556281E-4</v>
      </c>
      <c r="AM50" s="62">
        <v>1.3854755842312115E-3</v>
      </c>
      <c r="AN50" s="60">
        <v>2.8679354617304105</v>
      </c>
    </row>
    <row r="51" spans="1:40" x14ac:dyDescent="0.15">
      <c r="A51" s="8">
        <v>49</v>
      </c>
      <c r="B51" s="16">
        <v>111602</v>
      </c>
      <c r="C51" s="16" t="s">
        <v>174</v>
      </c>
      <c r="D51" s="25">
        <v>439332</v>
      </c>
      <c r="E51" s="25">
        <v>2010107.9504449638</v>
      </c>
      <c r="F51" s="25">
        <v>126928.05174741804</v>
      </c>
      <c r="G51" s="25">
        <v>0</v>
      </c>
      <c r="H51" s="25">
        <v>17.267701873861519</v>
      </c>
      <c r="I51" s="25">
        <v>254.20271545942066</v>
      </c>
      <c r="J51" s="25">
        <v>0</v>
      </c>
      <c r="K51" s="25">
        <v>0</v>
      </c>
      <c r="L51" s="25">
        <v>0</v>
      </c>
      <c r="M51" s="25">
        <v>127199.52216475132</v>
      </c>
      <c r="N51" s="60">
        <v>4.5753734088228573</v>
      </c>
      <c r="O51" s="60">
        <v>0.28891146501374365</v>
      </c>
      <c r="P51" s="60">
        <v>0</v>
      </c>
      <c r="Q51" s="60">
        <v>3.9304448284808568E-5</v>
      </c>
      <c r="R51" s="60">
        <v>5.7861188226539532E-4</v>
      </c>
      <c r="S51" s="60">
        <v>0</v>
      </c>
      <c r="T51" s="60">
        <v>0</v>
      </c>
      <c r="U51" s="60">
        <v>0</v>
      </c>
      <c r="V51" s="60">
        <v>0.2895293813442939</v>
      </c>
      <c r="W51" s="30">
        <v>34.351377790240832</v>
      </c>
      <c r="X51" s="60">
        <v>2.2221159223954232</v>
      </c>
      <c r="Y51" s="60">
        <v>8.1494061265268841E-2</v>
      </c>
      <c r="Z51" s="60">
        <v>8.8786680004500282E-2</v>
      </c>
      <c r="AA51" s="60">
        <v>0.21356539952452303</v>
      </c>
      <c r="AB51" s="61">
        <v>6.4170850077598001E-3</v>
      </c>
      <c r="AC51" s="61">
        <v>7.2218178580612657E-4</v>
      </c>
      <c r="AD51" s="61">
        <v>1.1263884258681128E-3</v>
      </c>
      <c r="AE51" s="60">
        <v>2.6142277184091482</v>
      </c>
      <c r="AF51" s="30">
        <v>28.772703234963792</v>
      </c>
      <c r="AG51" s="60">
        <v>1.8439717634380717</v>
      </c>
      <c r="AH51" s="60">
        <v>4.8364318144900997E-2</v>
      </c>
      <c r="AI51" s="60">
        <v>1.4441689213253912E-2</v>
      </c>
      <c r="AJ51" s="60">
        <v>0.18699341181283916</v>
      </c>
      <c r="AK51" s="62">
        <v>5.2819799010105205E-3</v>
      </c>
      <c r="AL51" s="62">
        <v>2.8174251096060448E-4</v>
      </c>
      <c r="AM51" s="62">
        <v>8.2894125387133566E-4</v>
      </c>
      <c r="AN51" s="60">
        <v>2.1001638462749095</v>
      </c>
    </row>
    <row r="52" spans="1:40" x14ac:dyDescent="0.15">
      <c r="A52" s="8">
        <v>50</v>
      </c>
      <c r="B52" s="16">
        <v>111701</v>
      </c>
      <c r="C52" s="16" t="s">
        <v>175</v>
      </c>
      <c r="D52" s="25">
        <v>314825</v>
      </c>
      <c r="E52" s="25">
        <v>17573780.277392942</v>
      </c>
      <c r="F52" s="25">
        <v>1132499.6018603137</v>
      </c>
      <c r="G52" s="25">
        <v>0</v>
      </c>
      <c r="H52" s="25">
        <v>150.96641877347639</v>
      </c>
      <c r="I52" s="25">
        <v>2222.4192817164876</v>
      </c>
      <c r="J52" s="25">
        <v>0</v>
      </c>
      <c r="K52" s="25">
        <v>0</v>
      </c>
      <c r="L52" s="25">
        <v>0</v>
      </c>
      <c r="M52" s="25">
        <v>1134872.9875608035</v>
      </c>
      <c r="N52" s="60">
        <v>55.820790208506132</v>
      </c>
      <c r="O52" s="60">
        <v>3.5972352953555586</v>
      </c>
      <c r="P52" s="60">
        <v>0</v>
      </c>
      <c r="Q52" s="60">
        <v>4.7952487500508661E-4</v>
      </c>
      <c r="R52" s="60">
        <v>7.0592210965345435E-3</v>
      </c>
      <c r="S52" s="60">
        <v>0</v>
      </c>
      <c r="T52" s="60">
        <v>0</v>
      </c>
      <c r="U52" s="60">
        <v>0</v>
      </c>
      <c r="V52" s="60">
        <v>3.6047740413270977</v>
      </c>
      <c r="W52" s="30">
        <v>106.3023171927376</v>
      </c>
      <c r="X52" s="60">
        <v>7.0615886539431409</v>
      </c>
      <c r="Y52" s="60">
        <v>0.30703913925193949</v>
      </c>
      <c r="Z52" s="60">
        <v>0.22704050732259104</v>
      </c>
      <c r="AA52" s="60">
        <v>0.27864920839212648</v>
      </c>
      <c r="AB52" s="61">
        <v>5.9592687577311237E-3</v>
      </c>
      <c r="AC52" s="61">
        <v>9.8522485413663667E-4</v>
      </c>
      <c r="AD52" s="61">
        <v>1.9579539994637996E-3</v>
      </c>
      <c r="AE52" s="60">
        <v>7.8832199565211303</v>
      </c>
      <c r="AF52" s="30">
        <v>96.900191531141402</v>
      </c>
      <c r="AG52" s="60">
        <v>6.4204152654453015</v>
      </c>
      <c r="AH52" s="60">
        <v>0.20709427290526625</v>
      </c>
      <c r="AI52" s="60">
        <v>7.2179717609692648E-2</v>
      </c>
      <c r="AJ52" s="60">
        <v>0.25703847503202459</v>
      </c>
      <c r="AK52" s="62">
        <v>4.9974067305823995E-3</v>
      </c>
      <c r="AL52" s="62">
        <v>3.7087546536290246E-4</v>
      </c>
      <c r="AM52" s="62">
        <v>1.4914339155147633E-3</v>
      </c>
      <c r="AN52" s="60">
        <v>6.9635874471037429</v>
      </c>
    </row>
    <row r="53" spans="1:40" x14ac:dyDescent="0.15">
      <c r="A53" s="8">
        <v>51</v>
      </c>
      <c r="B53" s="16">
        <v>111702</v>
      </c>
      <c r="C53" s="16" t="s">
        <v>176</v>
      </c>
      <c r="D53" s="25">
        <v>166017</v>
      </c>
      <c r="E53" s="25">
        <v>4668075.2610592442</v>
      </c>
      <c r="F53" s="25">
        <v>315319.85594402673</v>
      </c>
      <c r="G53" s="25">
        <v>0</v>
      </c>
      <c r="H53" s="25">
        <v>40.100797529245085</v>
      </c>
      <c r="I53" s="25">
        <v>590.33516437140895</v>
      </c>
      <c r="J53" s="25">
        <v>0</v>
      </c>
      <c r="K53" s="25">
        <v>0</v>
      </c>
      <c r="L53" s="25">
        <v>0</v>
      </c>
      <c r="M53" s="25">
        <v>315950.29190592741</v>
      </c>
      <c r="N53" s="60">
        <v>28.118055747659845</v>
      </c>
      <c r="O53" s="60">
        <v>1.8993226955313416</v>
      </c>
      <c r="P53" s="60">
        <v>0</v>
      </c>
      <c r="Q53" s="60">
        <v>2.4154633278064948E-4</v>
      </c>
      <c r="R53" s="60">
        <v>3.5558717744050847E-3</v>
      </c>
      <c r="S53" s="60">
        <v>0</v>
      </c>
      <c r="T53" s="60">
        <v>0</v>
      </c>
      <c r="U53" s="60">
        <v>0</v>
      </c>
      <c r="V53" s="60">
        <v>1.9031201136385276</v>
      </c>
      <c r="W53" s="30">
        <v>69.891729288569593</v>
      </c>
      <c r="X53" s="60">
        <v>4.5709934308253697</v>
      </c>
      <c r="Y53" s="60">
        <v>0.25826570082031441</v>
      </c>
      <c r="Z53" s="60">
        <v>0.77923961432094901</v>
      </c>
      <c r="AA53" s="60">
        <v>1.3243110444377588</v>
      </c>
      <c r="AB53" s="61">
        <v>6.9457905286053681E-3</v>
      </c>
      <c r="AC53" s="61">
        <v>1.1026109593417594E-3</v>
      </c>
      <c r="AD53" s="61">
        <v>1.8838062024229109E-3</v>
      </c>
      <c r="AE53" s="60">
        <v>6.9427419980947658</v>
      </c>
      <c r="AF53" s="30">
        <v>52.966042694437732</v>
      </c>
      <c r="AG53" s="60">
        <v>3.4364922926936314</v>
      </c>
      <c r="AH53" s="60">
        <v>5.3347732098039786E-2</v>
      </c>
      <c r="AI53" s="60">
        <v>3.0090215592827846E-2</v>
      </c>
      <c r="AJ53" s="60">
        <v>0.16591345514009251</v>
      </c>
      <c r="AK53" s="62">
        <v>3.213910692591769E-3</v>
      </c>
      <c r="AL53" s="62">
        <v>2.3398227465015956E-4</v>
      </c>
      <c r="AM53" s="62">
        <v>1.1580868930544524E-3</v>
      </c>
      <c r="AN53" s="60">
        <v>3.6904496753848877</v>
      </c>
    </row>
    <row r="54" spans="1:40" x14ac:dyDescent="0.15">
      <c r="A54" s="8">
        <v>52</v>
      </c>
      <c r="B54" s="16">
        <v>111703</v>
      </c>
      <c r="C54" s="16" t="s">
        <v>177</v>
      </c>
      <c r="D54" s="25">
        <v>142314</v>
      </c>
      <c r="E54" s="25">
        <v>5455737.6648782007</v>
      </c>
      <c r="F54" s="25">
        <v>357064.34737627889</v>
      </c>
      <c r="G54" s="25">
        <v>0</v>
      </c>
      <c r="H54" s="25">
        <v>46.867160282740031</v>
      </c>
      <c r="I54" s="25">
        <v>689.94470119839923</v>
      </c>
      <c r="J54" s="25">
        <v>0</v>
      </c>
      <c r="K54" s="25">
        <v>0</v>
      </c>
      <c r="L54" s="25">
        <v>0</v>
      </c>
      <c r="M54" s="25">
        <v>357801.15923776</v>
      </c>
      <c r="N54" s="60">
        <v>38.335916809858489</v>
      </c>
      <c r="O54" s="60">
        <v>2.5089896101316729</v>
      </c>
      <c r="P54" s="60">
        <v>0</v>
      </c>
      <c r="Q54" s="60">
        <v>3.2932220500260008E-4</v>
      </c>
      <c r="R54" s="60">
        <v>4.8480451761485112E-3</v>
      </c>
      <c r="S54" s="60">
        <v>0</v>
      </c>
      <c r="T54" s="60">
        <v>0</v>
      </c>
      <c r="U54" s="60">
        <v>0</v>
      </c>
      <c r="V54" s="60">
        <v>2.5141669775128235</v>
      </c>
      <c r="W54" s="30">
        <v>111.70657889244762</v>
      </c>
      <c r="X54" s="60">
        <v>7.6132467156023704</v>
      </c>
      <c r="Y54" s="60">
        <v>0.1443613793418958</v>
      </c>
      <c r="Z54" s="60">
        <v>0.49260232856047392</v>
      </c>
      <c r="AA54" s="60">
        <v>0.6815964021509987</v>
      </c>
      <c r="AB54" s="61">
        <v>5.5749681767687277E-3</v>
      </c>
      <c r="AC54" s="61">
        <v>1.0458345072220843E-3</v>
      </c>
      <c r="AD54" s="61">
        <v>2.9339341124346935E-3</v>
      </c>
      <c r="AE54" s="60">
        <v>8.9413615624521654</v>
      </c>
      <c r="AF54" s="30">
        <v>96.700112754406376</v>
      </c>
      <c r="AG54" s="60">
        <v>6.5998267618102684</v>
      </c>
      <c r="AH54" s="60">
        <v>2.7899328852005311E-2</v>
      </c>
      <c r="AI54" s="60">
        <v>1.8751131526369969E-2</v>
      </c>
      <c r="AJ54" s="60">
        <v>0.10100042114789938</v>
      </c>
      <c r="AK54" s="62">
        <v>3.0513784645575829E-3</v>
      </c>
      <c r="AL54" s="62">
        <v>2.8873813656691335E-4</v>
      </c>
      <c r="AM54" s="62">
        <v>2.2693535829088445E-3</v>
      </c>
      <c r="AN54" s="60">
        <v>6.7530871135205706</v>
      </c>
    </row>
    <row r="55" spans="1:40" x14ac:dyDescent="0.15">
      <c r="A55" s="8">
        <v>53</v>
      </c>
      <c r="B55" s="16">
        <v>111704</v>
      </c>
      <c r="C55" s="16" t="s">
        <v>178</v>
      </c>
      <c r="D55" s="25">
        <v>520922</v>
      </c>
      <c r="E55" s="25">
        <v>9645586.1212916151</v>
      </c>
      <c r="F55" s="25">
        <v>581271.18870770233</v>
      </c>
      <c r="G55" s="25">
        <v>0</v>
      </c>
      <c r="H55" s="25">
        <v>82.859781487979433</v>
      </c>
      <c r="I55" s="25">
        <v>1219.8022418085864</v>
      </c>
      <c r="J55" s="25">
        <v>0</v>
      </c>
      <c r="K55" s="25">
        <v>0</v>
      </c>
      <c r="L55" s="25">
        <v>0</v>
      </c>
      <c r="M55" s="25">
        <v>582573.85073099891</v>
      </c>
      <c r="N55" s="60">
        <v>18.516373125519014</v>
      </c>
      <c r="O55" s="60">
        <v>1.1158507198922341</v>
      </c>
      <c r="P55" s="60">
        <v>0</v>
      </c>
      <c r="Q55" s="60">
        <v>1.5906370145238525E-4</v>
      </c>
      <c r="R55" s="60">
        <v>2.3416216665999639E-3</v>
      </c>
      <c r="S55" s="60">
        <v>0</v>
      </c>
      <c r="T55" s="60">
        <v>0</v>
      </c>
      <c r="U55" s="60">
        <v>0</v>
      </c>
      <c r="V55" s="60">
        <v>1.1183514052602863</v>
      </c>
      <c r="W55" s="30">
        <v>60.102732123579784</v>
      </c>
      <c r="X55" s="60">
        <v>3.8952903644603953</v>
      </c>
      <c r="Y55" s="60">
        <v>0.21764581341987563</v>
      </c>
      <c r="Z55" s="60">
        <v>0.52257305047959035</v>
      </c>
      <c r="AA55" s="60">
        <v>1.2618445968498644</v>
      </c>
      <c r="AB55" s="61">
        <v>9.9092084151909243E-3</v>
      </c>
      <c r="AC55" s="61">
        <v>1.4028662833609959E-3</v>
      </c>
      <c r="AD55" s="61">
        <v>1.889933232207594E-3</v>
      </c>
      <c r="AE55" s="60">
        <v>5.9105558331404815</v>
      </c>
      <c r="AF55" s="30">
        <v>42.578426919873436</v>
      </c>
      <c r="AG55" s="60">
        <v>2.7245641212270773</v>
      </c>
      <c r="AH55" s="60">
        <v>3.002868578341493E-2</v>
      </c>
      <c r="AI55" s="60">
        <v>6.7484689388049079E-2</v>
      </c>
      <c r="AJ55" s="60">
        <v>0.22876406926349457</v>
      </c>
      <c r="AK55" s="62">
        <v>5.3224983598545161E-3</v>
      </c>
      <c r="AL55" s="62">
        <v>3.3398401485399066E-4</v>
      </c>
      <c r="AM55" s="62">
        <v>1.073224601087623E-3</v>
      </c>
      <c r="AN55" s="60">
        <v>3.0575712726378286</v>
      </c>
    </row>
    <row r="56" spans="1:40" x14ac:dyDescent="0.15">
      <c r="A56" s="8">
        <v>54</v>
      </c>
      <c r="B56" s="16">
        <v>111705</v>
      </c>
      <c r="C56" s="16" t="s">
        <v>179</v>
      </c>
      <c r="D56" s="25">
        <v>32484</v>
      </c>
      <c r="E56" s="25">
        <v>1205867.7238239055</v>
      </c>
      <c r="F56" s="25">
        <v>82233.813606414871</v>
      </c>
      <c r="G56" s="25">
        <v>0</v>
      </c>
      <c r="H56" s="25">
        <v>10.358928409637814</v>
      </c>
      <c r="I56" s="25">
        <v>152.49671034486082</v>
      </c>
      <c r="J56" s="25">
        <v>0</v>
      </c>
      <c r="K56" s="25">
        <v>0</v>
      </c>
      <c r="L56" s="25">
        <v>0</v>
      </c>
      <c r="M56" s="25">
        <v>82396.669245169367</v>
      </c>
      <c r="N56" s="60">
        <v>37.121897667279441</v>
      </c>
      <c r="O56" s="60">
        <v>2.5315174734150618</v>
      </c>
      <c r="P56" s="60">
        <v>0</v>
      </c>
      <c r="Q56" s="60">
        <v>3.1889325235924803E-4</v>
      </c>
      <c r="R56" s="60">
        <v>4.6945176192852113E-3</v>
      </c>
      <c r="S56" s="60">
        <v>0</v>
      </c>
      <c r="T56" s="60">
        <v>0</v>
      </c>
      <c r="U56" s="60">
        <v>0</v>
      </c>
      <c r="V56" s="60">
        <v>2.536530884286706</v>
      </c>
      <c r="W56" s="30">
        <v>90.999384662230483</v>
      </c>
      <c r="X56" s="60">
        <v>5.971043639980163</v>
      </c>
      <c r="Y56" s="60">
        <v>4.6564732640526754E-2</v>
      </c>
      <c r="Z56" s="60">
        <v>0.85988580875249276</v>
      </c>
      <c r="AA56" s="60">
        <v>0.65345221654906482</v>
      </c>
      <c r="AB56" s="61">
        <v>8.8987673902635386E-3</v>
      </c>
      <c r="AC56" s="61">
        <v>1.0649402484105782E-3</v>
      </c>
      <c r="AD56" s="61">
        <v>2.4135400369799638E-3</v>
      </c>
      <c r="AE56" s="60">
        <v>7.543323645597896</v>
      </c>
      <c r="AF56" s="30">
        <v>77.049489819538394</v>
      </c>
      <c r="AG56" s="60">
        <v>5.0325320927484896</v>
      </c>
      <c r="AH56" s="60">
        <v>6.279011636151844E-3</v>
      </c>
      <c r="AI56" s="60">
        <v>0.37411563852543728</v>
      </c>
      <c r="AJ56" s="60">
        <v>0.30020393816175367</v>
      </c>
      <c r="AK56" s="62">
        <v>6.0694175085996352E-3</v>
      </c>
      <c r="AL56" s="62">
        <v>3.2307729190387272E-4</v>
      </c>
      <c r="AM56" s="62">
        <v>1.7721871963367151E-3</v>
      </c>
      <c r="AN56" s="60">
        <v>5.7212953630686707</v>
      </c>
    </row>
    <row r="57" spans="1:40" x14ac:dyDescent="0.15">
      <c r="A57" s="8">
        <v>55</v>
      </c>
      <c r="B57" s="16">
        <v>111706</v>
      </c>
      <c r="C57" s="16" t="s">
        <v>180</v>
      </c>
      <c r="D57" s="25">
        <v>1442436</v>
      </c>
      <c r="E57" s="25">
        <v>9120241.7493101005</v>
      </c>
      <c r="F57" s="25">
        <v>600761.58460482513</v>
      </c>
      <c r="G57" s="25">
        <v>0</v>
      </c>
      <c r="H57" s="25">
        <v>78.346844760138652</v>
      </c>
      <c r="I57" s="25">
        <v>1153.366025843437</v>
      </c>
      <c r="J57" s="25">
        <v>0</v>
      </c>
      <c r="K57" s="25">
        <v>0</v>
      </c>
      <c r="L57" s="25">
        <v>0</v>
      </c>
      <c r="M57" s="25">
        <v>601993.29747542867</v>
      </c>
      <c r="N57" s="60">
        <v>6.3228051361100945</v>
      </c>
      <c r="O57" s="60">
        <v>0.41649098095501302</v>
      </c>
      <c r="P57" s="60">
        <v>0</v>
      </c>
      <c r="Q57" s="60">
        <v>5.4315647113728892E-5</v>
      </c>
      <c r="R57" s="60">
        <v>7.9959597919314069E-4</v>
      </c>
      <c r="S57" s="60">
        <v>0</v>
      </c>
      <c r="T57" s="60">
        <v>0</v>
      </c>
      <c r="U57" s="60">
        <v>0</v>
      </c>
      <c r="V57" s="60">
        <v>0.41734489258131985</v>
      </c>
      <c r="W57" s="30">
        <v>41.701010296375088</v>
      </c>
      <c r="X57" s="60">
        <v>2.7718845231735614</v>
      </c>
      <c r="Y57" s="60">
        <v>5.2400432950908994E-2</v>
      </c>
      <c r="Z57" s="60">
        <v>0.16344668933956352</v>
      </c>
      <c r="AA57" s="60">
        <v>0.20566181185734742</v>
      </c>
      <c r="AB57" s="61">
        <v>9.5278797238450806E-3</v>
      </c>
      <c r="AC57" s="61">
        <v>1.0321983951878816E-3</v>
      </c>
      <c r="AD57" s="61">
        <v>1.5605106734207516E-3</v>
      </c>
      <c r="AE57" s="60">
        <v>3.2055140461138336</v>
      </c>
      <c r="AF57" s="30">
        <v>33.444432772922305</v>
      </c>
      <c r="AG57" s="60">
        <v>2.2086025012349659</v>
      </c>
      <c r="AH57" s="60">
        <v>1.7129793529103009E-2</v>
      </c>
      <c r="AI57" s="60">
        <v>4.616642692888516E-2</v>
      </c>
      <c r="AJ57" s="60">
        <v>9.1804911719493218E-2</v>
      </c>
      <c r="AK57" s="62">
        <v>7.299693146557729E-3</v>
      </c>
      <c r="AL57" s="62">
        <v>3.6130353534266554E-4</v>
      </c>
      <c r="AM57" s="62">
        <v>1.1313786014462343E-3</v>
      </c>
      <c r="AN57" s="60">
        <v>2.3724960086957951</v>
      </c>
    </row>
    <row r="58" spans="1:40" x14ac:dyDescent="0.15">
      <c r="A58" s="8">
        <v>56</v>
      </c>
      <c r="B58" s="16">
        <v>111901</v>
      </c>
      <c r="C58" s="16" t="s">
        <v>181</v>
      </c>
      <c r="D58" s="25">
        <v>542745</v>
      </c>
      <c r="E58" s="25">
        <v>6369696.5429918068</v>
      </c>
      <c r="F58" s="25">
        <v>391248.87028136558</v>
      </c>
      <c r="G58" s="25">
        <v>0</v>
      </c>
      <c r="H58" s="25">
        <v>54.718464700864018</v>
      </c>
      <c r="I58" s="25">
        <v>805.52597064380143</v>
      </c>
      <c r="J58" s="25">
        <v>0</v>
      </c>
      <c r="K58" s="25">
        <v>0</v>
      </c>
      <c r="L58" s="25">
        <v>0</v>
      </c>
      <c r="M58" s="25">
        <v>392109.11471671023</v>
      </c>
      <c r="N58" s="60">
        <v>11.736075952780416</v>
      </c>
      <c r="O58" s="60">
        <v>0.72087051982305794</v>
      </c>
      <c r="P58" s="60">
        <v>0</v>
      </c>
      <c r="Q58" s="60">
        <v>1.0081799869342697E-4</v>
      </c>
      <c r="R58" s="60">
        <v>1.4841702284568287E-3</v>
      </c>
      <c r="S58" s="60">
        <v>0</v>
      </c>
      <c r="T58" s="60">
        <v>0</v>
      </c>
      <c r="U58" s="60">
        <v>0</v>
      </c>
      <c r="V58" s="60">
        <v>0.72245550805020819</v>
      </c>
      <c r="W58" s="30">
        <v>48.72442470269803</v>
      </c>
      <c r="X58" s="60">
        <v>3.0713425622571986</v>
      </c>
      <c r="Y58" s="60">
        <v>4.8932243845101281E-2</v>
      </c>
      <c r="Z58" s="60">
        <v>0.50632487902498291</v>
      </c>
      <c r="AA58" s="60">
        <v>0.40074056459854501</v>
      </c>
      <c r="AB58" s="61">
        <v>6.2803514418482316E-3</v>
      </c>
      <c r="AC58" s="61">
        <v>1.0628429839627397E-3</v>
      </c>
      <c r="AD58" s="61">
        <v>1.6777926955799287E-3</v>
      </c>
      <c r="AE58" s="60">
        <v>4.036361236847223</v>
      </c>
      <c r="AF58" s="30">
        <v>40.235061085004077</v>
      </c>
      <c r="AG58" s="60">
        <v>2.504355447267641</v>
      </c>
      <c r="AH58" s="60">
        <v>1.9170837816069333E-2</v>
      </c>
      <c r="AI58" s="60">
        <v>0.2580733573770585</v>
      </c>
      <c r="AJ58" s="60">
        <v>0.22271052589709767</v>
      </c>
      <c r="AK58" s="62">
        <v>4.7513127551760039E-3</v>
      </c>
      <c r="AL58" s="62">
        <v>3.7886419900497344E-4</v>
      </c>
      <c r="AM58" s="62">
        <v>1.2450187977321127E-3</v>
      </c>
      <c r="AN58" s="60">
        <v>3.0106853641097784</v>
      </c>
    </row>
    <row r="59" spans="1:40" x14ac:dyDescent="0.15">
      <c r="A59" s="8">
        <v>57</v>
      </c>
      <c r="B59" s="16">
        <v>111902</v>
      </c>
      <c r="C59" s="16" t="s">
        <v>182</v>
      </c>
      <c r="D59" s="25">
        <v>203701</v>
      </c>
      <c r="E59" s="25">
        <v>2366235.9194879639</v>
      </c>
      <c r="F59" s="25">
        <v>161483.45142648957</v>
      </c>
      <c r="G59" s="25">
        <v>0</v>
      </c>
      <c r="H59" s="25">
        <v>20.326996075955012</v>
      </c>
      <c r="I59" s="25">
        <v>299.23944931331113</v>
      </c>
      <c r="J59" s="25">
        <v>0</v>
      </c>
      <c r="K59" s="25">
        <v>0</v>
      </c>
      <c r="L59" s="25">
        <v>0</v>
      </c>
      <c r="M59" s="25">
        <v>161803.01787187884</v>
      </c>
      <c r="N59" s="60">
        <v>11.61622142006158</v>
      </c>
      <c r="O59" s="60">
        <v>0.79274746528730622</v>
      </c>
      <c r="P59" s="60">
        <v>0</v>
      </c>
      <c r="Q59" s="60">
        <v>9.9788396109763887E-5</v>
      </c>
      <c r="R59" s="60">
        <v>1.4690131580763527E-3</v>
      </c>
      <c r="S59" s="60">
        <v>0</v>
      </c>
      <c r="T59" s="60">
        <v>0</v>
      </c>
      <c r="U59" s="60">
        <v>0</v>
      </c>
      <c r="V59" s="60">
        <v>0.79431626684149237</v>
      </c>
      <c r="W59" s="30">
        <v>44.9221480990835</v>
      </c>
      <c r="X59" s="60">
        <v>2.9346793536915383</v>
      </c>
      <c r="Y59" s="60">
        <v>5.092566830622175E-2</v>
      </c>
      <c r="Z59" s="60">
        <v>0.36472883798318867</v>
      </c>
      <c r="AA59" s="60">
        <v>0.30644500772804406</v>
      </c>
      <c r="AB59" s="61">
        <v>6.292798701344195E-3</v>
      </c>
      <c r="AC59" s="61">
        <v>1.2800585853311266E-3</v>
      </c>
      <c r="AD59" s="61">
        <v>1.352380372245718E-3</v>
      </c>
      <c r="AE59" s="60">
        <v>3.6657041053679076</v>
      </c>
      <c r="AF59" s="30">
        <v>36.71200037628978</v>
      </c>
      <c r="AG59" s="60">
        <v>2.3867874084968417</v>
      </c>
      <c r="AH59" s="60">
        <v>2.1825571661858927E-2</v>
      </c>
      <c r="AI59" s="60">
        <v>0.17563885691154424</v>
      </c>
      <c r="AJ59" s="60">
        <v>0.1785552742886117</v>
      </c>
      <c r="AK59" s="62">
        <v>4.8003996062480469E-3</v>
      </c>
      <c r="AL59" s="62">
        <v>4.6813997650009662E-4</v>
      </c>
      <c r="AM59" s="62">
        <v>9.4208886893067567E-4</v>
      </c>
      <c r="AN59" s="60">
        <v>2.7690177398105349</v>
      </c>
    </row>
    <row r="60" spans="1:40" x14ac:dyDescent="0.15">
      <c r="A60" s="8">
        <v>58</v>
      </c>
      <c r="B60" s="16">
        <v>111903</v>
      </c>
      <c r="C60" s="16" t="s">
        <v>183</v>
      </c>
      <c r="D60" s="25">
        <v>2625439</v>
      </c>
      <c r="E60" s="25">
        <v>18738961.026366118</v>
      </c>
      <c r="F60" s="25">
        <v>1077995.8225737982</v>
      </c>
      <c r="G60" s="25">
        <v>0</v>
      </c>
      <c r="H60" s="25">
        <v>160.97582836661672</v>
      </c>
      <c r="I60" s="25">
        <v>2369.7706268641232</v>
      </c>
      <c r="J60" s="25">
        <v>0</v>
      </c>
      <c r="K60" s="25">
        <v>0</v>
      </c>
      <c r="L60" s="25">
        <v>0</v>
      </c>
      <c r="M60" s="25">
        <v>1080526.569029029</v>
      </c>
      <c r="N60" s="60">
        <v>7.1374581646597459</v>
      </c>
      <c r="O60" s="60">
        <v>0.41059640790503921</v>
      </c>
      <c r="P60" s="60">
        <v>0</v>
      </c>
      <c r="Q60" s="60">
        <v>6.1313871077033869E-5</v>
      </c>
      <c r="R60" s="60">
        <v>9.0261881036433271E-4</v>
      </c>
      <c r="S60" s="60">
        <v>0</v>
      </c>
      <c r="T60" s="60">
        <v>0</v>
      </c>
      <c r="U60" s="60">
        <v>0</v>
      </c>
      <c r="V60" s="60">
        <v>0.41156034058648061</v>
      </c>
      <c r="W60" s="30">
        <v>39.693486780517112</v>
      </c>
      <c r="X60" s="60">
        <v>2.5032211717647375</v>
      </c>
      <c r="Y60" s="60">
        <v>6.9841051066051513E-2</v>
      </c>
      <c r="Z60" s="60">
        <v>0.56184564990058072</v>
      </c>
      <c r="AA60" s="60">
        <v>0.34604939288680431</v>
      </c>
      <c r="AB60" s="61">
        <v>8.2654091522866638E-3</v>
      </c>
      <c r="AC60" s="61">
        <v>9.1903645979832173E-4</v>
      </c>
      <c r="AD60" s="61">
        <v>1.2972179485270165E-3</v>
      </c>
      <c r="AE60" s="60">
        <v>3.4914389291787828</v>
      </c>
      <c r="AF60" s="30">
        <v>31.737158316625283</v>
      </c>
      <c r="AG60" s="60">
        <v>1.9697408246022887</v>
      </c>
      <c r="AH60" s="60">
        <v>3.4307527688471666E-2</v>
      </c>
      <c r="AI60" s="60">
        <v>0.36379274816324558</v>
      </c>
      <c r="AJ60" s="60">
        <v>0.20172816286400236</v>
      </c>
      <c r="AK60" s="62">
        <v>6.5461107994324707E-3</v>
      </c>
      <c r="AL60" s="62">
        <v>3.3936722403875031E-4</v>
      </c>
      <c r="AM60" s="62">
        <v>9.020856655102623E-4</v>
      </c>
      <c r="AN60" s="60">
        <v>2.5773568270069895</v>
      </c>
    </row>
    <row r="61" spans="1:40" x14ac:dyDescent="0.15">
      <c r="A61" s="8">
        <v>59</v>
      </c>
      <c r="B61" s="16">
        <v>111904</v>
      </c>
      <c r="C61" s="16" t="s">
        <v>184</v>
      </c>
      <c r="D61" s="25">
        <v>744970</v>
      </c>
      <c r="E61" s="25">
        <v>5521363.9620897183</v>
      </c>
      <c r="F61" s="25">
        <v>296739.98783276568</v>
      </c>
      <c r="G61" s="25">
        <v>0</v>
      </c>
      <c r="H61" s="25">
        <v>47.430918729187177</v>
      </c>
      <c r="I61" s="25">
        <v>698.24394848659688</v>
      </c>
      <c r="J61" s="25">
        <v>0</v>
      </c>
      <c r="K61" s="25">
        <v>0</v>
      </c>
      <c r="L61" s="25">
        <v>0</v>
      </c>
      <c r="M61" s="25">
        <v>297485.66269998142</v>
      </c>
      <c r="N61" s="60">
        <v>7.4115252454323235</v>
      </c>
      <c r="O61" s="60">
        <v>0.39832474842311189</v>
      </c>
      <c r="P61" s="60">
        <v>0</v>
      </c>
      <c r="Q61" s="60">
        <v>6.3668226544944331E-5</v>
      </c>
      <c r="R61" s="60">
        <v>9.3727794204678957E-4</v>
      </c>
      <c r="S61" s="60">
        <v>0</v>
      </c>
      <c r="T61" s="60">
        <v>0</v>
      </c>
      <c r="U61" s="60">
        <v>0</v>
      </c>
      <c r="V61" s="60">
        <v>0.39932569459170358</v>
      </c>
      <c r="W61" s="30">
        <v>32.62923531710608</v>
      </c>
      <c r="X61" s="60">
        <v>2.0440019794839737</v>
      </c>
      <c r="Y61" s="60">
        <v>5.3976726860895434E-2</v>
      </c>
      <c r="Z61" s="60">
        <v>0.51120222771606649</v>
      </c>
      <c r="AA61" s="60">
        <v>0.33487651603722829</v>
      </c>
      <c r="AB61" s="61">
        <v>4.9665789148642531E-3</v>
      </c>
      <c r="AC61" s="61">
        <v>5.9574153520710335E-4</v>
      </c>
      <c r="AD61" s="61">
        <v>9.2505209519745039E-4</v>
      </c>
      <c r="AE61" s="60">
        <v>2.9505448226434376</v>
      </c>
      <c r="AF61" s="30">
        <v>26.215133093258601</v>
      </c>
      <c r="AG61" s="60">
        <v>1.612659079029084</v>
      </c>
      <c r="AH61" s="60">
        <v>2.4915081772106041E-2</v>
      </c>
      <c r="AI61" s="60">
        <v>0.35120258270196186</v>
      </c>
      <c r="AJ61" s="60">
        <v>0.2131405551053277</v>
      </c>
      <c r="AK61" s="62">
        <v>3.8892574632196776E-3</v>
      </c>
      <c r="AL61" s="62">
        <v>2.1512279584500862E-4</v>
      </c>
      <c r="AM61" s="62">
        <v>6.1983257648844038E-4</v>
      </c>
      <c r="AN61" s="60">
        <v>2.2066415114440341</v>
      </c>
    </row>
    <row r="62" spans="1:40" x14ac:dyDescent="0.15">
      <c r="A62" s="8">
        <v>60</v>
      </c>
      <c r="B62" s="16">
        <v>111905</v>
      </c>
      <c r="C62" s="16" t="s">
        <v>185</v>
      </c>
      <c r="D62" s="25">
        <v>3462</v>
      </c>
      <c r="E62" s="25">
        <v>17407.836453829699</v>
      </c>
      <c r="F62" s="25">
        <v>956.99389587734424</v>
      </c>
      <c r="G62" s="25">
        <v>0</v>
      </c>
      <c r="H62" s="25">
        <v>0.14954088912843197</v>
      </c>
      <c r="I62" s="25">
        <v>2.2014336572607669</v>
      </c>
      <c r="J62" s="25">
        <v>0</v>
      </c>
      <c r="K62" s="25">
        <v>0</v>
      </c>
      <c r="L62" s="25">
        <v>0</v>
      </c>
      <c r="M62" s="25">
        <v>959.34487042373337</v>
      </c>
      <c r="N62" s="60">
        <v>5.028260096426834</v>
      </c>
      <c r="O62" s="60">
        <v>0.27642804618063088</v>
      </c>
      <c r="P62" s="60">
        <v>0</v>
      </c>
      <c r="Q62" s="60">
        <v>4.3194941978172141E-5</v>
      </c>
      <c r="R62" s="60">
        <v>6.3588493855019261E-4</v>
      </c>
      <c r="S62" s="60">
        <v>0</v>
      </c>
      <c r="T62" s="60">
        <v>0</v>
      </c>
      <c r="U62" s="60">
        <v>0</v>
      </c>
      <c r="V62" s="60">
        <v>0.27710712606115923</v>
      </c>
      <c r="W62" s="30">
        <v>31.27619378907151</v>
      </c>
      <c r="X62" s="60">
        <v>1.9913355057924795</v>
      </c>
      <c r="Y62" s="60">
        <v>5.6757762212839291E-2</v>
      </c>
      <c r="Z62" s="60">
        <v>0.52884992297773481</v>
      </c>
      <c r="AA62" s="60">
        <v>0.35631631901628386</v>
      </c>
      <c r="AB62" s="61">
        <v>4.676405248138415E-3</v>
      </c>
      <c r="AC62" s="61">
        <v>7.2013243751388695E-4</v>
      </c>
      <c r="AD62" s="61">
        <v>1.0263509419564101E-3</v>
      </c>
      <c r="AE62" s="60">
        <v>2.9396823986269456</v>
      </c>
      <c r="AF62" s="30">
        <v>24.431450531747263</v>
      </c>
      <c r="AG62" s="60">
        <v>1.5310841772742463</v>
      </c>
      <c r="AH62" s="60">
        <v>2.6236992775150916E-2</v>
      </c>
      <c r="AI62" s="60">
        <v>0.3637683888698855</v>
      </c>
      <c r="AJ62" s="60">
        <v>0.2244813244328322</v>
      </c>
      <c r="AK62" s="62">
        <v>3.4987923722012465E-3</v>
      </c>
      <c r="AL62" s="62">
        <v>2.4924018061390634E-4</v>
      </c>
      <c r="AM62" s="62">
        <v>6.8522974091366428E-4</v>
      </c>
      <c r="AN62" s="60">
        <v>2.1500041456458399</v>
      </c>
    </row>
    <row r="63" spans="1:40" x14ac:dyDescent="0.15">
      <c r="A63" s="8">
        <v>61</v>
      </c>
      <c r="B63" s="16">
        <v>111909</v>
      </c>
      <c r="C63" s="16" t="s">
        <v>186</v>
      </c>
      <c r="D63" s="25">
        <v>1375216</v>
      </c>
      <c r="E63" s="25">
        <v>20688236.121061206</v>
      </c>
      <c r="F63" s="25">
        <v>1330243.9621748636</v>
      </c>
      <c r="G63" s="25">
        <v>0</v>
      </c>
      <c r="H63" s="25">
        <v>177.72094954176902</v>
      </c>
      <c r="I63" s="25">
        <v>2616.2802842878564</v>
      </c>
      <c r="J63" s="25">
        <v>0</v>
      </c>
      <c r="K63" s="25">
        <v>0</v>
      </c>
      <c r="L63" s="25">
        <v>0</v>
      </c>
      <c r="M63" s="25">
        <v>1333037.9634086932</v>
      </c>
      <c r="N63" s="60">
        <v>15.043626689233694</v>
      </c>
      <c r="O63" s="60">
        <v>0.96729820055530435</v>
      </c>
      <c r="P63" s="60">
        <v>0</v>
      </c>
      <c r="Q63" s="60">
        <v>1.2923129860456032E-4</v>
      </c>
      <c r="R63" s="60">
        <v>1.9024504399947763E-3</v>
      </c>
      <c r="S63" s="60">
        <v>0</v>
      </c>
      <c r="T63" s="60">
        <v>0</v>
      </c>
      <c r="U63" s="60">
        <v>0</v>
      </c>
      <c r="V63" s="60">
        <v>0.96932988229390371</v>
      </c>
      <c r="W63" s="30">
        <v>51.042539850899843</v>
      </c>
      <c r="X63" s="60">
        <v>3.2455429499005573</v>
      </c>
      <c r="Y63" s="60">
        <v>9.5165449863526083E-2</v>
      </c>
      <c r="Z63" s="60">
        <v>0.26412129847261234</v>
      </c>
      <c r="AA63" s="60">
        <v>0.44630561673522423</v>
      </c>
      <c r="AB63" s="61">
        <v>7.3604972980193025E-3</v>
      </c>
      <c r="AC63" s="61">
        <v>1.0977086443371919E-3</v>
      </c>
      <c r="AD63" s="61">
        <v>1.7452769930641611E-3</v>
      </c>
      <c r="AE63" s="60">
        <v>4.0613387979073421</v>
      </c>
      <c r="AF63" s="30">
        <v>43.345717229537087</v>
      </c>
      <c r="AG63" s="60">
        <v>2.7283741476874326</v>
      </c>
      <c r="AH63" s="60">
        <v>3.2164220271431065E-2</v>
      </c>
      <c r="AI63" s="60">
        <v>0.13549366614920386</v>
      </c>
      <c r="AJ63" s="60">
        <v>0.2339329949301007</v>
      </c>
      <c r="AK63" s="62">
        <v>5.4993197670508758E-3</v>
      </c>
      <c r="AL63" s="62">
        <v>3.7725548126874334E-4</v>
      </c>
      <c r="AM63" s="62">
        <v>1.294961125966321E-3</v>
      </c>
      <c r="AN63" s="60">
        <v>3.1371365654124528</v>
      </c>
    </row>
    <row r="64" spans="1:40" x14ac:dyDescent="0.15">
      <c r="A64" s="8">
        <v>62</v>
      </c>
      <c r="B64" s="16">
        <v>112101</v>
      </c>
      <c r="C64" s="16" t="s">
        <v>187</v>
      </c>
      <c r="D64" s="25">
        <v>411129</v>
      </c>
      <c r="E64" s="25">
        <v>1923789.4570865962</v>
      </c>
      <c r="F64" s="25">
        <v>120021.05619175536</v>
      </c>
      <c r="G64" s="25">
        <v>0</v>
      </c>
      <c r="H64" s="25">
        <v>16.526188459528104</v>
      </c>
      <c r="I64" s="25">
        <v>243.28668709327951</v>
      </c>
      <c r="J64" s="25">
        <v>0</v>
      </c>
      <c r="K64" s="25">
        <v>0</v>
      </c>
      <c r="L64" s="25">
        <v>0</v>
      </c>
      <c r="M64" s="25">
        <v>120280.86906730816</v>
      </c>
      <c r="N64" s="60">
        <v>4.6792842564902895</v>
      </c>
      <c r="O64" s="60">
        <v>0.29193040673792253</v>
      </c>
      <c r="P64" s="60">
        <v>0</v>
      </c>
      <c r="Q64" s="60">
        <v>4.0197087676928904E-5</v>
      </c>
      <c r="R64" s="60">
        <v>5.9175267882654713E-4</v>
      </c>
      <c r="S64" s="60">
        <v>0</v>
      </c>
      <c r="T64" s="60">
        <v>0</v>
      </c>
      <c r="U64" s="60">
        <v>0</v>
      </c>
      <c r="V64" s="60">
        <v>0.29256235650442602</v>
      </c>
      <c r="W64" s="30">
        <v>29.706244618712297</v>
      </c>
      <c r="X64" s="60">
        <v>1.8733202706619669</v>
      </c>
      <c r="Y64" s="60">
        <v>6.904558858397658E-2</v>
      </c>
      <c r="Z64" s="60">
        <v>0.57134441369678723</v>
      </c>
      <c r="AA64" s="60">
        <v>0.10921166983399123</v>
      </c>
      <c r="AB64" s="61">
        <v>4.6255309610582808E-3</v>
      </c>
      <c r="AC64" s="61">
        <v>7.7070706097914809E-4</v>
      </c>
      <c r="AD64" s="61">
        <v>1.1644689974503566E-3</v>
      </c>
      <c r="AE64" s="60">
        <v>2.6294826497962087</v>
      </c>
      <c r="AF64" s="30">
        <v>25.878179381118997</v>
      </c>
      <c r="AG64" s="60">
        <v>1.6165931729341489</v>
      </c>
      <c r="AH64" s="60">
        <v>4.4968019401105432E-2</v>
      </c>
      <c r="AI64" s="60">
        <v>0.50852728718529805</v>
      </c>
      <c r="AJ64" s="60">
        <v>9.8880744822668676E-2</v>
      </c>
      <c r="AK64" s="62">
        <v>4.0395764290559397E-3</v>
      </c>
      <c r="AL64" s="62">
        <v>3.0579128818120262E-4</v>
      </c>
      <c r="AM64" s="62">
        <v>9.1254916274468786E-4</v>
      </c>
      <c r="AN64" s="60">
        <v>2.2742271412232005</v>
      </c>
    </row>
    <row r="65" spans="1:40" x14ac:dyDescent="0.15">
      <c r="A65" s="8">
        <v>63</v>
      </c>
      <c r="B65" s="16">
        <v>112102</v>
      </c>
      <c r="C65" s="16" t="s">
        <v>188</v>
      </c>
      <c r="D65" s="25">
        <v>1985560</v>
      </c>
      <c r="E65" s="25">
        <v>11809422.163119283</v>
      </c>
      <c r="F65" s="25">
        <v>658339.10104363167</v>
      </c>
      <c r="G65" s="25">
        <v>0</v>
      </c>
      <c r="H65" s="25">
        <v>101.44807455250145</v>
      </c>
      <c r="I65" s="25">
        <v>1493.4457531034877</v>
      </c>
      <c r="J65" s="25">
        <v>0</v>
      </c>
      <c r="K65" s="25">
        <v>0</v>
      </c>
      <c r="L65" s="25">
        <v>0</v>
      </c>
      <c r="M65" s="25">
        <v>659933.99487128761</v>
      </c>
      <c r="N65" s="60">
        <v>5.9476531372102999</v>
      </c>
      <c r="O65" s="60">
        <v>0.33156343854813336</v>
      </c>
      <c r="P65" s="60">
        <v>0</v>
      </c>
      <c r="Q65" s="60">
        <v>5.1092928217984576E-5</v>
      </c>
      <c r="R65" s="60">
        <v>7.5215342427500953E-4</v>
      </c>
      <c r="S65" s="60">
        <v>0</v>
      </c>
      <c r="T65" s="60">
        <v>0</v>
      </c>
      <c r="U65" s="60">
        <v>0</v>
      </c>
      <c r="V65" s="60">
        <v>0.33236668490062637</v>
      </c>
      <c r="W65" s="30">
        <v>23.312499047384982</v>
      </c>
      <c r="X65" s="60">
        <v>1.4877252002704056</v>
      </c>
      <c r="Y65" s="60">
        <v>1.2412763509091589E-2</v>
      </c>
      <c r="Z65" s="60">
        <v>5.0548149818349687E-2</v>
      </c>
      <c r="AA65" s="60">
        <v>5.6116024746905128E-2</v>
      </c>
      <c r="AB65" s="61">
        <v>3.8780604843211219E-3</v>
      </c>
      <c r="AC65" s="61">
        <v>4.9017503949372863E-4</v>
      </c>
      <c r="AD65" s="61">
        <v>9.7732285606075449E-4</v>
      </c>
      <c r="AE65" s="60">
        <v>1.6121476967246271</v>
      </c>
      <c r="AF65" s="30">
        <v>20.23234910536053</v>
      </c>
      <c r="AG65" s="60">
        <v>1.2748304020683716</v>
      </c>
      <c r="AH65" s="60">
        <v>3.3617347698901593E-3</v>
      </c>
      <c r="AI65" s="60">
        <v>6.081696127908316E-3</v>
      </c>
      <c r="AJ65" s="60">
        <v>2.7434117404632283E-2</v>
      </c>
      <c r="AK65" s="62">
        <v>3.1520278305365136E-3</v>
      </c>
      <c r="AL65" s="62">
        <v>1.837349328550429E-4</v>
      </c>
      <c r="AM65" s="62">
        <v>7.8218862929055203E-4</v>
      </c>
      <c r="AN65" s="60">
        <v>1.3158259017634855</v>
      </c>
    </row>
    <row r="66" spans="1:40" x14ac:dyDescent="0.15">
      <c r="A66" s="8">
        <v>64</v>
      </c>
      <c r="B66" s="16">
        <v>112103</v>
      </c>
      <c r="C66" s="16" t="s">
        <v>189</v>
      </c>
      <c r="D66" s="25">
        <v>93608</v>
      </c>
      <c r="E66" s="25">
        <v>608382.33579145139</v>
      </c>
      <c r="F66" s="25">
        <v>37121.338344097821</v>
      </c>
      <c r="G66" s="25">
        <v>0</v>
      </c>
      <c r="H66" s="25">
        <v>5.2262689660248309</v>
      </c>
      <c r="I66" s="25">
        <v>76.937381279198306</v>
      </c>
      <c r="J66" s="25">
        <v>0</v>
      </c>
      <c r="K66" s="25">
        <v>0</v>
      </c>
      <c r="L66" s="25">
        <v>0</v>
      </c>
      <c r="M66" s="25">
        <v>37203.501994343045</v>
      </c>
      <c r="N66" s="60">
        <v>6.4992557878755175</v>
      </c>
      <c r="O66" s="60">
        <v>0.39656160097532073</v>
      </c>
      <c r="P66" s="60">
        <v>0</v>
      </c>
      <c r="Q66" s="60">
        <v>5.5831434984454653E-5</v>
      </c>
      <c r="R66" s="60">
        <v>8.2191032047686425E-4</v>
      </c>
      <c r="S66" s="60">
        <v>0</v>
      </c>
      <c r="T66" s="60">
        <v>0</v>
      </c>
      <c r="U66" s="60">
        <v>0</v>
      </c>
      <c r="V66" s="60">
        <v>0.39743934273078207</v>
      </c>
      <c r="W66" s="30">
        <v>28.701960486576283</v>
      </c>
      <c r="X66" s="60">
        <v>1.8151322527197742</v>
      </c>
      <c r="Y66" s="60">
        <v>1.0878933421287745E-2</v>
      </c>
      <c r="Z66" s="60">
        <v>5.9668486708313435E-2</v>
      </c>
      <c r="AA66" s="60">
        <v>2.5580465684207559E-2</v>
      </c>
      <c r="AB66" s="61">
        <v>3.7421064037274831E-3</v>
      </c>
      <c r="AC66" s="61">
        <v>4.7034637478032913E-4</v>
      </c>
      <c r="AD66" s="61">
        <v>9.8245120881827307E-4</v>
      </c>
      <c r="AE66" s="60">
        <v>1.9164550425209099</v>
      </c>
      <c r="AF66" s="30">
        <v>24.78695775132536</v>
      </c>
      <c r="AG66" s="60">
        <v>1.5517675244243794</v>
      </c>
      <c r="AH66" s="60">
        <v>2.6099390817913601E-3</v>
      </c>
      <c r="AI66" s="60">
        <v>6.0711274968663475E-3</v>
      </c>
      <c r="AJ66" s="60">
        <v>1.6055329145321449E-2</v>
      </c>
      <c r="AK66" s="62">
        <v>3.1623167974330949E-3</v>
      </c>
      <c r="AL66" s="62">
        <v>1.8170489348950784E-4</v>
      </c>
      <c r="AM66" s="62">
        <v>7.7305420947611984E-4</v>
      </c>
      <c r="AN66" s="60">
        <v>1.5806209960487578</v>
      </c>
    </row>
    <row r="67" spans="1:40" x14ac:dyDescent="0.15">
      <c r="A67" s="8">
        <v>65</v>
      </c>
      <c r="B67" s="16">
        <v>112109</v>
      </c>
      <c r="C67" s="16" t="s">
        <v>190</v>
      </c>
      <c r="D67" s="25">
        <v>983898</v>
      </c>
      <c r="E67" s="25">
        <v>7082611.4266271945</v>
      </c>
      <c r="F67" s="25">
        <v>491067.24397895718</v>
      </c>
      <c r="G67" s="25">
        <v>0</v>
      </c>
      <c r="H67" s="25">
        <v>60.842713734021402</v>
      </c>
      <c r="I67" s="25">
        <v>895.68277006914366</v>
      </c>
      <c r="J67" s="25">
        <v>0</v>
      </c>
      <c r="K67" s="25">
        <v>0</v>
      </c>
      <c r="L67" s="25">
        <v>0</v>
      </c>
      <c r="M67" s="25">
        <v>492023.76946276036</v>
      </c>
      <c r="N67" s="60">
        <v>7.1985220283273215</v>
      </c>
      <c r="O67" s="60">
        <v>0.49910381358530781</v>
      </c>
      <c r="P67" s="60">
        <v>0</v>
      </c>
      <c r="Q67" s="60">
        <v>6.1838436234265548E-5</v>
      </c>
      <c r="R67" s="60">
        <v>9.103410821743145E-4</v>
      </c>
      <c r="S67" s="60">
        <v>0</v>
      </c>
      <c r="T67" s="60">
        <v>0</v>
      </c>
      <c r="U67" s="60">
        <v>0</v>
      </c>
      <c r="V67" s="60">
        <v>0.50007599310371642</v>
      </c>
      <c r="W67" s="30">
        <v>30.76378125852818</v>
      </c>
      <c r="X67" s="60">
        <v>2.0699455353854943</v>
      </c>
      <c r="Y67" s="60">
        <v>3.2379604274181767E-2</v>
      </c>
      <c r="Z67" s="60">
        <v>0.13615869282357168</v>
      </c>
      <c r="AA67" s="60">
        <v>6.3051094501676119E-2</v>
      </c>
      <c r="AB67" s="61">
        <v>4.5934158934763675E-3</v>
      </c>
      <c r="AC67" s="61">
        <v>7.6977528912861915E-4</v>
      </c>
      <c r="AD67" s="61">
        <v>1.0540150274623592E-3</v>
      </c>
      <c r="AE67" s="60">
        <v>2.3079521331949904</v>
      </c>
      <c r="AF67" s="30">
        <v>25.527777454421742</v>
      </c>
      <c r="AG67" s="60">
        <v>1.7133875000244929</v>
      </c>
      <c r="AH67" s="60">
        <v>1.6026461966006832E-2</v>
      </c>
      <c r="AI67" s="60">
        <v>7.0411313127146977E-2</v>
      </c>
      <c r="AJ67" s="60">
        <v>4.248532922370786E-2</v>
      </c>
      <c r="AK67" s="62">
        <v>3.6812155014992027E-3</v>
      </c>
      <c r="AL67" s="62">
        <v>2.8428440249561463E-4</v>
      </c>
      <c r="AM67" s="62">
        <v>7.6658693353177628E-4</v>
      </c>
      <c r="AN67" s="60">
        <v>1.8470426911788806</v>
      </c>
    </row>
    <row r="68" spans="1:40" x14ac:dyDescent="0.15">
      <c r="A68" s="8">
        <v>66</v>
      </c>
      <c r="B68" s="16">
        <v>112901</v>
      </c>
      <c r="C68" s="16" t="s">
        <v>191</v>
      </c>
      <c r="D68" s="25">
        <v>902000</v>
      </c>
      <c r="E68" s="25">
        <v>3071871.0961366571</v>
      </c>
      <c r="F68" s="25">
        <v>189853.45814187347</v>
      </c>
      <c r="G68" s="25">
        <v>0</v>
      </c>
      <c r="H68" s="25">
        <v>26.38870925876293</v>
      </c>
      <c r="I68" s="25">
        <v>388.47564082634852</v>
      </c>
      <c r="J68" s="25">
        <v>0</v>
      </c>
      <c r="K68" s="25">
        <v>0</v>
      </c>
      <c r="L68" s="25">
        <v>0</v>
      </c>
      <c r="M68" s="25">
        <v>190268.32249195856</v>
      </c>
      <c r="N68" s="60">
        <v>3.405622057801172</v>
      </c>
      <c r="O68" s="60">
        <v>0.21048055226371784</v>
      </c>
      <c r="P68" s="60">
        <v>0</v>
      </c>
      <c r="Q68" s="60">
        <v>2.9255775231444492E-5</v>
      </c>
      <c r="R68" s="60">
        <v>4.3068252863231543E-4</v>
      </c>
      <c r="S68" s="60">
        <v>0</v>
      </c>
      <c r="T68" s="60">
        <v>0</v>
      </c>
      <c r="U68" s="60">
        <v>0</v>
      </c>
      <c r="V68" s="60">
        <v>0.21094049056758157</v>
      </c>
      <c r="W68" s="30">
        <v>36.382413816982734</v>
      </c>
      <c r="X68" s="60">
        <v>2.308762089077788</v>
      </c>
      <c r="Y68" s="60">
        <v>0.1865026807197509</v>
      </c>
      <c r="Z68" s="60">
        <v>0.10161953779725511</v>
      </c>
      <c r="AA68" s="60">
        <v>2.1146655016284681</v>
      </c>
      <c r="AB68" s="61">
        <v>6.1674860434728519E-3</v>
      </c>
      <c r="AC68" s="61">
        <v>8.5601502250539979E-4</v>
      </c>
      <c r="AD68" s="61">
        <v>1.4907483061771601E-3</v>
      </c>
      <c r="AE68" s="60">
        <v>4.7200640585954208</v>
      </c>
      <c r="AF68" s="30">
        <v>27.183727826900402</v>
      </c>
      <c r="AG68" s="60">
        <v>1.7067629938341011</v>
      </c>
      <c r="AH68" s="60">
        <v>6.5053573261396436E-2</v>
      </c>
      <c r="AI68" s="60">
        <v>1.6911487240877987E-2</v>
      </c>
      <c r="AJ68" s="60">
        <v>1.0287728926391657</v>
      </c>
      <c r="AK68" s="62">
        <v>4.6279418271857218E-3</v>
      </c>
      <c r="AL68" s="62">
        <v>3.0087792624358982E-4</v>
      </c>
      <c r="AM68" s="62">
        <v>1.0312710308299077E-3</v>
      </c>
      <c r="AN68" s="60">
        <v>2.8234610377598002</v>
      </c>
    </row>
    <row r="69" spans="1:40" x14ac:dyDescent="0.15">
      <c r="A69" s="8">
        <v>67</v>
      </c>
      <c r="B69" s="16">
        <v>112902</v>
      </c>
      <c r="C69" s="16" t="s">
        <v>192</v>
      </c>
      <c r="D69" s="25">
        <v>3549144</v>
      </c>
      <c r="E69" s="25">
        <v>16931718.477541737</v>
      </c>
      <c r="F69" s="25">
        <v>1083947.2190354632</v>
      </c>
      <c r="G69" s="25">
        <v>0</v>
      </c>
      <c r="H69" s="25">
        <v>145.45082855755226</v>
      </c>
      <c r="I69" s="25">
        <v>2141.2227206169655</v>
      </c>
      <c r="J69" s="25">
        <v>0</v>
      </c>
      <c r="K69" s="25">
        <v>0</v>
      </c>
      <c r="L69" s="25">
        <v>0</v>
      </c>
      <c r="M69" s="25">
        <v>1086233.8925846377</v>
      </c>
      <c r="N69" s="60">
        <v>4.7706484937048872</v>
      </c>
      <c r="O69" s="60">
        <v>0.3054108875366745</v>
      </c>
      <c r="P69" s="60">
        <v>0</v>
      </c>
      <c r="Q69" s="60">
        <v>4.0981946226344226E-5</v>
      </c>
      <c r="R69" s="60">
        <v>6.0330680316633125E-4</v>
      </c>
      <c r="S69" s="60">
        <v>0</v>
      </c>
      <c r="T69" s="60">
        <v>0</v>
      </c>
      <c r="U69" s="60">
        <v>0</v>
      </c>
      <c r="V69" s="60">
        <v>0.30605517628606721</v>
      </c>
      <c r="W69" s="30">
        <v>36.413868247248388</v>
      </c>
      <c r="X69" s="60">
        <v>2.4190508255793168</v>
      </c>
      <c r="Y69" s="60">
        <v>3.966780576097842E-2</v>
      </c>
      <c r="Z69" s="60">
        <v>0.13939509003240347</v>
      </c>
      <c r="AA69" s="60">
        <v>0.2210354145162875</v>
      </c>
      <c r="AB69" s="61">
        <v>8.6606475343576905E-3</v>
      </c>
      <c r="AC69" s="61">
        <v>9.1213961000564763E-4</v>
      </c>
      <c r="AD69" s="61">
        <v>1.532222448529181E-3</v>
      </c>
      <c r="AE69" s="60">
        <v>2.8302541454818781</v>
      </c>
      <c r="AF69" s="30">
        <v>29.357517668601197</v>
      </c>
      <c r="AG69" s="60">
        <v>1.9356100094739475</v>
      </c>
      <c r="AH69" s="60">
        <v>1.4506907799842088E-2</v>
      </c>
      <c r="AI69" s="60">
        <v>5.556521618264891E-2</v>
      </c>
      <c r="AJ69" s="60">
        <v>0.11256259063069865</v>
      </c>
      <c r="AK69" s="62">
        <v>6.8026284419995791E-3</v>
      </c>
      <c r="AL69" s="62">
        <v>3.3174239927437647E-4</v>
      </c>
      <c r="AM69" s="62">
        <v>1.1503588849304065E-3</v>
      </c>
      <c r="AN69" s="60">
        <v>2.1265294538133417</v>
      </c>
    </row>
    <row r="70" spans="1:40" x14ac:dyDescent="0.15">
      <c r="A70" s="8">
        <v>68</v>
      </c>
      <c r="B70" s="16">
        <v>112903</v>
      </c>
      <c r="C70" s="16" t="s">
        <v>193</v>
      </c>
      <c r="D70" s="25">
        <v>59420</v>
      </c>
      <c r="E70" s="25">
        <v>54188.240230646123</v>
      </c>
      <c r="F70" s="25">
        <v>3693.7469824539526</v>
      </c>
      <c r="G70" s="25">
        <v>0</v>
      </c>
      <c r="H70" s="25">
        <v>0.46550056038774201</v>
      </c>
      <c r="I70" s="25">
        <v>6.8527652007686628</v>
      </c>
      <c r="J70" s="25">
        <v>0</v>
      </c>
      <c r="K70" s="25">
        <v>0</v>
      </c>
      <c r="L70" s="25">
        <v>0</v>
      </c>
      <c r="M70" s="25">
        <v>3701.065248215109</v>
      </c>
      <c r="N70" s="60">
        <v>0.91195288170054056</v>
      </c>
      <c r="O70" s="60">
        <v>6.2163362208918757E-2</v>
      </c>
      <c r="P70" s="60">
        <v>0</v>
      </c>
      <c r="Q70" s="60">
        <v>7.8340720361451017E-6</v>
      </c>
      <c r="R70" s="60">
        <v>1.1532758668409058E-4</v>
      </c>
      <c r="S70" s="60">
        <v>0</v>
      </c>
      <c r="T70" s="60">
        <v>0</v>
      </c>
      <c r="U70" s="60">
        <v>0</v>
      </c>
      <c r="V70" s="60">
        <v>6.2286523867638992E-2</v>
      </c>
      <c r="W70" s="30">
        <v>75.62422160206043</v>
      </c>
      <c r="X70" s="60">
        <v>4.4971230712284394</v>
      </c>
      <c r="Y70" s="60">
        <v>4.0443835957963969E-2</v>
      </c>
      <c r="Z70" s="60">
        <v>0.11882227344062424</v>
      </c>
      <c r="AA70" s="60">
        <v>3.5602280628060104E-2</v>
      </c>
      <c r="AB70" s="61">
        <v>9.8172942277958801E-3</v>
      </c>
      <c r="AC70" s="61">
        <v>4.7880058413130927E-3</v>
      </c>
      <c r="AD70" s="61">
        <v>5.9482916102793753E-3</v>
      </c>
      <c r="AE70" s="60">
        <v>4.7125450529344768</v>
      </c>
      <c r="AF70" s="30">
        <v>71.130789917513226</v>
      </c>
      <c r="AG70" s="60">
        <v>4.1839094128819019</v>
      </c>
      <c r="AH70" s="60">
        <v>2.1559469444772373E-2</v>
      </c>
      <c r="AI70" s="60">
        <v>9.7803749913686431E-3</v>
      </c>
      <c r="AJ70" s="60">
        <v>3.159916910742365E-2</v>
      </c>
      <c r="AK70" s="62">
        <v>8.6339578745274637E-3</v>
      </c>
      <c r="AL70" s="62">
        <v>1.8108826468605931E-3</v>
      </c>
      <c r="AM70" s="62">
        <v>4.9389330336335477E-3</v>
      </c>
      <c r="AN70" s="60">
        <v>4.2622321999804909</v>
      </c>
    </row>
    <row r="71" spans="1:40" x14ac:dyDescent="0.15">
      <c r="A71" s="8">
        <v>69</v>
      </c>
      <c r="B71" s="16">
        <v>113101</v>
      </c>
      <c r="C71" s="16" t="s">
        <v>194</v>
      </c>
      <c r="D71" s="25">
        <v>1186017</v>
      </c>
      <c r="E71" s="25">
        <v>5907686.9939705404</v>
      </c>
      <c r="F71" s="25">
        <v>393807.69291492214</v>
      </c>
      <c r="G71" s="25">
        <v>0</v>
      </c>
      <c r="H71" s="25">
        <v>50.749601658652558</v>
      </c>
      <c r="I71" s="25">
        <v>747.09921704413</v>
      </c>
      <c r="J71" s="25">
        <v>0</v>
      </c>
      <c r="K71" s="25">
        <v>0</v>
      </c>
      <c r="L71" s="25">
        <v>0</v>
      </c>
      <c r="M71" s="25">
        <v>394605.54173362494</v>
      </c>
      <c r="N71" s="60">
        <v>4.981114936776236</v>
      </c>
      <c r="O71" s="60">
        <v>0.33204219915475253</v>
      </c>
      <c r="P71" s="60">
        <v>0</v>
      </c>
      <c r="Q71" s="60">
        <v>4.2789944544346803E-5</v>
      </c>
      <c r="R71" s="60">
        <v>6.2992285696084462E-4</v>
      </c>
      <c r="S71" s="60">
        <v>0</v>
      </c>
      <c r="T71" s="60">
        <v>0</v>
      </c>
      <c r="U71" s="60">
        <v>0</v>
      </c>
      <c r="V71" s="60">
        <v>0.33271491195625774</v>
      </c>
      <c r="W71" s="30">
        <v>42.00973177616806</v>
      </c>
      <c r="X71" s="60">
        <v>2.7413315397465956</v>
      </c>
      <c r="Y71" s="60">
        <v>0.17959490493620975</v>
      </c>
      <c r="Z71" s="60">
        <v>0.60254225300732867</v>
      </c>
      <c r="AA71" s="60">
        <v>1.1070803382202301</v>
      </c>
      <c r="AB71" s="61">
        <v>7.0221373804014199E-3</v>
      </c>
      <c r="AC71" s="61">
        <v>1.1784899616501512E-3</v>
      </c>
      <c r="AD71" s="61">
        <v>1.4795074712684059E-3</v>
      </c>
      <c r="AE71" s="60">
        <v>4.6402291707236811</v>
      </c>
      <c r="AF71" s="30">
        <v>25.950617231620662</v>
      </c>
      <c r="AG71" s="60">
        <v>1.6707338852110756</v>
      </c>
      <c r="AH71" s="60">
        <v>2.0353087164651663E-2</v>
      </c>
      <c r="AI71" s="60">
        <v>7.8440377150771748E-2</v>
      </c>
      <c r="AJ71" s="60">
        <v>0.1778887489618787</v>
      </c>
      <c r="AK71" s="62">
        <v>3.5464744099848238E-3</v>
      </c>
      <c r="AL71" s="62">
        <v>2.8926269435871526E-4</v>
      </c>
      <c r="AM71" s="62">
        <v>7.8860335799752737E-4</v>
      </c>
      <c r="AN71" s="60">
        <v>1.952040438950718</v>
      </c>
    </row>
    <row r="72" spans="1:40" x14ac:dyDescent="0.15">
      <c r="A72" s="8">
        <v>70</v>
      </c>
      <c r="B72" s="16">
        <v>113102</v>
      </c>
      <c r="C72" s="16" t="s">
        <v>195</v>
      </c>
      <c r="D72" s="25">
        <v>206711</v>
      </c>
      <c r="E72" s="25">
        <v>2077160.7168651554</v>
      </c>
      <c r="F72" s="25">
        <v>134135.33272031002</v>
      </c>
      <c r="G72" s="25">
        <v>0</v>
      </c>
      <c r="H72" s="25">
        <v>237.40866624640978</v>
      </c>
      <c r="I72" s="25">
        <v>723.1611912825565</v>
      </c>
      <c r="J72" s="25">
        <v>0</v>
      </c>
      <c r="K72" s="25">
        <v>0</v>
      </c>
      <c r="L72" s="25">
        <v>0</v>
      </c>
      <c r="M72" s="25">
        <v>135095.90257783898</v>
      </c>
      <c r="N72" s="60">
        <v>10.048622070742027</v>
      </c>
      <c r="O72" s="60">
        <v>0.6489027324153529</v>
      </c>
      <c r="P72" s="60">
        <v>0</v>
      </c>
      <c r="Q72" s="60">
        <v>1.1485052379719017E-3</v>
      </c>
      <c r="R72" s="60">
        <v>3.4984165878088561E-3</v>
      </c>
      <c r="S72" s="60">
        <v>0</v>
      </c>
      <c r="T72" s="60">
        <v>0</v>
      </c>
      <c r="U72" s="60">
        <v>0</v>
      </c>
      <c r="V72" s="60">
        <v>0.65354965424113365</v>
      </c>
      <c r="W72" s="30">
        <v>40.607428855904125</v>
      </c>
      <c r="X72" s="60">
        <v>2.65598788053543</v>
      </c>
      <c r="Y72" s="60">
        <v>7.0817897293485907E-2</v>
      </c>
      <c r="Z72" s="60">
        <v>0.57126586068798024</v>
      </c>
      <c r="AA72" s="60">
        <v>0.46261856861898709</v>
      </c>
      <c r="AB72" s="61">
        <v>5.3103030525254438E-3</v>
      </c>
      <c r="AC72" s="61">
        <v>7.7936945590101651E-4</v>
      </c>
      <c r="AD72" s="61">
        <v>1.0932273431479207E-3</v>
      </c>
      <c r="AE72" s="60">
        <v>3.7678731069874591</v>
      </c>
      <c r="AF72" s="30">
        <v>31.455212610812701</v>
      </c>
      <c r="AG72" s="60">
        <v>2.0461256265688763</v>
      </c>
      <c r="AH72" s="60">
        <v>1.7024828518817835E-2</v>
      </c>
      <c r="AI72" s="60">
        <v>0.38915812965977165</v>
      </c>
      <c r="AJ72" s="60">
        <v>0.19688618241685577</v>
      </c>
      <c r="AK72" s="62">
        <v>3.5406697700006546E-3</v>
      </c>
      <c r="AL72" s="62">
        <v>2.4101366836626567E-4</v>
      </c>
      <c r="AM72" s="62">
        <v>6.7075421973083647E-4</v>
      </c>
      <c r="AN72" s="60">
        <v>2.6536472048224238</v>
      </c>
    </row>
    <row r="73" spans="1:40" x14ac:dyDescent="0.15">
      <c r="A73" s="8">
        <v>71</v>
      </c>
      <c r="B73" s="16">
        <v>114101</v>
      </c>
      <c r="C73" s="16" t="s">
        <v>196</v>
      </c>
      <c r="D73" s="25">
        <v>2358960</v>
      </c>
      <c r="E73" s="25">
        <v>1065998.3560041129</v>
      </c>
      <c r="F73" s="25">
        <v>74037.419014871499</v>
      </c>
      <c r="G73" s="25">
        <v>0</v>
      </c>
      <c r="H73" s="25">
        <v>9.1573896841862705</v>
      </c>
      <c r="I73" s="25">
        <v>134.80851946858814</v>
      </c>
      <c r="J73" s="25">
        <v>0</v>
      </c>
      <c r="K73" s="25">
        <v>0</v>
      </c>
      <c r="L73" s="25">
        <v>0</v>
      </c>
      <c r="M73" s="25">
        <v>74181.384924024271</v>
      </c>
      <c r="N73" s="60">
        <v>0.4518933580917493</v>
      </c>
      <c r="O73" s="60">
        <v>3.1385618668765686E-2</v>
      </c>
      <c r="P73" s="60">
        <v>0</v>
      </c>
      <c r="Q73" s="60">
        <v>3.8819605606649839E-6</v>
      </c>
      <c r="R73" s="60">
        <v>5.714743762869576E-5</v>
      </c>
      <c r="S73" s="60">
        <v>0</v>
      </c>
      <c r="T73" s="60">
        <v>0</v>
      </c>
      <c r="U73" s="60">
        <v>0</v>
      </c>
      <c r="V73" s="60">
        <v>3.1446648066955046E-2</v>
      </c>
      <c r="W73" s="30">
        <v>8.8616320773094515</v>
      </c>
      <c r="X73" s="60">
        <v>0.57745390779010741</v>
      </c>
      <c r="Y73" s="60">
        <v>1.9111408788580551E-2</v>
      </c>
      <c r="Z73" s="60">
        <v>2.3226627488107353E-2</v>
      </c>
      <c r="AA73" s="60">
        <v>0.15234227944168152</v>
      </c>
      <c r="AB73" s="61">
        <v>2.2506773834783836E-3</v>
      </c>
      <c r="AC73" s="61">
        <v>2.7122000931883262E-4</v>
      </c>
      <c r="AD73" s="61">
        <v>3.5238719342093412E-4</v>
      </c>
      <c r="AE73" s="60">
        <v>0.77500850809469457</v>
      </c>
      <c r="AF73" s="30">
        <v>6.6030749197892114</v>
      </c>
      <c r="AG73" s="60">
        <v>0.42695064749877487</v>
      </c>
      <c r="AH73" s="60">
        <v>4.3225915135608455E-3</v>
      </c>
      <c r="AI73" s="60">
        <v>2.0514116188431646E-3</v>
      </c>
      <c r="AJ73" s="60">
        <v>4.9511183360981786E-2</v>
      </c>
      <c r="AK73" s="62">
        <v>1.4465675913628818E-3</v>
      </c>
      <c r="AL73" s="62">
        <v>9.5309949198623339E-5</v>
      </c>
      <c r="AM73" s="62">
        <v>2.3778339348184073E-4</v>
      </c>
      <c r="AN73" s="60">
        <v>0.48461549492620382</v>
      </c>
    </row>
    <row r="74" spans="1:40" x14ac:dyDescent="0.15">
      <c r="A74" s="8">
        <v>72</v>
      </c>
      <c r="B74" s="16">
        <v>151101</v>
      </c>
      <c r="C74" s="16" t="s">
        <v>197</v>
      </c>
      <c r="D74" s="25">
        <v>161457</v>
      </c>
      <c r="E74" s="25">
        <v>941351.99204581848</v>
      </c>
      <c r="F74" s="25">
        <v>63363.802342479263</v>
      </c>
      <c r="G74" s="25">
        <v>0</v>
      </c>
      <c r="H74" s="25">
        <v>107.59163654764363</v>
      </c>
      <c r="I74" s="25">
        <v>327.73064811828641</v>
      </c>
      <c r="J74" s="25">
        <v>0</v>
      </c>
      <c r="K74" s="25">
        <v>0</v>
      </c>
      <c r="L74" s="25">
        <v>0</v>
      </c>
      <c r="M74" s="25">
        <v>63799.124627145196</v>
      </c>
      <c r="N74" s="60">
        <v>5.8303572594921151</v>
      </c>
      <c r="O74" s="60">
        <v>0.39245001667613832</v>
      </c>
      <c r="P74" s="60">
        <v>0</v>
      </c>
      <c r="Q74" s="60">
        <v>6.663795100097465E-4</v>
      </c>
      <c r="R74" s="60">
        <v>2.0298323895420228E-3</v>
      </c>
      <c r="S74" s="60">
        <v>0</v>
      </c>
      <c r="T74" s="60">
        <v>0</v>
      </c>
      <c r="U74" s="60">
        <v>0</v>
      </c>
      <c r="V74" s="60">
        <v>0.39514622857569009</v>
      </c>
      <c r="W74" s="30">
        <v>77.064310766099879</v>
      </c>
      <c r="X74" s="60">
        <v>5.2693517075895695</v>
      </c>
      <c r="Y74" s="60">
        <v>7.0423978424923817E-2</v>
      </c>
      <c r="Z74" s="60">
        <v>0.18022472920620311</v>
      </c>
      <c r="AA74" s="60">
        <v>0.40888132259607785</v>
      </c>
      <c r="AB74" s="61">
        <v>1.358137447919308E-2</v>
      </c>
      <c r="AC74" s="61">
        <v>9.8768493757162468E-4</v>
      </c>
      <c r="AD74" s="61">
        <v>2.3328875822948509E-3</v>
      </c>
      <c r="AE74" s="60">
        <v>5.9457836848158303</v>
      </c>
      <c r="AF74" s="30">
        <v>59.483642885587543</v>
      </c>
      <c r="AG74" s="60">
        <v>4.0623223087627105</v>
      </c>
      <c r="AH74" s="60">
        <v>1.6359605083972453E-2</v>
      </c>
      <c r="AI74" s="60">
        <v>1.5741975299404732E-2</v>
      </c>
      <c r="AJ74" s="60">
        <v>0.1517776532905129</v>
      </c>
      <c r="AK74" s="62">
        <v>7.3907411325545638E-3</v>
      </c>
      <c r="AL74" s="62">
        <v>3.1445683988408455E-4</v>
      </c>
      <c r="AM74" s="62">
        <v>1.6842188297227737E-3</v>
      </c>
      <c r="AN74" s="60">
        <v>4.2555909592387593</v>
      </c>
    </row>
    <row r="75" spans="1:40" x14ac:dyDescent="0.15">
      <c r="A75" s="8">
        <v>73</v>
      </c>
      <c r="B75" s="16">
        <v>151201</v>
      </c>
      <c r="C75" s="16" t="s">
        <v>198</v>
      </c>
      <c r="D75" s="25">
        <v>184485</v>
      </c>
      <c r="E75" s="25">
        <v>1205302.7358218522</v>
      </c>
      <c r="F75" s="25">
        <v>82796.576262403105</v>
      </c>
      <c r="G75" s="25">
        <v>0</v>
      </c>
      <c r="H75" s="25">
        <v>137.75983370534294</v>
      </c>
      <c r="I75" s="25">
        <v>419.62480573410505</v>
      </c>
      <c r="J75" s="25">
        <v>0</v>
      </c>
      <c r="K75" s="25">
        <v>0</v>
      </c>
      <c r="L75" s="25">
        <v>0</v>
      </c>
      <c r="M75" s="25">
        <v>83353.960901842554</v>
      </c>
      <c r="N75" s="60">
        <v>6.5333373218519242</v>
      </c>
      <c r="O75" s="60">
        <v>0.44879841863784647</v>
      </c>
      <c r="P75" s="60">
        <v>0</v>
      </c>
      <c r="Q75" s="60">
        <v>7.4672647481010895E-4</v>
      </c>
      <c r="R75" s="60">
        <v>2.2745741156956125E-3</v>
      </c>
      <c r="S75" s="60">
        <v>0</v>
      </c>
      <c r="T75" s="60">
        <v>0</v>
      </c>
      <c r="U75" s="60">
        <v>0</v>
      </c>
      <c r="V75" s="60">
        <v>0.45181971922835218</v>
      </c>
      <c r="W75" s="30">
        <v>89.976286396937766</v>
      </c>
      <c r="X75" s="60">
        <v>6.0576129971136687</v>
      </c>
      <c r="Y75" s="60">
        <v>4.4649291457878833E-2</v>
      </c>
      <c r="Z75" s="60">
        <v>0.17886074334532101</v>
      </c>
      <c r="AA75" s="60">
        <v>0.14351980081557153</v>
      </c>
      <c r="AB75" s="61">
        <v>9.927546219520831E-3</v>
      </c>
      <c r="AC75" s="61">
        <v>1.0268514451421073E-3</v>
      </c>
      <c r="AD75" s="61">
        <v>2.6581755128674825E-3</v>
      </c>
      <c r="AE75" s="60">
        <v>6.4382554059099668</v>
      </c>
      <c r="AF75" s="30">
        <v>70.270777191240114</v>
      </c>
      <c r="AG75" s="60">
        <v>4.7078887720726339</v>
      </c>
      <c r="AH75" s="60">
        <v>1.0861824849247277E-2</v>
      </c>
      <c r="AI75" s="60">
        <v>1.3904308129204814E-2</v>
      </c>
      <c r="AJ75" s="60">
        <v>6.4129494826486264E-2</v>
      </c>
      <c r="AK75" s="62">
        <v>5.1440698024072789E-3</v>
      </c>
      <c r="AL75" s="62">
        <v>3.1819107192866837E-4</v>
      </c>
      <c r="AM75" s="62">
        <v>1.935318298931609E-3</v>
      </c>
      <c r="AN75" s="60">
        <v>4.8041819790508375</v>
      </c>
    </row>
    <row r="76" spans="1:40" x14ac:dyDescent="0.15">
      <c r="A76" s="8">
        <v>74</v>
      </c>
      <c r="B76" s="16">
        <v>151202</v>
      </c>
      <c r="C76" s="16" t="s">
        <v>199</v>
      </c>
      <c r="D76" s="25">
        <v>201810</v>
      </c>
      <c r="E76" s="25">
        <v>1089436.2069856655</v>
      </c>
      <c r="F76" s="25">
        <v>73855.985858709188</v>
      </c>
      <c r="G76" s="25">
        <v>0</v>
      </c>
      <c r="H76" s="25">
        <v>124.51689210229027</v>
      </c>
      <c r="I76" s="25">
        <v>379.28600270233608</v>
      </c>
      <c r="J76" s="25">
        <v>0</v>
      </c>
      <c r="K76" s="25">
        <v>0</v>
      </c>
      <c r="L76" s="25">
        <v>0</v>
      </c>
      <c r="M76" s="25">
        <v>74359.788753513814</v>
      </c>
      <c r="N76" s="60">
        <v>5.3983261829724274</v>
      </c>
      <c r="O76" s="60">
        <v>0.36596791962097613</v>
      </c>
      <c r="P76" s="60">
        <v>0</v>
      </c>
      <c r="Q76" s="60">
        <v>6.1700060503587669E-4</v>
      </c>
      <c r="R76" s="60">
        <v>1.8794212511884254E-3</v>
      </c>
      <c r="S76" s="60">
        <v>0</v>
      </c>
      <c r="T76" s="60">
        <v>0</v>
      </c>
      <c r="U76" s="60">
        <v>0</v>
      </c>
      <c r="V76" s="60">
        <v>0.36846434147720042</v>
      </c>
      <c r="W76" s="30">
        <v>92.689102702524309</v>
      </c>
      <c r="X76" s="60">
        <v>6.4477167227470424</v>
      </c>
      <c r="Y76" s="60">
        <v>4.6475332949955102E-2</v>
      </c>
      <c r="Z76" s="60">
        <v>0.20113278428245293</v>
      </c>
      <c r="AA76" s="60">
        <v>9.5383799226169297E-2</v>
      </c>
      <c r="AB76" s="61">
        <v>1.5591800920742074E-2</v>
      </c>
      <c r="AC76" s="61">
        <v>1.0355065406234304E-3</v>
      </c>
      <c r="AD76" s="61">
        <v>2.5649932866902837E-3</v>
      </c>
      <c r="AE76" s="60">
        <v>6.8099009399536694</v>
      </c>
      <c r="AF76" s="30">
        <v>71.637163901624248</v>
      </c>
      <c r="AG76" s="60">
        <v>4.9904051257715896</v>
      </c>
      <c r="AH76" s="60">
        <v>1.2308833933812239E-2</v>
      </c>
      <c r="AI76" s="60">
        <v>1.1749062530628636E-2</v>
      </c>
      <c r="AJ76" s="60">
        <v>6.0333152120443975E-2</v>
      </c>
      <c r="AK76" s="62">
        <v>7.7540632878615569E-3</v>
      </c>
      <c r="AL76" s="62">
        <v>3.1715450179462787E-4</v>
      </c>
      <c r="AM76" s="62">
        <v>1.8258933303269443E-3</v>
      </c>
      <c r="AN76" s="60">
        <v>5.084693285476459</v>
      </c>
    </row>
    <row r="77" spans="1:40" x14ac:dyDescent="0.15">
      <c r="A77" s="8">
        <v>75</v>
      </c>
      <c r="B77" s="16">
        <v>151203</v>
      </c>
      <c r="C77" s="16" t="s">
        <v>200</v>
      </c>
      <c r="D77" s="25">
        <v>136573</v>
      </c>
      <c r="E77" s="25">
        <v>297267.51562906767</v>
      </c>
      <c r="F77" s="25">
        <v>17801.083182859606</v>
      </c>
      <c r="G77" s="25">
        <v>0</v>
      </c>
      <c r="H77" s="25">
        <v>33.97613089390147</v>
      </c>
      <c r="I77" s="25">
        <v>103.49335464824223</v>
      </c>
      <c r="J77" s="25">
        <v>0</v>
      </c>
      <c r="K77" s="25">
        <v>0</v>
      </c>
      <c r="L77" s="25">
        <v>0</v>
      </c>
      <c r="M77" s="25">
        <v>17938.55266840175</v>
      </c>
      <c r="N77" s="60">
        <v>2.1766199441256155</v>
      </c>
      <c r="O77" s="60">
        <v>0.13034115954734543</v>
      </c>
      <c r="P77" s="60">
        <v>0</v>
      </c>
      <c r="Q77" s="60">
        <v>2.4877633861672123E-4</v>
      </c>
      <c r="R77" s="60">
        <v>7.5778781053533449E-4</v>
      </c>
      <c r="S77" s="60">
        <v>0</v>
      </c>
      <c r="T77" s="60">
        <v>0</v>
      </c>
      <c r="U77" s="60">
        <v>0</v>
      </c>
      <c r="V77" s="60">
        <v>0.13134772369649747</v>
      </c>
      <c r="W77" s="30">
        <v>86.169467002042438</v>
      </c>
      <c r="X77" s="60">
        <v>5.8326207254026947</v>
      </c>
      <c r="Y77" s="60">
        <v>4.6148897493154775E-2</v>
      </c>
      <c r="Z77" s="60">
        <v>0.17134310180899234</v>
      </c>
      <c r="AA77" s="60">
        <v>0.13595839416774133</v>
      </c>
      <c r="AB77" s="61">
        <v>9.3279940570379777E-3</v>
      </c>
      <c r="AC77" s="61">
        <v>8.9838352761189948E-4</v>
      </c>
      <c r="AD77" s="61">
        <v>2.1880379704745296E-3</v>
      </c>
      <c r="AE77" s="60">
        <v>6.1984855344277108</v>
      </c>
      <c r="AF77" s="30">
        <v>65.816373043624793</v>
      </c>
      <c r="AG77" s="60">
        <v>4.4430359033211646</v>
      </c>
      <c r="AH77" s="60">
        <v>1.2944553568892262E-2</v>
      </c>
      <c r="AI77" s="60">
        <v>1.5849263749053349E-2</v>
      </c>
      <c r="AJ77" s="60">
        <v>6.6330928035329695E-2</v>
      </c>
      <c r="AK77" s="62">
        <v>4.784680829871415E-3</v>
      </c>
      <c r="AL77" s="62">
        <v>2.7111584819578162E-4</v>
      </c>
      <c r="AM77" s="62">
        <v>1.4894097616078269E-3</v>
      </c>
      <c r="AN77" s="60">
        <v>4.5447058551141124</v>
      </c>
    </row>
    <row r="78" spans="1:40" x14ac:dyDescent="0.15">
      <c r="A78" s="8">
        <v>76</v>
      </c>
      <c r="B78" s="16">
        <v>151301</v>
      </c>
      <c r="C78" s="16" t="s">
        <v>201</v>
      </c>
      <c r="D78" s="25">
        <v>108709</v>
      </c>
      <c r="E78" s="25">
        <v>226931.16996533598</v>
      </c>
      <c r="F78" s="25">
        <v>13566.347627656894</v>
      </c>
      <c r="G78" s="25">
        <v>0</v>
      </c>
      <c r="H78" s="25">
        <v>25.93705241668366</v>
      </c>
      <c r="I78" s="25">
        <v>79.005834203791267</v>
      </c>
      <c r="J78" s="25">
        <v>0</v>
      </c>
      <c r="K78" s="25">
        <v>0</v>
      </c>
      <c r="L78" s="25">
        <v>0</v>
      </c>
      <c r="M78" s="25">
        <v>13671.290514277371</v>
      </c>
      <c r="N78" s="60">
        <v>2.087510417401834</v>
      </c>
      <c r="O78" s="60">
        <v>0.12479507333943733</v>
      </c>
      <c r="P78" s="60">
        <v>0</v>
      </c>
      <c r="Q78" s="60">
        <v>2.3859158318707428E-4</v>
      </c>
      <c r="R78" s="60">
        <v>7.2676442800312087E-4</v>
      </c>
      <c r="S78" s="60">
        <v>0</v>
      </c>
      <c r="T78" s="60">
        <v>0</v>
      </c>
      <c r="U78" s="60">
        <v>0</v>
      </c>
      <c r="V78" s="60">
        <v>0.12576042935062753</v>
      </c>
      <c r="W78" s="30">
        <v>66.829207360755788</v>
      </c>
      <c r="X78" s="60">
        <v>4.5830816738167055</v>
      </c>
      <c r="Y78" s="60">
        <v>3.938699980929921E-2</v>
      </c>
      <c r="Z78" s="60">
        <v>0.15683442718580204</v>
      </c>
      <c r="AA78" s="60">
        <v>0.12762319480527079</v>
      </c>
      <c r="AB78" s="61">
        <v>1.2068199997490963E-2</v>
      </c>
      <c r="AC78" s="61">
        <v>8.6474566519403624E-4</v>
      </c>
      <c r="AD78" s="61">
        <v>2.1461654785451269E-3</v>
      </c>
      <c r="AE78" s="60">
        <v>4.9220054067583074</v>
      </c>
      <c r="AF78" s="30">
        <v>47.412051566018036</v>
      </c>
      <c r="AG78" s="60">
        <v>3.2457034222135865</v>
      </c>
      <c r="AH78" s="60">
        <v>8.4355296143265174E-3</v>
      </c>
      <c r="AI78" s="60">
        <v>1.0072949816017763E-2</v>
      </c>
      <c r="AJ78" s="60">
        <v>5.1899858640867075E-2</v>
      </c>
      <c r="AK78" s="62">
        <v>6.0886923596801786E-3</v>
      </c>
      <c r="AL78" s="62">
        <v>2.613982479371885E-4</v>
      </c>
      <c r="AM78" s="62">
        <v>1.4570848058560201E-3</v>
      </c>
      <c r="AN78" s="60">
        <v>3.3239189356982708</v>
      </c>
    </row>
    <row r="79" spans="1:40" x14ac:dyDescent="0.15">
      <c r="A79" s="8">
        <v>77</v>
      </c>
      <c r="B79" s="16">
        <v>151401</v>
      </c>
      <c r="C79" s="16" t="s">
        <v>202</v>
      </c>
      <c r="D79" s="25">
        <v>459322</v>
      </c>
      <c r="E79" s="25">
        <v>30657145.300431404</v>
      </c>
      <c r="F79" s="25">
        <v>2071701.6840792445</v>
      </c>
      <c r="G79" s="25">
        <v>0</v>
      </c>
      <c r="H79" s="25">
        <v>3503.9522544418974</v>
      </c>
      <c r="I79" s="25">
        <v>10673.25100882968</v>
      </c>
      <c r="J79" s="25">
        <v>0</v>
      </c>
      <c r="K79" s="25">
        <v>0</v>
      </c>
      <c r="L79" s="25">
        <v>0</v>
      </c>
      <c r="M79" s="25">
        <v>2085878.8873425159</v>
      </c>
      <c r="N79" s="60">
        <v>66.74434340273578</v>
      </c>
      <c r="O79" s="60">
        <v>4.5103471727442725</v>
      </c>
      <c r="P79" s="60">
        <v>0</v>
      </c>
      <c r="Q79" s="60">
        <v>7.6285313014440798E-3</v>
      </c>
      <c r="R79" s="60">
        <v>2.3236968855899959E-2</v>
      </c>
      <c r="S79" s="60">
        <v>0</v>
      </c>
      <c r="T79" s="60">
        <v>0</v>
      </c>
      <c r="U79" s="60">
        <v>0</v>
      </c>
      <c r="V79" s="60">
        <v>4.541212672901616</v>
      </c>
      <c r="W79" s="30">
        <v>131.43870524233861</v>
      </c>
      <c r="X79" s="60">
        <v>8.8570189891180977</v>
      </c>
      <c r="Y79" s="60">
        <v>6.4923268318556882E-2</v>
      </c>
      <c r="Z79" s="60">
        <v>0.23231057870206134</v>
      </c>
      <c r="AA79" s="60">
        <v>0.14118091605727445</v>
      </c>
      <c r="AB79" s="61">
        <v>4.392825091179363E-3</v>
      </c>
      <c r="AC79" s="61">
        <v>9.4904585708056682E-4</v>
      </c>
      <c r="AD79" s="61">
        <v>2.5318224197444696E-3</v>
      </c>
      <c r="AE79" s="60">
        <v>9.3033074455639984</v>
      </c>
      <c r="AF79" s="30">
        <v>108.09934257426808</v>
      </c>
      <c r="AG79" s="60">
        <v>7.2892218866727507</v>
      </c>
      <c r="AH79" s="60">
        <v>2.4507292402021815E-2</v>
      </c>
      <c r="AI79" s="60">
        <v>3.3834191086567003E-2</v>
      </c>
      <c r="AJ79" s="60">
        <v>0.10241718750726182</v>
      </c>
      <c r="AK79" s="62">
        <v>2.973667382654051E-3</v>
      </c>
      <c r="AL79" s="62">
        <v>2.9126023853098121E-4</v>
      </c>
      <c r="AM79" s="62">
        <v>1.7733238601363999E-3</v>
      </c>
      <c r="AN79" s="60">
        <v>7.455018809149923</v>
      </c>
    </row>
    <row r="80" spans="1:40" x14ac:dyDescent="0.15">
      <c r="A80" s="8">
        <v>78</v>
      </c>
      <c r="B80" s="16">
        <v>151901</v>
      </c>
      <c r="C80" s="16" t="s">
        <v>203</v>
      </c>
      <c r="D80" s="25">
        <v>74491</v>
      </c>
      <c r="E80" s="25">
        <v>307654.97318057221</v>
      </c>
      <c r="F80" s="25">
        <v>19852.725688287726</v>
      </c>
      <c r="G80" s="25">
        <v>0</v>
      </c>
      <c r="H80" s="25">
        <v>35.163363264979466</v>
      </c>
      <c r="I80" s="25">
        <v>107.10973643148709</v>
      </c>
      <c r="J80" s="25">
        <v>0</v>
      </c>
      <c r="K80" s="25">
        <v>0</v>
      </c>
      <c r="L80" s="25">
        <v>0</v>
      </c>
      <c r="M80" s="25">
        <v>19994.998787984194</v>
      </c>
      <c r="N80" s="60">
        <v>4.1300958932028324</v>
      </c>
      <c r="O80" s="60">
        <v>0.26651173548868623</v>
      </c>
      <c r="P80" s="60">
        <v>0</v>
      </c>
      <c r="Q80" s="60">
        <v>4.7204847921197818E-4</v>
      </c>
      <c r="R80" s="60">
        <v>1.4378882875983286E-3</v>
      </c>
      <c r="S80" s="60">
        <v>0</v>
      </c>
      <c r="T80" s="60">
        <v>0</v>
      </c>
      <c r="U80" s="60">
        <v>0</v>
      </c>
      <c r="V80" s="60">
        <v>0.26842167225549657</v>
      </c>
      <c r="W80" s="30">
        <v>71.738135979611741</v>
      </c>
      <c r="X80" s="60">
        <v>5.0578180095840235</v>
      </c>
      <c r="Y80" s="60">
        <v>4.5396453368705653E-2</v>
      </c>
      <c r="Z80" s="60">
        <v>0.19428634131337275</v>
      </c>
      <c r="AA80" s="60">
        <v>9.126122214738222E-2</v>
      </c>
      <c r="AB80" s="61">
        <v>1.9588882666855802E-2</v>
      </c>
      <c r="AC80" s="61">
        <v>9.4149103088907128E-4</v>
      </c>
      <c r="AD80" s="61">
        <v>2.1620514477134404E-3</v>
      </c>
      <c r="AE80" s="60">
        <v>5.4114544515589387</v>
      </c>
      <c r="AF80" s="30">
        <v>52.089349478297436</v>
      </c>
      <c r="AG80" s="60">
        <v>3.6915176124882878</v>
      </c>
      <c r="AH80" s="60">
        <v>1.1142367836631148E-2</v>
      </c>
      <c r="AI80" s="60">
        <v>8.5887056587701082E-3</v>
      </c>
      <c r="AJ80" s="60">
        <v>5.2368275090048044E-2</v>
      </c>
      <c r="AK80" s="62">
        <v>1.0598738784088447E-2</v>
      </c>
      <c r="AL80" s="62">
        <v>2.9546062658584494E-4</v>
      </c>
      <c r="AM80" s="62">
        <v>1.457673266126714E-3</v>
      </c>
      <c r="AN80" s="60">
        <v>3.7759688337505368</v>
      </c>
    </row>
    <row r="81" spans="1:40" x14ac:dyDescent="0.15">
      <c r="A81" s="8">
        <v>79</v>
      </c>
      <c r="B81" s="16">
        <v>151902</v>
      </c>
      <c r="C81" s="16" t="s">
        <v>204</v>
      </c>
      <c r="D81" s="25">
        <v>182553</v>
      </c>
      <c r="E81" s="25">
        <v>1110942.6331918752</v>
      </c>
      <c r="F81" s="25">
        <v>66497.909900367202</v>
      </c>
      <c r="G81" s="25">
        <v>0</v>
      </c>
      <c r="H81" s="25">
        <v>126.97496475881958</v>
      </c>
      <c r="I81" s="25">
        <v>386.7734410450874</v>
      </c>
      <c r="J81" s="25">
        <v>0</v>
      </c>
      <c r="K81" s="25">
        <v>0</v>
      </c>
      <c r="L81" s="25">
        <v>0</v>
      </c>
      <c r="M81" s="25">
        <v>67011.658306171114</v>
      </c>
      <c r="N81" s="60">
        <v>6.0855895722988675</v>
      </c>
      <c r="O81" s="60">
        <v>0.36426632211120713</v>
      </c>
      <c r="P81" s="60">
        <v>0</v>
      </c>
      <c r="Q81" s="60">
        <v>6.9555123585380457E-4</v>
      </c>
      <c r="R81" s="60">
        <v>2.1186912351212383E-3</v>
      </c>
      <c r="S81" s="60">
        <v>0</v>
      </c>
      <c r="T81" s="60">
        <v>0</v>
      </c>
      <c r="U81" s="60">
        <v>0</v>
      </c>
      <c r="V81" s="60">
        <v>0.36708056458218224</v>
      </c>
      <c r="W81" s="30">
        <v>78.969091751955659</v>
      </c>
      <c r="X81" s="60">
        <v>5.3904670068318641</v>
      </c>
      <c r="Y81" s="60">
        <v>4.4308525158053697E-2</v>
      </c>
      <c r="Z81" s="60">
        <v>0.19563250526572726</v>
      </c>
      <c r="AA81" s="60">
        <v>0.12142565649871259</v>
      </c>
      <c r="AB81" s="61">
        <v>1.3689130485855579E-2</v>
      </c>
      <c r="AC81" s="61">
        <v>1.0945372652333967E-3</v>
      </c>
      <c r="AD81" s="61">
        <v>2.1982647792771924E-3</v>
      </c>
      <c r="AE81" s="60">
        <v>5.768815626284721</v>
      </c>
      <c r="AF81" s="30">
        <v>56.949790633125332</v>
      </c>
      <c r="AG81" s="60">
        <v>3.8771679062138409</v>
      </c>
      <c r="AH81" s="60">
        <v>1.1175822252262262E-2</v>
      </c>
      <c r="AI81" s="60">
        <v>1.7787584226783351E-2</v>
      </c>
      <c r="AJ81" s="60">
        <v>5.8724315190204865E-2</v>
      </c>
      <c r="AK81" s="62">
        <v>7.4515804389554789E-3</v>
      </c>
      <c r="AL81" s="62">
        <v>3.4821194731437009E-4</v>
      </c>
      <c r="AM81" s="62">
        <v>1.4080604642783606E-3</v>
      </c>
      <c r="AN81" s="60">
        <v>3.9740634807336379</v>
      </c>
    </row>
    <row r="82" spans="1:40" x14ac:dyDescent="0.15">
      <c r="A82" s="8">
        <v>80</v>
      </c>
      <c r="B82" s="16">
        <v>151903</v>
      </c>
      <c r="C82" s="16" t="s">
        <v>205</v>
      </c>
      <c r="D82" s="25">
        <v>75559</v>
      </c>
      <c r="E82" s="25">
        <v>416514.58199991932</v>
      </c>
      <c r="F82" s="25">
        <v>24718.698227896522</v>
      </c>
      <c r="G82" s="25">
        <v>0</v>
      </c>
      <c r="H82" s="25">
        <v>47.605450354374796</v>
      </c>
      <c r="I82" s="25">
        <v>145.00908805949243</v>
      </c>
      <c r="J82" s="25">
        <v>0</v>
      </c>
      <c r="K82" s="25">
        <v>0</v>
      </c>
      <c r="L82" s="25">
        <v>0</v>
      </c>
      <c r="M82" s="25">
        <v>24911.312766310388</v>
      </c>
      <c r="N82" s="60">
        <v>5.5124416945687384</v>
      </c>
      <c r="O82" s="60">
        <v>0.32714432731900267</v>
      </c>
      <c r="P82" s="60">
        <v>0</v>
      </c>
      <c r="Q82" s="60">
        <v>6.3004341447577125E-4</v>
      </c>
      <c r="R82" s="60">
        <v>1.9191504395173629E-3</v>
      </c>
      <c r="S82" s="60">
        <v>0</v>
      </c>
      <c r="T82" s="60">
        <v>0</v>
      </c>
      <c r="U82" s="60">
        <v>0</v>
      </c>
      <c r="V82" s="60">
        <v>0.32969352117299577</v>
      </c>
      <c r="W82" s="30">
        <v>56.201875725969558</v>
      </c>
      <c r="X82" s="60">
        <v>3.4876229716467653</v>
      </c>
      <c r="Y82" s="60">
        <v>3.0328363622129147E-2</v>
      </c>
      <c r="Z82" s="60">
        <v>0.10596794536397743</v>
      </c>
      <c r="AA82" s="60">
        <v>0.18396677024403937</v>
      </c>
      <c r="AB82" s="61">
        <v>6.6663691403194341E-3</v>
      </c>
      <c r="AC82" s="61">
        <v>9.3318637159293158E-4</v>
      </c>
      <c r="AD82" s="61">
        <v>1.8602730688365178E-3</v>
      </c>
      <c r="AE82" s="60">
        <v>3.8173458794576609</v>
      </c>
      <c r="AF82" s="30">
        <v>44.815982117499416</v>
      </c>
      <c r="AG82" s="60">
        <v>2.7476887211673624</v>
      </c>
      <c r="AH82" s="60">
        <v>5.7995502973962349E-3</v>
      </c>
      <c r="AI82" s="60">
        <v>1.2547146886971231E-2</v>
      </c>
      <c r="AJ82" s="60">
        <v>7.3316860255315183E-2</v>
      </c>
      <c r="AK82" s="62">
        <v>4.5261451198010767E-3</v>
      </c>
      <c r="AL82" s="62">
        <v>3.292836050018451E-4</v>
      </c>
      <c r="AM82" s="62">
        <v>1.3867371296471592E-3</v>
      </c>
      <c r="AN82" s="60">
        <v>2.8455944444614945</v>
      </c>
    </row>
    <row r="83" spans="1:40" x14ac:dyDescent="0.15">
      <c r="A83" s="8">
        <v>81</v>
      </c>
      <c r="B83" s="16">
        <v>151909</v>
      </c>
      <c r="C83" s="16" t="s">
        <v>206</v>
      </c>
      <c r="D83" s="25">
        <v>519961</v>
      </c>
      <c r="E83" s="25">
        <v>4399797.8455182062</v>
      </c>
      <c r="F83" s="25">
        <v>270440.29698483495</v>
      </c>
      <c r="G83" s="25">
        <v>0</v>
      </c>
      <c r="H83" s="25">
        <v>502.87400959264073</v>
      </c>
      <c r="I83" s="25">
        <v>1531.7847220648766</v>
      </c>
      <c r="J83" s="25">
        <v>0</v>
      </c>
      <c r="K83" s="25">
        <v>0</v>
      </c>
      <c r="L83" s="25">
        <v>0</v>
      </c>
      <c r="M83" s="25">
        <v>272474.95571649243</v>
      </c>
      <c r="N83" s="60">
        <v>8.4617843367448842</v>
      </c>
      <c r="O83" s="60">
        <v>0.52011650293932621</v>
      </c>
      <c r="P83" s="60">
        <v>0</v>
      </c>
      <c r="Q83" s="60">
        <v>9.6713793840815128E-4</v>
      </c>
      <c r="R83" s="60">
        <v>2.9459607971845519E-3</v>
      </c>
      <c r="S83" s="60">
        <v>0</v>
      </c>
      <c r="T83" s="60">
        <v>0</v>
      </c>
      <c r="U83" s="60">
        <v>0</v>
      </c>
      <c r="V83" s="60">
        <v>0.52402960167491885</v>
      </c>
      <c r="W83" s="30">
        <v>79.108602380315261</v>
      </c>
      <c r="X83" s="60">
        <v>5.2947610327778953</v>
      </c>
      <c r="Y83" s="60">
        <v>4.0290205419433109E-2</v>
      </c>
      <c r="Z83" s="60">
        <v>0.16717064181831148</v>
      </c>
      <c r="AA83" s="60">
        <v>0.11281570069452705</v>
      </c>
      <c r="AB83" s="61">
        <v>1.2800422909742742E-2</v>
      </c>
      <c r="AC83" s="61">
        <v>1.173016267569042E-3</v>
      </c>
      <c r="AD83" s="61">
        <v>2.1246237705580297E-3</v>
      </c>
      <c r="AE83" s="60">
        <v>5.6311356436580358</v>
      </c>
      <c r="AF83" s="30">
        <v>63.47794567527454</v>
      </c>
      <c r="AG83" s="60">
        <v>4.2291572444484951</v>
      </c>
      <c r="AH83" s="60">
        <v>1.1333196801380072E-2</v>
      </c>
      <c r="AI83" s="60">
        <v>1.5597546317767382E-2</v>
      </c>
      <c r="AJ83" s="60">
        <v>6.2123240333974594E-2</v>
      </c>
      <c r="AK83" s="62">
        <v>7.691418259417218E-3</v>
      </c>
      <c r="AL83" s="62">
        <v>4.0604182736405877E-4</v>
      </c>
      <c r="AM83" s="62">
        <v>1.4980894261868438E-3</v>
      </c>
      <c r="AN83" s="60">
        <v>4.3278067774145912</v>
      </c>
    </row>
    <row r="84" spans="1:40" x14ac:dyDescent="0.15">
      <c r="A84" s="8">
        <v>82</v>
      </c>
      <c r="B84" s="16">
        <v>152101</v>
      </c>
      <c r="C84" s="16" t="s">
        <v>207</v>
      </c>
      <c r="D84" s="25">
        <v>1026365</v>
      </c>
      <c r="E84" s="25">
        <v>774076.86082853004</v>
      </c>
      <c r="F84" s="25">
        <v>51350.095059683066</v>
      </c>
      <c r="G84" s="25">
        <v>0</v>
      </c>
      <c r="H84" s="25">
        <v>88.472959077936963</v>
      </c>
      <c r="I84" s="25">
        <v>269.49399739556185</v>
      </c>
      <c r="J84" s="25">
        <v>0</v>
      </c>
      <c r="K84" s="25">
        <v>0</v>
      </c>
      <c r="L84" s="25">
        <v>0</v>
      </c>
      <c r="M84" s="25">
        <v>51708.062016156568</v>
      </c>
      <c r="N84" s="60">
        <v>0.75419257362490943</v>
      </c>
      <c r="O84" s="60">
        <v>5.0031027031984796E-2</v>
      </c>
      <c r="P84" s="60">
        <v>0</v>
      </c>
      <c r="Q84" s="60">
        <v>8.6200288472363111E-5</v>
      </c>
      <c r="R84" s="60">
        <v>2.6257130494079773E-4</v>
      </c>
      <c r="S84" s="60">
        <v>0</v>
      </c>
      <c r="T84" s="60">
        <v>0</v>
      </c>
      <c r="U84" s="60">
        <v>0</v>
      </c>
      <c r="V84" s="60">
        <v>5.0379798625397952E-2</v>
      </c>
      <c r="W84" s="30">
        <v>48.472166166984564</v>
      </c>
      <c r="X84" s="60">
        <v>3.220823283701808</v>
      </c>
      <c r="Y84" s="60">
        <v>2.2022747370086075E-2</v>
      </c>
      <c r="Z84" s="60">
        <v>9.7854868961092092E-2</v>
      </c>
      <c r="AA84" s="60">
        <v>5.5827558567655568E-2</v>
      </c>
      <c r="AB84" s="61">
        <v>6.3771490038185327E-3</v>
      </c>
      <c r="AC84" s="61">
        <v>9.2454345321358277E-4</v>
      </c>
      <c r="AD84" s="61">
        <v>1.6447008849936589E-3</v>
      </c>
      <c r="AE84" s="60">
        <v>3.4054748519426665</v>
      </c>
      <c r="AF84" s="30">
        <v>33.762565856723128</v>
      </c>
      <c r="AG84" s="60">
        <v>2.2239159771789092</v>
      </c>
      <c r="AH84" s="60">
        <v>5.4269820649536244E-3</v>
      </c>
      <c r="AI84" s="60">
        <v>8.4230546494080925E-3</v>
      </c>
      <c r="AJ84" s="60">
        <v>2.8316134648742705E-2</v>
      </c>
      <c r="AK84" s="62">
        <v>3.8859708241440211E-3</v>
      </c>
      <c r="AL84" s="62">
        <v>3.053094898439173E-4</v>
      </c>
      <c r="AM84" s="62">
        <v>1.0716179916315596E-3</v>
      </c>
      <c r="AN84" s="60">
        <v>2.2713450468476286</v>
      </c>
    </row>
    <row r="85" spans="1:40" x14ac:dyDescent="0.15">
      <c r="A85" s="8">
        <v>83</v>
      </c>
      <c r="B85" s="16">
        <v>152102</v>
      </c>
      <c r="C85" s="16" t="s">
        <v>208</v>
      </c>
      <c r="D85" s="25">
        <v>435414</v>
      </c>
      <c r="E85" s="25">
        <v>827330.89555084053</v>
      </c>
      <c r="F85" s="25">
        <v>54671.293271575421</v>
      </c>
      <c r="G85" s="25">
        <v>0</v>
      </c>
      <c r="H85" s="25">
        <v>94.559618262761347</v>
      </c>
      <c r="I85" s="25">
        <v>288.03433030177513</v>
      </c>
      <c r="J85" s="25">
        <v>0</v>
      </c>
      <c r="K85" s="25">
        <v>0</v>
      </c>
      <c r="L85" s="25">
        <v>0</v>
      </c>
      <c r="M85" s="25">
        <v>55053.887220139957</v>
      </c>
      <c r="N85" s="60">
        <v>1.9001017320316769</v>
      </c>
      <c r="O85" s="60">
        <v>0.12556163391984507</v>
      </c>
      <c r="P85" s="60">
        <v>0</v>
      </c>
      <c r="Q85" s="60">
        <v>2.1717174519597749E-4</v>
      </c>
      <c r="R85" s="60">
        <v>6.6151830281473525E-4</v>
      </c>
      <c r="S85" s="60">
        <v>0</v>
      </c>
      <c r="T85" s="60">
        <v>0</v>
      </c>
      <c r="U85" s="60">
        <v>0</v>
      </c>
      <c r="V85" s="60">
        <v>0.12644032396785579</v>
      </c>
      <c r="W85" s="30">
        <v>59.081328758936607</v>
      </c>
      <c r="X85" s="60">
        <v>4.0675184188098843</v>
      </c>
      <c r="Y85" s="60">
        <v>2.9941584010792357E-2</v>
      </c>
      <c r="Z85" s="60">
        <v>0.13190702641023166</v>
      </c>
      <c r="AA85" s="60">
        <v>8.0448847666281062E-2</v>
      </c>
      <c r="AB85" s="61">
        <v>1.0222691256059676E-2</v>
      </c>
      <c r="AC85" s="61">
        <v>8.3568858302817154E-4</v>
      </c>
      <c r="AD85" s="61">
        <v>1.9420883817970272E-3</v>
      </c>
      <c r="AE85" s="60">
        <v>4.3228163451180759</v>
      </c>
      <c r="AF85" s="30">
        <v>42.86292985527713</v>
      </c>
      <c r="AG85" s="60">
        <v>2.951973166143417</v>
      </c>
      <c r="AH85" s="60">
        <v>6.4961278723543311E-3</v>
      </c>
      <c r="AI85" s="60">
        <v>7.6696621737110064E-3</v>
      </c>
      <c r="AJ85" s="60">
        <v>3.8525198621425075E-2</v>
      </c>
      <c r="AK85" s="62">
        <v>5.4774106460993089E-3</v>
      </c>
      <c r="AL85" s="62">
        <v>2.6152397317554183E-4</v>
      </c>
      <c r="AM85" s="62">
        <v>1.3348448878690545E-3</v>
      </c>
      <c r="AN85" s="60">
        <v>3.0117379343180537</v>
      </c>
    </row>
    <row r="86" spans="1:40" x14ac:dyDescent="0.15">
      <c r="A86" s="8">
        <v>84</v>
      </c>
      <c r="B86" s="16">
        <v>152209</v>
      </c>
      <c r="C86" s="16" t="s">
        <v>209</v>
      </c>
      <c r="D86" s="25">
        <v>208503</v>
      </c>
      <c r="E86" s="25">
        <v>1469815.1285653163</v>
      </c>
      <c r="F86" s="25">
        <v>100995.20051920404</v>
      </c>
      <c r="G86" s="25">
        <v>0</v>
      </c>
      <c r="H86" s="25">
        <v>167.99222441878092</v>
      </c>
      <c r="I86" s="25">
        <v>511.71450081270723</v>
      </c>
      <c r="J86" s="25">
        <v>0</v>
      </c>
      <c r="K86" s="25">
        <v>0</v>
      </c>
      <c r="L86" s="25">
        <v>0</v>
      </c>
      <c r="M86" s="25">
        <v>101674.90724443553</v>
      </c>
      <c r="N86" s="60">
        <v>7.0493716088752505</v>
      </c>
      <c r="O86" s="60">
        <v>0.48438248139932782</v>
      </c>
      <c r="P86" s="60">
        <v>0</v>
      </c>
      <c r="Q86" s="60">
        <v>8.0570650982854407E-4</v>
      </c>
      <c r="R86" s="60">
        <v>2.4542308782737289E-3</v>
      </c>
      <c r="S86" s="60">
        <v>0</v>
      </c>
      <c r="T86" s="60">
        <v>0</v>
      </c>
      <c r="U86" s="60">
        <v>0</v>
      </c>
      <c r="V86" s="60">
        <v>0.48764241878743009</v>
      </c>
      <c r="W86" s="30">
        <v>57.70392734001652</v>
      </c>
      <c r="X86" s="60">
        <v>3.8431953962960002</v>
      </c>
      <c r="Y86" s="60">
        <v>2.3645758750227355E-2</v>
      </c>
      <c r="Z86" s="60">
        <v>0.14084783988854474</v>
      </c>
      <c r="AA86" s="60">
        <v>7.9478698093966987E-2</v>
      </c>
      <c r="AB86" s="61">
        <v>8.3041852739176095E-3</v>
      </c>
      <c r="AC86" s="61">
        <v>8.9576451387700623E-4</v>
      </c>
      <c r="AD86" s="61">
        <v>1.9581790039427259E-3</v>
      </c>
      <c r="AE86" s="60">
        <v>4.0983258218204739</v>
      </c>
      <c r="AF86" s="30">
        <v>44.558025110903316</v>
      </c>
      <c r="AG86" s="60">
        <v>2.9491342923381612</v>
      </c>
      <c r="AH86" s="60">
        <v>4.5708277488027502E-3</v>
      </c>
      <c r="AI86" s="60">
        <v>1.6269448037337122E-2</v>
      </c>
      <c r="AJ86" s="60">
        <v>3.7925009377524126E-2</v>
      </c>
      <c r="AK86" s="62">
        <v>5.2391156927209309E-3</v>
      </c>
      <c r="AL86" s="62">
        <v>3.0533933714846384E-4</v>
      </c>
      <c r="AM86" s="62">
        <v>1.4116533006332836E-3</v>
      </c>
      <c r="AN86" s="60">
        <v>3.0148556858323254</v>
      </c>
    </row>
    <row r="87" spans="1:40" x14ac:dyDescent="0.15">
      <c r="A87" s="8">
        <v>85</v>
      </c>
      <c r="B87" s="16">
        <v>152901</v>
      </c>
      <c r="C87" s="16" t="s">
        <v>210</v>
      </c>
      <c r="D87" s="25">
        <v>160255</v>
      </c>
      <c r="E87" s="25">
        <v>188769.68745273846</v>
      </c>
      <c r="F87" s="25">
        <v>11758.289698731918</v>
      </c>
      <c r="G87" s="25">
        <v>0</v>
      </c>
      <c r="H87" s="25">
        <v>21.575393450316053</v>
      </c>
      <c r="I87" s="25">
        <v>65.719956548369581</v>
      </c>
      <c r="J87" s="25">
        <v>0</v>
      </c>
      <c r="K87" s="25">
        <v>0</v>
      </c>
      <c r="L87" s="25">
        <v>0</v>
      </c>
      <c r="M87" s="25">
        <v>11845.585048730603</v>
      </c>
      <c r="N87" s="60">
        <v>1.1779332155173845</v>
      </c>
      <c r="O87" s="60">
        <v>7.3372373396973056E-2</v>
      </c>
      <c r="P87" s="60">
        <v>0</v>
      </c>
      <c r="Q87" s="60">
        <v>1.3463163988840319E-4</v>
      </c>
      <c r="R87" s="60">
        <v>4.1009613770783801E-4</v>
      </c>
      <c r="S87" s="60">
        <v>0</v>
      </c>
      <c r="T87" s="60">
        <v>0</v>
      </c>
      <c r="U87" s="60">
        <v>0</v>
      </c>
      <c r="V87" s="60">
        <v>7.3917101174569302E-2</v>
      </c>
      <c r="W87" s="30">
        <v>39.729192965278308</v>
      </c>
      <c r="X87" s="60">
        <v>2.6040425873503601</v>
      </c>
      <c r="Y87" s="60">
        <v>2.5723612911084329E-2</v>
      </c>
      <c r="Z87" s="60">
        <v>0.33955106580942263</v>
      </c>
      <c r="AA87" s="60">
        <v>0.26790190939261066</v>
      </c>
      <c r="AB87" s="61">
        <v>6.2600829944319241E-3</v>
      </c>
      <c r="AC87" s="61">
        <v>7.6473305481366725E-4</v>
      </c>
      <c r="AD87" s="61">
        <v>1.3499206009562523E-3</v>
      </c>
      <c r="AE87" s="60">
        <v>3.2455939121136788</v>
      </c>
      <c r="AF87" s="30">
        <v>24.365163501694546</v>
      </c>
      <c r="AG87" s="60">
        <v>1.5714837962223744</v>
      </c>
      <c r="AH87" s="60">
        <v>4.4487184150050589E-3</v>
      </c>
      <c r="AI87" s="60">
        <v>0.14492714765367337</v>
      </c>
      <c r="AJ87" s="60">
        <v>0.1250280039759088</v>
      </c>
      <c r="AK87" s="62">
        <v>3.5711720130142629E-3</v>
      </c>
      <c r="AL87" s="62">
        <v>2.2868133957033981E-4</v>
      </c>
      <c r="AM87" s="62">
        <v>7.7702735816080821E-4</v>
      </c>
      <c r="AN87" s="60">
        <v>1.8504645469777068</v>
      </c>
    </row>
    <row r="88" spans="1:40" x14ac:dyDescent="0.15">
      <c r="A88" s="8">
        <v>86</v>
      </c>
      <c r="B88" s="16">
        <v>152909</v>
      </c>
      <c r="C88" s="16" t="s">
        <v>211</v>
      </c>
      <c r="D88" s="25">
        <v>439334</v>
      </c>
      <c r="E88" s="25">
        <v>785129.44198057614</v>
      </c>
      <c r="F88" s="25">
        <v>51936.044075082311</v>
      </c>
      <c r="G88" s="25">
        <v>0</v>
      </c>
      <c r="H88" s="25">
        <v>89.736211617127836</v>
      </c>
      <c r="I88" s="25">
        <v>273.34194121992005</v>
      </c>
      <c r="J88" s="25">
        <v>0</v>
      </c>
      <c r="K88" s="25">
        <v>0</v>
      </c>
      <c r="L88" s="25">
        <v>0</v>
      </c>
      <c r="M88" s="25">
        <v>52299.122227919361</v>
      </c>
      <c r="N88" s="60">
        <v>1.7870900999708106</v>
      </c>
      <c r="O88" s="60">
        <v>0.11821539893357288</v>
      </c>
      <c r="P88" s="60">
        <v>0</v>
      </c>
      <c r="Q88" s="60">
        <v>2.0425510344550577E-4</v>
      </c>
      <c r="R88" s="60">
        <v>6.2217342891722482E-4</v>
      </c>
      <c r="S88" s="60">
        <v>0</v>
      </c>
      <c r="T88" s="60">
        <v>0</v>
      </c>
      <c r="U88" s="60">
        <v>0</v>
      </c>
      <c r="V88" s="60">
        <v>0.11904182746593561</v>
      </c>
      <c r="W88" s="30">
        <v>47.805414603965303</v>
      </c>
      <c r="X88" s="60">
        <v>3.2099729456300961</v>
      </c>
      <c r="Y88" s="60">
        <v>2.8739629546695341E-2</v>
      </c>
      <c r="Z88" s="60">
        <v>0.10946863688467771</v>
      </c>
      <c r="AA88" s="60">
        <v>7.9978362053892915E-2</v>
      </c>
      <c r="AB88" s="61">
        <v>9.4758437902176598E-3</v>
      </c>
      <c r="AC88" s="61">
        <v>7.5425813066738669E-4</v>
      </c>
      <c r="AD88" s="61">
        <v>1.5546781976052656E-3</v>
      </c>
      <c r="AE88" s="60">
        <v>3.4399443542338553</v>
      </c>
      <c r="AF88" s="30">
        <v>32.491437065236205</v>
      </c>
      <c r="AG88" s="60">
        <v>2.1650554175949694</v>
      </c>
      <c r="AH88" s="60">
        <v>6.8109825316290612E-3</v>
      </c>
      <c r="AI88" s="60">
        <v>6.25891036073703E-3</v>
      </c>
      <c r="AJ88" s="60">
        <v>3.1850083031078114E-2</v>
      </c>
      <c r="AK88" s="62">
        <v>5.4854133675762331E-3</v>
      </c>
      <c r="AL88" s="62">
        <v>2.3111710243332121E-4</v>
      </c>
      <c r="AM88" s="62">
        <v>9.9566346924061418E-4</v>
      </c>
      <c r="AN88" s="60">
        <v>2.2166875874576637</v>
      </c>
    </row>
    <row r="89" spans="1:40" x14ac:dyDescent="0.15">
      <c r="A89" s="8">
        <v>87</v>
      </c>
      <c r="B89" s="16">
        <v>161101</v>
      </c>
      <c r="C89" s="16" t="s">
        <v>212</v>
      </c>
      <c r="D89" s="25">
        <v>676592</v>
      </c>
      <c r="E89" s="25">
        <v>1532635.74422738</v>
      </c>
      <c r="F89" s="25">
        <v>104703.25389109136</v>
      </c>
      <c r="G89" s="25">
        <v>0</v>
      </c>
      <c r="H89" s="25">
        <v>175.17229404748895</v>
      </c>
      <c r="I89" s="25">
        <v>533.58542822358356</v>
      </c>
      <c r="J89" s="25">
        <v>0</v>
      </c>
      <c r="K89" s="25">
        <v>0</v>
      </c>
      <c r="L89" s="25">
        <v>0</v>
      </c>
      <c r="M89" s="25">
        <v>105412.01161336243</v>
      </c>
      <c r="N89" s="60">
        <v>2.2652288886468952</v>
      </c>
      <c r="O89" s="60">
        <v>0.15475094871220965</v>
      </c>
      <c r="P89" s="60">
        <v>0</v>
      </c>
      <c r="Q89" s="60">
        <v>2.5890388010424149E-4</v>
      </c>
      <c r="R89" s="60">
        <v>7.8863691593099468E-4</v>
      </c>
      <c r="S89" s="60">
        <v>0</v>
      </c>
      <c r="T89" s="60">
        <v>0</v>
      </c>
      <c r="U89" s="60">
        <v>0</v>
      </c>
      <c r="V89" s="60">
        <v>0.15579848950824488</v>
      </c>
      <c r="W89" s="30">
        <v>25.898153168412737</v>
      </c>
      <c r="X89" s="60">
        <v>1.6998399691503776</v>
      </c>
      <c r="Y89" s="60">
        <v>9.7737039414336497E-3</v>
      </c>
      <c r="Z89" s="60">
        <v>7.76854647333345E-2</v>
      </c>
      <c r="AA89" s="60">
        <v>1.6409493868609751E-2</v>
      </c>
      <c r="AB89" s="61">
        <v>8.4891217665853391E-3</v>
      </c>
      <c r="AC89" s="61">
        <v>1.1167789315105717E-3</v>
      </c>
      <c r="AD89" s="61">
        <v>1.1660023744592253E-3</v>
      </c>
      <c r="AE89" s="60">
        <v>1.814480534766312</v>
      </c>
      <c r="AF89" s="30">
        <v>18.41303641010014</v>
      </c>
      <c r="AG89" s="60">
        <v>1.191758910152203</v>
      </c>
      <c r="AH89" s="60">
        <v>9.5493399806092106E-4</v>
      </c>
      <c r="AI89" s="60">
        <v>3.8406363867726744E-3</v>
      </c>
      <c r="AJ89" s="60">
        <v>1.0854788580988053E-2</v>
      </c>
      <c r="AK89" s="62">
        <v>6.411886947271881E-3</v>
      </c>
      <c r="AL89" s="62">
        <v>3.7319498180492521E-4</v>
      </c>
      <c r="AM89" s="62">
        <v>6.8431464789397165E-4</v>
      </c>
      <c r="AN89" s="60">
        <v>1.2148786656949961</v>
      </c>
    </row>
    <row r="90" spans="1:40" x14ac:dyDescent="0.15">
      <c r="A90" s="8">
        <v>88</v>
      </c>
      <c r="B90" s="16">
        <v>161102</v>
      </c>
      <c r="C90" s="16" t="s">
        <v>213</v>
      </c>
      <c r="D90" s="25">
        <v>748635</v>
      </c>
      <c r="E90" s="25">
        <v>2782281.8491708548</v>
      </c>
      <c r="F90" s="25">
        <v>193538.1304390674</v>
      </c>
      <c r="G90" s="25">
        <v>0</v>
      </c>
      <c r="H90" s="25">
        <v>318.00034420549269</v>
      </c>
      <c r="I90" s="25">
        <v>968.64832855436998</v>
      </c>
      <c r="J90" s="25">
        <v>0</v>
      </c>
      <c r="K90" s="25">
        <v>0</v>
      </c>
      <c r="L90" s="25">
        <v>0</v>
      </c>
      <c r="M90" s="25">
        <v>194824.77911182729</v>
      </c>
      <c r="N90" s="60">
        <v>3.7164731132940014</v>
      </c>
      <c r="O90" s="60">
        <v>0.25852134944140659</v>
      </c>
      <c r="P90" s="60">
        <v>0</v>
      </c>
      <c r="Q90" s="60">
        <v>4.2477354679582534E-4</v>
      </c>
      <c r="R90" s="60">
        <v>1.2938859772176961E-3</v>
      </c>
      <c r="S90" s="60">
        <v>0</v>
      </c>
      <c r="T90" s="60">
        <v>0</v>
      </c>
      <c r="U90" s="60">
        <v>0</v>
      </c>
      <c r="V90" s="60">
        <v>0.2602400089654201</v>
      </c>
      <c r="W90" s="30">
        <v>43.109951943417315</v>
      </c>
      <c r="X90" s="60">
        <v>2.7971606458977476</v>
      </c>
      <c r="Y90" s="60">
        <v>1.9649893701129087E-2</v>
      </c>
      <c r="Z90" s="60">
        <v>0.10925083193041049</v>
      </c>
      <c r="AA90" s="60">
        <v>3.2898305031006402E-2</v>
      </c>
      <c r="AB90" s="61">
        <v>9.3606836291333477E-3</v>
      </c>
      <c r="AC90" s="61">
        <v>1.8271009714064975E-3</v>
      </c>
      <c r="AD90" s="61">
        <v>2.0883781979493038E-3</v>
      </c>
      <c r="AE90" s="60">
        <v>2.9722358393587833</v>
      </c>
      <c r="AF90" s="30">
        <v>33.283510350511527</v>
      </c>
      <c r="AG90" s="60">
        <v>2.1417248647153801</v>
      </c>
      <c r="AH90" s="60">
        <v>4.7274797050818372E-3</v>
      </c>
      <c r="AI90" s="60">
        <v>7.1863605209373325E-3</v>
      </c>
      <c r="AJ90" s="60">
        <v>2.2606524520639427E-2</v>
      </c>
      <c r="AK90" s="62">
        <v>7.0271040454128221E-3</v>
      </c>
      <c r="AL90" s="62">
        <v>6.464563345879768E-4</v>
      </c>
      <c r="AM90" s="62">
        <v>1.4285236438614257E-3</v>
      </c>
      <c r="AN90" s="60">
        <v>2.1853473134858996</v>
      </c>
    </row>
    <row r="91" spans="1:40" x14ac:dyDescent="0.15">
      <c r="A91" s="8">
        <v>89</v>
      </c>
      <c r="B91" s="16">
        <v>161103</v>
      </c>
      <c r="C91" s="16" t="s">
        <v>214</v>
      </c>
      <c r="D91" s="25">
        <v>71817</v>
      </c>
      <c r="E91" s="25">
        <v>203174.02214127823</v>
      </c>
      <c r="F91" s="25">
        <v>13881.812732149781</v>
      </c>
      <c r="G91" s="25">
        <v>0</v>
      </c>
      <c r="H91" s="25">
        <v>23.221733985647447</v>
      </c>
      <c r="I91" s="25">
        <v>70.734809635288073</v>
      </c>
      <c r="J91" s="25">
        <v>0</v>
      </c>
      <c r="K91" s="25">
        <v>0</v>
      </c>
      <c r="L91" s="25">
        <v>0</v>
      </c>
      <c r="M91" s="25">
        <v>13975.769275770717</v>
      </c>
      <c r="N91" s="60">
        <v>2.8290519256064472</v>
      </c>
      <c r="O91" s="60">
        <v>0.19329424415040702</v>
      </c>
      <c r="P91" s="60">
        <v>0</v>
      </c>
      <c r="Q91" s="60">
        <v>3.2334592068239339E-4</v>
      </c>
      <c r="R91" s="60">
        <v>9.8493127860100065E-4</v>
      </c>
      <c r="S91" s="60">
        <v>0</v>
      </c>
      <c r="T91" s="60">
        <v>0</v>
      </c>
      <c r="U91" s="60">
        <v>0</v>
      </c>
      <c r="V91" s="60">
        <v>0.19460252134969042</v>
      </c>
      <c r="W91" s="30">
        <v>31.69116002561131</v>
      </c>
      <c r="X91" s="60">
        <v>2.0422075535481063</v>
      </c>
      <c r="Y91" s="60">
        <v>1.0503290295802707E-2</v>
      </c>
      <c r="Z91" s="60">
        <v>8.708203209921235E-2</v>
      </c>
      <c r="AA91" s="60">
        <v>1.8567526308937467E-2</v>
      </c>
      <c r="AB91" s="61">
        <v>7.8422073662604216E-3</v>
      </c>
      <c r="AC91" s="61">
        <v>1.5524338560020177E-3</v>
      </c>
      <c r="AD91" s="61">
        <v>1.7552120142745719E-3</v>
      </c>
      <c r="AE91" s="60">
        <v>2.1695102554885959</v>
      </c>
      <c r="AF91" s="30">
        <v>23.646680047463963</v>
      </c>
      <c r="AG91" s="60">
        <v>1.4963574570701081</v>
      </c>
      <c r="AH91" s="60">
        <v>8.9664159473957909E-4</v>
      </c>
      <c r="AI91" s="60">
        <v>5.1457149948708749E-3</v>
      </c>
      <c r="AJ91" s="60">
        <v>1.2842292362496274E-2</v>
      </c>
      <c r="AK91" s="62">
        <v>5.6110434115678254E-3</v>
      </c>
      <c r="AL91" s="62">
        <v>5.217886532956149E-4</v>
      </c>
      <c r="AM91" s="62">
        <v>1.1566589250543915E-3</v>
      </c>
      <c r="AN91" s="60">
        <v>1.5225315970121318</v>
      </c>
    </row>
    <row r="92" spans="1:40" x14ac:dyDescent="0.15">
      <c r="A92" s="8">
        <v>90</v>
      </c>
      <c r="B92" s="16">
        <v>161909</v>
      </c>
      <c r="C92" s="16" t="s">
        <v>215</v>
      </c>
      <c r="D92" s="25">
        <v>1008334</v>
      </c>
      <c r="E92" s="25">
        <v>1555681.0298441076</v>
      </c>
      <c r="F92" s="25">
        <v>105256.87472342678</v>
      </c>
      <c r="G92" s="25">
        <v>0</v>
      </c>
      <c r="H92" s="25">
        <v>177.80625033075233</v>
      </c>
      <c r="I92" s="25">
        <v>541.60861875704938</v>
      </c>
      <c r="J92" s="25">
        <v>0</v>
      </c>
      <c r="K92" s="25">
        <v>0</v>
      </c>
      <c r="L92" s="25">
        <v>0</v>
      </c>
      <c r="M92" s="25">
        <v>105976.28959251459</v>
      </c>
      <c r="N92" s="60">
        <v>1.5428231417805087</v>
      </c>
      <c r="O92" s="60">
        <v>0.10438691418064529</v>
      </c>
      <c r="P92" s="60">
        <v>0</v>
      </c>
      <c r="Q92" s="60">
        <v>1.7633666060130109E-4</v>
      </c>
      <c r="R92" s="60">
        <v>5.371321593411006E-4</v>
      </c>
      <c r="S92" s="60">
        <v>0</v>
      </c>
      <c r="T92" s="60">
        <v>0</v>
      </c>
      <c r="U92" s="60">
        <v>0</v>
      </c>
      <c r="V92" s="60">
        <v>0.10510038300058769</v>
      </c>
      <c r="W92" s="30">
        <v>32.742677686253472</v>
      </c>
      <c r="X92" s="60">
        <v>2.1626368827288585</v>
      </c>
      <c r="Y92" s="60">
        <v>1.2478462228316656E-2</v>
      </c>
      <c r="Z92" s="60">
        <v>7.6781749306134364E-2</v>
      </c>
      <c r="AA92" s="60">
        <v>2.2007095361768737E-2</v>
      </c>
      <c r="AB92" s="61">
        <v>1.0073125138571722E-2</v>
      </c>
      <c r="AC92" s="61">
        <v>1.4372914439546654E-3</v>
      </c>
      <c r="AD92" s="61">
        <v>1.8539429402744637E-3</v>
      </c>
      <c r="AE92" s="60">
        <v>2.2872685491478797</v>
      </c>
      <c r="AF92" s="30">
        <v>25.191603747473561</v>
      </c>
      <c r="AG92" s="60">
        <v>1.6540249213581939</v>
      </c>
      <c r="AH92" s="60">
        <v>2.5760213812910733E-3</v>
      </c>
      <c r="AI92" s="60">
        <v>4.1317093549069119E-3</v>
      </c>
      <c r="AJ92" s="60">
        <v>1.5209013665102163E-2</v>
      </c>
      <c r="AK92" s="62">
        <v>8.2635486336696522E-3</v>
      </c>
      <c r="AL92" s="62">
        <v>5.203647621396971E-4</v>
      </c>
      <c r="AM92" s="62">
        <v>1.3092944755640885E-3</v>
      </c>
      <c r="AN92" s="60">
        <v>1.6860348736308675</v>
      </c>
    </row>
    <row r="93" spans="1:40" x14ac:dyDescent="0.15">
      <c r="A93" s="8">
        <v>91</v>
      </c>
      <c r="B93" s="16">
        <v>171101</v>
      </c>
      <c r="C93" s="16" t="s">
        <v>216</v>
      </c>
      <c r="D93" s="25">
        <v>1168278</v>
      </c>
      <c r="E93" s="25">
        <v>2885034.3386975108</v>
      </c>
      <c r="F93" s="25">
        <v>194896.88384485157</v>
      </c>
      <c r="G93" s="25">
        <v>0</v>
      </c>
      <c r="H93" s="25">
        <v>329.74441932397337</v>
      </c>
      <c r="I93" s="25">
        <v>1004.4214933990664</v>
      </c>
      <c r="J93" s="25">
        <v>0</v>
      </c>
      <c r="K93" s="25">
        <v>0</v>
      </c>
      <c r="L93" s="25">
        <v>0</v>
      </c>
      <c r="M93" s="25">
        <v>196231.04975757463</v>
      </c>
      <c r="N93" s="60">
        <v>2.4694758770579526</v>
      </c>
      <c r="O93" s="60">
        <v>0.16682406400261887</v>
      </c>
      <c r="P93" s="60">
        <v>0</v>
      </c>
      <c r="Q93" s="60">
        <v>2.8224824855383168E-4</v>
      </c>
      <c r="R93" s="60">
        <v>8.5974527757868115E-4</v>
      </c>
      <c r="S93" s="60">
        <v>0</v>
      </c>
      <c r="T93" s="60">
        <v>0</v>
      </c>
      <c r="U93" s="60">
        <v>0</v>
      </c>
      <c r="V93" s="60">
        <v>0.16796605752875141</v>
      </c>
      <c r="W93" s="30">
        <v>35.478279025309007</v>
      </c>
      <c r="X93" s="60">
        <v>2.3302194394656115</v>
      </c>
      <c r="Y93" s="60">
        <v>1.5870100466425317E-2</v>
      </c>
      <c r="Z93" s="60">
        <v>8.3415350356219206E-2</v>
      </c>
      <c r="AA93" s="60">
        <v>2.9630686762773098E-2</v>
      </c>
      <c r="AB93" s="61">
        <v>1.0206583738994749E-2</v>
      </c>
      <c r="AC93" s="61">
        <v>1.0035364327068341E-3</v>
      </c>
      <c r="AD93" s="61">
        <v>4.1146289783497046E-3</v>
      </c>
      <c r="AE93" s="60">
        <v>2.47446032620108</v>
      </c>
      <c r="AF93" s="30">
        <v>27.210677190163956</v>
      </c>
      <c r="AG93" s="60">
        <v>1.7708583869926473</v>
      </c>
      <c r="AH93" s="60">
        <v>4.3019292762234065E-3</v>
      </c>
      <c r="AI93" s="60">
        <v>5.4958256353421437E-3</v>
      </c>
      <c r="AJ93" s="60">
        <v>2.0162245775093471E-2</v>
      </c>
      <c r="AK93" s="62">
        <v>8.0436001107516072E-3</v>
      </c>
      <c r="AL93" s="62">
        <v>3.400694725975849E-4</v>
      </c>
      <c r="AM93" s="62">
        <v>3.501653990270033E-3</v>
      </c>
      <c r="AN93" s="60">
        <v>1.8127037112529252</v>
      </c>
    </row>
    <row r="94" spans="1:40" x14ac:dyDescent="0.15">
      <c r="A94" s="8">
        <v>92</v>
      </c>
      <c r="B94" s="16">
        <v>171102</v>
      </c>
      <c r="C94" s="16" t="s">
        <v>217</v>
      </c>
      <c r="D94" s="25">
        <v>470692</v>
      </c>
      <c r="E94" s="25">
        <v>1653123.1765401328</v>
      </c>
      <c r="F94" s="25">
        <v>107706.76411898613</v>
      </c>
      <c r="G94" s="25">
        <v>0</v>
      </c>
      <c r="H94" s="25">
        <v>188.94338088375235</v>
      </c>
      <c r="I94" s="25">
        <v>575.53299365673206</v>
      </c>
      <c r="J94" s="25">
        <v>0</v>
      </c>
      <c r="K94" s="25">
        <v>0</v>
      </c>
      <c r="L94" s="25">
        <v>0</v>
      </c>
      <c r="M94" s="25">
        <v>108471.24049352661</v>
      </c>
      <c r="N94" s="60">
        <v>3.5121123293791539</v>
      </c>
      <c r="O94" s="60">
        <v>0.22882641752778063</v>
      </c>
      <c r="P94" s="60">
        <v>0</v>
      </c>
      <c r="Q94" s="60">
        <v>4.0141617211202302E-4</v>
      </c>
      <c r="R94" s="60">
        <v>1.2227379977920423E-3</v>
      </c>
      <c r="S94" s="60">
        <v>0</v>
      </c>
      <c r="T94" s="60">
        <v>0</v>
      </c>
      <c r="U94" s="60">
        <v>0</v>
      </c>
      <c r="V94" s="60">
        <v>0.23045057169768468</v>
      </c>
      <c r="W94" s="30">
        <v>37.973872463572974</v>
      </c>
      <c r="X94" s="60">
        <v>2.4815740422184298</v>
      </c>
      <c r="Y94" s="60">
        <v>1.4567619347820424E-2</v>
      </c>
      <c r="Z94" s="60">
        <v>8.1838078881898452E-2</v>
      </c>
      <c r="AA94" s="60">
        <v>3.0775205882743774E-2</v>
      </c>
      <c r="AB94" s="61">
        <v>8.572384158401905E-3</v>
      </c>
      <c r="AC94" s="61">
        <v>8.4507117359443676E-4</v>
      </c>
      <c r="AD94" s="61">
        <v>3.1931424561523389E-3</v>
      </c>
      <c r="AE94" s="60">
        <v>2.62136554411904</v>
      </c>
      <c r="AF94" s="30">
        <v>29.060719517036958</v>
      </c>
      <c r="AG94" s="60">
        <v>1.8886306231197414</v>
      </c>
      <c r="AH94" s="60">
        <v>3.4620723209778E-3</v>
      </c>
      <c r="AI94" s="60">
        <v>5.1556628875101271E-3</v>
      </c>
      <c r="AJ94" s="60">
        <v>2.1561836243677222E-2</v>
      </c>
      <c r="AK94" s="62">
        <v>6.559179173865403E-3</v>
      </c>
      <c r="AL94" s="62">
        <v>2.8179547687849573E-4</v>
      </c>
      <c r="AM94" s="62">
        <v>2.73053931635382E-3</v>
      </c>
      <c r="AN94" s="60">
        <v>1.9283817085390031</v>
      </c>
    </row>
    <row r="95" spans="1:40" x14ac:dyDescent="0.15">
      <c r="A95" s="8">
        <v>93</v>
      </c>
      <c r="B95" s="16">
        <v>171103</v>
      </c>
      <c r="C95" s="16" t="s">
        <v>218</v>
      </c>
      <c r="D95" s="25">
        <v>781314</v>
      </c>
      <c r="E95" s="25">
        <v>2289205.8394227671</v>
      </c>
      <c r="F95" s="25">
        <v>143746.41996987871</v>
      </c>
      <c r="G95" s="25">
        <v>0</v>
      </c>
      <c r="H95" s="25">
        <v>261.64432086943486</v>
      </c>
      <c r="I95" s="25">
        <v>796.98446465248753</v>
      </c>
      <c r="J95" s="25">
        <v>0</v>
      </c>
      <c r="K95" s="25">
        <v>0</v>
      </c>
      <c r="L95" s="25">
        <v>0</v>
      </c>
      <c r="M95" s="25">
        <v>144805.04875540064</v>
      </c>
      <c r="N95" s="60">
        <v>2.9299434534934314</v>
      </c>
      <c r="O95" s="60">
        <v>0.18398034589150933</v>
      </c>
      <c r="P95" s="60">
        <v>0</v>
      </c>
      <c r="Q95" s="60">
        <v>3.3487729756466011E-4</v>
      </c>
      <c r="R95" s="60">
        <v>1.0200565517224668E-3</v>
      </c>
      <c r="S95" s="60">
        <v>0</v>
      </c>
      <c r="T95" s="60">
        <v>0</v>
      </c>
      <c r="U95" s="60">
        <v>0</v>
      </c>
      <c r="V95" s="60">
        <v>0.18533527974079644</v>
      </c>
      <c r="W95" s="30">
        <v>56.749676145934956</v>
      </c>
      <c r="X95" s="60">
        <v>4.3185176630746973</v>
      </c>
      <c r="Y95" s="60">
        <v>1.6808609674066111E-2</v>
      </c>
      <c r="Z95" s="60">
        <v>9.7678001033760176E-2</v>
      </c>
      <c r="AA95" s="60">
        <v>3.2794900573776459E-2</v>
      </c>
      <c r="AB95" s="61">
        <v>1.0256867978789885E-2</v>
      </c>
      <c r="AC95" s="61">
        <v>1.3193320341851446E-3</v>
      </c>
      <c r="AD95" s="61">
        <v>7.4455650073100305E-3</v>
      </c>
      <c r="AE95" s="60">
        <v>4.484820939376581</v>
      </c>
      <c r="AF95" s="30">
        <v>46.039219467934572</v>
      </c>
      <c r="AG95" s="60">
        <v>3.5292056018043123</v>
      </c>
      <c r="AH95" s="60">
        <v>5.0208238791156039E-3</v>
      </c>
      <c r="AI95" s="60">
        <v>6.5706957992212522E-3</v>
      </c>
      <c r="AJ95" s="60">
        <v>2.3988178298189208E-2</v>
      </c>
      <c r="AK95" s="62">
        <v>8.2704904287062408E-3</v>
      </c>
      <c r="AL95" s="62">
        <v>4.6801849854094605E-4</v>
      </c>
      <c r="AM95" s="62">
        <v>6.8788125956808811E-3</v>
      </c>
      <c r="AN95" s="60">
        <v>3.5804026213037679</v>
      </c>
    </row>
    <row r="96" spans="1:40" x14ac:dyDescent="0.15">
      <c r="A96" s="8">
        <v>94</v>
      </c>
      <c r="B96" s="16">
        <v>181101</v>
      </c>
      <c r="C96" s="16" t="s">
        <v>219</v>
      </c>
      <c r="D96" s="25">
        <v>562249</v>
      </c>
      <c r="E96" s="25">
        <v>138874117.43225518</v>
      </c>
      <c r="F96" s="25">
        <v>5434080.8083726838</v>
      </c>
      <c r="G96" s="25">
        <v>0</v>
      </c>
      <c r="H96" s="25">
        <v>4370.8177845157134</v>
      </c>
      <c r="I96" s="25">
        <v>78479.546980852057</v>
      </c>
      <c r="J96" s="25">
        <v>0</v>
      </c>
      <c r="K96" s="25">
        <v>0</v>
      </c>
      <c r="L96" s="25">
        <v>0</v>
      </c>
      <c r="M96" s="25">
        <v>5516931.1731380522</v>
      </c>
      <c r="N96" s="60">
        <v>246.99753566881432</v>
      </c>
      <c r="O96" s="60">
        <v>9.6649007972849823</v>
      </c>
      <c r="P96" s="60">
        <v>0</v>
      </c>
      <c r="Q96" s="60">
        <v>7.7738115755042938E-3</v>
      </c>
      <c r="R96" s="60">
        <v>0.13958147899036202</v>
      </c>
      <c r="S96" s="60">
        <v>0</v>
      </c>
      <c r="T96" s="60">
        <v>0</v>
      </c>
      <c r="U96" s="60">
        <v>0</v>
      </c>
      <c r="V96" s="60">
        <v>9.8122560878508498</v>
      </c>
      <c r="W96" s="30">
        <v>346.70513017527787</v>
      </c>
      <c r="X96" s="60">
        <v>17.237650150065722</v>
      </c>
      <c r="Y96" s="60">
        <v>3.5385086042242865E-2</v>
      </c>
      <c r="Z96" s="60">
        <v>0.26218972430111209</v>
      </c>
      <c r="AA96" s="60">
        <v>0.21210821712932701</v>
      </c>
      <c r="AB96" s="61">
        <v>6.9039323379335212E-3</v>
      </c>
      <c r="AC96" s="61">
        <v>1.4226951722109238E-3</v>
      </c>
      <c r="AD96" s="61">
        <v>5.413239884702571E-3</v>
      </c>
      <c r="AE96" s="60">
        <v>17.761073044933262</v>
      </c>
      <c r="AF96" s="30">
        <v>328.57308309071675</v>
      </c>
      <c r="AG96" s="60">
        <v>16.024900897975218</v>
      </c>
      <c r="AH96" s="60">
        <v>5.7559249171350545E-3</v>
      </c>
      <c r="AI96" s="60">
        <v>1.8651588496014421E-2</v>
      </c>
      <c r="AJ96" s="60">
        <v>0.19221270056022138</v>
      </c>
      <c r="AK96" s="62">
        <v>3.2201787424825561E-3</v>
      </c>
      <c r="AL96" s="62">
        <v>3.1891545059851154E-4</v>
      </c>
      <c r="AM96" s="62">
        <v>4.3554062662188335E-3</v>
      </c>
      <c r="AN96" s="60">
        <v>16.249415612407901</v>
      </c>
    </row>
    <row r="97" spans="1:40" x14ac:dyDescent="0.15">
      <c r="A97" s="8">
        <v>95</v>
      </c>
      <c r="B97" s="16">
        <v>181201</v>
      </c>
      <c r="C97" s="16" t="s">
        <v>220</v>
      </c>
      <c r="D97" s="25">
        <v>2169860</v>
      </c>
      <c r="E97" s="25">
        <v>189436435.62392315</v>
      </c>
      <c r="F97" s="25">
        <v>7609706.5359297805</v>
      </c>
      <c r="G97" s="25">
        <v>0</v>
      </c>
      <c r="H97" s="25">
        <v>5962.1775257309282</v>
      </c>
      <c r="I97" s="25">
        <v>107052.9622388788</v>
      </c>
      <c r="J97" s="25">
        <v>0</v>
      </c>
      <c r="K97" s="25">
        <v>0</v>
      </c>
      <c r="L97" s="25">
        <v>0</v>
      </c>
      <c r="M97" s="25">
        <v>7722721.6756943902</v>
      </c>
      <c r="N97" s="60">
        <v>87.303529086633773</v>
      </c>
      <c r="O97" s="60">
        <v>3.5070034637855811</v>
      </c>
      <c r="P97" s="60">
        <v>0</v>
      </c>
      <c r="Q97" s="60">
        <v>2.7477245194302527E-3</v>
      </c>
      <c r="R97" s="60">
        <v>4.9336345312084098E-2</v>
      </c>
      <c r="S97" s="60">
        <v>0</v>
      </c>
      <c r="T97" s="60">
        <v>0</v>
      </c>
      <c r="U97" s="60">
        <v>0</v>
      </c>
      <c r="V97" s="60">
        <v>3.5590875336170953</v>
      </c>
      <c r="W97" s="30">
        <v>271.35832547261708</v>
      </c>
      <c r="X97" s="60">
        <v>14.837172995985963</v>
      </c>
      <c r="Y97" s="60">
        <v>3.093355883687892E-2</v>
      </c>
      <c r="Z97" s="60">
        <v>0.23358099981476838</v>
      </c>
      <c r="AA97" s="60">
        <v>0.16756562615712917</v>
      </c>
      <c r="AB97" s="61">
        <v>5.1500719913380958E-3</v>
      </c>
      <c r="AC97" s="61">
        <v>1.114403148673705E-3</v>
      </c>
      <c r="AD97" s="61">
        <v>6.0057060169778007E-3</v>
      </c>
      <c r="AE97" s="60">
        <v>15.281523361951731</v>
      </c>
      <c r="AF97" s="30">
        <v>237.88509022483129</v>
      </c>
      <c r="AG97" s="60">
        <v>12.995328452406817</v>
      </c>
      <c r="AH97" s="60">
        <v>4.7180175513223113E-3</v>
      </c>
      <c r="AI97" s="60">
        <v>2.1084681102728396E-2</v>
      </c>
      <c r="AJ97" s="60">
        <v>0.13672875619693337</v>
      </c>
      <c r="AK97" s="62">
        <v>2.9142603850211626E-3</v>
      </c>
      <c r="AL97" s="62">
        <v>3.0687715884683233E-4</v>
      </c>
      <c r="AM97" s="62">
        <v>5.0505896109379663E-3</v>
      </c>
      <c r="AN97" s="60">
        <v>13.166131634412602</v>
      </c>
    </row>
    <row r="98" spans="1:40" x14ac:dyDescent="0.15">
      <c r="A98" s="8">
        <v>96</v>
      </c>
      <c r="B98" s="16">
        <v>181202</v>
      </c>
      <c r="C98" s="16" t="s">
        <v>221</v>
      </c>
      <c r="D98" s="25">
        <v>672056</v>
      </c>
      <c r="E98" s="25">
        <v>27879482.756810129</v>
      </c>
      <c r="F98" s="25">
        <v>1479418.5386551449</v>
      </c>
      <c r="G98" s="25">
        <v>0</v>
      </c>
      <c r="H98" s="25">
        <v>877.45752275263317</v>
      </c>
      <c r="I98" s="25">
        <v>15755.053693732803</v>
      </c>
      <c r="J98" s="25">
        <v>0</v>
      </c>
      <c r="K98" s="25">
        <v>0</v>
      </c>
      <c r="L98" s="25">
        <v>0</v>
      </c>
      <c r="M98" s="25">
        <v>1496051.0498716303</v>
      </c>
      <c r="N98" s="60">
        <v>41.483868541922291</v>
      </c>
      <c r="O98" s="60">
        <v>2.2013322381693561</v>
      </c>
      <c r="P98" s="60">
        <v>0</v>
      </c>
      <c r="Q98" s="60">
        <v>1.3056315586091533E-3</v>
      </c>
      <c r="R98" s="60">
        <v>2.344306678867952E-2</v>
      </c>
      <c r="S98" s="60">
        <v>0</v>
      </c>
      <c r="T98" s="60">
        <v>0</v>
      </c>
      <c r="U98" s="60">
        <v>0</v>
      </c>
      <c r="V98" s="60">
        <v>2.2260809365166447</v>
      </c>
      <c r="W98" s="30">
        <v>222.62161064118482</v>
      </c>
      <c r="X98" s="60">
        <v>12.989124151897688</v>
      </c>
      <c r="Y98" s="60">
        <v>3.1334964124692381E-2</v>
      </c>
      <c r="Z98" s="60">
        <v>0.22846891158823987</v>
      </c>
      <c r="AA98" s="60">
        <v>0.13968879951659047</v>
      </c>
      <c r="AB98" s="61">
        <v>8.1849658569037986E-3</v>
      </c>
      <c r="AC98" s="61">
        <v>1.1984917048576307E-3</v>
      </c>
      <c r="AD98" s="61">
        <v>5.5902063449707598E-3</v>
      </c>
      <c r="AE98" s="60">
        <v>13.403590491033935</v>
      </c>
      <c r="AF98" s="30">
        <v>187.9446995929394</v>
      </c>
      <c r="AG98" s="60">
        <v>11.085699717656201</v>
      </c>
      <c r="AH98" s="60">
        <v>5.6216030948850063E-3</v>
      </c>
      <c r="AI98" s="60">
        <v>2.0680608191378045E-2</v>
      </c>
      <c r="AJ98" s="60">
        <v>0.11235817717766791</v>
      </c>
      <c r="AK98" s="62">
        <v>4.9668527670676775E-3</v>
      </c>
      <c r="AL98" s="62">
        <v>3.4966059994796962E-4</v>
      </c>
      <c r="AM98" s="62">
        <v>4.5969253974949111E-3</v>
      </c>
      <c r="AN98" s="60">
        <v>11.234273544884635</v>
      </c>
    </row>
    <row r="99" spans="1:40" x14ac:dyDescent="0.15">
      <c r="A99" s="8">
        <v>97</v>
      </c>
      <c r="B99" s="16">
        <v>181301</v>
      </c>
      <c r="C99" s="16" t="s">
        <v>222</v>
      </c>
      <c r="D99" s="25">
        <v>651017</v>
      </c>
      <c r="E99" s="25">
        <v>1786157.3321266742</v>
      </c>
      <c r="F99" s="25">
        <v>116168.09776862321</v>
      </c>
      <c r="G99" s="25">
        <v>0</v>
      </c>
      <c r="H99" s="25">
        <v>56.21615011890723</v>
      </c>
      <c r="I99" s="25">
        <v>1009.3804436252061</v>
      </c>
      <c r="J99" s="25">
        <v>0</v>
      </c>
      <c r="K99" s="25">
        <v>0</v>
      </c>
      <c r="L99" s="25">
        <v>0</v>
      </c>
      <c r="M99" s="25">
        <v>117233.69436236733</v>
      </c>
      <c r="N99" s="60">
        <v>2.7436416132400141</v>
      </c>
      <c r="O99" s="60">
        <v>0.17844095894365772</v>
      </c>
      <c r="P99" s="60">
        <v>0</v>
      </c>
      <c r="Q99" s="60">
        <v>8.6351278259872216E-5</v>
      </c>
      <c r="R99" s="60">
        <v>1.55046710550601E-3</v>
      </c>
      <c r="S99" s="60">
        <v>0</v>
      </c>
      <c r="T99" s="60">
        <v>0</v>
      </c>
      <c r="U99" s="60">
        <v>0</v>
      </c>
      <c r="V99" s="60">
        <v>0.18007777732742361</v>
      </c>
      <c r="W99" s="30">
        <v>123.04144125136409</v>
      </c>
      <c r="X99" s="60">
        <v>7.3314759789335069</v>
      </c>
      <c r="Y99" s="60">
        <v>2.2144317299862708E-2</v>
      </c>
      <c r="Z99" s="60">
        <v>0.15293467643369102</v>
      </c>
      <c r="AA99" s="60">
        <v>8.6835213480570286E-2</v>
      </c>
      <c r="AB99" s="61">
        <v>7.026146957359849E-3</v>
      </c>
      <c r="AC99" s="61">
        <v>1.1501345297946345E-3</v>
      </c>
      <c r="AD99" s="61">
        <v>3.3777701592725626E-3</v>
      </c>
      <c r="AE99" s="60">
        <v>7.6049442377940517</v>
      </c>
      <c r="AF99" s="30">
        <v>103.38800308145537</v>
      </c>
      <c r="AG99" s="60">
        <v>6.2183310601697483</v>
      </c>
      <c r="AH99" s="60">
        <v>4.181866991536793E-3</v>
      </c>
      <c r="AI99" s="60">
        <v>1.3423815931170084E-2</v>
      </c>
      <c r="AJ99" s="60">
        <v>6.4649352139430807E-2</v>
      </c>
      <c r="AK99" s="62">
        <v>5.0438883430336048E-3</v>
      </c>
      <c r="AL99" s="62">
        <v>4.045826620921552E-4</v>
      </c>
      <c r="AM99" s="62">
        <v>2.7004388313666425E-3</v>
      </c>
      <c r="AN99" s="60">
        <v>6.3087350050683781</v>
      </c>
    </row>
    <row r="100" spans="1:40" x14ac:dyDescent="0.15">
      <c r="A100" s="8">
        <v>98</v>
      </c>
      <c r="B100" s="16">
        <v>181302</v>
      </c>
      <c r="C100" s="16" t="s">
        <v>223</v>
      </c>
      <c r="D100" s="25">
        <v>519625</v>
      </c>
      <c r="E100" s="25">
        <v>4532333.1385411881</v>
      </c>
      <c r="F100" s="25">
        <v>309411.00145766139</v>
      </c>
      <c r="G100" s="25">
        <v>0</v>
      </c>
      <c r="H100" s="25">
        <v>142.6471876370293</v>
      </c>
      <c r="I100" s="25">
        <v>2561.2796542345573</v>
      </c>
      <c r="J100" s="25">
        <v>0</v>
      </c>
      <c r="K100" s="25">
        <v>0</v>
      </c>
      <c r="L100" s="25">
        <v>0</v>
      </c>
      <c r="M100" s="25">
        <v>312114.92829953297</v>
      </c>
      <c r="N100" s="60">
        <v>8.7223153977217951</v>
      </c>
      <c r="O100" s="60">
        <v>0.59545056811674069</v>
      </c>
      <c r="P100" s="60">
        <v>0</v>
      </c>
      <c r="Q100" s="60">
        <v>2.7451948546938521E-4</v>
      </c>
      <c r="R100" s="60">
        <v>4.9290924305692707E-3</v>
      </c>
      <c r="S100" s="60">
        <v>0</v>
      </c>
      <c r="T100" s="60">
        <v>0</v>
      </c>
      <c r="U100" s="60">
        <v>0</v>
      </c>
      <c r="V100" s="60">
        <v>0.60065418003277937</v>
      </c>
      <c r="W100" s="30">
        <v>93.478452667992428</v>
      </c>
      <c r="X100" s="60">
        <v>5.571062970524129</v>
      </c>
      <c r="Y100" s="60">
        <v>3.0368450701588431E-2</v>
      </c>
      <c r="Z100" s="60">
        <v>0.14567919472420593</v>
      </c>
      <c r="AA100" s="60">
        <v>7.4740706351596548E-2</v>
      </c>
      <c r="AB100" s="61">
        <v>1.0796477054754887E-2</v>
      </c>
      <c r="AC100" s="61">
        <v>9.2169836673243867E-4</v>
      </c>
      <c r="AD100" s="61">
        <v>2.4046683992015928E-3</v>
      </c>
      <c r="AE100" s="60">
        <v>5.8359741661222193</v>
      </c>
      <c r="AF100" s="30">
        <v>76.376168643264919</v>
      </c>
      <c r="AG100" s="60">
        <v>4.546504956412635</v>
      </c>
      <c r="AH100" s="60">
        <v>8.5002457076849246E-3</v>
      </c>
      <c r="AI100" s="60">
        <v>9.4328544987437504E-3</v>
      </c>
      <c r="AJ100" s="60">
        <v>5.1488614236740358E-2</v>
      </c>
      <c r="AK100" s="62">
        <v>6.8430214278090828E-3</v>
      </c>
      <c r="AL100" s="62">
        <v>3.0565042956852309E-4</v>
      </c>
      <c r="AM100" s="62">
        <v>1.8124483173418873E-3</v>
      </c>
      <c r="AN100" s="60">
        <v>4.6248877910305213</v>
      </c>
    </row>
    <row r="101" spans="1:40" x14ac:dyDescent="0.15">
      <c r="A101" s="8">
        <v>99</v>
      </c>
      <c r="B101" s="16">
        <v>182101</v>
      </c>
      <c r="C101" s="16" t="s">
        <v>224</v>
      </c>
      <c r="D101" s="25">
        <v>1233577</v>
      </c>
      <c r="E101" s="25">
        <v>2451745.1668327092</v>
      </c>
      <c r="F101" s="25">
        <v>168726.12505291557</v>
      </c>
      <c r="G101" s="25">
        <v>0</v>
      </c>
      <c r="H101" s="25">
        <v>77.164352698913348</v>
      </c>
      <c r="I101" s="25">
        <v>1385.5126755306717</v>
      </c>
      <c r="J101" s="25">
        <v>0</v>
      </c>
      <c r="K101" s="25">
        <v>0</v>
      </c>
      <c r="L101" s="25">
        <v>0</v>
      </c>
      <c r="M101" s="25">
        <v>170188.80208114517</v>
      </c>
      <c r="N101" s="60">
        <v>1.9875088193381598</v>
      </c>
      <c r="O101" s="60">
        <v>0.13677794337355154</v>
      </c>
      <c r="P101" s="60">
        <v>0</v>
      </c>
      <c r="Q101" s="60">
        <v>6.2553332867679393E-5</v>
      </c>
      <c r="R101" s="60">
        <v>1.1231667545120181E-3</v>
      </c>
      <c r="S101" s="60">
        <v>0</v>
      </c>
      <c r="T101" s="60">
        <v>0</v>
      </c>
      <c r="U101" s="60">
        <v>0</v>
      </c>
      <c r="V101" s="60">
        <v>0.13796366346093125</v>
      </c>
      <c r="W101" s="30">
        <v>57.430710879579635</v>
      </c>
      <c r="X101" s="60">
        <v>3.544106847119509</v>
      </c>
      <c r="Y101" s="60">
        <v>1.4734662628701361E-2</v>
      </c>
      <c r="Z101" s="60">
        <v>9.0519623409678104E-2</v>
      </c>
      <c r="AA101" s="60">
        <v>4.3301013363865992E-2</v>
      </c>
      <c r="AB101" s="61">
        <v>5.5347868568416453E-3</v>
      </c>
      <c r="AC101" s="61">
        <v>7.6493804451250853E-4</v>
      </c>
      <c r="AD101" s="61">
        <v>1.7736388138674636E-3</v>
      </c>
      <c r="AE101" s="60">
        <v>3.7007355102369748</v>
      </c>
      <c r="AF101" s="30">
        <v>48.973312863100425</v>
      </c>
      <c r="AG101" s="60">
        <v>3.0369910608948185</v>
      </c>
      <c r="AH101" s="60">
        <v>3.4009272009711102E-3</v>
      </c>
      <c r="AI101" s="60">
        <v>7.351006389982608E-3</v>
      </c>
      <c r="AJ101" s="60">
        <v>3.2337334581923463E-2</v>
      </c>
      <c r="AK101" s="62">
        <v>4.035094206976223E-3</v>
      </c>
      <c r="AL101" s="62">
        <v>2.917863198909232E-4</v>
      </c>
      <c r="AM101" s="62">
        <v>1.4125909921011482E-3</v>
      </c>
      <c r="AN101" s="60">
        <v>3.0858198005866653</v>
      </c>
    </row>
    <row r="102" spans="1:40" x14ac:dyDescent="0.15">
      <c r="A102" s="8">
        <v>100</v>
      </c>
      <c r="B102" s="16">
        <v>182109</v>
      </c>
      <c r="C102" s="16" t="s">
        <v>225</v>
      </c>
      <c r="D102" s="25">
        <v>708475</v>
      </c>
      <c r="E102" s="25">
        <v>2674663.3960000249</v>
      </c>
      <c r="F102" s="25">
        <v>158016.54036731357</v>
      </c>
      <c r="G102" s="25">
        <v>0</v>
      </c>
      <c r="H102" s="25">
        <v>84.180310593389606</v>
      </c>
      <c r="I102" s="25">
        <v>1511.486629225526</v>
      </c>
      <c r="J102" s="25">
        <v>0</v>
      </c>
      <c r="K102" s="25">
        <v>0</v>
      </c>
      <c r="L102" s="25">
        <v>0</v>
      </c>
      <c r="M102" s="25">
        <v>159612.20730713248</v>
      </c>
      <c r="N102" s="60">
        <v>3.7752403345213663</v>
      </c>
      <c r="O102" s="60">
        <v>0.22303756712278286</v>
      </c>
      <c r="P102" s="60">
        <v>0</v>
      </c>
      <c r="Q102" s="60">
        <v>1.1881902762043772E-4</v>
      </c>
      <c r="R102" s="60">
        <v>2.1334367891958448E-3</v>
      </c>
      <c r="S102" s="60">
        <v>0</v>
      </c>
      <c r="T102" s="60">
        <v>0</v>
      </c>
      <c r="U102" s="60">
        <v>0</v>
      </c>
      <c r="V102" s="60">
        <v>0.22528982293959912</v>
      </c>
      <c r="W102" s="30">
        <v>72.214231457302418</v>
      </c>
      <c r="X102" s="60">
        <v>4.2349027565784043</v>
      </c>
      <c r="Y102" s="60">
        <v>1.6510408386365825E-2</v>
      </c>
      <c r="Z102" s="60">
        <v>0.1012635183499718</v>
      </c>
      <c r="AA102" s="60">
        <v>5.0229991140136307E-2</v>
      </c>
      <c r="AB102" s="61">
        <v>6.0676580895783908E-3</v>
      </c>
      <c r="AC102" s="61">
        <v>7.4825327672184796E-4</v>
      </c>
      <c r="AD102" s="61">
        <v>1.9864158491953083E-3</v>
      </c>
      <c r="AE102" s="60">
        <v>4.4117090016703759</v>
      </c>
      <c r="AF102" s="30">
        <v>58.575898907654917</v>
      </c>
      <c r="AG102" s="60">
        <v>3.4343117861600923</v>
      </c>
      <c r="AH102" s="60">
        <v>3.6631766184235214E-3</v>
      </c>
      <c r="AI102" s="60">
        <v>7.7385735445563777E-3</v>
      </c>
      <c r="AJ102" s="60">
        <v>3.6916178200862029E-2</v>
      </c>
      <c r="AK102" s="62">
        <v>4.0476355288238501E-3</v>
      </c>
      <c r="AL102" s="62">
        <v>2.5619298101320863E-4</v>
      </c>
      <c r="AM102" s="62">
        <v>1.5122438810703147E-3</v>
      </c>
      <c r="AN102" s="60">
        <v>3.4884457869148426</v>
      </c>
    </row>
    <row r="103" spans="1:40" x14ac:dyDescent="0.15">
      <c r="A103" s="8">
        <v>101</v>
      </c>
      <c r="B103" s="16">
        <v>182901</v>
      </c>
      <c r="C103" s="16" t="s">
        <v>226</v>
      </c>
      <c r="D103" s="25">
        <v>480563</v>
      </c>
      <c r="E103" s="25">
        <v>4104969.2377341269</v>
      </c>
      <c r="F103" s="25">
        <v>278797.60148600716</v>
      </c>
      <c r="G103" s="25">
        <v>0</v>
      </c>
      <c r="H103" s="25">
        <v>129.19666299899723</v>
      </c>
      <c r="I103" s="25">
        <v>2319.7708263014547</v>
      </c>
      <c r="J103" s="25">
        <v>0</v>
      </c>
      <c r="K103" s="25">
        <v>0</v>
      </c>
      <c r="L103" s="25">
        <v>0</v>
      </c>
      <c r="M103" s="25">
        <v>281246.56897530763</v>
      </c>
      <c r="N103" s="60">
        <v>8.5420001908888672</v>
      </c>
      <c r="O103" s="60">
        <v>0.58014787132177703</v>
      </c>
      <c r="P103" s="60">
        <v>0</v>
      </c>
      <c r="Q103" s="60">
        <v>2.6884438252424179E-4</v>
      </c>
      <c r="R103" s="60">
        <v>4.8271939918417663E-3</v>
      </c>
      <c r="S103" s="60">
        <v>0</v>
      </c>
      <c r="T103" s="60">
        <v>0</v>
      </c>
      <c r="U103" s="60">
        <v>0</v>
      </c>
      <c r="V103" s="60">
        <v>0.58524390969614304</v>
      </c>
      <c r="W103" s="30">
        <v>76.947911965573724</v>
      </c>
      <c r="X103" s="60">
        <v>4.6675602042459374</v>
      </c>
      <c r="Y103" s="60">
        <v>2.8680613491116894E-2</v>
      </c>
      <c r="Z103" s="60">
        <v>0.14150778633412006</v>
      </c>
      <c r="AA103" s="60">
        <v>6.6759777734656828E-2</v>
      </c>
      <c r="AB103" s="61">
        <v>1.3262110381895831E-2</v>
      </c>
      <c r="AC103" s="61">
        <v>1.0210433753083999E-3</v>
      </c>
      <c r="AD103" s="61">
        <v>2.1188101417693129E-3</v>
      </c>
      <c r="AE103" s="60">
        <v>4.9209103457047991</v>
      </c>
      <c r="AF103" s="30">
        <v>62.521845912117868</v>
      </c>
      <c r="AG103" s="60">
        <v>3.7743382156850629</v>
      </c>
      <c r="AH103" s="60">
        <v>8.797893820468413E-3</v>
      </c>
      <c r="AI103" s="60">
        <v>9.13497756813615E-3</v>
      </c>
      <c r="AJ103" s="60">
        <v>4.9048681986090518E-2</v>
      </c>
      <c r="AK103" s="62">
        <v>9.8984710263346661E-3</v>
      </c>
      <c r="AL103" s="62">
        <v>3.4866555097204475E-4</v>
      </c>
      <c r="AM103" s="62">
        <v>1.551955625646913E-3</v>
      </c>
      <c r="AN103" s="60">
        <v>3.8531188612627143</v>
      </c>
    </row>
    <row r="104" spans="1:40" x14ac:dyDescent="0.15">
      <c r="A104" s="8">
        <v>102</v>
      </c>
      <c r="B104" s="16">
        <v>182909</v>
      </c>
      <c r="C104" s="16" t="s">
        <v>227</v>
      </c>
      <c r="D104" s="25">
        <v>906476</v>
      </c>
      <c r="E104" s="25">
        <v>4176815.9727105591</v>
      </c>
      <c r="F104" s="25">
        <v>289483.98999929568</v>
      </c>
      <c r="G104" s="25">
        <v>0</v>
      </c>
      <c r="H104" s="25">
        <v>131.45791219935714</v>
      </c>
      <c r="I104" s="25">
        <v>2360.3723387881446</v>
      </c>
      <c r="J104" s="25">
        <v>0</v>
      </c>
      <c r="K104" s="25">
        <v>0</v>
      </c>
      <c r="L104" s="25">
        <v>0</v>
      </c>
      <c r="M104" s="25">
        <v>291975.82025028317</v>
      </c>
      <c r="N104" s="60">
        <v>4.6077513058377271</v>
      </c>
      <c r="O104" s="60">
        <v>0.31935097012970631</v>
      </c>
      <c r="P104" s="60">
        <v>0</v>
      </c>
      <c r="Q104" s="60">
        <v>1.4502084136740204E-4</v>
      </c>
      <c r="R104" s="60">
        <v>2.6038994289844901E-3</v>
      </c>
      <c r="S104" s="60">
        <v>0</v>
      </c>
      <c r="T104" s="60">
        <v>0</v>
      </c>
      <c r="U104" s="60">
        <v>0</v>
      </c>
      <c r="V104" s="60">
        <v>0.32209989040005821</v>
      </c>
      <c r="W104" s="30">
        <v>71.724353737406787</v>
      </c>
      <c r="X104" s="60">
        <v>4.2565985017565149</v>
      </c>
      <c r="Y104" s="60">
        <v>1.6457724516018787E-2</v>
      </c>
      <c r="Z104" s="60">
        <v>0.10158172477098815</v>
      </c>
      <c r="AA104" s="60">
        <v>4.7822809735022065E-2</v>
      </c>
      <c r="AB104" s="61">
        <v>8.5517966657469215E-3</v>
      </c>
      <c r="AC104" s="61">
        <v>7.4316555943461707E-4</v>
      </c>
      <c r="AD104" s="61">
        <v>2.0381517418140869E-3</v>
      </c>
      <c r="AE104" s="60">
        <v>4.4337938747455459</v>
      </c>
      <c r="AF104" s="30">
        <v>59.489145679402043</v>
      </c>
      <c r="AG104" s="60">
        <v>3.5363816515026114</v>
      </c>
      <c r="AH104" s="60">
        <v>3.758340437679762E-3</v>
      </c>
      <c r="AI104" s="60">
        <v>7.1188138863412902E-3</v>
      </c>
      <c r="AJ104" s="60">
        <v>3.6600510564887806E-2</v>
      </c>
      <c r="AK104" s="62">
        <v>6.4112638721633714E-3</v>
      </c>
      <c r="AL104" s="62">
        <v>2.5142341479829106E-4</v>
      </c>
      <c r="AM104" s="62">
        <v>1.5884925263707297E-3</v>
      </c>
      <c r="AN104" s="60">
        <v>3.5921104962048527</v>
      </c>
    </row>
    <row r="105" spans="1:40" x14ac:dyDescent="0.15">
      <c r="A105" s="8">
        <v>103</v>
      </c>
      <c r="B105" s="16">
        <v>191101</v>
      </c>
      <c r="C105" s="16" t="s">
        <v>228</v>
      </c>
      <c r="D105" s="25">
        <v>6295903</v>
      </c>
      <c r="E105" s="25">
        <v>16104306.777368592</v>
      </c>
      <c r="F105" s="25">
        <v>977311.98189145676</v>
      </c>
      <c r="G105" s="25">
        <v>0</v>
      </c>
      <c r="H105" s="25">
        <v>506.8546376480582</v>
      </c>
      <c r="I105" s="25">
        <v>9100.7505480283689</v>
      </c>
      <c r="J105" s="25">
        <v>0</v>
      </c>
      <c r="K105" s="25">
        <v>0</v>
      </c>
      <c r="L105" s="25">
        <v>0</v>
      </c>
      <c r="M105" s="25">
        <v>986919.58707713324</v>
      </c>
      <c r="N105" s="60">
        <v>2.5579026197463004</v>
      </c>
      <c r="O105" s="60">
        <v>0.15522983468637569</v>
      </c>
      <c r="P105" s="60">
        <v>0</v>
      </c>
      <c r="Q105" s="60">
        <v>8.0505471200566185E-5</v>
      </c>
      <c r="R105" s="60">
        <v>1.4455036152920986E-3</v>
      </c>
      <c r="S105" s="60">
        <v>0</v>
      </c>
      <c r="T105" s="60">
        <v>0</v>
      </c>
      <c r="U105" s="60">
        <v>0</v>
      </c>
      <c r="V105" s="60">
        <v>0.15675584377286839</v>
      </c>
      <c r="W105" s="30">
        <v>50.613754258082551</v>
      </c>
      <c r="X105" s="60">
        <v>2.9494595817226914</v>
      </c>
      <c r="Y105" s="60">
        <v>1.2787357290644596E-2</v>
      </c>
      <c r="Z105" s="60">
        <v>7.6287423969113879E-2</v>
      </c>
      <c r="AA105" s="60">
        <v>3.5514066787297779E-2</v>
      </c>
      <c r="AB105" s="61">
        <v>7.5671832210525824E-3</v>
      </c>
      <c r="AC105" s="61">
        <v>6.7542189517783642E-4</v>
      </c>
      <c r="AD105" s="61">
        <v>1.5343497615360067E-3</v>
      </c>
      <c r="AE105" s="60">
        <v>3.0838253846475152</v>
      </c>
      <c r="AF105" s="30">
        <v>42.143344472980814</v>
      </c>
      <c r="AG105" s="60">
        <v>2.4438071274857309</v>
      </c>
      <c r="AH105" s="60">
        <v>3.0699083064192087E-3</v>
      </c>
      <c r="AI105" s="60">
        <v>5.5990474516991731E-3</v>
      </c>
      <c r="AJ105" s="60">
        <v>2.6833650206722848E-2</v>
      </c>
      <c r="AK105" s="62">
        <v>5.4984695661642619E-3</v>
      </c>
      <c r="AL105" s="62">
        <v>2.4390257656866716E-4</v>
      </c>
      <c r="AM105" s="62">
        <v>1.2011311393328133E-3</v>
      </c>
      <c r="AN105" s="60">
        <v>2.4862532367326375</v>
      </c>
    </row>
    <row r="106" spans="1:40" x14ac:dyDescent="0.15">
      <c r="A106" s="8">
        <v>104</v>
      </c>
      <c r="B106" s="16">
        <v>201101</v>
      </c>
      <c r="C106" s="16" t="s">
        <v>229</v>
      </c>
      <c r="D106" s="25">
        <v>309648</v>
      </c>
      <c r="E106" s="25">
        <v>15475400.733171085</v>
      </c>
      <c r="F106" s="25">
        <v>1007052.8881674057</v>
      </c>
      <c r="G106" s="25">
        <v>2156821.8314499999</v>
      </c>
      <c r="H106" s="25">
        <v>164.31073354977812</v>
      </c>
      <c r="I106" s="25">
        <v>10523.574898871451</v>
      </c>
      <c r="J106" s="25">
        <v>0</v>
      </c>
      <c r="K106" s="25">
        <v>0</v>
      </c>
      <c r="L106" s="25">
        <v>0</v>
      </c>
      <c r="M106" s="25">
        <v>3174562.6052498273</v>
      </c>
      <c r="N106" s="60">
        <v>49.97739605349004</v>
      </c>
      <c r="O106" s="60">
        <v>3.2522505818458565</v>
      </c>
      <c r="P106" s="60">
        <v>6.9653988769506014</v>
      </c>
      <c r="Q106" s="60">
        <v>5.3063715428414886E-4</v>
      </c>
      <c r="R106" s="60">
        <v>3.3985605910167194E-2</v>
      </c>
      <c r="S106" s="60">
        <v>0</v>
      </c>
      <c r="T106" s="60">
        <v>0</v>
      </c>
      <c r="U106" s="60">
        <v>0</v>
      </c>
      <c r="V106" s="60">
        <v>10.25216570186091</v>
      </c>
      <c r="W106" s="30">
        <v>123.12706840127858</v>
      </c>
      <c r="X106" s="60">
        <v>8.2482624694723015</v>
      </c>
      <c r="Y106" s="60">
        <v>8.5511595014315507</v>
      </c>
      <c r="Z106" s="60">
        <v>0.46867124793694259</v>
      </c>
      <c r="AA106" s="60">
        <v>0.17943528748534657</v>
      </c>
      <c r="AB106" s="61">
        <v>5.5937818836876967E-3</v>
      </c>
      <c r="AC106" s="61">
        <v>1.2947375037399148E-3</v>
      </c>
      <c r="AD106" s="61">
        <v>2.8758203197480903E-3</v>
      </c>
      <c r="AE106" s="60">
        <v>17.457292846033312</v>
      </c>
      <c r="AF106" s="30">
        <v>99.11379906682825</v>
      </c>
      <c r="AG106" s="60">
        <v>6.5899128036235677</v>
      </c>
      <c r="AH106" s="60">
        <v>8.0913272703335668</v>
      </c>
      <c r="AI106" s="60">
        <v>1.7546895175518926E-2</v>
      </c>
      <c r="AJ106" s="60">
        <v>0.13006638536910956</v>
      </c>
      <c r="AK106" s="62">
        <v>2.8841798192734019E-3</v>
      </c>
      <c r="AL106" s="62">
        <v>3.4726706773209387E-4</v>
      </c>
      <c r="AM106" s="62">
        <v>1.8074581920874955E-3</v>
      </c>
      <c r="AN106" s="60">
        <v>14.83389225958086</v>
      </c>
    </row>
    <row r="107" spans="1:40" x14ac:dyDescent="0.15">
      <c r="A107" s="8">
        <v>105</v>
      </c>
      <c r="B107" s="16">
        <v>202101</v>
      </c>
      <c r="C107" s="16" t="s">
        <v>230</v>
      </c>
      <c r="D107" s="25">
        <v>522551</v>
      </c>
      <c r="E107" s="25">
        <v>21022907.013559993</v>
      </c>
      <c r="F107" s="25">
        <v>1946653.2477414019</v>
      </c>
      <c r="G107" s="25">
        <v>0</v>
      </c>
      <c r="H107" s="25">
        <v>223.21162031963706</v>
      </c>
      <c r="I107" s="25">
        <v>14295.987571746373</v>
      </c>
      <c r="J107" s="25">
        <v>0</v>
      </c>
      <c r="K107" s="25">
        <v>0</v>
      </c>
      <c r="L107" s="25">
        <v>0</v>
      </c>
      <c r="M107" s="25">
        <v>1961172.4469334679</v>
      </c>
      <c r="N107" s="60">
        <v>40.231301851034623</v>
      </c>
      <c r="O107" s="60">
        <v>3.7252885321076832</v>
      </c>
      <c r="P107" s="60">
        <v>0</v>
      </c>
      <c r="Q107" s="60">
        <v>4.2715757948915431E-4</v>
      </c>
      <c r="R107" s="60">
        <v>2.7358071406898797E-2</v>
      </c>
      <c r="S107" s="60">
        <v>0</v>
      </c>
      <c r="T107" s="60">
        <v>0</v>
      </c>
      <c r="U107" s="60">
        <v>0</v>
      </c>
      <c r="V107" s="60">
        <v>3.753073761094071</v>
      </c>
      <c r="W107" s="30">
        <v>246.29302251322878</v>
      </c>
      <c r="X107" s="60">
        <v>19.02502319428487</v>
      </c>
      <c r="Y107" s="60">
        <v>4.7610920955451583E-3</v>
      </c>
      <c r="Z107" s="60">
        <v>0.29798992641736782</v>
      </c>
      <c r="AA107" s="60">
        <v>0.13353964422652992</v>
      </c>
      <c r="AB107" s="61">
        <v>5.5901478296608888E-3</v>
      </c>
      <c r="AC107" s="61">
        <v>2.1012550855647274E-3</v>
      </c>
      <c r="AD107" s="61">
        <v>1.1376898696403036E-2</v>
      </c>
      <c r="AE107" s="60">
        <v>19.480382158635948</v>
      </c>
      <c r="AF107" s="30">
        <v>231.95254327053001</v>
      </c>
      <c r="AG107" s="60">
        <v>17.972423754512555</v>
      </c>
      <c r="AH107" s="60">
        <v>-1.7685613389150499E-2</v>
      </c>
      <c r="AI107" s="60">
        <v>2.641166553703669E-2</v>
      </c>
      <c r="AJ107" s="60">
        <v>0.12331144313647253</v>
      </c>
      <c r="AK107" s="62">
        <v>3.8784839282777536E-3</v>
      </c>
      <c r="AL107" s="62">
        <v>7.066141171150626E-4</v>
      </c>
      <c r="AM107" s="62">
        <v>1.0514451431707018E-2</v>
      </c>
      <c r="AN107" s="60">
        <v>18.119560799274023</v>
      </c>
    </row>
    <row r="108" spans="1:40" x14ac:dyDescent="0.15">
      <c r="A108" s="8">
        <v>106</v>
      </c>
      <c r="B108" s="16">
        <v>202901</v>
      </c>
      <c r="C108" s="16" t="s">
        <v>231</v>
      </c>
      <c r="D108" s="25">
        <v>300169</v>
      </c>
      <c r="E108" s="25">
        <v>7630538.7941786405</v>
      </c>
      <c r="F108" s="25">
        <v>471037.8273670848</v>
      </c>
      <c r="G108" s="25">
        <v>0</v>
      </c>
      <c r="H108" s="25">
        <v>6792.2692463523217</v>
      </c>
      <c r="I108" s="25">
        <v>2656.5635868821464</v>
      </c>
      <c r="J108" s="25">
        <v>0</v>
      </c>
      <c r="K108" s="25">
        <v>0</v>
      </c>
      <c r="L108" s="25">
        <v>0</v>
      </c>
      <c r="M108" s="25">
        <v>480486.66020031925</v>
      </c>
      <c r="N108" s="60">
        <v>25.420808924901106</v>
      </c>
      <c r="O108" s="60">
        <v>1.5692420848491508</v>
      </c>
      <c r="P108" s="60">
        <v>0</v>
      </c>
      <c r="Q108" s="60">
        <v>2.2628150296507374E-2</v>
      </c>
      <c r="R108" s="60">
        <v>8.8502263287752771E-3</v>
      </c>
      <c r="S108" s="60">
        <v>0</v>
      </c>
      <c r="T108" s="60">
        <v>0</v>
      </c>
      <c r="U108" s="60">
        <v>0</v>
      </c>
      <c r="V108" s="60">
        <v>1.6007204614744335</v>
      </c>
      <c r="W108" s="30">
        <v>118.7083188083578</v>
      </c>
      <c r="X108" s="60">
        <v>8.3395365235577064</v>
      </c>
      <c r="Y108" s="60">
        <v>8.2664247996208307E-2</v>
      </c>
      <c r="Z108" s="60">
        <v>0.27662505069900217</v>
      </c>
      <c r="AA108" s="60">
        <v>0.13041960553048002</v>
      </c>
      <c r="AB108" s="61">
        <v>6.7381782780708294E-3</v>
      </c>
      <c r="AC108" s="61">
        <v>1.4151969152043833E-3</v>
      </c>
      <c r="AD108" s="61">
        <v>4.377286092156072E-3</v>
      </c>
      <c r="AE108" s="60">
        <v>8.8417760890688246</v>
      </c>
      <c r="AF108" s="30">
        <v>95.437701319214028</v>
      </c>
      <c r="AG108" s="60">
        <v>6.7173961944988276</v>
      </c>
      <c r="AH108" s="60">
        <v>3.8281549429724282E-2</v>
      </c>
      <c r="AI108" s="60">
        <v>3.5968896912272938E-2</v>
      </c>
      <c r="AJ108" s="60">
        <v>9.3248768189057002E-2</v>
      </c>
      <c r="AK108" s="62">
        <v>3.5293823498531961E-3</v>
      </c>
      <c r="AL108" s="62">
        <v>4.16871164345174E-4</v>
      </c>
      <c r="AM108" s="62">
        <v>3.2512216471454517E-3</v>
      </c>
      <c r="AN108" s="60">
        <v>6.8920928841912197</v>
      </c>
    </row>
    <row r="109" spans="1:40" x14ac:dyDescent="0.15">
      <c r="A109" s="8">
        <v>107</v>
      </c>
      <c r="B109" s="16">
        <v>202902</v>
      </c>
      <c r="C109" s="16" t="s">
        <v>232</v>
      </c>
      <c r="D109" s="25">
        <v>287451</v>
      </c>
      <c r="E109" s="25">
        <v>3515988.4295023647</v>
      </c>
      <c r="F109" s="25">
        <v>200196.78775998438</v>
      </c>
      <c r="G109" s="25">
        <v>0</v>
      </c>
      <c r="H109" s="25">
        <v>401.85919019580319</v>
      </c>
      <c r="I109" s="25">
        <v>1224.087457735066</v>
      </c>
      <c r="J109" s="25">
        <v>0</v>
      </c>
      <c r="K109" s="25">
        <v>0</v>
      </c>
      <c r="L109" s="25">
        <v>0</v>
      </c>
      <c r="M109" s="25">
        <v>201822.73440791524</v>
      </c>
      <c r="N109" s="60">
        <v>12.231609663916162</v>
      </c>
      <c r="O109" s="60">
        <v>0.69645535329494201</v>
      </c>
      <c r="P109" s="60">
        <v>0</v>
      </c>
      <c r="Q109" s="60">
        <v>1.398009365755566E-3</v>
      </c>
      <c r="R109" s="60">
        <v>4.2584212882719697E-3</v>
      </c>
      <c r="S109" s="60">
        <v>0</v>
      </c>
      <c r="T109" s="60">
        <v>0</v>
      </c>
      <c r="U109" s="60">
        <v>0</v>
      </c>
      <c r="V109" s="60">
        <v>0.70211178394896956</v>
      </c>
      <c r="W109" s="30">
        <v>177.62392079896705</v>
      </c>
      <c r="X109" s="60">
        <v>10.461002018597108</v>
      </c>
      <c r="Y109" s="60">
        <v>4.8900620550239991E-2</v>
      </c>
      <c r="Z109" s="60">
        <v>0.24371147131830653</v>
      </c>
      <c r="AA109" s="60">
        <v>0.11141830461692846</v>
      </c>
      <c r="AB109" s="61">
        <v>5.4523721013873903E-3</v>
      </c>
      <c r="AC109" s="61">
        <v>2.5803994343167411E-3</v>
      </c>
      <c r="AD109" s="61">
        <v>9.5955763174809666E-3</v>
      </c>
      <c r="AE109" s="60">
        <v>10.882660762935769</v>
      </c>
      <c r="AF109" s="30">
        <v>168.41375741158527</v>
      </c>
      <c r="AG109" s="60">
        <v>9.8174071849933711</v>
      </c>
      <c r="AH109" s="60">
        <v>1.6526514191385146E-2</v>
      </c>
      <c r="AI109" s="60">
        <v>2.0979892183534868E-2</v>
      </c>
      <c r="AJ109" s="60">
        <v>9.3021025918757341E-2</v>
      </c>
      <c r="AK109" s="62">
        <v>4.1872600425234743E-3</v>
      </c>
      <c r="AL109" s="62">
        <v>9.1891399974458935E-4</v>
      </c>
      <c r="AM109" s="62">
        <v>8.7624345443911653E-3</v>
      </c>
      <c r="AN109" s="60">
        <v>9.9618032258736999</v>
      </c>
    </row>
    <row r="110" spans="1:40" x14ac:dyDescent="0.15">
      <c r="A110" s="8">
        <v>108</v>
      </c>
      <c r="B110" s="16">
        <v>202903</v>
      </c>
      <c r="C110" s="16" t="s">
        <v>233</v>
      </c>
      <c r="D110" s="25">
        <v>48842</v>
      </c>
      <c r="E110" s="25">
        <v>4722972.8924645567</v>
      </c>
      <c r="F110" s="25">
        <v>412474.65198091278</v>
      </c>
      <c r="G110" s="25">
        <v>0</v>
      </c>
      <c r="H110" s="25">
        <v>539.81123656631769</v>
      </c>
      <c r="I110" s="25">
        <v>1644.2977549009827</v>
      </c>
      <c r="J110" s="25">
        <v>0</v>
      </c>
      <c r="K110" s="25">
        <v>0</v>
      </c>
      <c r="L110" s="25">
        <v>0</v>
      </c>
      <c r="M110" s="25">
        <v>414658.76097238011</v>
      </c>
      <c r="N110" s="60">
        <v>96.699006847888228</v>
      </c>
      <c r="O110" s="60">
        <v>8.4450811183185124</v>
      </c>
      <c r="P110" s="60">
        <v>0</v>
      </c>
      <c r="Q110" s="60">
        <v>1.105219353356369E-2</v>
      </c>
      <c r="R110" s="60">
        <v>3.3665651588816646E-2</v>
      </c>
      <c r="S110" s="60">
        <v>0</v>
      </c>
      <c r="T110" s="60">
        <v>0</v>
      </c>
      <c r="U110" s="60">
        <v>0</v>
      </c>
      <c r="V110" s="60">
        <v>8.4897989634408937</v>
      </c>
      <c r="W110" s="30">
        <v>149.1160470922766</v>
      </c>
      <c r="X110" s="60">
        <v>12.179732652601707</v>
      </c>
      <c r="Y110" s="60">
        <v>2.3258110499957713E-2</v>
      </c>
      <c r="Z110" s="60">
        <v>0.20856450190181205</v>
      </c>
      <c r="AA110" s="60">
        <v>6.450760403868086E-2</v>
      </c>
      <c r="AB110" s="61">
        <v>6.6905919803539916E-3</v>
      </c>
      <c r="AC110" s="61">
        <v>2.4815990120720657E-3</v>
      </c>
      <c r="AD110" s="61">
        <v>2.8910491228497613E-3</v>
      </c>
      <c r="AE110" s="60">
        <v>12.488126109157413</v>
      </c>
      <c r="AF110" s="30">
        <v>136.26336478546955</v>
      </c>
      <c r="AG110" s="60">
        <v>11.262773546933053</v>
      </c>
      <c r="AH110" s="60">
        <v>1.7409321261591855E-3</v>
      </c>
      <c r="AI110" s="60">
        <v>1.7995827274693524E-2</v>
      </c>
      <c r="AJ110" s="60">
        <v>5.5303746598806318E-2</v>
      </c>
      <c r="AK110" s="62">
        <v>4.9289704753022762E-3</v>
      </c>
      <c r="AL110" s="62">
        <v>8.6600778802364083E-4</v>
      </c>
      <c r="AM110" s="62">
        <v>2.0645189077846677E-3</v>
      </c>
      <c r="AN110" s="60">
        <v>11.345673550103832</v>
      </c>
    </row>
    <row r="111" spans="1:40" x14ac:dyDescent="0.15">
      <c r="A111" s="8">
        <v>109</v>
      </c>
      <c r="B111" s="16">
        <v>202909</v>
      </c>
      <c r="C111" s="16" t="s">
        <v>234</v>
      </c>
      <c r="D111" s="25">
        <v>786795</v>
      </c>
      <c r="E111" s="25">
        <v>53165474.606277905</v>
      </c>
      <c r="F111" s="25">
        <v>3700369.9012463419</v>
      </c>
      <c r="G111" s="25">
        <v>356259.84806949832</v>
      </c>
      <c r="H111" s="25">
        <v>6736.2259691391691</v>
      </c>
      <c r="I111" s="25">
        <v>799032.03920040175</v>
      </c>
      <c r="J111" s="25">
        <v>0</v>
      </c>
      <c r="K111" s="25">
        <v>0</v>
      </c>
      <c r="L111" s="25">
        <v>0</v>
      </c>
      <c r="M111" s="25">
        <v>4862398.0144853806</v>
      </c>
      <c r="N111" s="60">
        <v>67.5722069996351</v>
      </c>
      <c r="O111" s="60">
        <v>4.7030928021229697</v>
      </c>
      <c r="P111" s="60">
        <v>0.45279882061972726</v>
      </c>
      <c r="Q111" s="60">
        <v>8.5616024112242315E-3</v>
      </c>
      <c r="R111" s="60">
        <v>1.0155530210542794</v>
      </c>
      <c r="S111" s="60">
        <v>0</v>
      </c>
      <c r="T111" s="60">
        <v>0</v>
      </c>
      <c r="U111" s="60">
        <v>0</v>
      </c>
      <c r="V111" s="60">
        <v>6.1800062462081993</v>
      </c>
      <c r="W111" s="30">
        <v>149.39011591016265</v>
      </c>
      <c r="X111" s="60">
        <v>10.639368563317355</v>
      </c>
      <c r="Y111" s="60">
        <v>0.65289387338930405</v>
      </c>
      <c r="Z111" s="60">
        <v>0.20837732067609585</v>
      </c>
      <c r="AA111" s="60">
        <v>1.1826165438960332</v>
      </c>
      <c r="AB111" s="61">
        <v>6.6858327698462736E-3</v>
      </c>
      <c r="AC111" s="61">
        <v>1.6990093201138263E-3</v>
      </c>
      <c r="AD111" s="61">
        <v>3.878067297911653E-3</v>
      </c>
      <c r="AE111" s="60">
        <v>12.695519210666665</v>
      </c>
      <c r="AF111" s="30">
        <v>125.61641186607453</v>
      </c>
      <c r="AG111" s="60">
        <v>8.9960272418138398</v>
      </c>
      <c r="AH111" s="60">
        <v>0.57995496538819935</v>
      </c>
      <c r="AI111" s="60">
        <v>2.247667432789395E-2</v>
      </c>
      <c r="AJ111" s="60">
        <v>1.1268326895245895</v>
      </c>
      <c r="AK111" s="62">
        <v>3.2081185144341978E-3</v>
      </c>
      <c r="AL111" s="62">
        <v>5.1438904995384832E-4</v>
      </c>
      <c r="AM111" s="62">
        <v>2.7478953281395149E-3</v>
      </c>
      <c r="AN111" s="60">
        <v>10.731761973947052</v>
      </c>
    </row>
    <row r="112" spans="1:40" x14ac:dyDescent="0.15">
      <c r="A112" s="8">
        <v>110</v>
      </c>
      <c r="B112" s="16">
        <v>203101</v>
      </c>
      <c r="C112" s="16" t="s">
        <v>235</v>
      </c>
      <c r="D112" s="25">
        <v>1950273</v>
      </c>
      <c r="E112" s="25">
        <v>50769975.637975492</v>
      </c>
      <c r="F112" s="25">
        <v>3140899.2590397187</v>
      </c>
      <c r="G112" s="25">
        <v>211358.86800000002</v>
      </c>
      <c r="H112" s="25">
        <v>2916.8396671455007</v>
      </c>
      <c r="I112" s="25">
        <v>34524.575515184966</v>
      </c>
      <c r="J112" s="25">
        <v>0</v>
      </c>
      <c r="K112" s="25">
        <v>0</v>
      </c>
      <c r="L112" s="25">
        <v>0</v>
      </c>
      <c r="M112" s="25">
        <v>3389699.5422220491</v>
      </c>
      <c r="N112" s="60">
        <v>26.032240428891487</v>
      </c>
      <c r="O112" s="60">
        <v>1.6104920998443391</v>
      </c>
      <c r="P112" s="60">
        <v>0.10837399071822253</v>
      </c>
      <c r="Q112" s="60">
        <v>1.495605829104695E-3</v>
      </c>
      <c r="R112" s="60">
        <v>1.7702432180102461E-2</v>
      </c>
      <c r="S112" s="60">
        <v>0</v>
      </c>
      <c r="T112" s="60">
        <v>0</v>
      </c>
      <c r="U112" s="60">
        <v>0</v>
      </c>
      <c r="V112" s="60">
        <v>1.7380641285717686</v>
      </c>
      <c r="W112" s="30">
        <v>116.99944182407003</v>
      </c>
      <c r="X112" s="60">
        <v>7.6959548795943302</v>
      </c>
      <c r="Y112" s="60">
        <v>0.28714767360389171</v>
      </c>
      <c r="Z112" s="60">
        <v>1.5377506591426315</v>
      </c>
      <c r="AA112" s="60">
        <v>8.1124606180533271E-2</v>
      </c>
      <c r="AB112" s="61">
        <v>5.18338760232759E-3</v>
      </c>
      <c r="AC112" s="61">
        <v>1.44320248343429E-3</v>
      </c>
      <c r="AD112" s="61">
        <v>3.3633025464174069E-3</v>
      </c>
      <c r="AE112" s="60">
        <v>9.6119677111535715</v>
      </c>
      <c r="AF112" s="30">
        <v>78.35819957379519</v>
      </c>
      <c r="AG112" s="60">
        <v>4.9955590161305334</v>
      </c>
      <c r="AH112" s="60">
        <v>0.12410630717573731</v>
      </c>
      <c r="AI112" s="60">
        <v>1.8645988445093967E-2</v>
      </c>
      <c r="AJ112" s="60">
        <v>5.592826974890712E-2</v>
      </c>
      <c r="AK112" s="62">
        <v>1.3386739810026416E-3</v>
      </c>
      <c r="AL112" s="62">
        <v>2.1385101568861838E-4</v>
      </c>
      <c r="AM112" s="62">
        <v>1.2464380092312088E-3</v>
      </c>
      <c r="AN112" s="60">
        <v>5.1970385445061966</v>
      </c>
    </row>
    <row r="113" spans="1:40" x14ac:dyDescent="0.15">
      <c r="A113" s="8">
        <v>111</v>
      </c>
      <c r="B113" s="16">
        <v>203102</v>
      </c>
      <c r="C113" s="16" t="s">
        <v>236</v>
      </c>
      <c r="D113" s="25">
        <v>975152</v>
      </c>
      <c r="E113" s="25">
        <v>27257125.431775898</v>
      </c>
      <c r="F113" s="25">
        <v>1510872.6180462765</v>
      </c>
      <c r="G113" s="25">
        <v>0</v>
      </c>
      <c r="H113" s="25">
        <v>289.40370277802083</v>
      </c>
      <c r="I113" s="25">
        <v>18535.377917186266</v>
      </c>
      <c r="J113" s="25">
        <v>0</v>
      </c>
      <c r="K113" s="25">
        <v>0</v>
      </c>
      <c r="L113" s="25">
        <v>0</v>
      </c>
      <c r="M113" s="25">
        <v>1529697.3996662409</v>
      </c>
      <c r="N113" s="60">
        <v>27.951668490426002</v>
      </c>
      <c r="O113" s="60">
        <v>1.5493713985576367</v>
      </c>
      <c r="P113" s="60">
        <v>0</v>
      </c>
      <c r="Q113" s="60">
        <v>2.9677804360553106E-4</v>
      </c>
      <c r="R113" s="60">
        <v>1.9007680768932705E-2</v>
      </c>
      <c r="S113" s="60">
        <v>0</v>
      </c>
      <c r="T113" s="60">
        <v>0</v>
      </c>
      <c r="U113" s="60">
        <v>0</v>
      </c>
      <c r="V113" s="60">
        <v>1.5686758573701751</v>
      </c>
      <c r="W113" s="30">
        <v>106.63753320523452</v>
      </c>
      <c r="X113" s="60">
        <v>6.7041747910605132</v>
      </c>
      <c r="Y113" s="60">
        <v>0.16499661506083604</v>
      </c>
      <c r="Z113" s="60">
        <v>1.288321929462191</v>
      </c>
      <c r="AA113" s="60">
        <v>6.6811603593254734E-2</v>
      </c>
      <c r="AB113" s="61">
        <v>4.9157417023296913E-3</v>
      </c>
      <c r="AC113" s="61">
        <v>1.4141200953945296E-3</v>
      </c>
      <c r="AD113" s="61">
        <v>2.6727421126300868E-3</v>
      </c>
      <c r="AE113" s="60">
        <v>8.2333075430871503</v>
      </c>
      <c r="AF113" s="30">
        <v>74.276126798810296</v>
      </c>
      <c r="AG113" s="60">
        <v>4.4487052483027067</v>
      </c>
      <c r="AH113" s="60">
        <v>2.9570722207146471E-2</v>
      </c>
      <c r="AI113" s="60">
        <v>1.6346582366092641E-2</v>
      </c>
      <c r="AJ113" s="60">
        <v>4.7263444500912161E-2</v>
      </c>
      <c r="AK113" s="62">
        <v>1.6576283669070956E-3</v>
      </c>
      <c r="AL113" s="62">
        <v>2.6369163756751011E-4</v>
      </c>
      <c r="AM113" s="62">
        <v>8.6506700994857361E-4</v>
      </c>
      <c r="AN113" s="60">
        <v>4.54467238439128</v>
      </c>
    </row>
    <row r="114" spans="1:40" x14ac:dyDescent="0.15">
      <c r="A114" s="8">
        <v>112</v>
      </c>
      <c r="B114" s="16">
        <v>203201</v>
      </c>
      <c r="C114" s="16" t="s">
        <v>237</v>
      </c>
      <c r="D114" s="25">
        <v>2042232</v>
      </c>
      <c r="E114" s="25">
        <v>106537107.96490885</v>
      </c>
      <c r="F114" s="25">
        <v>7815654.8918491257</v>
      </c>
      <c r="G114" s="25">
        <v>0</v>
      </c>
      <c r="H114" s="25">
        <v>1513.2757055795371</v>
      </c>
      <c r="I114" s="25">
        <v>591865.14745985018</v>
      </c>
      <c r="J114" s="25">
        <v>0</v>
      </c>
      <c r="K114" s="25">
        <v>0</v>
      </c>
      <c r="L114" s="25">
        <v>0</v>
      </c>
      <c r="M114" s="25">
        <v>8409033.3150145561</v>
      </c>
      <c r="N114" s="60">
        <v>52.166995701227307</v>
      </c>
      <c r="O114" s="60">
        <v>3.8270161724275815</v>
      </c>
      <c r="P114" s="60">
        <v>0</v>
      </c>
      <c r="Q114" s="60">
        <v>7.4099108503810393E-4</v>
      </c>
      <c r="R114" s="60">
        <v>0.28981288485336149</v>
      </c>
      <c r="S114" s="60">
        <v>0</v>
      </c>
      <c r="T114" s="60">
        <v>0</v>
      </c>
      <c r="U114" s="60">
        <v>0</v>
      </c>
      <c r="V114" s="60">
        <v>4.1175700483659812</v>
      </c>
      <c r="W114" s="30">
        <v>182.61499811346818</v>
      </c>
      <c r="X114" s="60">
        <v>12.959573112225232</v>
      </c>
      <c r="Y114" s="60">
        <v>0.27628114665039799</v>
      </c>
      <c r="Z114" s="60">
        <v>0.86903308462779416</v>
      </c>
      <c r="AA114" s="60">
        <v>0.49217781526984483</v>
      </c>
      <c r="AB114" s="61">
        <v>6.126236866760274E-3</v>
      </c>
      <c r="AC114" s="61">
        <v>2.0204932108581842E-3</v>
      </c>
      <c r="AD114" s="61">
        <v>4.513480627836187E-3</v>
      </c>
      <c r="AE114" s="60">
        <v>14.609725369478728</v>
      </c>
      <c r="AF114" s="30">
        <v>148.459981283139</v>
      </c>
      <c r="AG114" s="60">
        <v>10.570298837021692</v>
      </c>
      <c r="AH114" s="60">
        <v>0.14125208920041132</v>
      </c>
      <c r="AI114" s="60">
        <v>2.0037175171507514E-2</v>
      </c>
      <c r="AJ114" s="60">
        <v>0.44690851644810481</v>
      </c>
      <c r="AK114" s="62">
        <v>3.3428872820017276E-3</v>
      </c>
      <c r="AL114" s="62">
        <v>5.4954237853390006E-4</v>
      </c>
      <c r="AM114" s="62">
        <v>2.8722308242590919E-3</v>
      </c>
      <c r="AN114" s="60">
        <v>11.185261278326507</v>
      </c>
    </row>
    <row r="115" spans="1:40" x14ac:dyDescent="0.15">
      <c r="A115" s="8">
        <v>113</v>
      </c>
      <c r="B115" s="16">
        <v>203202</v>
      </c>
      <c r="C115" s="16" t="s">
        <v>238</v>
      </c>
      <c r="D115" s="25">
        <v>1510690</v>
      </c>
      <c r="E115" s="25">
        <v>58142197.780134633</v>
      </c>
      <c r="F115" s="25">
        <v>3675949.8717211597</v>
      </c>
      <c r="G115" s="25">
        <v>0</v>
      </c>
      <c r="H115" s="25">
        <v>2814.1730091375398</v>
      </c>
      <c r="I115" s="25">
        <v>39537.830630306817</v>
      </c>
      <c r="J115" s="25">
        <v>0</v>
      </c>
      <c r="K115" s="25">
        <v>0</v>
      </c>
      <c r="L115" s="25">
        <v>0</v>
      </c>
      <c r="M115" s="25">
        <v>3718301.8753606039</v>
      </c>
      <c r="N115" s="60">
        <v>38.487179884777575</v>
      </c>
      <c r="O115" s="60">
        <v>2.433291986920652</v>
      </c>
      <c r="P115" s="60">
        <v>0</v>
      </c>
      <c r="Q115" s="60">
        <v>1.8628395032319932E-3</v>
      </c>
      <c r="R115" s="60">
        <v>2.6172034388462766E-2</v>
      </c>
      <c r="S115" s="60">
        <v>0</v>
      </c>
      <c r="T115" s="60">
        <v>0</v>
      </c>
      <c r="U115" s="60">
        <v>0</v>
      </c>
      <c r="V115" s="60">
        <v>2.4613268608123469</v>
      </c>
      <c r="W115" s="30">
        <v>142.41178166004821</v>
      </c>
      <c r="X115" s="60">
        <v>9.203147610717668</v>
      </c>
      <c r="Y115" s="60">
        <v>0.21103891669894032</v>
      </c>
      <c r="Z115" s="60">
        <v>0.84505230496445694</v>
      </c>
      <c r="AA115" s="60">
        <v>0.10587927634412519</v>
      </c>
      <c r="AB115" s="61">
        <v>5.2762540101398588E-3</v>
      </c>
      <c r="AC115" s="61">
        <v>1.77278873354599E-3</v>
      </c>
      <c r="AD115" s="61">
        <v>3.3441576699821726E-3</v>
      </c>
      <c r="AE115" s="60">
        <v>10.375511309138862</v>
      </c>
      <c r="AF115" s="30">
        <v>103.56510696636785</v>
      </c>
      <c r="AG115" s="60">
        <v>6.5853424588462222</v>
      </c>
      <c r="AH115" s="60">
        <v>8.4746573119448332E-2</v>
      </c>
      <c r="AI115" s="60">
        <v>1.3690392011703963E-2</v>
      </c>
      <c r="AJ115" s="60">
        <v>7.5412980693256221E-2</v>
      </c>
      <c r="AK115" s="62">
        <v>2.4752330511925913E-3</v>
      </c>
      <c r="AL115" s="62">
        <v>4.3266972883853363E-4</v>
      </c>
      <c r="AM115" s="62">
        <v>1.7053611765753555E-3</v>
      </c>
      <c r="AN115" s="60">
        <v>6.7638056686272447</v>
      </c>
    </row>
    <row r="116" spans="1:40" x14ac:dyDescent="0.15">
      <c r="A116" s="8">
        <v>114</v>
      </c>
      <c r="B116" s="16">
        <v>203301</v>
      </c>
      <c r="C116" s="16" t="s">
        <v>239</v>
      </c>
      <c r="D116" s="25">
        <v>523537</v>
      </c>
      <c r="E116" s="25">
        <v>79521174.303477913</v>
      </c>
      <c r="F116" s="25">
        <v>4992904.6812883737</v>
      </c>
      <c r="G116" s="25">
        <v>0</v>
      </c>
      <c r="H116" s="25">
        <v>9088.8566187738816</v>
      </c>
      <c r="I116" s="25">
        <v>27685.208310832943</v>
      </c>
      <c r="J116" s="25">
        <v>0</v>
      </c>
      <c r="K116" s="25">
        <v>0</v>
      </c>
      <c r="L116" s="25">
        <v>0</v>
      </c>
      <c r="M116" s="25">
        <v>5029678.746217981</v>
      </c>
      <c r="N116" s="60">
        <v>151.8921762998182</v>
      </c>
      <c r="O116" s="60">
        <v>9.536870710739402</v>
      </c>
      <c r="P116" s="60">
        <v>0</v>
      </c>
      <c r="Q116" s="60">
        <v>1.7360485732190623E-2</v>
      </c>
      <c r="R116" s="60">
        <v>5.2881092092503384E-2</v>
      </c>
      <c r="S116" s="60">
        <v>0</v>
      </c>
      <c r="T116" s="60">
        <v>0</v>
      </c>
      <c r="U116" s="60">
        <v>0</v>
      </c>
      <c r="V116" s="60">
        <v>9.607112288564096</v>
      </c>
      <c r="W116" s="30">
        <v>255.58588845782864</v>
      </c>
      <c r="X116" s="60">
        <v>16.888229526137</v>
      </c>
      <c r="Y116" s="60">
        <v>0.11263299576497797</v>
      </c>
      <c r="Z116" s="60">
        <v>0.63246861127401255</v>
      </c>
      <c r="AA116" s="60">
        <v>0.1309146113420554</v>
      </c>
      <c r="AB116" s="61">
        <v>5.6016833138259692E-3</v>
      </c>
      <c r="AC116" s="61">
        <v>2.0446542642296854E-3</v>
      </c>
      <c r="AD116" s="61">
        <v>4.8326838074327959E-3</v>
      </c>
      <c r="AE116" s="60">
        <v>17.776724765903523</v>
      </c>
      <c r="AF116" s="30">
        <v>232.78359790695788</v>
      </c>
      <c r="AG116" s="60">
        <v>15.326782438766301</v>
      </c>
      <c r="AH116" s="60">
        <v>3.9271586479725507E-2</v>
      </c>
      <c r="AI116" s="60">
        <v>3.1930638083127003E-2</v>
      </c>
      <c r="AJ116" s="60">
        <v>0.1110347427366226</v>
      </c>
      <c r="AK116" s="62">
        <v>3.470339234861064E-3</v>
      </c>
      <c r="AL116" s="62">
        <v>6.2480363916784826E-4</v>
      </c>
      <c r="AM116" s="62">
        <v>3.5934820795383866E-3</v>
      </c>
      <c r="AN116" s="60">
        <v>15.516708031019327</v>
      </c>
    </row>
    <row r="117" spans="1:40" x14ac:dyDescent="0.15">
      <c r="A117" s="8">
        <v>115</v>
      </c>
      <c r="B117" s="16">
        <v>203901</v>
      </c>
      <c r="C117" s="16" t="s">
        <v>240</v>
      </c>
      <c r="D117" s="25">
        <v>138242</v>
      </c>
      <c r="E117" s="25">
        <v>14136744.078777496</v>
      </c>
      <c r="F117" s="25">
        <v>1012117.2426204535</v>
      </c>
      <c r="G117" s="25">
        <v>0</v>
      </c>
      <c r="H117" s="25">
        <v>1615.756320423073</v>
      </c>
      <c r="I117" s="25">
        <v>4921.6917140114701</v>
      </c>
      <c r="J117" s="25">
        <v>0</v>
      </c>
      <c r="K117" s="25">
        <v>0</v>
      </c>
      <c r="L117" s="25">
        <v>0</v>
      </c>
      <c r="M117" s="25">
        <v>1018654.6906548881</v>
      </c>
      <c r="N117" s="60">
        <v>102.26084749046959</v>
      </c>
      <c r="O117" s="60">
        <v>7.321344038862672</v>
      </c>
      <c r="P117" s="60">
        <v>0</v>
      </c>
      <c r="Q117" s="60">
        <v>1.1687882990864377E-2</v>
      </c>
      <c r="R117" s="60">
        <v>3.560200021709372E-2</v>
      </c>
      <c r="S117" s="60">
        <v>0</v>
      </c>
      <c r="T117" s="60">
        <v>0</v>
      </c>
      <c r="U117" s="60">
        <v>0</v>
      </c>
      <c r="V117" s="60">
        <v>7.3686339220706305</v>
      </c>
      <c r="W117" s="30">
        <v>196.08940940632948</v>
      </c>
      <c r="X117" s="60">
        <v>13.922814277796517</v>
      </c>
      <c r="Y117" s="60">
        <v>0.17306434922683489</v>
      </c>
      <c r="Z117" s="60">
        <v>0.41428467748203418</v>
      </c>
      <c r="AA117" s="60">
        <v>0.28679135253944948</v>
      </c>
      <c r="AB117" s="61">
        <v>5.7693136077296642E-3</v>
      </c>
      <c r="AC117" s="61">
        <v>1.7489173525369248E-3</v>
      </c>
      <c r="AD117" s="61">
        <v>3.4608194984851325E-3</v>
      </c>
      <c r="AE117" s="60">
        <v>14.807933707503576</v>
      </c>
      <c r="AF117" s="30">
        <v>167.41831946195185</v>
      </c>
      <c r="AG117" s="60">
        <v>11.899893963222706</v>
      </c>
      <c r="AH117" s="60">
        <v>8.7155658742689754E-2</v>
      </c>
      <c r="AI117" s="60">
        <v>3.2876668147433702E-2</v>
      </c>
      <c r="AJ117" s="60">
        <v>0.21130403525694136</v>
      </c>
      <c r="AK117" s="62">
        <v>3.371068998059187E-3</v>
      </c>
      <c r="AL117" s="62">
        <v>5.2131151728203849E-4</v>
      </c>
      <c r="AM117" s="62">
        <v>2.2799953375818647E-3</v>
      </c>
      <c r="AN117" s="60">
        <v>12.237402701222695</v>
      </c>
    </row>
    <row r="118" spans="1:40" x14ac:dyDescent="0.15">
      <c r="A118" s="8">
        <v>116</v>
      </c>
      <c r="B118" s="16">
        <v>203902</v>
      </c>
      <c r="C118" s="16" t="s">
        <v>241</v>
      </c>
      <c r="D118" s="25">
        <v>89332</v>
      </c>
      <c r="E118" s="25">
        <v>2486156.6405727593</v>
      </c>
      <c r="F118" s="25">
        <v>141523.07968227635</v>
      </c>
      <c r="G118" s="25">
        <v>0</v>
      </c>
      <c r="H118" s="25">
        <v>284.15477306388436</v>
      </c>
      <c r="I118" s="25">
        <v>865.55266682734521</v>
      </c>
      <c r="J118" s="25">
        <v>0</v>
      </c>
      <c r="K118" s="25">
        <v>0</v>
      </c>
      <c r="L118" s="25">
        <v>0</v>
      </c>
      <c r="M118" s="25">
        <v>142672.78712216756</v>
      </c>
      <c r="N118" s="60">
        <v>27.830527029202965</v>
      </c>
      <c r="O118" s="60">
        <v>1.5842372238646438</v>
      </c>
      <c r="P118" s="60">
        <v>0</v>
      </c>
      <c r="Q118" s="60">
        <v>3.1808844877970308E-3</v>
      </c>
      <c r="R118" s="60">
        <v>9.6891670042912412E-3</v>
      </c>
      <c r="S118" s="60">
        <v>0</v>
      </c>
      <c r="T118" s="60">
        <v>0</v>
      </c>
      <c r="U118" s="60">
        <v>0</v>
      </c>
      <c r="V118" s="60">
        <v>1.5971072753567317</v>
      </c>
      <c r="W118" s="30">
        <v>76.20579553872426</v>
      </c>
      <c r="X118" s="60">
        <v>4.8110032356413415</v>
      </c>
      <c r="Y118" s="60">
        <v>6.8652525563586878E-2</v>
      </c>
      <c r="Z118" s="60">
        <v>0.27068266459919521</v>
      </c>
      <c r="AA118" s="60">
        <v>0.28232293407066855</v>
      </c>
      <c r="AB118" s="61">
        <v>5.5925508786595617E-3</v>
      </c>
      <c r="AC118" s="61">
        <v>1.2095730816679368E-3</v>
      </c>
      <c r="AD118" s="61">
        <v>1.9090526930136728E-3</v>
      </c>
      <c r="AE118" s="60">
        <v>5.4413725365281325</v>
      </c>
      <c r="AF118" s="30">
        <v>59.819354388704966</v>
      </c>
      <c r="AG118" s="60">
        <v>3.7144339988492963</v>
      </c>
      <c r="AH118" s="60">
        <v>2.324044998464888E-2</v>
      </c>
      <c r="AI118" s="60">
        <v>5.2495554487993347E-2</v>
      </c>
      <c r="AJ118" s="60">
        <v>8.9759251103093018E-2</v>
      </c>
      <c r="AK118" s="62">
        <v>3.3994532075456666E-3</v>
      </c>
      <c r="AL118" s="62">
        <v>3.7234977627177089E-4</v>
      </c>
      <c r="AM118" s="62">
        <v>1.2249419582134886E-3</v>
      </c>
      <c r="AN118" s="60">
        <v>3.8849259993670602</v>
      </c>
    </row>
    <row r="119" spans="1:40" x14ac:dyDescent="0.15">
      <c r="A119" s="8">
        <v>117</v>
      </c>
      <c r="B119" s="16">
        <v>203903</v>
      </c>
      <c r="C119" s="16" t="s">
        <v>242</v>
      </c>
      <c r="D119" s="25">
        <v>102161</v>
      </c>
      <c r="E119" s="25">
        <v>3568979.715401758</v>
      </c>
      <c r="F119" s="25">
        <v>277786.89871324075</v>
      </c>
      <c r="G119" s="25">
        <v>0</v>
      </c>
      <c r="H119" s="25">
        <v>407.91581855677265</v>
      </c>
      <c r="I119" s="25">
        <v>1242.5363149310724</v>
      </c>
      <c r="J119" s="25">
        <v>0</v>
      </c>
      <c r="K119" s="25">
        <v>0</v>
      </c>
      <c r="L119" s="25">
        <v>0</v>
      </c>
      <c r="M119" s="25">
        <v>279437.3508467286</v>
      </c>
      <c r="N119" s="60">
        <v>34.934854938790323</v>
      </c>
      <c r="O119" s="60">
        <v>2.7191090407615506</v>
      </c>
      <c r="P119" s="60">
        <v>0</v>
      </c>
      <c r="Q119" s="60">
        <v>3.9928722169592376E-3</v>
      </c>
      <c r="R119" s="60">
        <v>1.216253085748057E-2</v>
      </c>
      <c r="S119" s="60">
        <v>0</v>
      </c>
      <c r="T119" s="60">
        <v>0</v>
      </c>
      <c r="U119" s="60">
        <v>0</v>
      </c>
      <c r="V119" s="60">
        <v>2.7352644438359905</v>
      </c>
      <c r="W119" s="30">
        <v>134.83959390961911</v>
      </c>
      <c r="X119" s="60">
        <v>9.6825935614990684</v>
      </c>
      <c r="Y119" s="60">
        <v>0.16039107295492172</v>
      </c>
      <c r="Z119" s="60">
        <v>0.41380452694754999</v>
      </c>
      <c r="AA119" s="60">
        <v>0.26184551896852121</v>
      </c>
      <c r="AB119" s="61">
        <v>4.7333886807741418E-3</v>
      </c>
      <c r="AC119" s="61">
        <v>1.3343046412176861E-3</v>
      </c>
      <c r="AD119" s="61">
        <v>3.1500996662208593E-3</v>
      </c>
      <c r="AE119" s="60">
        <v>10.527852473358275</v>
      </c>
      <c r="AF119" s="30">
        <v>100.25529145372062</v>
      </c>
      <c r="AG119" s="60">
        <v>7.3259041612784248</v>
      </c>
      <c r="AH119" s="60">
        <v>7.2188367162221587E-2</v>
      </c>
      <c r="AI119" s="60">
        <v>2.2199468700720537E-2</v>
      </c>
      <c r="AJ119" s="60">
        <v>0.18706321492710351</v>
      </c>
      <c r="AK119" s="62">
        <v>2.6077117134193787E-3</v>
      </c>
      <c r="AL119" s="62">
        <v>3.407779706237242E-4</v>
      </c>
      <c r="AM119" s="62">
        <v>1.9532358478415298E-3</v>
      </c>
      <c r="AN119" s="60">
        <v>7.6122569376003479</v>
      </c>
    </row>
    <row r="120" spans="1:40" x14ac:dyDescent="0.15">
      <c r="A120" s="8">
        <v>118</v>
      </c>
      <c r="B120" s="16">
        <v>203904</v>
      </c>
      <c r="C120" s="16" t="s">
        <v>243</v>
      </c>
      <c r="D120" s="25">
        <v>38929</v>
      </c>
      <c r="E120" s="25">
        <v>4013336.0773530002</v>
      </c>
      <c r="F120" s="25">
        <v>240184.31169408574</v>
      </c>
      <c r="G120" s="25">
        <v>0</v>
      </c>
      <c r="H120" s="25">
        <v>458.70343954941421</v>
      </c>
      <c r="I120" s="25">
        <v>1397.2384876871654</v>
      </c>
      <c r="J120" s="25">
        <v>0</v>
      </c>
      <c r="K120" s="25">
        <v>0</v>
      </c>
      <c r="L120" s="25">
        <v>0</v>
      </c>
      <c r="M120" s="25">
        <v>242040.25362132234</v>
      </c>
      <c r="N120" s="60">
        <v>103.09373673490201</v>
      </c>
      <c r="O120" s="60">
        <v>6.1698043025530005</v>
      </c>
      <c r="P120" s="60">
        <v>0</v>
      </c>
      <c r="Q120" s="60">
        <v>1.1783077899494315E-2</v>
      </c>
      <c r="R120" s="60">
        <v>3.5891969680371068E-2</v>
      </c>
      <c r="S120" s="60">
        <v>0</v>
      </c>
      <c r="T120" s="60">
        <v>0</v>
      </c>
      <c r="U120" s="60">
        <v>0</v>
      </c>
      <c r="V120" s="60">
        <v>6.2174793501328658</v>
      </c>
      <c r="W120" s="30">
        <v>205.83142881888847</v>
      </c>
      <c r="X120" s="60">
        <v>13.439066577414547</v>
      </c>
      <c r="Y120" s="60">
        <v>0.12997607842392411</v>
      </c>
      <c r="Z120" s="60">
        <v>0.41236125957751324</v>
      </c>
      <c r="AA120" s="60">
        <v>0.15953089991488917</v>
      </c>
      <c r="AB120" s="61">
        <v>3.9132964690189523E-3</v>
      </c>
      <c r="AC120" s="61">
        <v>1.0618913111523679E-3</v>
      </c>
      <c r="AD120" s="61">
        <v>3.9411637704604751E-3</v>
      </c>
      <c r="AE120" s="60">
        <v>14.149851166881508</v>
      </c>
      <c r="AF120" s="30">
        <v>171.00976366912141</v>
      </c>
      <c r="AG120" s="60">
        <v>11.12341266277655</v>
      </c>
      <c r="AH120" s="60">
        <v>4.8661293352564174E-2</v>
      </c>
      <c r="AI120" s="60">
        <v>2.0688045249693955E-2</v>
      </c>
      <c r="AJ120" s="60">
        <v>0.11579533320001427</v>
      </c>
      <c r="AK120" s="62">
        <v>1.8588874336776262E-3</v>
      </c>
      <c r="AL120" s="62">
        <v>2.2607599562076349E-4</v>
      </c>
      <c r="AM120" s="62">
        <v>2.8116237161419839E-3</v>
      </c>
      <c r="AN120" s="60">
        <v>11.313453921724269</v>
      </c>
    </row>
    <row r="121" spans="1:40" x14ac:dyDescent="0.15">
      <c r="A121" s="8">
        <v>119</v>
      </c>
      <c r="B121" s="16">
        <v>203909</v>
      </c>
      <c r="C121" s="16" t="s">
        <v>244</v>
      </c>
      <c r="D121" s="25">
        <v>1017591</v>
      </c>
      <c r="E121" s="25">
        <v>25116011.354025416</v>
      </c>
      <c r="F121" s="25">
        <v>1921623.2554215845</v>
      </c>
      <c r="G121" s="25">
        <v>0</v>
      </c>
      <c r="H121" s="25">
        <v>2870.6294648147573</v>
      </c>
      <c r="I121" s="25">
        <v>8744.111393775378</v>
      </c>
      <c r="J121" s="25">
        <v>0</v>
      </c>
      <c r="K121" s="25">
        <v>0</v>
      </c>
      <c r="L121" s="25">
        <v>0</v>
      </c>
      <c r="M121" s="25">
        <v>1933237.9962801745</v>
      </c>
      <c r="N121" s="60">
        <v>24.681833225751227</v>
      </c>
      <c r="O121" s="60">
        <v>1.888404334768669</v>
      </c>
      <c r="P121" s="60">
        <v>0</v>
      </c>
      <c r="Q121" s="60">
        <v>2.8210051629925553E-3</v>
      </c>
      <c r="R121" s="60">
        <v>8.5929527617435476E-3</v>
      </c>
      <c r="S121" s="60">
        <v>0</v>
      </c>
      <c r="T121" s="60">
        <v>0</v>
      </c>
      <c r="U121" s="60">
        <v>0</v>
      </c>
      <c r="V121" s="60">
        <v>1.8998182926934049</v>
      </c>
      <c r="W121" s="30">
        <v>116.41383756493991</v>
      </c>
      <c r="X121" s="60">
        <v>8.4573609748813716</v>
      </c>
      <c r="Y121" s="60">
        <v>0.15290082021774506</v>
      </c>
      <c r="Z121" s="60">
        <v>0.39751684536374271</v>
      </c>
      <c r="AA121" s="60">
        <v>0.11430356869859971</v>
      </c>
      <c r="AB121" s="61">
        <v>4.8755056247748018E-3</v>
      </c>
      <c r="AC121" s="61">
        <v>1.3553730548898722E-3</v>
      </c>
      <c r="AD121" s="61">
        <v>3.6479564857475814E-3</v>
      </c>
      <c r="AE121" s="60">
        <v>9.1319610443268751</v>
      </c>
      <c r="AF121" s="30">
        <v>97.130610454351412</v>
      </c>
      <c r="AG121" s="60">
        <v>7.1038580724602411</v>
      </c>
      <c r="AH121" s="60">
        <v>7.9091338615887102E-2</v>
      </c>
      <c r="AI121" s="60">
        <v>2.1660789905790061E-2</v>
      </c>
      <c r="AJ121" s="60">
        <v>8.4701984106893835E-2</v>
      </c>
      <c r="AK121" s="62">
        <v>3.1818796031684868E-3</v>
      </c>
      <c r="AL121" s="62">
        <v>4.1664642141752719E-4</v>
      </c>
      <c r="AM121" s="62">
        <v>2.7327963055501989E-3</v>
      </c>
      <c r="AN121" s="60">
        <v>7.2956435074189478</v>
      </c>
    </row>
    <row r="122" spans="1:40" x14ac:dyDescent="0.15">
      <c r="A122" s="8">
        <v>120</v>
      </c>
      <c r="B122" s="16">
        <v>204101</v>
      </c>
      <c r="C122" s="16" t="s">
        <v>245</v>
      </c>
      <c r="D122" s="25">
        <v>536860</v>
      </c>
      <c r="E122" s="25">
        <v>5602699.7549090246</v>
      </c>
      <c r="F122" s="25">
        <v>401547.49102549668</v>
      </c>
      <c r="G122" s="25">
        <v>0</v>
      </c>
      <c r="H122" s="25">
        <v>640.35944132405211</v>
      </c>
      <c r="I122" s="25">
        <v>1950.5736827496157</v>
      </c>
      <c r="J122" s="25">
        <v>0</v>
      </c>
      <c r="K122" s="25">
        <v>0</v>
      </c>
      <c r="L122" s="25">
        <v>0</v>
      </c>
      <c r="M122" s="25">
        <v>404138.4241495704</v>
      </c>
      <c r="N122" s="60">
        <v>10.436053635787774</v>
      </c>
      <c r="O122" s="60">
        <v>0.7479556886814005</v>
      </c>
      <c r="P122" s="60">
        <v>0</v>
      </c>
      <c r="Q122" s="60">
        <v>1.1927866507544837E-3</v>
      </c>
      <c r="R122" s="60">
        <v>3.6333004558909503E-3</v>
      </c>
      <c r="S122" s="60">
        <v>0</v>
      </c>
      <c r="T122" s="60">
        <v>0</v>
      </c>
      <c r="U122" s="60">
        <v>0</v>
      </c>
      <c r="V122" s="60">
        <v>0.75278177578804606</v>
      </c>
      <c r="W122" s="30">
        <v>107.00994481696698</v>
      </c>
      <c r="X122" s="60">
        <v>7.2746529471619672</v>
      </c>
      <c r="Y122" s="60">
        <v>0.30390959081745811</v>
      </c>
      <c r="Z122" s="60">
        <v>0.47080769683079654</v>
      </c>
      <c r="AA122" s="60">
        <v>0.15208144550159508</v>
      </c>
      <c r="AB122" s="61">
        <v>5.1794083741056752E-3</v>
      </c>
      <c r="AC122" s="61">
        <v>1.3491390830772431E-3</v>
      </c>
      <c r="AD122" s="61">
        <v>2.6897420398099242E-3</v>
      </c>
      <c r="AE122" s="60">
        <v>8.2106699698088104</v>
      </c>
      <c r="AF122" s="30">
        <v>63.61722095216318</v>
      </c>
      <c r="AG122" s="60">
        <v>4.3723145333224789</v>
      </c>
      <c r="AH122" s="60">
        <v>0.16893383440926443</v>
      </c>
      <c r="AI122" s="60">
        <v>1.7311544789529267E-2</v>
      </c>
      <c r="AJ122" s="60">
        <v>9.9758006900924831E-2</v>
      </c>
      <c r="AK122" s="62">
        <v>2.6819787067284321E-3</v>
      </c>
      <c r="AL122" s="62">
        <v>3.0492251807302492E-4</v>
      </c>
      <c r="AM122" s="62">
        <v>1.337830460478777E-3</v>
      </c>
      <c r="AN122" s="60">
        <v>4.6626426511074799</v>
      </c>
    </row>
    <row r="123" spans="1:40" x14ac:dyDescent="0.15">
      <c r="A123" s="8">
        <v>121</v>
      </c>
      <c r="B123" s="16">
        <v>204102</v>
      </c>
      <c r="C123" s="16" t="s">
        <v>246</v>
      </c>
      <c r="D123" s="25">
        <v>1427335</v>
      </c>
      <c r="E123" s="25">
        <v>18922839.041930862</v>
      </c>
      <c r="F123" s="25">
        <v>1376613.84300309</v>
      </c>
      <c r="G123" s="25">
        <v>0</v>
      </c>
      <c r="H123" s="25">
        <v>2162.7820813597336</v>
      </c>
      <c r="I123" s="25">
        <v>6587.9653475553114</v>
      </c>
      <c r="J123" s="25">
        <v>0</v>
      </c>
      <c r="K123" s="25">
        <v>0</v>
      </c>
      <c r="L123" s="25">
        <v>0</v>
      </c>
      <c r="M123" s="25">
        <v>1385364.590432005</v>
      </c>
      <c r="N123" s="60">
        <v>13.257461662420427</v>
      </c>
      <c r="O123" s="60">
        <v>0.96446443406985038</v>
      </c>
      <c r="P123" s="60">
        <v>0</v>
      </c>
      <c r="Q123" s="60">
        <v>1.5152589135414836E-3</v>
      </c>
      <c r="R123" s="60">
        <v>4.6155705195734089E-3</v>
      </c>
      <c r="S123" s="60">
        <v>0</v>
      </c>
      <c r="T123" s="60">
        <v>0</v>
      </c>
      <c r="U123" s="60">
        <v>0</v>
      </c>
      <c r="V123" s="60">
        <v>0.97059526350296521</v>
      </c>
      <c r="W123" s="30">
        <v>111.2939296884814</v>
      </c>
      <c r="X123" s="60">
        <v>7.4623524742288367</v>
      </c>
      <c r="Y123" s="60">
        <v>0.17541805242235919</v>
      </c>
      <c r="Z123" s="60">
        <v>0.83782697955733509</v>
      </c>
      <c r="AA123" s="60">
        <v>0.1180036707135201</v>
      </c>
      <c r="AB123" s="61">
        <v>5.4330387201078174E-3</v>
      </c>
      <c r="AC123" s="61">
        <v>1.5813385022528431E-3</v>
      </c>
      <c r="AD123" s="61">
        <v>3.1645611495206287E-3</v>
      </c>
      <c r="AE123" s="60">
        <v>8.6037801152939366</v>
      </c>
      <c r="AF123" s="30">
        <v>78.622757020356715</v>
      </c>
      <c r="AG123" s="60">
        <v>5.226046800820038</v>
      </c>
      <c r="AH123" s="60">
        <v>7.0787801405155726E-2</v>
      </c>
      <c r="AI123" s="60">
        <v>1.9248975192543906E-2</v>
      </c>
      <c r="AJ123" s="60">
        <v>8.6104195010301809E-2</v>
      </c>
      <c r="AK123" s="62">
        <v>2.8072900257362912E-3</v>
      </c>
      <c r="AL123" s="62">
        <v>3.8994105003019086E-4</v>
      </c>
      <c r="AM123" s="62">
        <v>1.6687206878797972E-3</v>
      </c>
      <c r="AN123" s="60">
        <v>5.4070537241916883</v>
      </c>
    </row>
    <row r="124" spans="1:40" x14ac:dyDescent="0.15">
      <c r="A124" s="8">
        <v>122</v>
      </c>
      <c r="B124" s="16">
        <v>204103</v>
      </c>
      <c r="C124" s="16" t="s">
        <v>247</v>
      </c>
      <c r="D124" s="25">
        <v>527948</v>
      </c>
      <c r="E124" s="25">
        <v>4169915.4605594124</v>
      </c>
      <c r="F124" s="25">
        <v>270686.95202095935</v>
      </c>
      <c r="G124" s="25">
        <v>0</v>
      </c>
      <c r="H124" s="25">
        <v>476.59964865201158</v>
      </c>
      <c r="I124" s="25">
        <v>1451.7514256464035</v>
      </c>
      <c r="J124" s="25">
        <v>0</v>
      </c>
      <c r="K124" s="25">
        <v>0</v>
      </c>
      <c r="L124" s="25">
        <v>0</v>
      </c>
      <c r="M124" s="25">
        <v>272615.30309525778</v>
      </c>
      <c r="N124" s="60">
        <v>7.898345027463713</v>
      </c>
      <c r="O124" s="60">
        <v>0.51271517653435439</v>
      </c>
      <c r="P124" s="60">
        <v>0</v>
      </c>
      <c r="Q124" s="60">
        <v>9.0273975590780071E-4</v>
      </c>
      <c r="R124" s="60">
        <v>2.7498000288786084E-3</v>
      </c>
      <c r="S124" s="60">
        <v>0</v>
      </c>
      <c r="T124" s="60">
        <v>0</v>
      </c>
      <c r="U124" s="60">
        <v>0</v>
      </c>
      <c r="V124" s="60">
        <v>0.51636771631914091</v>
      </c>
      <c r="W124" s="30">
        <v>109.15029526861984</v>
      </c>
      <c r="X124" s="60">
        <v>7.3150797066283424</v>
      </c>
      <c r="Y124" s="60">
        <v>0.12124081929306739</v>
      </c>
      <c r="Z124" s="60">
        <v>0.49009681902245505</v>
      </c>
      <c r="AA124" s="60">
        <v>0.13409045758336852</v>
      </c>
      <c r="AB124" s="61">
        <v>5.3334176317471312E-3</v>
      </c>
      <c r="AC124" s="61">
        <v>1.5245590483117777E-3</v>
      </c>
      <c r="AD124" s="61">
        <v>2.845405046022684E-3</v>
      </c>
      <c r="AE124" s="60">
        <v>8.0702111842533135</v>
      </c>
      <c r="AF124" s="30">
        <v>62.544447838567855</v>
      </c>
      <c r="AG124" s="60">
        <v>4.2061493566573001</v>
      </c>
      <c r="AH124" s="60">
        <v>3.1270858746699451E-2</v>
      </c>
      <c r="AI124" s="60">
        <v>1.6702237154999661E-2</v>
      </c>
      <c r="AJ124" s="60">
        <v>8.5270514842194778E-2</v>
      </c>
      <c r="AK124" s="62">
        <v>2.8848804844858198E-3</v>
      </c>
      <c r="AL124" s="62">
        <v>3.597045166240605E-4</v>
      </c>
      <c r="AM124" s="62">
        <v>1.4029071584364654E-3</v>
      </c>
      <c r="AN124" s="60">
        <v>4.344040459560742</v>
      </c>
    </row>
    <row r="125" spans="1:40" x14ac:dyDescent="0.15">
      <c r="A125" s="8">
        <v>123</v>
      </c>
      <c r="B125" s="16">
        <v>204109</v>
      </c>
      <c r="C125" s="16" t="s">
        <v>248</v>
      </c>
      <c r="D125" s="25">
        <v>428403</v>
      </c>
      <c r="E125" s="25">
        <v>3884051.0798480147</v>
      </c>
      <c r="F125" s="25">
        <v>264761.35054231586</v>
      </c>
      <c r="G125" s="25">
        <v>0</v>
      </c>
      <c r="H125" s="25">
        <v>443.92683676941783</v>
      </c>
      <c r="I125" s="25">
        <v>1352.2280597257854</v>
      </c>
      <c r="J125" s="25">
        <v>387175.19287833828</v>
      </c>
      <c r="K125" s="25">
        <v>0</v>
      </c>
      <c r="L125" s="25">
        <v>0</v>
      </c>
      <c r="M125" s="25">
        <v>653732.69831714942</v>
      </c>
      <c r="N125" s="60">
        <v>9.0663489281074465</v>
      </c>
      <c r="O125" s="60">
        <v>0.61801936620965736</v>
      </c>
      <c r="P125" s="60">
        <v>0</v>
      </c>
      <c r="Q125" s="60">
        <v>1.0362365267503212E-3</v>
      </c>
      <c r="R125" s="60">
        <v>3.1564392866664927E-3</v>
      </c>
      <c r="S125" s="60">
        <v>0.90376396262009895</v>
      </c>
      <c r="T125" s="60">
        <v>0</v>
      </c>
      <c r="U125" s="60">
        <v>0</v>
      </c>
      <c r="V125" s="60">
        <v>1.5259760046431734</v>
      </c>
      <c r="W125" s="30">
        <v>110.92527443896</v>
      </c>
      <c r="X125" s="60">
        <v>7.497513848377336</v>
      </c>
      <c r="Y125" s="60">
        <v>0.14205836209921144</v>
      </c>
      <c r="Z125" s="60">
        <v>0.50713048455346399</v>
      </c>
      <c r="AA125" s="60">
        <v>0.18047213937921705</v>
      </c>
      <c r="AB125" s="61">
        <v>0.90854398052010688</v>
      </c>
      <c r="AC125" s="61">
        <v>1.4481203126107053E-3</v>
      </c>
      <c r="AD125" s="61">
        <v>2.872517559525745E-3</v>
      </c>
      <c r="AE125" s="60">
        <v>9.2400394528014669</v>
      </c>
      <c r="AF125" s="30">
        <v>71.053221953763483</v>
      </c>
      <c r="AG125" s="60">
        <v>4.8252656090741075</v>
      </c>
      <c r="AH125" s="60">
        <v>5.1457091593191173E-2</v>
      </c>
      <c r="AI125" s="60">
        <v>1.7467832425039222E-2</v>
      </c>
      <c r="AJ125" s="60">
        <v>0.1319554844039923</v>
      </c>
      <c r="AK125" s="62">
        <v>0.90629828655800304</v>
      </c>
      <c r="AL125" s="62">
        <v>3.5323454658539794E-4</v>
      </c>
      <c r="AM125" s="62">
        <v>1.5273888786148206E-3</v>
      </c>
      <c r="AN125" s="60">
        <v>5.9343249274795342</v>
      </c>
    </row>
    <row r="126" spans="1:40" x14ac:dyDescent="0.15">
      <c r="A126" s="8">
        <v>124</v>
      </c>
      <c r="B126" s="16">
        <v>205101</v>
      </c>
      <c r="C126" s="16" t="s">
        <v>249</v>
      </c>
      <c r="D126" s="25">
        <v>71521</v>
      </c>
      <c r="E126" s="25">
        <v>9005541.2658857498</v>
      </c>
      <c r="F126" s="25">
        <v>727877.86859153071</v>
      </c>
      <c r="G126" s="25">
        <v>0</v>
      </c>
      <c r="H126" s="25">
        <v>95.616722107801351</v>
      </c>
      <c r="I126" s="25">
        <v>6123.9440354709805</v>
      </c>
      <c r="J126" s="25">
        <v>0</v>
      </c>
      <c r="K126" s="25">
        <v>0</v>
      </c>
      <c r="L126" s="25">
        <v>0</v>
      </c>
      <c r="M126" s="25">
        <v>734097.42934910941</v>
      </c>
      <c r="N126" s="60">
        <v>125.91464417284085</v>
      </c>
      <c r="O126" s="60">
        <v>10.177120965751747</v>
      </c>
      <c r="P126" s="60">
        <v>0</v>
      </c>
      <c r="Q126" s="60">
        <v>1.3369041555319607E-3</v>
      </c>
      <c r="R126" s="60">
        <v>8.5624418499055957E-2</v>
      </c>
      <c r="S126" s="60">
        <v>0</v>
      </c>
      <c r="T126" s="60">
        <v>0</v>
      </c>
      <c r="U126" s="60">
        <v>0</v>
      </c>
      <c r="V126" s="60">
        <v>10.264082288406334</v>
      </c>
      <c r="W126" s="30">
        <v>212.88362289616489</v>
      </c>
      <c r="X126" s="60">
        <v>15.830916573783266</v>
      </c>
      <c r="Y126" s="60">
        <v>7.261316525053263E-2</v>
      </c>
      <c r="Z126" s="60">
        <v>0.24101131318167765</v>
      </c>
      <c r="AA126" s="60">
        <v>0.20648929574954639</v>
      </c>
      <c r="AB126" s="61">
        <v>7.4977942979300632E-2</v>
      </c>
      <c r="AC126" s="61">
        <v>1.4933922027912173E-3</v>
      </c>
      <c r="AD126" s="61">
        <v>3.4083498520777107E-3</v>
      </c>
      <c r="AE126" s="60">
        <v>16.430910032999165</v>
      </c>
      <c r="AF126" s="30">
        <v>192.38922500175175</v>
      </c>
      <c r="AG126" s="60">
        <v>14.527782659535479</v>
      </c>
      <c r="AH126" s="60">
        <v>2.9922120486486233E-2</v>
      </c>
      <c r="AI126" s="60">
        <v>1.8931768049762598E-2</v>
      </c>
      <c r="AJ126" s="60">
        <v>0.16119787862691767</v>
      </c>
      <c r="AK126" s="62">
        <v>3.9327461788184713E-2</v>
      </c>
      <c r="AL126" s="62">
        <v>4.8155257675950295E-4</v>
      </c>
      <c r="AM126" s="62">
        <v>2.5584680149901024E-3</v>
      </c>
      <c r="AN126" s="60">
        <v>14.780201909078572</v>
      </c>
    </row>
    <row r="127" spans="1:40" x14ac:dyDescent="0.15">
      <c r="A127" s="8">
        <v>125</v>
      </c>
      <c r="B127" s="16">
        <v>205102</v>
      </c>
      <c r="C127" s="16" t="s">
        <v>250</v>
      </c>
      <c r="D127" s="25">
        <v>424320</v>
      </c>
      <c r="E127" s="25">
        <v>18580778.034700118</v>
      </c>
      <c r="F127" s="25">
        <v>1614451.5337105484</v>
      </c>
      <c r="G127" s="25">
        <v>0</v>
      </c>
      <c r="H127" s="25">
        <v>197.2822107451548</v>
      </c>
      <c r="I127" s="25">
        <v>12635.29214518793</v>
      </c>
      <c r="J127" s="25">
        <v>0</v>
      </c>
      <c r="K127" s="25">
        <v>0</v>
      </c>
      <c r="L127" s="25">
        <v>0</v>
      </c>
      <c r="M127" s="25">
        <v>1627284.1080664815</v>
      </c>
      <c r="N127" s="60">
        <v>43.789540994297035</v>
      </c>
      <c r="O127" s="60">
        <v>3.8047971665501237</v>
      </c>
      <c r="P127" s="60">
        <v>0</v>
      </c>
      <c r="Q127" s="60">
        <v>4.6493733678628111E-4</v>
      </c>
      <c r="R127" s="60">
        <v>2.9777743554835808E-2</v>
      </c>
      <c r="S127" s="60">
        <v>0</v>
      </c>
      <c r="T127" s="60">
        <v>0</v>
      </c>
      <c r="U127" s="60">
        <v>0</v>
      </c>
      <c r="V127" s="60">
        <v>3.8350398474417458</v>
      </c>
      <c r="W127" s="30">
        <v>147.69415967398652</v>
      </c>
      <c r="X127" s="60">
        <v>10.922571179365329</v>
      </c>
      <c r="Y127" s="60">
        <v>0.10124797100114183</v>
      </c>
      <c r="Z127" s="60">
        <v>0.42057788422809345</v>
      </c>
      <c r="AA127" s="60">
        <v>0.15393678773732919</v>
      </c>
      <c r="AB127" s="61">
        <v>4.0010827905767217E-2</v>
      </c>
      <c r="AC127" s="61">
        <v>1.3793692514581142E-3</v>
      </c>
      <c r="AD127" s="61">
        <v>3.9549677864122116E-3</v>
      </c>
      <c r="AE127" s="60">
        <v>11.643678987275537</v>
      </c>
      <c r="AF127" s="30">
        <v>115.29027837171017</v>
      </c>
      <c r="AG127" s="60">
        <v>8.7501587170372979</v>
      </c>
      <c r="AH127" s="60">
        <v>2.9184823996084335E-2</v>
      </c>
      <c r="AI127" s="60">
        <v>1.1613319860391488E-2</v>
      </c>
      <c r="AJ127" s="60">
        <v>0.11737464511782589</v>
      </c>
      <c r="AK127" s="62">
        <v>2.0811728988425572E-2</v>
      </c>
      <c r="AL127" s="62">
        <v>3.617174422559317E-4</v>
      </c>
      <c r="AM127" s="62">
        <v>2.8161602591036052E-3</v>
      </c>
      <c r="AN127" s="60">
        <v>8.9323211127013931</v>
      </c>
    </row>
    <row r="128" spans="1:40" x14ac:dyDescent="0.15">
      <c r="A128" s="8">
        <v>126</v>
      </c>
      <c r="B128" s="16">
        <v>206101</v>
      </c>
      <c r="C128" s="16" t="s">
        <v>251</v>
      </c>
      <c r="D128" s="25">
        <v>6646766</v>
      </c>
      <c r="E128" s="25">
        <v>25667110.00474773</v>
      </c>
      <c r="F128" s="25">
        <v>1506156.9180625137</v>
      </c>
      <c r="G128" s="25">
        <v>0</v>
      </c>
      <c r="H128" s="25">
        <v>2933.6171742278439</v>
      </c>
      <c r="I128" s="25">
        <v>8935.9757755416686</v>
      </c>
      <c r="J128" s="25">
        <v>239892.37482947254</v>
      </c>
      <c r="K128" s="25">
        <v>0</v>
      </c>
      <c r="L128" s="25">
        <v>0</v>
      </c>
      <c r="M128" s="25">
        <v>1757918.8858417559</v>
      </c>
      <c r="N128" s="60">
        <v>3.8615937441979646</v>
      </c>
      <c r="O128" s="60">
        <v>0.22659996125371551</v>
      </c>
      <c r="P128" s="60">
        <v>0</v>
      </c>
      <c r="Q128" s="60">
        <v>4.4136008010931086E-4</v>
      </c>
      <c r="R128" s="60">
        <v>1.3444095633187128E-3</v>
      </c>
      <c r="S128" s="60">
        <v>3.6091593239399811E-2</v>
      </c>
      <c r="T128" s="60">
        <v>0</v>
      </c>
      <c r="U128" s="60">
        <v>0</v>
      </c>
      <c r="V128" s="60">
        <v>0.26447732413654335</v>
      </c>
      <c r="W128" s="30">
        <v>37.785024819055707</v>
      </c>
      <c r="X128" s="60">
        <v>2.5021577198901843</v>
      </c>
      <c r="Y128" s="60">
        <v>3.4474033808352809E-2</v>
      </c>
      <c r="Z128" s="60">
        <v>0.10693721087021159</v>
      </c>
      <c r="AA128" s="60">
        <v>6.2354967783692219E-2</v>
      </c>
      <c r="AB128" s="61">
        <v>4.3122485856156162E-2</v>
      </c>
      <c r="AC128" s="61">
        <v>9.4102914514443143E-4</v>
      </c>
      <c r="AD128" s="61">
        <v>1.4668701034050327E-3</v>
      </c>
      <c r="AE128" s="60">
        <v>2.7514543174571462</v>
      </c>
      <c r="AF128" s="30">
        <v>29.787050470705985</v>
      </c>
      <c r="AG128" s="60">
        <v>1.9590155851456594</v>
      </c>
      <c r="AH128" s="60">
        <v>1.5368075946774685E-2</v>
      </c>
      <c r="AI128" s="60">
        <v>1.8087043140028271E-2</v>
      </c>
      <c r="AJ128" s="60">
        <v>3.8583577245654116E-2</v>
      </c>
      <c r="AK128" s="62">
        <v>4.1575688959623609E-2</v>
      </c>
      <c r="AL128" s="62">
        <v>3.2214446751570032E-4</v>
      </c>
      <c r="AM128" s="62">
        <v>1.0552724302819946E-3</v>
      </c>
      <c r="AN128" s="60">
        <v>2.0740073873355356</v>
      </c>
    </row>
    <row r="129" spans="1:40" x14ac:dyDescent="0.15">
      <c r="A129" s="8">
        <v>127</v>
      </c>
      <c r="B129" s="16">
        <v>207101</v>
      </c>
      <c r="C129" s="16" t="s">
        <v>252</v>
      </c>
      <c r="D129" s="25">
        <v>778506</v>
      </c>
      <c r="E129" s="25">
        <v>11865690.636134481</v>
      </c>
      <c r="F129" s="25">
        <v>704112.1099009621</v>
      </c>
      <c r="G129" s="25">
        <v>0</v>
      </c>
      <c r="H129" s="25">
        <v>1356.1867240916415</v>
      </c>
      <c r="I129" s="25">
        <v>4131.0269860906164</v>
      </c>
      <c r="J129" s="25">
        <v>0</v>
      </c>
      <c r="K129" s="25">
        <v>0</v>
      </c>
      <c r="L129" s="25">
        <v>0</v>
      </c>
      <c r="M129" s="25">
        <v>709599.32361114433</v>
      </c>
      <c r="N129" s="60">
        <v>15.241617452061361</v>
      </c>
      <c r="O129" s="60">
        <v>0.90444018402036996</v>
      </c>
      <c r="P129" s="60">
        <v>0</v>
      </c>
      <c r="Q129" s="60">
        <v>1.7420376003417335E-3</v>
      </c>
      <c r="R129" s="60">
        <v>5.3063521489758805E-3</v>
      </c>
      <c r="S129" s="60">
        <v>0</v>
      </c>
      <c r="T129" s="60">
        <v>0</v>
      </c>
      <c r="U129" s="60">
        <v>0</v>
      </c>
      <c r="V129" s="60">
        <v>0.9114885737696875</v>
      </c>
      <c r="W129" s="30">
        <v>75.475295806154037</v>
      </c>
      <c r="X129" s="60">
        <v>4.9346380074687257</v>
      </c>
      <c r="Y129" s="60">
        <v>6.8833268338404516E-2</v>
      </c>
      <c r="Z129" s="60">
        <v>0.20621962052084344</v>
      </c>
      <c r="AA129" s="60">
        <v>0.12025246799763162</v>
      </c>
      <c r="AB129" s="61">
        <v>7.6664081616999889E-3</v>
      </c>
      <c r="AC129" s="61">
        <v>1.0276246993805537E-3</v>
      </c>
      <c r="AD129" s="61">
        <v>2.0452919054592062E-3</v>
      </c>
      <c r="AE129" s="60">
        <v>5.3406826890921453</v>
      </c>
      <c r="AF129" s="30">
        <v>56.965865591285059</v>
      </c>
      <c r="AG129" s="60">
        <v>3.6927492862425053</v>
      </c>
      <c r="AH129" s="60">
        <v>2.8179162624420641E-2</v>
      </c>
      <c r="AI129" s="60">
        <v>1.3666019390520749E-2</v>
      </c>
      <c r="AJ129" s="60">
        <v>7.9250703987283164E-2</v>
      </c>
      <c r="AK129" s="62">
        <v>5.4794388180983717E-3</v>
      </c>
      <c r="AL129" s="62">
        <v>3.1515399452275238E-4</v>
      </c>
      <c r="AM129" s="62">
        <v>1.350322989479987E-3</v>
      </c>
      <c r="AN129" s="60">
        <v>3.8209900880468295</v>
      </c>
    </row>
    <row r="130" spans="1:40" x14ac:dyDescent="0.15">
      <c r="A130" s="8">
        <v>128</v>
      </c>
      <c r="B130" s="16">
        <v>207102</v>
      </c>
      <c r="C130" s="16" t="s">
        <v>253</v>
      </c>
      <c r="D130" s="25">
        <v>1564976</v>
      </c>
      <c r="E130" s="25">
        <v>2710092.0037573292</v>
      </c>
      <c r="F130" s="25">
        <v>164565.34039376435</v>
      </c>
      <c r="G130" s="25">
        <v>0</v>
      </c>
      <c r="H130" s="25">
        <v>309.74942034726325</v>
      </c>
      <c r="I130" s="25">
        <v>943.51551423534306</v>
      </c>
      <c r="J130" s="25">
        <v>940498.81801191391</v>
      </c>
      <c r="K130" s="25">
        <v>0</v>
      </c>
      <c r="L130" s="25">
        <v>0</v>
      </c>
      <c r="M130" s="25">
        <v>1106317.423340261</v>
      </c>
      <c r="N130" s="60">
        <v>1.7317147379623259</v>
      </c>
      <c r="O130" s="60">
        <v>0.10515518474006268</v>
      </c>
      <c r="P130" s="60">
        <v>0</v>
      </c>
      <c r="Q130" s="60">
        <v>1.9792598758528132E-4</v>
      </c>
      <c r="R130" s="60">
        <v>6.0289455827779019E-4</v>
      </c>
      <c r="S130" s="60">
        <v>0.60096692729595458</v>
      </c>
      <c r="T130" s="60">
        <v>0</v>
      </c>
      <c r="U130" s="60">
        <v>0</v>
      </c>
      <c r="V130" s="60">
        <v>0.70692293258188044</v>
      </c>
      <c r="W130" s="30">
        <v>47.625406218747116</v>
      </c>
      <c r="X130" s="60">
        <v>3.2345327382631743</v>
      </c>
      <c r="Y130" s="60">
        <v>3.1188895689153468E-2</v>
      </c>
      <c r="Z130" s="60">
        <v>0.11344482860420235</v>
      </c>
      <c r="AA130" s="60">
        <v>5.4527729328972444E-2</v>
      </c>
      <c r="AB130" s="61">
        <v>0.61746151050284015</v>
      </c>
      <c r="AC130" s="61">
        <v>8.8776360305701705E-4</v>
      </c>
      <c r="AD130" s="61">
        <v>1.8233364369745228E-3</v>
      </c>
      <c r="AE130" s="60">
        <v>4.0538668024283773</v>
      </c>
      <c r="AF130" s="30">
        <v>37.73086192969194</v>
      </c>
      <c r="AG130" s="60">
        <v>2.57122282090516</v>
      </c>
      <c r="AH130" s="60">
        <v>1.1835540896983406E-2</v>
      </c>
      <c r="AI130" s="60">
        <v>8.1040917493159278E-3</v>
      </c>
      <c r="AJ130" s="60">
        <v>3.8361467099127411E-2</v>
      </c>
      <c r="AK130" s="62">
        <v>0.61438466737661912</v>
      </c>
      <c r="AL130" s="62">
        <v>3.0422119607162142E-4</v>
      </c>
      <c r="AM130" s="62">
        <v>1.3716054951847215E-3</v>
      </c>
      <c r="AN130" s="60">
        <v>3.2455844147184623</v>
      </c>
    </row>
    <row r="131" spans="1:40" x14ac:dyDescent="0.15">
      <c r="A131" s="8">
        <v>129</v>
      </c>
      <c r="B131" s="16">
        <v>207201</v>
      </c>
      <c r="C131" s="16" t="s">
        <v>254</v>
      </c>
      <c r="D131" s="25">
        <v>938827</v>
      </c>
      <c r="E131" s="25">
        <v>3280609.7862219266</v>
      </c>
      <c r="F131" s="25">
        <v>199806.44268628239</v>
      </c>
      <c r="G131" s="25">
        <v>0</v>
      </c>
      <c r="H131" s="25">
        <v>374.95663551605088</v>
      </c>
      <c r="I131" s="25">
        <v>1142.140645100344</v>
      </c>
      <c r="J131" s="25">
        <v>179276.7404536164</v>
      </c>
      <c r="K131" s="25">
        <v>0</v>
      </c>
      <c r="L131" s="25">
        <v>0</v>
      </c>
      <c r="M131" s="25">
        <v>380600.28042051522</v>
      </c>
      <c r="N131" s="60">
        <v>3.4943709397172498</v>
      </c>
      <c r="O131" s="60">
        <v>0.21282562462123733</v>
      </c>
      <c r="P131" s="60">
        <v>0</v>
      </c>
      <c r="Q131" s="60">
        <v>3.9938842354986687E-4</v>
      </c>
      <c r="R131" s="60">
        <v>1.2165613527309548E-3</v>
      </c>
      <c r="S131" s="60">
        <v>0.19095822814386079</v>
      </c>
      <c r="T131" s="60">
        <v>0</v>
      </c>
      <c r="U131" s="60">
        <v>0</v>
      </c>
      <c r="V131" s="60">
        <v>0.40539980254137903</v>
      </c>
      <c r="W131" s="30">
        <v>75.104260761306534</v>
      </c>
      <c r="X131" s="60">
        <v>5.1907304925896165</v>
      </c>
      <c r="Y131" s="60">
        <v>0.10850347861745088</v>
      </c>
      <c r="Z131" s="60">
        <v>0.30056929896474982</v>
      </c>
      <c r="AA131" s="60">
        <v>0.14544186542492724</v>
      </c>
      <c r="AB131" s="61">
        <v>0.2140630601073302</v>
      </c>
      <c r="AC131" s="61">
        <v>1.1774067736683115E-3</v>
      </c>
      <c r="AD131" s="61">
        <v>2.3223872132189928E-3</v>
      </c>
      <c r="AE131" s="60">
        <v>5.9628079896909565</v>
      </c>
      <c r="AF131" s="30">
        <v>51.704747928445599</v>
      </c>
      <c r="AG131" s="60">
        <v>3.5679321121649004</v>
      </c>
      <c r="AH131" s="60">
        <v>4.9008208312085029E-2</v>
      </c>
      <c r="AI131" s="60">
        <v>1.8920817719543029E-2</v>
      </c>
      <c r="AJ131" s="60">
        <v>9.9965294315470007E-2</v>
      </c>
      <c r="AK131" s="62">
        <v>0.20426111301903868</v>
      </c>
      <c r="AL131" s="62">
        <v>3.4240068339907927E-4</v>
      </c>
      <c r="AM131" s="62">
        <v>1.3901381031167796E-3</v>
      </c>
      <c r="AN131" s="60">
        <v>3.9418200843175497</v>
      </c>
    </row>
    <row r="132" spans="1:40" x14ac:dyDescent="0.15">
      <c r="A132" s="8">
        <v>130</v>
      </c>
      <c r="B132" s="16">
        <v>207202</v>
      </c>
      <c r="C132" s="16" t="s">
        <v>255</v>
      </c>
      <c r="D132" s="25">
        <v>342272</v>
      </c>
      <c r="E132" s="25">
        <v>427869.47923899948</v>
      </c>
      <c r="F132" s="25">
        <v>24728.132157814151</v>
      </c>
      <c r="G132" s="25">
        <v>0</v>
      </c>
      <c r="H132" s="25">
        <v>48.903256049912642</v>
      </c>
      <c r="I132" s="25">
        <v>148.96228289301348</v>
      </c>
      <c r="J132" s="25">
        <v>0</v>
      </c>
      <c r="K132" s="25">
        <v>0</v>
      </c>
      <c r="L132" s="25">
        <v>0</v>
      </c>
      <c r="M132" s="25">
        <v>24925.997696757076</v>
      </c>
      <c r="N132" s="60">
        <v>1.2500861281057156</v>
      </c>
      <c r="O132" s="60">
        <v>7.2247020375064711E-2</v>
      </c>
      <c r="P132" s="60">
        <v>0</v>
      </c>
      <c r="Q132" s="60">
        <v>1.4287834251680722E-4</v>
      </c>
      <c r="R132" s="60">
        <v>4.35216093904887E-4</v>
      </c>
      <c r="S132" s="60">
        <v>0</v>
      </c>
      <c r="T132" s="60">
        <v>0</v>
      </c>
      <c r="U132" s="60">
        <v>0</v>
      </c>
      <c r="V132" s="60">
        <v>7.2825114811486402E-2</v>
      </c>
      <c r="W132" s="30">
        <v>68.615460547718257</v>
      </c>
      <c r="X132" s="60">
        <v>4.7283717577768982</v>
      </c>
      <c r="Y132" s="60">
        <v>9.2826024659918682E-2</v>
      </c>
      <c r="Z132" s="60">
        <v>0.28872642589178921</v>
      </c>
      <c r="AA132" s="60">
        <v>0.14615866971029928</v>
      </c>
      <c r="AB132" s="61">
        <v>5.3439662911430152E-2</v>
      </c>
      <c r="AC132" s="61">
        <v>1.1221349850790794E-3</v>
      </c>
      <c r="AD132" s="61">
        <v>2.169465021494192E-3</v>
      </c>
      <c r="AE132" s="60">
        <v>5.3128141409569087</v>
      </c>
      <c r="AF132" s="30">
        <v>46.106966308113513</v>
      </c>
      <c r="AG132" s="60">
        <v>3.1734827538198149</v>
      </c>
      <c r="AH132" s="60">
        <v>3.7443080329877483E-2</v>
      </c>
      <c r="AI132" s="60">
        <v>1.7781519428008985E-2</v>
      </c>
      <c r="AJ132" s="60">
        <v>8.8442271256368693E-2</v>
      </c>
      <c r="AK132" s="62">
        <v>2.7983069210204794E-2</v>
      </c>
      <c r="AL132" s="62">
        <v>3.2226559345742694E-4</v>
      </c>
      <c r="AM132" s="62">
        <v>1.2919105254264953E-3</v>
      </c>
      <c r="AN132" s="60">
        <v>3.3467468701631597</v>
      </c>
    </row>
    <row r="133" spans="1:40" x14ac:dyDescent="0.15">
      <c r="A133" s="8">
        <v>131</v>
      </c>
      <c r="B133" s="16">
        <v>207301</v>
      </c>
      <c r="C133" s="16" t="s">
        <v>256</v>
      </c>
      <c r="D133" s="25">
        <v>604083</v>
      </c>
      <c r="E133" s="25">
        <v>12908154.317434212</v>
      </c>
      <c r="F133" s="25">
        <v>797032.25723826932</v>
      </c>
      <c r="G133" s="25">
        <v>0</v>
      </c>
      <c r="H133" s="25">
        <v>1475.3349008206924</v>
      </c>
      <c r="I133" s="25">
        <v>4493.9595562651821</v>
      </c>
      <c r="J133" s="25">
        <v>0</v>
      </c>
      <c r="K133" s="25">
        <v>0</v>
      </c>
      <c r="L133" s="25">
        <v>0</v>
      </c>
      <c r="M133" s="25">
        <v>803001.55169535521</v>
      </c>
      <c r="N133" s="60">
        <v>21.368180063723383</v>
      </c>
      <c r="O133" s="60">
        <v>1.3194085204156869</v>
      </c>
      <c r="P133" s="60">
        <v>0</v>
      </c>
      <c r="Q133" s="60">
        <v>2.4422718414865048E-3</v>
      </c>
      <c r="R133" s="60">
        <v>7.4393081021402394E-3</v>
      </c>
      <c r="S133" s="60">
        <v>0</v>
      </c>
      <c r="T133" s="60">
        <v>0</v>
      </c>
      <c r="U133" s="60">
        <v>0</v>
      </c>
      <c r="V133" s="60">
        <v>1.3292901003593136</v>
      </c>
      <c r="W133" s="30">
        <v>83.97709235953397</v>
      </c>
      <c r="X133" s="60">
        <v>5.5968389583173312</v>
      </c>
      <c r="Y133" s="60">
        <v>7.3758845289304029E-2</v>
      </c>
      <c r="Z133" s="60">
        <v>0.1407751739906514</v>
      </c>
      <c r="AA133" s="60">
        <v>0.13632744440808867</v>
      </c>
      <c r="AB133" s="61">
        <v>1.5893636508581045E-2</v>
      </c>
      <c r="AC133" s="61">
        <v>1.1226253401376348E-3</v>
      </c>
      <c r="AD133" s="61">
        <v>2.5653419926277982E-3</v>
      </c>
      <c r="AE133" s="60">
        <v>5.9672820258467212</v>
      </c>
      <c r="AF133" s="30">
        <v>68.144454338357519</v>
      </c>
      <c r="AG133" s="60">
        <v>4.5285702405134423</v>
      </c>
      <c r="AH133" s="60">
        <v>3.7928437276929371E-2</v>
      </c>
      <c r="AI133" s="60">
        <v>1.2398730026070986E-2</v>
      </c>
      <c r="AJ133" s="60">
        <v>9.6306084902437361E-2</v>
      </c>
      <c r="AK133" s="62">
        <v>9.3763055901951876E-3</v>
      </c>
      <c r="AL133" s="62">
        <v>3.612302412512323E-4</v>
      </c>
      <c r="AM133" s="62">
        <v>1.8706448372475452E-3</v>
      </c>
      <c r="AN133" s="60">
        <v>4.6868116733875729</v>
      </c>
    </row>
    <row r="134" spans="1:40" x14ac:dyDescent="0.15">
      <c r="A134" s="8">
        <v>132</v>
      </c>
      <c r="B134" s="16">
        <v>207401</v>
      </c>
      <c r="C134" s="16" t="s">
        <v>257</v>
      </c>
      <c r="D134" s="25">
        <v>387442</v>
      </c>
      <c r="E134" s="25">
        <v>14351004.437124282</v>
      </c>
      <c r="F134" s="25">
        <v>862298.81642755691</v>
      </c>
      <c r="G134" s="25">
        <v>0</v>
      </c>
      <c r="H134" s="25">
        <v>1640.245164974956</v>
      </c>
      <c r="I134" s="25">
        <v>4996.286219255403</v>
      </c>
      <c r="J134" s="25">
        <v>0</v>
      </c>
      <c r="K134" s="25">
        <v>0</v>
      </c>
      <c r="L134" s="25">
        <v>0</v>
      </c>
      <c r="M134" s="25">
        <v>868935.34781178727</v>
      </c>
      <c r="N134" s="60">
        <v>37.04039427094709</v>
      </c>
      <c r="O134" s="60">
        <v>2.2256203933170822</v>
      </c>
      <c r="P134" s="60">
        <v>0</v>
      </c>
      <c r="Q134" s="60">
        <v>4.2335244113311313E-3</v>
      </c>
      <c r="R134" s="60">
        <v>1.2895572032085844E-2</v>
      </c>
      <c r="S134" s="60">
        <v>0</v>
      </c>
      <c r="T134" s="60">
        <v>0</v>
      </c>
      <c r="U134" s="60">
        <v>0</v>
      </c>
      <c r="V134" s="60">
        <v>2.2427494897604991</v>
      </c>
      <c r="W134" s="30">
        <v>105.42917754678291</v>
      </c>
      <c r="X134" s="60">
        <v>6.9160528350604142</v>
      </c>
      <c r="Y134" s="60">
        <v>5.9708953541715321E-2</v>
      </c>
      <c r="Z134" s="60">
        <v>0.1776470285318098</v>
      </c>
      <c r="AA134" s="60">
        <v>0.10634229428728964</v>
      </c>
      <c r="AB134" s="61">
        <v>6.7531711566237622E-3</v>
      </c>
      <c r="AC134" s="61">
        <v>1.083477079818859E-3</v>
      </c>
      <c r="AD134" s="61">
        <v>2.6304034066599131E-3</v>
      </c>
      <c r="AE134" s="60">
        <v>7.2702181630643308</v>
      </c>
      <c r="AF134" s="30">
        <v>89.100081117932319</v>
      </c>
      <c r="AG134" s="60">
        <v>5.8012402780146086</v>
      </c>
      <c r="AH134" s="60">
        <v>2.4742423529012254E-2</v>
      </c>
      <c r="AI134" s="60">
        <v>1.6442948693200603E-2</v>
      </c>
      <c r="AJ134" s="60">
        <v>7.7812319149637557E-2</v>
      </c>
      <c r="AK134" s="62">
        <v>4.7060682149666008E-3</v>
      </c>
      <c r="AL134" s="62">
        <v>3.4189288434012614E-4</v>
      </c>
      <c r="AM134" s="62">
        <v>1.9786346617682452E-3</v>
      </c>
      <c r="AN134" s="60">
        <v>5.9272645651475369</v>
      </c>
    </row>
    <row r="135" spans="1:40" x14ac:dyDescent="0.15">
      <c r="A135" s="8">
        <v>133</v>
      </c>
      <c r="B135" s="16">
        <v>207901</v>
      </c>
      <c r="C135" s="16" t="s">
        <v>258</v>
      </c>
      <c r="D135" s="25">
        <v>270631</v>
      </c>
      <c r="E135" s="25">
        <v>5025218.898948133</v>
      </c>
      <c r="F135" s="25">
        <v>306535.9487374124</v>
      </c>
      <c r="G135" s="25">
        <v>0</v>
      </c>
      <c r="H135" s="25">
        <v>574.35638307085173</v>
      </c>
      <c r="I135" s="25">
        <v>1749.5243655981692</v>
      </c>
      <c r="J135" s="25">
        <v>0</v>
      </c>
      <c r="K135" s="25">
        <v>0</v>
      </c>
      <c r="L135" s="25">
        <v>0</v>
      </c>
      <c r="M135" s="25">
        <v>308859.82948608143</v>
      </c>
      <c r="N135" s="60">
        <v>18.568526513770163</v>
      </c>
      <c r="O135" s="60">
        <v>1.1326712340323628</v>
      </c>
      <c r="P135" s="60">
        <v>0</v>
      </c>
      <c r="Q135" s="60">
        <v>2.1222860022349684E-3</v>
      </c>
      <c r="R135" s="60">
        <v>6.4646118352966551E-3</v>
      </c>
      <c r="S135" s="60">
        <v>0</v>
      </c>
      <c r="T135" s="60">
        <v>0</v>
      </c>
      <c r="U135" s="60">
        <v>0</v>
      </c>
      <c r="V135" s="60">
        <v>1.1412581318698944</v>
      </c>
      <c r="W135" s="30">
        <v>83.296662055615457</v>
      </c>
      <c r="X135" s="60">
        <v>5.5521648467776998</v>
      </c>
      <c r="Y135" s="60">
        <v>9.9681543826974514E-2</v>
      </c>
      <c r="Z135" s="60">
        <v>0.29026738874510399</v>
      </c>
      <c r="AA135" s="60">
        <v>0.12052623369648982</v>
      </c>
      <c r="AB135" s="61">
        <v>1.2284906146604269E-2</v>
      </c>
      <c r="AC135" s="61">
        <v>1.0365547029505839E-3</v>
      </c>
      <c r="AD135" s="61">
        <v>1.9898974038703686E-3</v>
      </c>
      <c r="AE135" s="60">
        <v>6.077951371299684</v>
      </c>
      <c r="AF135" s="30">
        <v>62.438720396579569</v>
      </c>
      <c r="AG135" s="60">
        <v>4.1300444466234749</v>
      </c>
      <c r="AH135" s="60">
        <v>4.4049208999046706E-2</v>
      </c>
      <c r="AI135" s="60">
        <v>2.3908486522072413E-2</v>
      </c>
      <c r="AJ135" s="60">
        <v>8.2562187200686768E-2</v>
      </c>
      <c r="AK135" s="62">
        <v>7.0426506987262046E-3</v>
      </c>
      <c r="AL135" s="62">
        <v>2.9973111285914788E-4</v>
      </c>
      <c r="AM135" s="62">
        <v>1.2102155122049544E-3</v>
      </c>
      <c r="AN135" s="60">
        <v>4.2891169266690667</v>
      </c>
    </row>
    <row r="136" spans="1:40" x14ac:dyDescent="0.15">
      <c r="A136" s="8">
        <v>134</v>
      </c>
      <c r="B136" s="16">
        <v>207909</v>
      </c>
      <c r="C136" s="16" t="s">
        <v>259</v>
      </c>
      <c r="D136" s="25">
        <v>1893465</v>
      </c>
      <c r="E136" s="25">
        <v>41109579.414081283</v>
      </c>
      <c r="F136" s="25">
        <v>2512424.6624923819</v>
      </c>
      <c r="G136" s="25">
        <v>0</v>
      </c>
      <c r="H136" s="25">
        <v>4698.61110861817</v>
      </c>
      <c r="I136" s="25">
        <v>14312.254309853584</v>
      </c>
      <c r="J136" s="25">
        <v>0</v>
      </c>
      <c r="K136" s="25">
        <v>0</v>
      </c>
      <c r="L136" s="25">
        <v>0</v>
      </c>
      <c r="M136" s="25">
        <v>2531435.5279108537</v>
      </c>
      <c r="N136" s="60">
        <v>21.711296176101108</v>
      </c>
      <c r="O136" s="60">
        <v>1.3268925818498796</v>
      </c>
      <c r="P136" s="60">
        <v>0</v>
      </c>
      <c r="Q136" s="60">
        <v>2.4814882285218742E-3</v>
      </c>
      <c r="R136" s="60">
        <v>7.5587635947078954E-3</v>
      </c>
      <c r="S136" s="60">
        <v>0</v>
      </c>
      <c r="T136" s="60">
        <v>0</v>
      </c>
      <c r="U136" s="60">
        <v>0</v>
      </c>
      <c r="V136" s="60">
        <v>1.3369328336731094</v>
      </c>
      <c r="W136" s="30">
        <v>95.465151435182008</v>
      </c>
      <c r="X136" s="60">
        <v>6.4116045452182915</v>
      </c>
      <c r="Y136" s="60">
        <v>0.16768646155789887</v>
      </c>
      <c r="Z136" s="60">
        <v>0.27752235112842411</v>
      </c>
      <c r="AA136" s="60">
        <v>0.15167982816161565</v>
      </c>
      <c r="AB136" s="61">
        <v>1.1416156801399884E-2</v>
      </c>
      <c r="AC136" s="61">
        <v>1.3176789820379402E-3</v>
      </c>
      <c r="AD136" s="61">
        <v>2.4393074984963227E-3</v>
      </c>
      <c r="AE136" s="60">
        <v>7.0236663293481678</v>
      </c>
      <c r="AF136" s="30">
        <v>70.965282913158788</v>
      </c>
      <c r="AG136" s="60">
        <v>4.731905871495476</v>
      </c>
      <c r="AH136" s="60">
        <v>9.128939091639815E-2</v>
      </c>
      <c r="AI136" s="60">
        <v>2.0280675617965434E-2</v>
      </c>
      <c r="AJ136" s="60">
        <v>9.7895243143741636E-2</v>
      </c>
      <c r="AK136" s="62">
        <v>6.444400545970454E-3</v>
      </c>
      <c r="AL136" s="62">
        <v>3.9186787606739642E-4</v>
      </c>
      <c r="AM136" s="62">
        <v>1.5350803862418192E-3</v>
      </c>
      <c r="AN136" s="60">
        <v>4.9497425299818643</v>
      </c>
    </row>
    <row r="137" spans="1:40" x14ac:dyDescent="0.15">
      <c r="A137" s="8">
        <v>135</v>
      </c>
      <c r="B137" s="16">
        <v>211101</v>
      </c>
      <c r="C137" s="16" t="s">
        <v>260</v>
      </c>
      <c r="D137" s="25">
        <v>15674017</v>
      </c>
      <c r="E137" s="25">
        <v>580028482.25730813</v>
      </c>
      <c r="F137" s="25">
        <v>33644368.775728531</v>
      </c>
      <c r="G137" s="25">
        <v>0</v>
      </c>
      <c r="H137" s="25">
        <v>20143.125339053608</v>
      </c>
      <c r="I137" s="25">
        <v>188982.0965476674</v>
      </c>
      <c r="J137" s="25">
        <v>0</v>
      </c>
      <c r="K137" s="25">
        <v>0</v>
      </c>
      <c r="L137" s="25">
        <v>0</v>
      </c>
      <c r="M137" s="25">
        <v>33853493.997615255</v>
      </c>
      <c r="N137" s="60">
        <v>37.005732624719499</v>
      </c>
      <c r="O137" s="60">
        <v>2.1465058239842745</v>
      </c>
      <c r="P137" s="60">
        <v>0</v>
      </c>
      <c r="Q137" s="60">
        <v>1.2851284606271388E-3</v>
      </c>
      <c r="R137" s="60">
        <v>1.2057030214249951E-2</v>
      </c>
      <c r="S137" s="60">
        <v>0</v>
      </c>
      <c r="T137" s="60">
        <v>0</v>
      </c>
      <c r="U137" s="60">
        <v>0</v>
      </c>
      <c r="V137" s="60">
        <v>2.1598479826591519</v>
      </c>
      <c r="W137" s="30">
        <v>83.905298268310943</v>
      </c>
      <c r="X137" s="60">
        <v>5.5089407696945534</v>
      </c>
      <c r="Y137" s="60">
        <v>0.20101111158557033</v>
      </c>
      <c r="Z137" s="60">
        <v>1.9167900755084584</v>
      </c>
      <c r="AA137" s="60">
        <v>3.8681947293322694E-2</v>
      </c>
      <c r="AB137" s="61">
        <v>4.8587145470495863E-3</v>
      </c>
      <c r="AC137" s="61">
        <v>1.2204732267760169E-3</v>
      </c>
      <c r="AD137" s="61">
        <v>2.7974154905602211E-3</v>
      </c>
      <c r="AE137" s="60">
        <v>7.6743005073462944</v>
      </c>
      <c r="AF137" s="30">
        <v>44.883056279890738</v>
      </c>
      <c r="AG137" s="60">
        <v>2.7178403785133041</v>
      </c>
      <c r="AH137" s="60">
        <v>1.9277154020839206E-3</v>
      </c>
      <c r="AI137" s="60">
        <v>1.8667913282361101E-2</v>
      </c>
      <c r="AJ137" s="60">
        <v>1.6031058360885812E-2</v>
      </c>
      <c r="AK137" s="62">
        <v>3.4466684522391509E-4</v>
      </c>
      <c r="AL137" s="62">
        <v>5.3732399904002159E-5</v>
      </c>
      <c r="AM137" s="62">
        <v>3.5615891995879157E-4</v>
      </c>
      <c r="AN137" s="60">
        <v>2.7552216237237235</v>
      </c>
    </row>
    <row r="138" spans="1:40" x14ac:dyDescent="0.15">
      <c r="A138" s="8">
        <v>136</v>
      </c>
      <c r="B138" s="16">
        <v>212101</v>
      </c>
      <c r="C138" s="16" t="s">
        <v>261</v>
      </c>
      <c r="D138" s="25">
        <v>889882</v>
      </c>
      <c r="E138" s="25">
        <v>114744156.79070997</v>
      </c>
      <c r="F138" s="25">
        <v>7562594.8900528159</v>
      </c>
      <c r="G138" s="25">
        <v>0</v>
      </c>
      <c r="H138" s="25">
        <v>105517.38922500113</v>
      </c>
      <c r="I138" s="25">
        <v>1017.8823066009816</v>
      </c>
      <c r="J138" s="25">
        <v>0</v>
      </c>
      <c r="K138" s="25">
        <v>0</v>
      </c>
      <c r="L138" s="25">
        <v>0</v>
      </c>
      <c r="M138" s="25">
        <v>7669130.1615844183</v>
      </c>
      <c r="N138" s="60">
        <v>128.94311469465612</v>
      </c>
      <c r="O138" s="60">
        <v>8.4984243866634195</v>
      </c>
      <c r="P138" s="60">
        <v>0</v>
      </c>
      <c r="Q138" s="60">
        <v>0.11857458542256291</v>
      </c>
      <c r="R138" s="60">
        <v>1.1438396400882157E-3</v>
      </c>
      <c r="S138" s="60">
        <v>0</v>
      </c>
      <c r="T138" s="60">
        <v>0</v>
      </c>
      <c r="U138" s="60">
        <v>0</v>
      </c>
      <c r="V138" s="60">
        <v>8.6181428117260701</v>
      </c>
      <c r="W138" s="30">
        <v>189.54341288062514</v>
      </c>
      <c r="X138" s="60">
        <v>12.70844273053444</v>
      </c>
      <c r="Y138" s="60">
        <v>0.18069534348719771</v>
      </c>
      <c r="Z138" s="60">
        <v>2.2189548211639729</v>
      </c>
      <c r="AA138" s="60">
        <v>3.0111161797862336E-2</v>
      </c>
      <c r="AB138" s="61">
        <v>6.1542959189237441E-3</v>
      </c>
      <c r="AC138" s="61">
        <v>1.7120896250418624E-3</v>
      </c>
      <c r="AD138" s="61">
        <v>3.2670666921346785E-3</v>
      </c>
      <c r="AE138" s="60">
        <v>15.14933750921956</v>
      </c>
      <c r="AF138" s="30">
        <v>145.74338750383441</v>
      </c>
      <c r="AG138" s="60">
        <v>9.5801490432475394</v>
      </c>
      <c r="AH138" s="60">
        <v>-2.6156377256342934E-2</v>
      </c>
      <c r="AI138" s="60">
        <v>0.14587753545054361</v>
      </c>
      <c r="AJ138" s="60">
        <v>5.2255785590838832E-3</v>
      </c>
      <c r="AK138" s="62">
        <v>1.0974217269499645E-3</v>
      </c>
      <c r="AL138" s="62">
        <v>2.0206927661356138E-4</v>
      </c>
      <c r="AM138" s="62">
        <v>5.2096166135849132E-4</v>
      </c>
      <c r="AN138" s="60">
        <v>9.7069162326657494</v>
      </c>
    </row>
    <row r="139" spans="1:40" x14ac:dyDescent="0.15">
      <c r="A139" s="8">
        <v>137</v>
      </c>
      <c r="B139" s="16">
        <v>212102</v>
      </c>
      <c r="C139" s="16" t="s">
        <v>262</v>
      </c>
      <c r="D139" s="25">
        <v>356271</v>
      </c>
      <c r="E139" s="25">
        <v>1444880.2134538626</v>
      </c>
      <c r="F139" s="25">
        <v>97326.444725550537</v>
      </c>
      <c r="G139" s="25">
        <v>0</v>
      </c>
      <c r="H139" s="25">
        <v>2.072883343604885</v>
      </c>
      <c r="I139" s="25">
        <v>12.817367311479604</v>
      </c>
      <c r="J139" s="25">
        <v>0</v>
      </c>
      <c r="K139" s="25">
        <v>0</v>
      </c>
      <c r="L139" s="25">
        <v>0</v>
      </c>
      <c r="M139" s="25">
        <v>97341.334976205617</v>
      </c>
      <c r="N139" s="60">
        <v>4.0555650430539183</v>
      </c>
      <c r="O139" s="60">
        <v>0.27318093452891345</v>
      </c>
      <c r="P139" s="60">
        <v>0</v>
      </c>
      <c r="Q139" s="60">
        <v>5.8182769397590179E-6</v>
      </c>
      <c r="R139" s="60">
        <v>3.5976454192116686E-5</v>
      </c>
      <c r="S139" s="60">
        <v>0</v>
      </c>
      <c r="T139" s="60">
        <v>0</v>
      </c>
      <c r="U139" s="60">
        <v>0</v>
      </c>
      <c r="V139" s="60">
        <v>0.27322272926004532</v>
      </c>
      <c r="W139" s="30">
        <v>49.904149601576421</v>
      </c>
      <c r="X139" s="60">
        <v>3.2699968668926074</v>
      </c>
      <c r="Y139" s="60">
        <v>5.7732797728690777E-2</v>
      </c>
      <c r="Z139" s="60">
        <v>0.50597790603213044</v>
      </c>
      <c r="AA139" s="60">
        <v>3.5776917845230842E-2</v>
      </c>
      <c r="AB139" s="61">
        <v>7.4989233852532713E-3</v>
      </c>
      <c r="AC139" s="61">
        <v>1.5004931912724173E-3</v>
      </c>
      <c r="AD139" s="61">
        <v>2.1219332445083809E-3</v>
      </c>
      <c r="AE139" s="60">
        <v>3.8806058383196933</v>
      </c>
      <c r="AF139" s="30">
        <v>35.251115597458778</v>
      </c>
      <c r="AG139" s="60">
        <v>2.2490626411272387</v>
      </c>
      <c r="AH139" s="60">
        <v>3.0592791643637724E-3</v>
      </c>
      <c r="AI139" s="60">
        <v>7.7683746233255368E-3</v>
      </c>
      <c r="AJ139" s="60">
        <v>2.1392164283957384E-2</v>
      </c>
      <c r="AK139" s="62">
        <v>5.6716912492763092E-3</v>
      </c>
      <c r="AL139" s="62">
        <v>5.0144521495622285E-4</v>
      </c>
      <c r="AM139" s="62">
        <v>1.2011444767134859E-3</v>
      </c>
      <c r="AN139" s="60">
        <v>2.2886567401398308</v>
      </c>
    </row>
    <row r="140" spans="1:40" x14ac:dyDescent="0.15">
      <c r="A140" s="8">
        <v>138</v>
      </c>
      <c r="B140" s="16">
        <v>221101</v>
      </c>
      <c r="C140" s="16" t="s">
        <v>263</v>
      </c>
      <c r="D140" s="25">
        <v>10635171</v>
      </c>
      <c r="E140" s="25">
        <v>14786532.870513709</v>
      </c>
      <c r="F140" s="25">
        <v>988682.54570602078</v>
      </c>
      <c r="G140" s="25">
        <v>0</v>
      </c>
      <c r="H140" s="25">
        <v>7.9412105875632193</v>
      </c>
      <c r="I140" s="25">
        <v>3011.2661592956229</v>
      </c>
      <c r="J140" s="25">
        <v>365737.94918555632</v>
      </c>
      <c r="K140" s="25">
        <v>0</v>
      </c>
      <c r="L140" s="25">
        <v>0</v>
      </c>
      <c r="M140" s="25">
        <v>1357439.7022614602</v>
      </c>
      <c r="N140" s="60">
        <v>1.3903427477107522</v>
      </c>
      <c r="O140" s="60">
        <v>9.2963483681270456E-2</v>
      </c>
      <c r="P140" s="60">
        <v>0</v>
      </c>
      <c r="Q140" s="60">
        <v>7.4669326779637288E-7</v>
      </c>
      <c r="R140" s="60">
        <v>2.8314224184036371E-4</v>
      </c>
      <c r="S140" s="60">
        <v>3.4389475184325322E-2</v>
      </c>
      <c r="T140" s="60">
        <v>0</v>
      </c>
      <c r="U140" s="60">
        <v>0</v>
      </c>
      <c r="V140" s="60">
        <v>0.12763684780070392</v>
      </c>
      <c r="W140" s="30">
        <v>57.873231347238239</v>
      </c>
      <c r="X140" s="60">
        <v>3.7773936458704718</v>
      </c>
      <c r="Y140" s="60">
        <v>5.667256755866814E-2</v>
      </c>
      <c r="Z140" s="60">
        <v>0.22367478805432683</v>
      </c>
      <c r="AA140" s="60">
        <v>5.8798650487442275E-2</v>
      </c>
      <c r="AB140" s="61">
        <v>7.0930460553221913E-2</v>
      </c>
      <c r="AC140" s="61">
        <v>1.2384770080886747E-3</v>
      </c>
      <c r="AD140" s="61">
        <v>2.4256609937120029E-3</v>
      </c>
      <c r="AE140" s="60">
        <v>4.1911342505259315</v>
      </c>
      <c r="AF140" s="30">
        <v>41.065170822234826</v>
      </c>
      <c r="AG140" s="60">
        <v>2.6402797735254886</v>
      </c>
      <c r="AH140" s="60">
        <v>2.0105951922532738E-2</v>
      </c>
      <c r="AI140" s="60">
        <v>7.6578870466960849E-3</v>
      </c>
      <c r="AJ140" s="60">
        <v>3.8128073457778432E-2</v>
      </c>
      <c r="AK140" s="62">
        <v>5.8138929567414253E-2</v>
      </c>
      <c r="AL140" s="62">
        <v>3.8597372841120501E-4</v>
      </c>
      <c r="AM140" s="62">
        <v>1.6658634813365822E-3</v>
      </c>
      <c r="AN140" s="60">
        <v>2.7663624527296582</v>
      </c>
    </row>
    <row r="141" spans="1:40" x14ac:dyDescent="0.15">
      <c r="A141" s="8">
        <v>139</v>
      </c>
      <c r="B141" s="16">
        <v>231101</v>
      </c>
      <c r="C141" s="16" t="s">
        <v>264</v>
      </c>
      <c r="D141" s="25">
        <v>1056993</v>
      </c>
      <c r="E141" s="25">
        <v>5744790.7845876031</v>
      </c>
      <c r="F141" s="25">
        <v>372047.38025780767</v>
      </c>
      <c r="G141" s="25">
        <v>0</v>
      </c>
      <c r="H141" s="25">
        <v>3.0852799504389647</v>
      </c>
      <c r="I141" s="25">
        <v>1169.9222686853568</v>
      </c>
      <c r="J141" s="25">
        <v>0</v>
      </c>
      <c r="K141" s="25">
        <v>0</v>
      </c>
      <c r="L141" s="25">
        <v>0</v>
      </c>
      <c r="M141" s="25">
        <v>373220.3878064435</v>
      </c>
      <c r="N141" s="60">
        <v>5.4350320054982424</v>
      </c>
      <c r="O141" s="60">
        <v>0.35198660753458888</v>
      </c>
      <c r="P141" s="60">
        <v>0</v>
      </c>
      <c r="Q141" s="60">
        <v>2.9189218381190462E-6</v>
      </c>
      <c r="R141" s="60">
        <v>1.1068401292017608E-3</v>
      </c>
      <c r="S141" s="60">
        <v>0</v>
      </c>
      <c r="T141" s="60">
        <v>0</v>
      </c>
      <c r="U141" s="60">
        <v>0</v>
      </c>
      <c r="V141" s="60">
        <v>0.35309636658562876</v>
      </c>
      <c r="W141" s="30">
        <v>89.649797233285426</v>
      </c>
      <c r="X141" s="60">
        <v>5.94545391773649</v>
      </c>
      <c r="Y141" s="60">
        <v>6.5858894256431808E-2</v>
      </c>
      <c r="Z141" s="60">
        <v>0.20283203630362209</v>
      </c>
      <c r="AA141" s="60">
        <v>0.29836909244139781</v>
      </c>
      <c r="AB141" s="61">
        <v>5.2935331420986059E-3</v>
      </c>
      <c r="AC141" s="61">
        <v>1.4982196948295995E-3</v>
      </c>
      <c r="AD141" s="61">
        <v>2.8528133534393122E-3</v>
      </c>
      <c r="AE141" s="60">
        <v>6.5221585069283101</v>
      </c>
      <c r="AF141" s="30">
        <v>72.941662239333255</v>
      </c>
      <c r="AG141" s="60">
        <v>4.8046953648470279</v>
      </c>
      <c r="AH141" s="60">
        <v>1.8648558851156672E-2</v>
      </c>
      <c r="AI141" s="60">
        <v>1.1669774762030172E-2</v>
      </c>
      <c r="AJ141" s="60">
        <v>0.1144178741926991</v>
      </c>
      <c r="AK141" s="62">
        <v>3.2739653253779778E-3</v>
      </c>
      <c r="AL141" s="62">
        <v>4.8521440468154975E-4</v>
      </c>
      <c r="AM141" s="62">
        <v>2.0812146379814351E-3</v>
      </c>
      <c r="AN141" s="60">
        <v>4.9552719670209529</v>
      </c>
    </row>
    <row r="142" spans="1:40" x14ac:dyDescent="0.15">
      <c r="A142" s="8">
        <v>140</v>
      </c>
      <c r="B142" s="16">
        <v>231901</v>
      </c>
      <c r="C142" s="16" t="s">
        <v>265</v>
      </c>
      <c r="D142" s="25">
        <v>34957</v>
      </c>
      <c r="E142" s="25">
        <v>386349.38791940222</v>
      </c>
      <c r="F142" s="25">
        <v>26381.908108583069</v>
      </c>
      <c r="G142" s="25">
        <v>0</v>
      </c>
      <c r="H142" s="25">
        <v>0.20749163287374034</v>
      </c>
      <c r="I142" s="25">
        <v>78.67975864891541</v>
      </c>
      <c r="J142" s="25">
        <v>0</v>
      </c>
      <c r="K142" s="25">
        <v>0</v>
      </c>
      <c r="L142" s="25">
        <v>0</v>
      </c>
      <c r="M142" s="25">
        <v>26460.79535886486</v>
      </c>
      <c r="N142" s="60">
        <v>11.052132274491582</v>
      </c>
      <c r="O142" s="60">
        <v>0.75469600104651624</v>
      </c>
      <c r="P142" s="60">
        <v>0</v>
      </c>
      <c r="Q142" s="60">
        <v>5.9356247067465842E-6</v>
      </c>
      <c r="R142" s="60">
        <v>2.2507583216212893E-3</v>
      </c>
      <c r="S142" s="60">
        <v>0</v>
      </c>
      <c r="T142" s="60">
        <v>0</v>
      </c>
      <c r="U142" s="60">
        <v>0</v>
      </c>
      <c r="V142" s="60">
        <v>0.75695269499284434</v>
      </c>
      <c r="W142" s="30">
        <v>43.527225490436521</v>
      </c>
      <c r="X142" s="60">
        <v>2.8096078001562148</v>
      </c>
      <c r="Y142" s="60">
        <v>2.4348133044819777E-2</v>
      </c>
      <c r="Z142" s="60">
        <v>9.5588166440477351E-2</v>
      </c>
      <c r="AA142" s="60">
        <v>0.10725453012607426</v>
      </c>
      <c r="AB142" s="61">
        <v>5.4237084152157057E-3</v>
      </c>
      <c r="AC142" s="61">
        <v>6.8970241144849012E-4</v>
      </c>
      <c r="AD142" s="61">
        <v>1.3942650815167823E-3</v>
      </c>
      <c r="AE142" s="60">
        <v>3.0443063056757653</v>
      </c>
      <c r="AF142" s="30">
        <v>36.843730215735896</v>
      </c>
      <c r="AG142" s="60">
        <v>2.3579648620470999</v>
      </c>
      <c r="AH142" s="60">
        <v>5.4514580655027501E-3</v>
      </c>
      <c r="AI142" s="60">
        <v>4.8382184468670078E-3</v>
      </c>
      <c r="AJ142" s="60">
        <v>4.2650245766066588E-2</v>
      </c>
      <c r="AK142" s="62">
        <v>3.902538296171603E-3</v>
      </c>
      <c r="AL142" s="62">
        <v>2.4252631242144222E-4</v>
      </c>
      <c r="AM142" s="62">
        <v>1.0552735282006323E-3</v>
      </c>
      <c r="AN142" s="60">
        <v>2.41610512246233</v>
      </c>
    </row>
    <row r="143" spans="1:40" x14ac:dyDescent="0.15">
      <c r="A143" s="8">
        <v>141</v>
      </c>
      <c r="B143" s="16">
        <v>231902</v>
      </c>
      <c r="C143" s="16" t="s">
        <v>266</v>
      </c>
      <c r="D143" s="25">
        <v>63522</v>
      </c>
      <c r="E143" s="25">
        <v>772458.68239041173</v>
      </c>
      <c r="F143" s="25">
        <v>61385.441492786005</v>
      </c>
      <c r="G143" s="25">
        <v>0</v>
      </c>
      <c r="H143" s="25">
        <v>0.41485432188680171</v>
      </c>
      <c r="I143" s="25">
        <v>157.3106224498942</v>
      </c>
      <c r="J143" s="25">
        <v>0</v>
      </c>
      <c r="K143" s="25">
        <v>0</v>
      </c>
      <c r="L143" s="25">
        <v>0</v>
      </c>
      <c r="M143" s="25">
        <v>61543.16696955778</v>
      </c>
      <c r="N143" s="60">
        <v>12.160490576342239</v>
      </c>
      <c r="O143" s="60">
        <v>0.96636506238446529</v>
      </c>
      <c r="P143" s="60">
        <v>0</v>
      </c>
      <c r="Q143" s="60">
        <v>6.5308762615598013E-6</v>
      </c>
      <c r="R143" s="60">
        <v>2.4764746457903437E-3</v>
      </c>
      <c r="S143" s="60">
        <v>0</v>
      </c>
      <c r="T143" s="60">
        <v>0</v>
      </c>
      <c r="U143" s="60">
        <v>0</v>
      </c>
      <c r="V143" s="60">
        <v>0.96884806790651712</v>
      </c>
      <c r="W143" s="30">
        <v>54.756523589597506</v>
      </c>
      <c r="X143" s="60">
        <v>3.6740555289293977</v>
      </c>
      <c r="Y143" s="60">
        <v>2.5797792873801982E-2</v>
      </c>
      <c r="Z143" s="60">
        <v>0.12552210160374538</v>
      </c>
      <c r="AA143" s="60">
        <v>3.7027124603350781E-2</v>
      </c>
      <c r="AB143" s="61">
        <v>1.2041952480779015E-2</v>
      </c>
      <c r="AC143" s="61">
        <v>7.2672090081440011E-4</v>
      </c>
      <c r="AD143" s="61">
        <v>1.6946499070829499E-3</v>
      </c>
      <c r="AE143" s="60">
        <v>3.8768658712989716</v>
      </c>
      <c r="AF143" s="30">
        <v>44.618003057390666</v>
      </c>
      <c r="AG143" s="60">
        <v>2.9898508165626696</v>
      </c>
      <c r="AH143" s="60">
        <v>7.3647125877501825E-3</v>
      </c>
      <c r="AI143" s="60">
        <v>5.1386070129464858E-3</v>
      </c>
      <c r="AJ143" s="60">
        <v>2.4042323303133491E-2</v>
      </c>
      <c r="AK143" s="62">
        <v>8.8545330380306059E-3</v>
      </c>
      <c r="AL143" s="62">
        <v>2.3147299629680876E-4</v>
      </c>
      <c r="AM143" s="62">
        <v>1.2443751853815658E-3</v>
      </c>
      <c r="AN143" s="60">
        <v>3.0367268406862098</v>
      </c>
    </row>
    <row r="144" spans="1:40" x14ac:dyDescent="0.15">
      <c r="A144" s="8">
        <v>142</v>
      </c>
      <c r="B144" s="16">
        <v>231909</v>
      </c>
      <c r="C144" s="16" t="s">
        <v>267</v>
      </c>
      <c r="D144" s="25">
        <v>1845487</v>
      </c>
      <c r="E144" s="25">
        <v>6952009.4443745939</v>
      </c>
      <c r="F144" s="25">
        <v>443429.36065449542</v>
      </c>
      <c r="G144" s="25">
        <v>0</v>
      </c>
      <c r="H144" s="25">
        <v>3.7336251498549586</v>
      </c>
      <c r="I144" s="25">
        <v>1415.7714294670545</v>
      </c>
      <c r="J144" s="25">
        <v>0</v>
      </c>
      <c r="K144" s="25">
        <v>0</v>
      </c>
      <c r="L144" s="25">
        <v>0</v>
      </c>
      <c r="M144" s="25">
        <v>444848.86570911238</v>
      </c>
      <c r="N144" s="60">
        <v>3.767032465888188</v>
      </c>
      <c r="O144" s="60">
        <v>0.24027769399323617</v>
      </c>
      <c r="P144" s="60">
        <v>0</v>
      </c>
      <c r="Q144" s="60">
        <v>2.0231110540767609E-6</v>
      </c>
      <c r="R144" s="60">
        <v>7.6715329312374166E-4</v>
      </c>
      <c r="S144" s="60">
        <v>0</v>
      </c>
      <c r="T144" s="60">
        <v>0</v>
      </c>
      <c r="U144" s="60">
        <v>0</v>
      </c>
      <c r="V144" s="60">
        <v>0.24104687039741401</v>
      </c>
      <c r="W144" s="30">
        <v>58.329852453706067</v>
      </c>
      <c r="X144" s="60">
        <v>3.8577938910664731</v>
      </c>
      <c r="Y144" s="60">
        <v>3.5846748013684641E-2</v>
      </c>
      <c r="Z144" s="60">
        <v>0.13586766329705421</v>
      </c>
      <c r="AA144" s="60">
        <v>9.7280277748106492E-2</v>
      </c>
      <c r="AB144" s="61">
        <v>7.8453095317197411E-3</v>
      </c>
      <c r="AC144" s="61">
        <v>1.379487113401547E-3</v>
      </c>
      <c r="AD144" s="61">
        <v>2.1172790055875418E-3</v>
      </c>
      <c r="AE144" s="60">
        <v>4.1381306557760267</v>
      </c>
      <c r="AF144" s="30">
        <v>46.979589762951875</v>
      </c>
      <c r="AG144" s="60">
        <v>3.080334390023987</v>
      </c>
      <c r="AH144" s="60">
        <v>1.1585318642950065E-2</v>
      </c>
      <c r="AI144" s="60">
        <v>7.6563265808483449E-3</v>
      </c>
      <c r="AJ144" s="60">
        <v>4.5381151205676297E-2</v>
      </c>
      <c r="AK144" s="62">
        <v>5.775121972973204E-3</v>
      </c>
      <c r="AL144" s="62">
        <v>4.7152347616271777E-4</v>
      </c>
      <c r="AM144" s="62">
        <v>1.5280723807399961E-3</v>
      </c>
      <c r="AN144" s="60">
        <v>3.1527319042833399</v>
      </c>
    </row>
    <row r="145" spans="1:40" x14ac:dyDescent="0.15">
      <c r="A145" s="8">
        <v>143</v>
      </c>
      <c r="B145" s="16">
        <v>241101</v>
      </c>
      <c r="C145" s="16" t="s">
        <v>268</v>
      </c>
      <c r="D145" s="25">
        <v>203433</v>
      </c>
      <c r="E145" s="25">
        <v>391781.38558121276</v>
      </c>
      <c r="F145" s="25">
        <v>26397.272977850465</v>
      </c>
      <c r="G145" s="25">
        <v>0</v>
      </c>
      <c r="H145" s="25">
        <v>44.778574645576775</v>
      </c>
      <c r="I145" s="25">
        <v>136.39825325929897</v>
      </c>
      <c r="J145" s="25">
        <v>0</v>
      </c>
      <c r="K145" s="25">
        <v>0</v>
      </c>
      <c r="L145" s="25">
        <v>0</v>
      </c>
      <c r="M145" s="25">
        <v>26578.449805755343</v>
      </c>
      <c r="N145" s="60">
        <v>1.9258497175050888</v>
      </c>
      <c r="O145" s="60">
        <v>0.12975905078256952</v>
      </c>
      <c r="P145" s="60">
        <v>0</v>
      </c>
      <c r="Q145" s="60">
        <v>2.2011460601562566E-4</v>
      </c>
      <c r="R145" s="60">
        <v>6.7048243529466199E-4</v>
      </c>
      <c r="S145" s="60">
        <v>0</v>
      </c>
      <c r="T145" s="60">
        <v>0</v>
      </c>
      <c r="U145" s="60">
        <v>0</v>
      </c>
      <c r="V145" s="60">
        <v>0.13064964782387981</v>
      </c>
      <c r="W145" s="30">
        <v>30.017835490115345</v>
      </c>
      <c r="X145" s="60">
        <v>1.9418526953750646</v>
      </c>
      <c r="Y145" s="60">
        <v>1.8333975470326679E-2</v>
      </c>
      <c r="Z145" s="60">
        <v>0.26954434617788614</v>
      </c>
      <c r="AA145" s="60">
        <v>0.20146810536574772</v>
      </c>
      <c r="AB145" s="61">
        <v>6.3632726937856918E-3</v>
      </c>
      <c r="AC145" s="61">
        <v>7.4437960943999346E-4</v>
      </c>
      <c r="AD145" s="61">
        <v>1.2616603490429484E-3</v>
      </c>
      <c r="AE145" s="60">
        <v>2.4395684350412941</v>
      </c>
      <c r="AF145" s="30">
        <v>19.840430538475744</v>
      </c>
      <c r="AG145" s="60">
        <v>1.2707750602358203</v>
      </c>
      <c r="AH145" s="60">
        <v>2.8018724993061558E-3</v>
      </c>
      <c r="AI145" s="60">
        <v>8.0323598768432064E-2</v>
      </c>
      <c r="AJ145" s="60">
        <v>7.0882791559272032E-2</v>
      </c>
      <c r="AK145" s="62">
        <v>4.3382228990959913E-3</v>
      </c>
      <c r="AL145" s="62">
        <v>2.409776470986388E-4</v>
      </c>
      <c r="AM145" s="62">
        <v>7.9209717868356335E-4</v>
      </c>
      <c r="AN145" s="60">
        <v>1.4301546207877089</v>
      </c>
    </row>
    <row r="146" spans="1:40" x14ac:dyDescent="0.15">
      <c r="A146" s="8">
        <v>144</v>
      </c>
      <c r="B146" s="16">
        <v>241201</v>
      </c>
      <c r="C146" s="16" t="s">
        <v>269</v>
      </c>
      <c r="D146" s="25">
        <v>71078</v>
      </c>
      <c r="E146" s="25">
        <v>823628.40394841728</v>
      </c>
      <c r="F146" s="25">
        <v>58118.149674361397</v>
      </c>
      <c r="G146" s="25">
        <v>0</v>
      </c>
      <c r="H146" s="25">
        <v>94.13644272993767</v>
      </c>
      <c r="I146" s="25">
        <v>286.74531197200287</v>
      </c>
      <c r="J146" s="25">
        <v>0</v>
      </c>
      <c r="K146" s="25">
        <v>0</v>
      </c>
      <c r="L146" s="25">
        <v>0</v>
      </c>
      <c r="M146" s="25">
        <v>58499.031429063332</v>
      </c>
      <c r="N146" s="60">
        <v>11.587669939340122</v>
      </c>
      <c r="O146" s="60">
        <v>0.81766720608854204</v>
      </c>
      <c r="P146" s="60">
        <v>0</v>
      </c>
      <c r="Q146" s="60">
        <v>1.3244104044843365E-3</v>
      </c>
      <c r="R146" s="60">
        <v>4.034234389994131E-3</v>
      </c>
      <c r="S146" s="60">
        <v>0</v>
      </c>
      <c r="T146" s="60">
        <v>0</v>
      </c>
      <c r="U146" s="60">
        <v>0</v>
      </c>
      <c r="V146" s="60">
        <v>0.82302585088302049</v>
      </c>
      <c r="W146" s="30">
        <v>44.450056716584911</v>
      </c>
      <c r="X146" s="60">
        <v>2.9060043233054058</v>
      </c>
      <c r="Y146" s="60">
        <v>4.7961568428707413E-2</v>
      </c>
      <c r="Z146" s="60">
        <v>1.1255575490023151</v>
      </c>
      <c r="AA146" s="60">
        <v>0.91764332540682436</v>
      </c>
      <c r="AB146" s="61">
        <v>6.2571882267742768E-3</v>
      </c>
      <c r="AC146" s="61">
        <v>9.1395774109022387E-4</v>
      </c>
      <c r="AD146" s="61">
        <v>1.6178812147589288E-3</v>
      </c>
      <c r="AE146" s="60">
        <v>5.0059557933258798</v>
      </c>
      <c r="AF146" s="30">
        <v>34.253008433193237</v>
      </c>
      <c r="AG146" s="60">
        <v>2.2300407987611406</v>
      </c>
      <c r="AH146" s="60">
        <v>9.0144761017831448E-3</v>
      </c>
      <c r="AI146" s="60">
        <v>0.57532162322898317</v>
      </c>
      <c r="AJ146" s="60">
        <v>0.44918468889000945</v>
      </c>
      <c r="AK146" s="62">
        <v>4.2161379660804015E-3</v>
      </c>
      <c r="AL146" s="62">
        <v>2.7831208875964554E-4</v>
      </c>
      <c r="AM146" s="62">
        <v>1.0933304937089626E-3</v>
      </c>
      <c r="AN146" s="60">
        <v>3.2691493675304639</v>
      </c>
    </row>
    <row r="147" spans="1:40" x14ac:dyDescent="0.15">
      <c r="A147" s="8">
        <v>145</v>
      </c>
      <c r="B147" s="16">
        <v>241202</v>
      </c>
      <c r="C147" s="16" t="s">
        <v>270</v>
      </c>
      <c r="D147" s="25">
        <v>201336</v>
      </c>
      <c r="E147" s="25">
        <v>344203.14959600352</v>
      </c>
      <c r="F147" s="25">
        <v>22087.747683682665</v>
      </c>
      <c r="G147" s="25">
        <v>0</v>
      </c>
      <c r="H147" s="25">
        <v>39.340629735539878</v>
      </c>
      <c r="I147" s="25">
        <v>119.83394336511175</v>
      </c>
      <c r="J147" s="25">
        <v>0</v>
      </c>
      <c r="K147" s="25">
        <v>0</v>
      </c>
      <c r="L147" s="25">
        <v>0</v>
      </c>
      <c r="M147" s="25">
        <v>22246.922256783317</v>
      </c>
      <c r="N147" s="60">
        <v>1.7095956490444011</v>
      </c>
      <c r="O147" s="60">
        <v>0.10970590298646375</v>
      </c>
      <c r="P147" s="60">
        <v>0</v>
      </c>
      <c r="Q147" s="60">
        <v>1.9539789076737334E-4</v>
      </c>
      <c r="R147" s="60">
        <v>5.9519382209397107E-4</v>
      </c>
      <c r="S147" s="60">
        <v>0</v>
      </c>
      <c r="T147" s="60">
        <v>0</v>
      </c>
      <c r="U147" s="60">
        <v>0</v>
      </c>
      <c r="V147" s="60">
        <v>0.1104964946993251</v>
      </c>
      <c r="W147" s="30">
        <v>34.487158780813111</v>
      </c>
      <c r="X147" s="60">
        <v>2.2535525549269391</v>
      </c>
      <c r="Y147" s="60">
        <v>2.2208643655387772E-2</v>
      </c>
      <c r="Z147" s="60">
        <v>0.23863490145852737</v>
      </c>
      <c r="AA147" s="60">
        <v>0.15750469147276297</v>
      </c>
      <c r="AB147" s="61">
        <v>1.1022109086425832E-2</v>
      </c>
      <c r="AC147" s="61">
        <v>7.300142123730964E-4</v>
      </c>
      <c r="AD147" s="61">
        <v>2.4079689159246373E-3</v>
      </c>
      <c r="AE147" s="60">
        <v>2.686060883728338</v>
      </c>
      <c r="AF147" s="30">
        <v>24.571440388007186</v>
      </c>
      <c r="AG147" s="60">
        <v>1.5881384595425081</v>
      </c>
      <c r="AH147" s="60">
        <v>5.2221957894860588E-3</v>
      </c>
      <c r="AI147" s="60">
        <v>6.319714080723475E-2</v>
      </c>
      <c r="AJ147" s="60">
        <v>6.1464083314492511E-2</v>
      </c>
      <c r="AK147" s="62">
        <v>8.1162586253363794E-3</v>
      </c>
      <c r="AL147" s="62">
        <v>2.4240071601654923E-4</v>
      </c>
      <c r="AM147" s="62">
        <v>1.952195825493057E-3</v>
      </c>
      <c r="AN147" s="60">
        <v>1.7283327346205655</v>
      </c>
    </row>
    <row r="148" spans="1:40" x14ac:dyDescent="0.15">
      <c r="A148" s="8">
        <v>146</v>
      </c>
      <c r="B148" s="16">
        <v>251101</v>
      </c>
      <c r="C148" s="16" t="s">
        <v>271</v>
      </c>
      <c r="D148" s="25">
        <v>648547</v>
      </c>
      <c r="E148" s="25">
        <v>21899511.735937588</v>
      </c>
      <c r="F148" s="25">
        <v>1586182.2210980817</v>
      </c>
      <c r="G148" s="25">
        <v>0</v>
      </c>
      <c r="H148" s="25">
        <v>6025.3459197993834</v>
      </c>
      <c r="I148" s="25">
        <v>76219.910235627583</v>
      </c>
      <c r="J148" s="25">
        <v>0</v>
      </c>
      <c r="K148" s="25">
        <v>0</v>
      </c>
      <c r="L148" s="25">
        <v>0</v>
      </c>
      <c r="M148" s="25">
        <v>1668427.4772535085</v>
      </c>
      <c r="N148" s="60">
        <v>33.767038835948028</v>
      </c>
      <c r="O148" s="60">
        <v>2.4457475265448481</v>
      </c>
      <c r="P148" s="60">
        <v>0</v>
      </c>
      <c r="Q148" s="60">
        <v>9.2905308632980858E-3</v>
      </c>
      <c r="R148" s="60">
        <v>0.11752411195430336</v>
      </c>
      <c r="S148" s="60">
        <v>0</v>
      </c>
      <c r="T148" s="60">
        <v>0</v>
      </c>
      <c r="U148" s="60">
        <v>0</v>
      </c>
      <c r="V148" s="60">
        <v>2.5725621693624494</v>
      </c>
      <c r="W148" s="30">
        <v>72.559849940467529</v>
      </c>
      <c r="X148" s="60">
        <v>5.1317822471831178</v>
      </c>
      <c r="Y148" s="60">
        <v>2.0238368270978056E-2</v>
      </c>
      <c r="Z148" s="60">
        <v>0.13169200743157014</v>
      </c>
      <c r="AA148" s="60">
        <v>0.16270878734687855</v>
      </c>
      <c r="AB148" s="61">
        <v>8.0163607564342453E-3</v>
      </c>
      <c r="AC148" s="61">
        <v>1.2901273998073709E-3</v>
      </c>
      <c r="AD148" s="61">
        <v>1.8839590567226241E-3</v>
      </c>
      <c r="AE148" s="60">
        <v>5.4576118574455128</v>
      </c>
      <c r="AF148" s="30">
        <v>63.263369701347528</v>
      </c>
      <c r="AG148" s="60">
        <v>4.4819822349240113</v>
      </c>
      <c r="AH148" s="60">
        <v>5.0120452376723086E-3</v>
      </c>
      <c r="AI148" s="60">
        <v>1.8687352758917277E-2</v>
      </c>
      <c r="AJ148" s="60">
        <v>0.15159295253568023</v>
      </c>
      <c r="AK148" s="62">
        <v>6.0002734908379159E-3</v>
      </c>
      <c r="AL148" s="62">
        <v>4.6106821765631547E-4</v>
      </c>
      <c r="AM148" s="62">
        <v>1.3362307248434896E-3</v>
      </c>
      <c r="AN148" s="60">
        <v>4.6650721578896182</v>
      </c>
    </row>
    <row r="149" spans="1:40" x14ac:dyDescent="0.15">
      <c r="A149" s="8">
        <v>147</v>
      </c>
      <c r="B149" s="16">
        <v>251201</v>
      </c>
      <c r="C149" s="16" t="s">
        <v>272</v>
      </c>
      <c r="D149" s="25">
        <v>199973</v>
      </c>
      <c r="E149" s="25">
        <v>11830019.920362893</v>
      </c>
      <c r="F149" s="25">
        <v>736109.74920206831</v>
      </c>
      <c r="G149" s="25">
        <v>0</v>
      </c>
      <c r="H149" s="25">
        <v>538.6115160675015</v>
      </c>
      <c r="I149" s="25">
        <v>2093.3241848612338</v>
      </c>
      <c r="J149" s="25">
        <v>0</v>
      </c>
      <c r="K149" s="25">
        <v>0</v>
      </c>
      <c r="L149" s="25">
        <v>0</v>
      </c>
      <c r="M149" s="25">
        <v>738741.68490299711</v>
      </c>
      <c r="N149" s="60">
        <v>59.158085943416829</v>
      </c>
      <c r="O149" s="60">
        <v>3.681045687178111</v>
      </c>
      <c r="P149" s="60">
        <v>0</v>
      </c>
      <c r="Q149" s="60">
        <v>2.6934211921984543E-3</v>
      </c>
      <c r="R149" s="60">
        <v>1.0468034108910873E-2</v>
      </c>
      <c r="S149" s="60">
        <v>0</v>
      </c>
      <c r="T149" s="60">
        <v>0</v>
      </c>
      <c r="U149" s="60">
        <v>0</v>
      </c>
      <c r="V149" s="60">
        <v>3.6942071424792204</v>
      </c>
      <c r="W149" s="30">
        <v>138.96481836906972</v>
      </c>
      <c r="X149" s="60">
        <v>8.9800045627746901</v>
      </c>
      <c r="Y149" s="60">
        <v>3.9405369104060541E-2</v>
      </c>
      <c r="Z149" s="60">
        <v>0.2173090114897025</v>
      </c>
      <c r="AA149" s="60">
        <v>6.2921965285037684E-2</v>
      </c>
      <c r="AB149" s="61">
        <v>9.6196077069368134E-3</v>
      </c>
      <c r="AC149" s="61">
        <v>1.9260460650523988E-3</v>
      </c>
      <c r="AD149" s="61">
        <v>4.3889669187447914E-3</v>
      </c>
      <c r="AE149" s="60">
        <v>9.3155755293442244</v>
      </c>
      <c r="AF149" s="30">
        <v>126.75885695200424</v>
      </c>
      <c r="AG149" s="60">
        <v>8.1351423559895011</v>
      </c>
      <c r="AH149" s="60">
        <v>1.1234468419246069E-2</v>
      </c>
      <c r="AI149" s="60">
        <v>1.1572430605566566E-2</v>
      </c>
      <c r="AJ149" s="60">
        <v>4.9708562205592527E-2</v>
      </c>
      <c r="AK149" s="62">
        <v>6.5649916227378787E-3</v>
      </c>
      <c r="AL149" s="62">
        <v>6.750559822817885E-4</v>
      </c>
      <c r="AM149" s="62">
        <v>3.6247068091630197E-3</v>
      </c>
      <c r="AN149" s="60">
        <v>8.2185225716340877</v>
      </c>
    </row>
    <row r="150" spans="1:40" x14ac:dyDescent="0.15">
      <c r="A150" s="8">
        <v>148</v>
      </c>
      <c r="B150" s="16">
        <v>251909</v>
      </c>
      <c r="C150" s="16" t="s">
        <v>273</v>
      </c>
      <c r="D150" s="25">
        <v>862796</v>
      </c>
      <c r="E150" s="25">
        <v>39226107.765925519</v>
      </c>
      <c r="F150" s="25">
        <v>2424640.3719432312</v>
      </c>
      <c r="G150" s="25">
        <v>0</v>
      </c>
      <c r="H150" s="25">
        <v>1785.9338796941122</v>
      </c>
      <c r="I150" s="25">
        <v>6941.0669311760603</v>
      </c>
      <c r="J150" s="25">
        <v>0</v>
      </c>
      <c r="K150" s="25">
        <v>0</v>
      </c>
      <c r="L150" s="25">
        <v>0</v>
      </c>
      <c r="M150" s="25">
        <v>2433367.3727541012</v>
      </c>
      <c r="N150" s="60">
        <v>45.463942537894845</v>
      </c>
      <c r="O150" s="60">
        <v>2.8102128103783874</v>
      </c>
      <c r="P150" s="60">
        <v>0</v>
      </c>
      <c r="Q150" s="60">
        <v>2.0699375978726281E-3</v>
      </c>
      <c r="R150" s="60">
        <v>8.0448529329946589E-3</v>
      </c>
      <c r="S150" s="60">
        <v>0</v>
      </c>
      <c r="T150" s="60">
        <v>0</v>
      </c>
      <c r="U150" s="60">
        <v>0</v>
      </c>
      <c r="V150" s="60">
        <v>2.8203276009092546</v>
      </c>
      <c r="W150" s="30">
        <v>86.306155344495281</v>
      </c>
      <c r="X150" s="60">
        <v>5.5332820808022518</v>
      </c>
      <c r="Y150" s="60">
        <v>3.5718108430538346E-2</v>
      </c>
      <c r="Z150" s="60">
        <v>0.14631424036223598</v>
      </c>
      <c r="AA150" s="60">
        <v>6.7733490694772941E-2</v>
      </c>
      <c r="AB150" s="61">
        <v>6.1333817414523338E-3</v>
      </c>
      <c r="AC150" s="61">
        <v>1.6474991653012167E-3</v>
      </c>
      <c r="AD150" s="61">
        <v>2.1340339985159245E-3</v>
      </c>
      <c r="AE150" s="60">
        <v>5.7929628351950715</v>
      </c>
      <c r="AF150" s="30">
        <v>77.061148264236692</v>
      </c>
      <c r="AG150" s="60">
        <v>4.8952144494749614</v>
      </c>
      <c r="AH150" s="60">
        <v>1.3797632839284046E-2</v>
      </c>
      <c r="AI150" s="60">
        <v>7.6783374668373018E-3</v>
      </c>
      <c r="AJ150" s="60">
        <v>5.0057984432779375E-2</v>
      </c>
      <c r="AK150" s="62">
        <v>4.4909147073681184E-3</v>
      </c>
      <c r="AL150" s="62">
        <v>5.8597596542396752E-4</v>
      </c>
      <c r="AM150" s="62">
        <v>1.5382086877844304E-3</v>
      </c>
      <c r="AN150" s="60">
        <v>4.9733635035744381</v>
      </c>
    </row>
    <row r="151" spans="1:40" x14ac:dyDescent="0.15">
      <c r="A151" s="8">
        <v>149</v>
      </c>
      <c r="B151" s="16">
        <v>252101</v>
      </c>
      <c r="C151" s="16" t="s">
        <v>274</v>
      </c>
      <c r="D151" s="25">
        <v>404940</v>
      </c>
      <c r="E151" s="25">
        <v>190803313.28873712</v>
      </c>
      <c r="F151" s="25">
        <v>50355454.324334905</v>
      </c>
      <c r="G151" s="25">
        <v>0</v>
      </c>
      <c r="H151" s="25">
        <v>52496.876600307231</v>
      </c>
      <c r="I151" s="25">
        <v>664079.25376995804</v>
      </c>
      <c r="J151" s="25">
        <v>0</v>
      </c>
      <c r="K151" s="25">
        <v>0</v>
      </c>
      <c r="L151" s="25">
        <v>0</v>
      </c>
      <c r="M151" s="25">
        <v>51072030.454705171</v>
      </c>
      <c r="N151" s="60">
        <v>471.18909786323189</v>
      </c>
      <c r="O151" s="60">
        <v>124.35287777037315</v>
      </c>
      <c r="P151" s="60">
        <v>0</v>
      </c>
      <c r="Q151" s="60">
        <v>0.12964112362401153</v>
      </c>
      <c r="R151" s="60">
        <v>1.6399448159479382</v>
      </c>
      <c r="S151" s="60">
        <v>0</v>
      </c>
      <c r="T151" s="60">
        <v>0</v>
      </c>
      <c r="U151" s="60">
        <v>0</v>
      </c>
      <c r="V151" s="60">
        <v>126.12246370994511</v>
      </c>
      <c r="W151" s="30">
        <v>604.51625885446208</v>
      </c>
      <c r="X151" s="60">
        <v>134.16624074917721</v>
      </c>
      <c r="Y151" s="60">
        <v>5.1678698259818537E-2</v>
      </c>
      <c r="Z151" s="60">
        <v>0.61425229451658081</v>
      </c>
      <c r="AA151" s="60">
        <v>1.7124188490405259</v>
      </c>
      <c r="AB151" s="61">
        <v>1.0821799661600011E-2</v>
      </c>
      <c r="AC151" s="61">
        <v>1.7603090317645845E-3</v>
      </c>
      <c r="AD151" s="61">
        <v>7.3273130527780209E-3</v>
      </c>
      <c r="AE151" s="60">
        <v>136.56450001274038</v>
      </c>
      <c r="AF151" s="30">
        <v>588.23361171994964</v>
      </c>
      <c r="AG151" s="60">
        <v>133.01653219767999</v>
      </c>
      <c r="AH151" s="60">
        <v>1.4888662948073779E-3</v>
      </c>
      <c r="AI151" s="60">
        <v>0.14332044521184006</v>
      </c>
      <c r="AJ151" s="60">
        <v>1.6998104409325818</v>
      </c>
      <c r="AK151" s="62">
        <v>7.8873095233619409E-3</v>
      </c>
      <c r="AL151" s="62">
        <v>5.942754353994705E-4</v>
      </c>
      <c r="AM151" s="62">
        <v>6.3060730711236076E-3</v>
      </c>
      <c r="AN151" s="60">
        <v>134.87593960814914</v>
      </c>
    </row>
    <row r="152" spans="1:40" x14ac:dyDescent="0.15">
      <c r="A152" s="8">
        <v>150</v>
      </c>
      <c r="B152" s="16">
        <v>252201</v>
      </c>
      <c r="C152" s="16" t="s">
        <v>275</v>
      </c>
      <c r="D152" s="25">
        <v>1347348</v>
      </c>
      <c r="E152" s="25">
        <v>5253359.5659778258</v>
      </c>
      <c r="F152" s="25">
        <v>355898.58250475838</v>
      </c>
      <c r="G152" s="25">
        <v>0</v>
      </c>
      <c r="H152" s="25">
        <v>1445.3887834476132</v>
      </c>
      <c r="I152" s="25">
        <v>18283.99643710881</v>
      </c>
      <c r="J152" s="25">
        <v>0</v>
      </c>
      <c r="K152" s="25">
        <v>0</v>
      </c>
      <c r="L152" s="25">
        <v>0</v>
      </c>
      <c r="M152" s="25">
        <v>375627.96772531478</v>
      </c>
      <c r="N152" s="60">
        <v>3.8990368976521479</v>
      </c>
      <c r="O152" s="60">
        <v>0.26414748268803484</v>
      </c>
      <c r="P152" s="60">
        <v>0</v>
      </c>
      <c r="Q152" s="60">
        <v>1.0727657468208758E-3</v>
      </c>
      <c r="R152" s="60">
        <v>1.3570359281424554E-2</v>
      </c>
      <c r="S152" s="60">
        <v>0</v>
      </c>
      <c r="T152" s="60">
        <v>0</v>
      </c>
      <c r="U152" s="60">
        <v>0</v>
      </c>
      <c r="V152" s="60">
        <v>0.27879060771628028</v>
      </c>
      <c r="W152" s="30">
        <v>143.89560682402771</v>
      </c>
      <c r="X152" s="60">
        <v>26.605453635255309</v>
      </c>
      <c r="Y152" s="60">
        <v>2.1735446770724427E-2</v>
      </c>
      <c r="Z152" s="60">
        <v>0.21890764777526436</v>
      </c>
      <c r="AA152" s="60">
        <v>0.3510670288267902</v>
      </c>
      <c r="AB152" s="61">
        <v>2.1418175987074954E-2</v>
      </c>
      <c r="AC152" s="61">
        <v>1.6304016697610486E-3</v>
      </c>
      <c r="AD152" s="61">
        <v>2.55260524344215E-3</v>
      </c>
      <c r="AE152" s="60">
        <v>27.222764941528357</v>
      </c>
      <c r="AF152" s="30">
        <v>135.42208715189179</v>
      </c>
      <c r="AG152" s="60">
        <v>25.760356168143126</v>
      </c>
      <c r="AH152" s="60">
        <v>1.6227368612788794E-3</v>
      </c>
      <c r="AI152" s="60">
        <v>3.4572363474019742E-2</v>
      </c>
      <c r="AJ152" s="60">
        <v>0.3402234776095886</v>
      </c>
      <c r="AK152" s="62">
        <v>2.0148104696792783E-2</v>
      </c>
      <c r="AL152" s="62">
        <v>7.7383882789803821E-4</v>
      </c>
      <c r="AM152" s="62">
        <v>2.0087067820676653E-3</v>
      </c>
      <c r="AN152" s="60">
        <v>26.159705396394731</v>
      </c>
    </row>
    <row r="153" spans="1:40" x14ac:dyDescent="0.15">
      <c r="A153" s="8">
        <v>151</v>
      </c>
      <c r="B153" s="16">
        <v>252301</v>
      </c>
      <c r="C153" s="16" t="s">
        <v>276</v>
      </c>
      <c r="D153" s="25">
        <v>1245920</v>
      </c>
      <c r="E153" s="25">
        <v>19683880.965297658</v>
      </c>
      <c r="F153" s="25">
        <v>1538365.4780709881</v>
      </c>
      <c r="G153" s="25">
        <v>0</v>
      </c>
      <c r="H153" s="25">
        <v>5415.7459440268776</v>
      </c>
      <c r="I153" s="25">
        <v>68508.542946267349</v>
      </c>
      <c r="J153" s="25">
        <v>0</v>
      </c>
      <c r="K153" s="25">
        <v>0</v>
      </c>
      <c r="L153" s="25">
        <v>0</v>
      </c>
      <c r="M153" s="25">
        <v>1612289.7669612824</v>
      </c>
      <c r="N153" s="60">
        <v>15.798671636459529</v>
      </c>
      <c r="O153" s="60">
        <v>1.2347225167514673</v>
      </c>
      <c r="P153" s="60">
        <v>0</v>
      </c>
      <c r="Q153" s="60">
        <v>4.3467846603528941E-3</v>
      </c>
      <c r="R153" s="60">
        <v>5.4986309671782578E-2</v>
      </c>
      <c r="S153" s="60">
        <v>0</v>
      </c>
      <c r="T153" s="60">
        <v>0</v>
      </c>
      <c r="U153" s="60">
        <v>0</v>
      </c>
      <c r="V153" s="60">
        <v>1.2940556110836028</v>
      </c>
      <c r="W153" s="30">
        <v>76.409365784867035</v>
      </c>
      <c r="X153" s="60">
        <v>9.8200217878644356</v>
      </c>
      <c r="Y153" s="60">
        <v>1.4073963949567097E-2</v>
      </c>
      <c r="Z153" s="60">
        <v>0.11972894688469522</v>
      </c>
      <c r="AA153" s="60">
        <v>0.15885850419652228</v>
      </c>
      <c r="AB153" s="61">
        <v>7.7759138835659034E-3</v>
      </c>
      <c r="AC153" s="61">
        <v>1.4255918246242729E-3</v>
      </c>
      <c r="AD153" s="61">
        <v>1.8803767715828885E-3</v>
      </c>
      <c r="AE153" s="60">
        <v>10.123765085374982</v>
      </c>
      <c r="AF153" s="30">
        <v>69.896157019292744</v>
      </c>
      <c r="AG153" s="60">
        <v>9.2830502702108451</v>
      </c>
      <c r="AH153" s="60">
        <v>2.644931994187881E-3</v>
      </c>
      <c r="AI153" s="60">
        <v>1.937595036084104E-2</v>
      </c>
      <c r="AJ153" s="60">
        <v>0.15232769191315812</v>
      </c>
      <c r="AK153" s="62">
        <v>6.8308454382462625E-3</v>
      </c>
      <c r="AL153" s="62">
        <v>5.5775893998003001E-4</v>
      </c>
      <c r="AM153" s="62">
        <v>1.4241473439179034E-3</v>
      </c>
      <c r="AN153" s="60">
        <v>9.4662115962011839</v>
      </c>
    </row>
    <row r="154" spans="1:40" x14ac:dyDescent="0.15">
      <c r="A154" s="8">
        <v>152</v>
      </c>
      <c r="B154" s="16">
        <v>253101</v>
      </c>
      <c r="C154" s="16" t="s">
        <v>277</v>
      </c>
      <c r="D154" s="25">
        <v>733697</v>
      </c>
      <c r="E154" s="25">
        <v>45612647.370870538</v>
      </c>
      <c r="F154" s="25">
        <v>2758927.0771426242</v>
      </c>
      <c r="G154" s="25">
        <v>0</v>
      </c>
      <c r="H154" s="25">
        <v>5213.2883548024311</v>
      </c>
      <c r="I154" s="25">
        <v>15879.992406197254</v>
      </c>
      <c r="J154" s="25">
        <v>0</v>
      </c>
      <c r="K154" s="25">
        <v>0</v>
      </c>
      <c r="L154" s="25">
        <v>0</v>
      </c>
      <c r="M154" s="25">
        <v>2780020.357903624</v>
      </c>
      <c r="N154" s="60">
        <v>62.168234803836647</v>
      </c>
      <c r="O154" s="60">
        <v>3.7603085158350438</v>
      </c>
      <c r="P154" s="60">
        <v>0</v>
      </c>
      <c r="Q154" s="60">
        <v>7.1055058897643453E-3</v>
      </c>
      <c r="R154" s="60">
        <v>2.1643801741314542E-2</v>
      </c>
      <c r="S154" s="60">
        <v>0</v>
      </c>
      <c r="T154" s="60">
        <v>0</v>
      </c>
      <c r="U154" s="60">
        <v>0</v>
      </c>
      <c r="V154" s="60">
        <v>3.789057823466123</v>
      </c>
      <c r="W154" s="30">
        <v>104.36430811219766</v>
      </c>
      <c r="X154" s="60">
        <v>6.53277536444992</v>
      </c>
      <c r="Y154" s="60">
        <v>2.3249528745041534E-2</v>
      </c>
      <c r="Z154" s="60">
        <v>0.18446532845131694</v>
      </c>
      <c r="AA154" s="60">
        <v>5.5275128171915711E-2</v>
      </c>
      <c r="AB154" s="61">
        <v>5.2475685320295526E-3</v>
      </c>
      <c r="AC154" s="61">
        <v>1.3800206684430668E-3</v>
      </c>
      <c r="AD154" s="61">
        <v>2.3686277720487087E-3</v>
      </c>
      <c r="AE154" s="60">
        <v>6.8047615667907184</v>
      </c>
      <c r="AF154" s="30">
        <v>94.2445129374766</v>
      </c>
      <c r="AG154" s="60">
        <v>5.8391693233578437</v>
      </c>
      <c r="AH154" s="60">
        <v>3.3542100572609848E-3</v>
      </c>
      <c r="AI154" s="60">
        <v>1.3482603754345516E-2</v>
      </c>
      <c r="AJ154" s="60">
        <v>4.4708168652588393E-2</v>
      </c>
      <c r="AK154" s="62">
        <v>3.5605406198325621E-3</v>
      </c>
      <c r="AL154" s="62">
        <v>4.7399365197124037E-4</v>
      </c>
      <c r="AM154" s="62">
        <v>1.7164915027199031E-3</v>
      </c>
      <c r="AN154" s="60">
        <v>5.9064653315965732</v>
      </c>
    </row>
    <row r="155" spans="1:40" x14ac:dyDescent="0.15">
      <c r="A155" s="8">
        <v>153</v>
      </c>
      <c r="B155" s="16">
        <v>259901</v>
      </c>
      <c r="C155" s="16" t="s">
        <v>278</v>
      </c>
      <c r="D155" s="25">
        <v>222670</v>
      </c>
      <c r="E155" s="25">
        <v>7593689.4633215684</v>
      </c>
      <c r="F155" s="25">
        <v>561786.5395277763</v>
      </c>
      <c r="G155" s="25">
        <v>0</v>
      </c>
      <c r="H155" s="25">
        <v>867.91920949544067</v>
      </c>
      <c r="I155" s="25">
        <v>2643.7345333649096</v>
      </c>
      <c r="J155" s="25">
        <v>0</v>
      </c>
      <c r="K155" s="25">
        <v>0</v>
      </c>
      <c r="L155" s="25">
        <v>0</v>
      </c>
      <c r="M155" s="25">
        <v>565298.19327063661</v>
      </c>
      <c r="N155" s="60">
        <v>34.102885271125736</v>
      </c>
      <c r="O155" s="60">
        <v>2.5229556721955193</v>
      </c>
      <c r="P155" s="60">
        <v>0</v>
      </c>
      <c r="Q155" s="60">
        <v>3.8977824111709734E-3</v>
      </c>
      <c r="R155" s="60">
        <v>1.1872881543831273E-2</v>
      </c>
      <c r="S155" s="60">
        <v>0</v>
      </c>
      <c r="T155" s="60">
        <v>0</v>
      </c>
      <c r="U155" s="60">
        <v>0</v>
      </c>
      <c r="V155" s="60">
        <v>2.5387263361505212</v>
      </c>
      <c r="W155" s="30">
        <v>100.92563364014924</v>
      </c>
      <c r="X155" s="60">
        <v>7.5886450776571781</v>
      </c>
      <c r="Y155" s="60">
        <v>2.2324164996034894E-2</v>
      </c>
      <c r="Z155" s="60">
        <v>0.16086743429211869</v>
      </c>
      <c r="AA155" s="60">
        <v>6.8538712748470162E-2</v>
      </c>
      <c r="AB155" s="61">
        <v>7.1026467676704166E-3</v>
      </c>
      <c r="AC155" s="61">
        <v>2.7142687284539739E-3</v>
      </c>
      <c r="AD155" s="61">
        <v>3.5092920914100555E-3</v>
      </c>
      <c r="AE155" s="60">
        <v>7.8537015972813276</v>
      </c>
      <c r="AF155" s="30">
        <v>86.649634684442006</v>
      </c>
      <c r="AG155" s="60">
        <v>6.5854536688033107</v>
      </c>
      <c r="AH155" s="60">
        <v>4.1855613270944956E-3</v>
      </c>
      <c r="AI155" s="60">
        <v>1.5275444493282636E-2</v>
      </c>
      <c r="AJ155" s="60">
        <v>5.4830793821623508E-2</v>
      </c>
      <c r="AK155" s="62">
        <v>4.6180659140860484E-3</v>
      </c>
      <c r="AL155" s="62">
        <v>9.8477488659392621E-4</v>
      </c>
      <c r="AM155" s="62">
        <v>2.6885564776302608E-3</v>
      </c>
      <c r="AN155" s="60">
        <v>6.668036865723618</v>
      </c>
    </row>
    <row r="156" spans="1:40" x14ac:dyDescent="0.15">
      <c r="A156" s="8">
        <v>154</v>
      </c>
      <c r="B156" s="16">
        <v>259902</v>
      </c>
      <c r="C156" s="16" t="s">
        <v>279</v>
      </c>
      <c r="D156" s="25">
        <v>225350</v>
      </c>
      <c r="E156" s="25">
        <v>19998538.09819866</v>
      </c>
      <c r="F156" s="25">
        <v>1473533.3959102943</v>
      </c>
      <c r="G156" s="25">
        <v>0</v>
      </c>
      <c r="H156" s="25">
        <v>2285.7288885843946</v>
      </c>
      <c r="I156" s="25">
        <v>6962.4687765274102</v>
      </c>
      <c r="J156" s="25">
        <v>0</v>
      </c>
      <c r="K156" s="25">
        <v>0</v>
      </c>
      <c r="L156" s="25">
        <v>0</v>
      </c>
      <c r="M156" s="25">
        <v>1482781.5935754059</v>
      </c>
      <c r="N156" s="60">
        <v>88.74434478898894</v>
      </c>
      <c r="O156" s="60">
        <v>6.5388657462183009</v>
      </c>
      <c r="P156" s="60">
        <v>0</v>
      </c>
      <c r="Q156" s="60">
        <v>1.0143017033877943E-2</v>
      </c>
      <c r="R156" s="60">
        <v>3.0896244848135832E-2</v>
      </c>
      <c r="S156" s="60">
        <v>0</v>
      </c>
      <c r="T156" s="60">
        <v>0</v>
      </c>
      <c r="U156" s="60">
        <v>0</v>
      </c>
      <c r="V156" s="60">
        <v>6.5799050081003143</v>
      </c>
      <c r="W156" s="30">
        <v>140.28251863207038</v>
      </c>
      <c r="X156" s="60">
        <v>9.8309759245421589</v>
      </c>
      <c r="Y156" s="60">
        <v>2.7018998598230631E-2</v>
      </c>
      <c r="Z156" s="60">
        <v>0.24082002355157917</v>
      </c>
      <c r="AA156" s="60">
        <v>7.749775801556473E-2</v>
      </c>
      <c r="AB156" s="61">
        <v>7.2832005824037963E-3</v>
      </c>
      <c r="AC156" s="61">
        <v>8.5055893646358253E-4</v>
      </c>
      <c r="AD156" s="61">
        <v>2.0581652703902196E-3</v>
      </c>
      <c r="AE156" s="60">
        <v>10.186504629496786</v>
      </c>
      <c r="AF156" s="30">
        <v>129.25545862160538</v>
      </c>
      <c r="AG156" s="60">
        <v>9.0939695640181402</v>
      </c>
      <c r="AH156" s="60">
        <v>2.4216281718404606E-3</v>
      </c>
      <c r="AI156" s="60">
        <v>2.2290050051286467E-2</v>
      </c>
      <c r="AJ156" s="60">
        <v>6.284381343664007E-2</v>
      </c>
      <c r="AK156" s="62">
        <v>5.6468135991556674E-3</v>
      </c>
      <c r="AL156" s="62">
        <v>2.9300015872640368E-4</v>
      </c>
      <c r="AM156" s="62">
        <v>1.5110513085429052E-3</v>
      </c>
      <c r="AN156" s="60">
        <v>9.1889759207443369</v>
      </c>
    </row>
    <row r="157" spans="1:40" x14ac:dyDescent="0.15">
      <c r="A157" s="8">
        <v>155</v>
      </c>
      <c r="B157" s="16">
        <v>259903</v>
      </c>
      <c r="C157" s="16" t="s">
        <v>280</v>
      </c>
      <c r="D157" s="25">
        <v>287269</v>
      </c>
      <c r="E157" s="25">
        <v>11153155.073536986</v>
      </c>
      <c r="F157" s="25">
        <v>914215.67277315713</v>
      </c>
      <c r="G157" s="25">
        <v>0</v>
      </c>
      <c r="H157" s="25">
        <v>1274.747615314009</v>
      </c>
      <c r="I157" s="25">
        <v>3882.9585231664537</v>
      </c>
      <c r="J157" s="25">
        <v>0</v>
      </c>
      <c r="K157" s="25">
        <v>0</v>
      </c>
      <c r="L157" s="25">
        <v>0</v>
      </c>
      <c r="M157" s="25">
        <v>919373.37891163758</v>
      </c>
      <c r="N157" s="60">
        <v>38.82477772936511</v>
      </c>
      <c r="O157" s="60">
        <v>3.1824376203946723</v>
      </c>
      <c r="P157" s="60">
        <v>0</v>
      </c>
      <c r="Q157" s="60">
        <v>4.4374701597248885E-3</v>
      </c>
      <c r="R157" s="60">
        <v>1.3516803146759496E-2</v>
      </c>
      <c r="S157" s="60">
        <v>0</v>
      </c>
      <c r="T157" s="60">
        <v>0</v>
      </c>
      <c r="U157" s="60">
        <v>0</v>
      </c>
      <c r="V157" s="60">
        <v>3.2003918937011568</v>
      </c>
      <c r="W157" s="30">
        <v>104.13592472742545</v>
      </c>
      <c r="X157" s="60">
        <v>7.554925319672618</v>
      </c>
      <c r="Y157" s="60">
        <v>4.1050203161668845E-2</v>
      </c>
      <c r="Z157" s="60">
        <v>0.21547040096259254</v>
      </c>
      <c r="AA157" s="60">
        <v>5.7625396554022171E-2</v>
      </c>
      <c r="AB157" s="61">
        <v>6.373769476374364E-3</v>
      </c>
      <c r="AC157" s="61">
        <v>1.9786131347485111E-3</v>
      </c>
      <c r="AD157" s="61">
        <v>3.5564405189922295E-3</v>
      </c>
      <c r="AE157" s="60">
        <v>7.8809801434810192</v>
      </c>
      <c r="AF157" s="30">
        <v>90.957426519251186</v>
      </c>
      <c r="AG157" s="60">
        <v>6.6292161010189581</v>
      </c>
      <c r="AH157" s="60">
        <v>1.1443117156530154E-2</v>
      </c>
      <c r="AI157" s="60">
        <v>1.4944777155919535E-2</v>
      </c>
      <c r="AJ157" s="60">
        <v>4.4456229350046075E-2</v>
      </c>
      <c r="AK157" s="62">
        <v>4.1943467993929909E-3</v>
      </c>
      <c r="AL157" s="62">
        <v>6.8367835000839332E-4</v>
      </c>
      <c r="AM157" s="62">
        <v>2.7349809001708894E-3</v>
      </c>
      <c r="AN157" s="60">
        <v>6.7076732307310198</v>
      </c>
    </row>
    <row r="158" spans="1:40" x14ac:dyDescent="0.15">
      <c r="A158" s="8">
        <v>156</v>
      </c>
      <c r="B158" s="16">
        <v>259904</v>
      </c>
      <c r="C158" s="16" t="s">
        <v>281</v>
      </c>
      <c r="D158" s="25">
        <v>221830</v>
      </c>
      <c r="E158" s="25">
        <v>3899140.9018959082</v>
      </c>
      <c r="F158" s="25">
        <v>289396.05252042605</v>
      </c>
      <c r="G158" s="25">
        <v>0</v>
      </c>
      <c r="H158" s="25">
        <v>445.6515249445788</v>
      </c>
      <c r="I158" s="25">
        <v>1357.4815644737789</v>
      </c>
      <c r="J158" s="25">
        <v>0</v>
      </c>
      <c r="K158" s="25">
        <v>0</v>
      </c>
      <c r="L158" s="25">
        <v>0</v>
      </c>
      <c r="M158" s="25">
        <v>291199.1856098444</v>
      </c>
      <c r="N158" s="60">
        <v>17.57715774194612</v>
      </c>
      <c r="O158" s="60">
        <v>1.3045848285643333</v>
      </c>
      <c r="P158" s="60">
        <v>0</v>
      </c>
      <c r="Q158" s="60">
        <v>2.008977707905057E-3</v>
      </c>
      <c r="R158" s="60">
        <v>6.1194679009772294E-3</v>
      </c>
      <c r="S158" s="60">
        <v>0</v>
      </c>
      <c r="T158" s="60">
        <v>0</v>
      </c>
      <c r="U158" s="60">
        <v>0</v>
      </c>
      <c r="V158" s="60">
        <v>1.3127132741732155</v>
      </c>
      <c r="W158" s="30">
        <v>54.795148323930292</v>
      </c>
      <c r="X158" s="60">
        <v>3.7882736058275559</v>
      </c>
      <c r="Y158" s="60">
        <v>1.9647528900352661E-2</v>
      </c>
      <c r="Z158" s="60">
        <v>0.10744216352636922</v>
      </c>
      <c r="AA158" s="60">
        <v>5.0912506734777263E-2</v>
      </c>
      <c r="AB158" s="61">
        <v>5.063753819437803E-3</v>
      </c>
      <c r="AC158" s="61">
        <v>1.6446776563312684E-3</v>
      </c>
      <c r="AD158" s="61">
        <v>1.7058228718059248E-3</v>
      </c>
      <c r="AE158" s="60">
        <v>3.9746900593366297</v>
      </c>
      <c r="AF158" s="30">
        <v>44.17675904789921</v>
      </c>
      <c r="AG158" s="60">
        <v>3.0635267888508642</v>
      </c>
      <c r="AH158" s="60">
        <v>4.9843793695215398E-3</v>
      </c>
      <c r="AI158" s="60">
        <v>9.890720048357695E-3</v>
      </c>
      <c r="AJ158" s="60">
        <v>3.2729848481786297E-2</v>
      </c>
      <c r="AK158" s="62">
        <v>3.2889836793475275E-3</v>
      </c>
      <c r="AL158" s="62">
        <v>5.8784633238361721E-4</v>
      </c>
      <c r="AM158" s="62">
        <v>1.1510527645853341E-3</v>
      </c>
      <c r="AN158" s="60">
        <v>3.1161596195268464</v>
      </c>
    </row>
    <row r="159" spans="1:40" x14ac:dyDescent="0.15">
      <c r="A159" s="8">
        <v>157</v>
      </c>
      <c r="B159" s="16">
        <v>259909</v>
      </c>
      <c r="C159" s="16" t="s">
        <v>282</v>
      </c>
      <c r="D159" s="25">
        <v>755589</v>
      </c>
      <c r="E159" s="25">
        <v>30119705.052867617</v>
      </c>
      <c r="F159" s="25">
        <v>2354679.0544082383</v>
      </c>
      <c r="G159" s="25">
        <v>0</v>
      </c>
      <c r="H159" s="25">
        <v>8287.0177259724624</v>
      </c>
      <c r="I159" s="25">
        <v>104829.78995763721</v>
      </c>
      <c r="J159" s="25">
        <v>0</v>
      </c>
      <c r="K159" s="25">
        <v>0</v>
      </c>
      <c r="L159" s="25">
        <v>0</v>
      </c>
      <c r="M159" s="25">
        <v>2467795.8620918482</v>
      </c>
      <c r="N159" s="60">
        <v>39.862551007052275</v>
      </c>
      <c r="O159" s="60">
        <v>3.1163490395019493</v>
      </c>
      <c r="P159" s="60">
        <v>0</v>
      </c>
      <c r="Q159" s="60">
        <v>1.0967626217391283E-2</v>
      </c>
      <c r="R159" s="60">
        <v>0.13873916898953959</v>
      </c>
      <c r="S159" s="60">
        <v>0</v>
      </c>
      <c r="T159" s="60">
        <v>0</v>
      </c>
      <c r="U159" s="60">
        <v>0</v>
      </c>
      <c r="V159" s="60">
        <v>3.2660558347088804</v>
      </c>
      <c r="W159" s="30">
        <v>81.347748733679708</v>
      </c>
      <c r="X159" s="60">
        <v>6.067584310472129</v>
      </c>
      <c r="Y159" s="60">
        <v>2.3781433652168716E-2</v>
      </c>
      <c r="Z159" s="60">
        <v>0.15566157412163459</v>
      </c>
      <c r="AA159" s="60">
        <v>0.18146587433720793</v>
      </c>
      <c r="AB159" s="61">
        <v>7.9134917638600307E-3</v>
      </c>
      <c r="AC159" s="61">
        <v>1.7051508370226731E-3</v>
      </c>
      <c r="AD159" s="61">
        <v>2.2141868807135511E-3</v>
      </c>
      <c r="AE159" s="60">
        <v>6.4403260220647418</v>
      </c>
      <c r="AF159" s="30">
        <v>71.233406884613146</v>
      </c>
      <c r="AG159" s="60">
        <v>5.3636025888424612</v>
      </c>
      <c r="AH159" s="60">
        <v>5.9465782107660905E-3</v>
      </c>
      <c r="AI159" s="60">
        <v>2.4398801494358753E-2</v>
      </c>
      <c r="AJ159" s="60">
        <v>0.16810469639848788</v>
      </c>
      <c r="AK159" s="62">
        <v>5.9277304675423989E-3</v>
      </c>
      <c r="AL159" s="62">
        <v>6.2887420748926207E-4</v>
      </c>
      <c r="AM159" s="62">
        <v>1.5944582078544363E-3</v>
      </c>
      <c r="AN159" s="60">
        <v>5.57020372782896</v>
      </c>
    </row>
    <row r="160" spans="1:40" x14ac:dyDescent="0.15">
      <c r="A160" s="8">
        <v>158</v>
      </c>
      <c r="B160" s="16">
        <v>261101</v>
      </c>
      <c r="C160" s="16" t="s">
        <v>283</v>
      </c>
      <c r="D160" s="25">
        <v>2154291</v>
      </c>
      <c r="E160" s="25">
        <v>1312281886.7521095</v>
      </c>
      <c r="F160" s="25">
        <v>131500604.79414685</v>
      </c>
      <c r="G160" s="25">
        <v>0</v>
      </c>
      <c r="H160" s="25">
        <v>54369.517976470626</v>
      </c>
      <c r="I160" s="25">
        <v>296582.77704128355</v>
      </c>
      <c r="J160" s="25">
        <v>0</v>
      </c>
      <c r="K160" s="25">
        <v>0</v>
      </c>
      <c r="L160" s="25">
        <v>0</v>
      </c>
      <c r="M160" s="25">
        <v>131851557.08916461</v>
      </c>
      <c r="N160" s="60">
        <v>609.14792233366313</v>
      </c>
      <c r="O160" s="60">
        <v>61.041245028711003</v>
      </c>
      <c r="P160" s="60">
        <v>0</v>
      </c>
      <c r="Q160" s="60">
        <v>2.5237777986572209E-2</v>
      </c>
      <c r="R160" s="60">
        <v>0.13767071256449734</v>
      </c>
      <c r="S160" s="60">
        <v>0</v>
      </c>
      <c r="T160" s="60">
        <v>0</v>
      </c>
      <c r="U160" s="60">
        <v>0</v>
      </c>
      <c r="V160" s="60">
        <v>61.204153519262078</v>
      </c>
      <c r="W160" s="30">
        <v>715.53458007403981</v>
      </c>
      <c r="X160" s="60">
        <v>68.486844032981068</v>
      </c>
      <c r="Y160" s="60">
        <v>2.9930162514225228E-2</v>
      </c>
      <c r="Z160" s="60">
        <v>0.80783021360463569</v>
      </c>
      <c r="AA160" s="60">
        <v>0.18253229671282512</v>
      </c>
      <c r="AB160" s="61">
        <v>8.9834784475789943E-3</v>
      </c>
      <c r="AC160" s="61">
        <v>1.5702646497265755E-3</v>
      </c>
      <c r="AD160" s="61">
        <v>4.4095879269593838E-3</v>
      </c>
      <c r="AE160" s="60">
        <v>69.522100036837102</v>
      </c>
      <c r="AF160" s="30">
        <v>666.6121791439017</v>
      </c>
      <c r="AG160" s="60">
        <v>65.086229745330797</v>
      </c>
      <c r="AH160" s="60">
        <v>-3.5588049727557962E-2</v>
      </c>
      <c r="AI160" s="60">
        <v>5.8278918472276037E-2</v>
      </c>
      <c r="AJ160" s="60">
        <v>0.15367297427399862</v>
      </c>
      <c r="AK160" s="62">
        <v>1.1591242227401261E-3</v>
      </c>
      <c r="AL160" s="62">
        <v>2.5580484347894787E-4</v>
      </c>
      <c r="AM160" s="62">
        <v>1.8495790519268563E-3</v>
      </c>
      <c r="AN160" s="60">
        <v>65.26585809646771</v>
      </c>
    </row>
    <row r="161" spans="1:40" x14ac:dyDescent="0.15">
      <c r="A161" s="8">
        <v>159</v>
      </c>
      <c r="B161" s="16">
        <v>261102</v>
      </c>
      <c r="C161" s="16" t="s">
        <v>284</v>
      </c>
      <c r="D161" s="25">
        <v>257770</v>
      </c>
      <c r="E161" s="25">
        <v>29864117.05560885</v>
      </c>
      <c r="F161" s="25">
        <v>2758870.7539167455</v>
      </c>
      <c r="G161" s="25">
        <v>0</v>
      </c>
      <c r="H161" s="25">
        <v>3944.615954972377</v>
      </c>
      <c r="I161" s="25">
        <v>6749.4513638071403</v>
      </c>
      <c r="J161" s="25">
        <v>0</v>
      </c>
      <c r="K161" s="25">
        <v>0</v>
      </c>
      <c r="L161" s="25">
        <v>0</v>
      </c>
      <c r="M161" s="25">
        <v>2769564.821235525</v>
      </c>
      <c r="N161" s="60">
        <v>115.85567387829791</v>
      </c>
      <c r="O161" s="60">
        <v>10.702838786192132</v>
      </c>
      <c r="P161" s="60">
        <v>0</v>
      </c>
      <c r="Q161" s="60">
        <v>1.5302851204455046E-2</v>
      </c>
      <c r="R161" s="60">
        <v>2.6184006532207552E-2</v>
      </c>
      <c r="S161" s="60">
        <v>0</v>
      </c>
      <c r="T161" s="60">
        <v>0</v>
      </c>
      <c r="U161" s="60">
        <v>0</v>
      </c>
      <c r="V161" s="60">
        <v>10.744325643928795</v>
      </c>
      <c r="W161" s="30">
        <v>209.72079435161118</v>
      </c>
      <c r="X161" s="60">
        <v>16.93895549089865</v>
      </c>
      <c r="Y161" s="60">
        <v>7.271828216994237E-3</v>
      </c>
      <c r="Z161" s="60">
        <v>0.31231105222258648</v>
      </c>
      <c r="AA161" s="60">
        <v>7.8452019064398415E-2</v>
      </c>
      <c r="AB161" s="61">
        <v>8.5474738484649197E-3</v>
      </c>
      <c r="AC161" s="61">
        <v>1.8155666460195714E-3</v>
      </c>
      <c r="AD161" s="61">
        <v>4.9256543202763955E-3</v>
      </c>
      <c r="AE161" s="60">
        <v>17.352279085217386</v>
      </c>
      <c r="AF161" s="30">
        <v>172.71770190703728</v>
      </c>
      <c r="AG161" s="60">
        <v>14.35084472048684</v>
      </c>
      <c r="AH161" s="60">
        <v>-1.7491129980558569E-2</v>
      </c>
      <c r="AI161" s="60">
        <v>2.4207143805900992E-2</v>
      </c>
      <c r="AJ161" s="60">
        <v>5.2670720368559784E-2</v>
      </c>
      <c r="AK161" s="62">
        <v>2.2702621653411643E-3</v>
      </c>
      <c r="AL161" s="62">
        <v>4.6422519853317901E-4</v>
      </c>
      <c r="AM161" s="62">
        <v>3.0109459366305723E-3</v>
      </c>
      <c r="AN161" s="60">
        <v>14.415976887981259</v>
      </c>
    </row>
    <row r="162" spans="1:40" x14ac:dyDescent="0.15">
      <c r="A162" s="8">
        <v>160</v>
      </c>
      <c r="B162" s="16">
        <v>261103</v>
      </c>
      <c r="C162" s="16" t="s">
        <v>285</v>
      </c>
      <c r="D162" s="25">
        <v>3743816</v>
      </c>
      <c r="E162" s="25">
        <v>52015834.162049375</v>
      </c>
      <c r="F162" s="25">
        <v>9506395.3780831397</v>
      </c>
      <c r="G162" s="25">
        <v>0</v>
      </c>
      <c r="H162" s="25">
        <v>2155.0825772152739</v>
      </c>
      <c r="I162" s="25">
        <v>11755.858784335744</v>
      </c>
      <c r="J162" s="25">
        <v>0</v>
      </c>
      <c r="K162" s="25">
        <v>0</v>
      </c>
      <c r="L162" s="25">
        <v>0</v>
      </c>
      <c r="M162" s="25">
        <v>9520306.3194446918</v>
      </c>
      <c r="N162" s="60">
        <v>13.893800913840151</v>
      </c>
      <c r="O162" s="60">
        <v>2.5392261206435198</v>
      </c>
      <c r="P162" s="60">
        <v>0</v>
      </c>
      <c r="Q162" s="60">
        <v>5.7563795261713561E-4</v>
      </c>
      <c r="R162" s="60">
        <v>3.140073866967753E-3</v>
      </c>
      <c r="S162" s="60">
        <v>0</v>
      </c>
      <c r="T162" s="60">
        <v>0</v>
      </c>
      <c r="U162" s="60">
        <v>0</v>
      </c>
      <c r="V162" s="60">
        <v>2.542941832463105</v>
      </c>
      <c r="W162" s="30">
        <v>439.3499476726181</v>
      </c>
      <c r="X162" s="60">
        <v>42.726913005026042</v>
      </c>
      <c r="Y162" s="60">
        <v>2.1025611753272139E-2</v>
      </c>
      <c r="Z162" s="60">
        <v>0.49956799016193004</v>
      </c>
      <c r="AA162" s="60">
        <v>0.11859529036691438</v>
      </c>
      <c r="AB162" s="61">
        <v>7.1848660983421433E-3</v>
      </c>
      <c r="AC162" s="61">
        <v>1.7032141794962308E-3</v>
      </c>
      <c r="AD162" s="61">
        <v>3.6627836943178057E-3</v>
      </c>
      <c r="AE162" s="60">
        <v>43.378652761280286</v>
      </c>
      <c r="AF162" s="30">
        <v>396.43339405290124</v>
      </c>
      <c r="AG162" s="60">
        <v>39.490005559627271</v>
      </c>
      <c r="AH162" s="60">
        <v>-1.9503037362960853E-2</v>
      </c>
      <c r="AI162" s="60">
        <v>3.4512506530952017E-2</v>
      </c>
      <c r="AJ162" s="60">
        <v>9.6137968938156862E-2</v>
      </c>
      <c r="AK162" s="62">
        <v>2.0114256694933044E-3</v>
      </c>
      <c r="AL162" s="62">
        <v>4.2632096473346179E-4</v>
      </c>
      <c r="AM162" s="62">
        <v>1.8283681465185238E-3</v>
      </c>
      <c r="AN162" s="60">
        <v>39.605419112514163</v>
      </c>
    </row>
    <row r="163" spans="1:40" x14ac:dyDescent="0.15">
      <c r="A163" s="8">
        <v>161</v>
      </c>
      <c r="B163" s="16">
        <v>261104</v>
      </c>
      <c r="C163" s="16" t="s">
        <v>286</v>
      </c>
      <c r="D163" s="25">
        <v>1426203</v>
      </c>
      <c r="E163" s="25">
        <v>16891980.798407596</v>
      </c>
      <c r="F163" s="25">
        <v>1571101.672082816</v>
      </c>
      <c r="G163" s="25">
        <v>241929.090863032</v>
      </c>
      <c r="H163" s="25">
        <v>14878.266970351082</v>
      </c>
      <c r="I163" s="25">
        <v>3817.6786752114403</v>
      </c>
      <c r="J163" s="25">
        <v>0</v>
      </c>
      <c r="K163" s="25">
        <v>0</v>
      </c>
      <c r="L163" s="25">
        <v>0</v>
      </c>
      <c r="M163" s="25">
        <v>1831726.7085914107</v>
      </c>
      <c r="N163" s="60">
        <v>11.844022764226127</v>
      </c>
      <c r="O163" s="60">
        <v>1.1015975089680894</v>
      </c>
      <c r="P163" s="60">
        <v>0.16963159582684373</v>
      </c>
      <c r="Q163" s="60">
        <v>1.0432082228372176E-2</v>
      </c>
      <c r="R163" s="60">
        <v>2.6768129608558109E-3</v>
      </c>
      <c r="S163" s="60">
        <v>0</v>
      </c>
      <c r="T163" s="60">
        <v>0</v>
      </c>
      <c r="U163" s="60">
        <v>0</v>
      </c>
      <c r="V163" s="60">
        <v>1.2843379999841611</v>
      </c>
      <c r="W163" s="30">
        <v>138.7593041931483</v>
      </c>
      <c r="X163" s="60">
        <v>10.421164183264469</v>
      </c>
      <c r="Y163" s="60">
        <v>0.1844217495596599</v>
      </c>
      <c r="Z163" s="60">
        <v>0.20442543265919128</v>
      </c>
      <c r="AA163" s="60">
        <v>5.1487462252199648E-2</v>
      </c>
      <c r="AB163" s="61">
        <v>4.5780873316507674E-3</v>
      </c>
      <c r="AC163" s="61">
        <v>1.3261291858907729E-3</v>
      </c>
      <c r="AD163" s="61">
        <v>4.4238497050846561E-3</v>
      </c>
      <c r="AE163" s="60">
        <v>10.871826893958145</v>
      </c>
      <c r="AF163" s="30">
        <v>103.07447288132788</v>
      </c>
      <c r="AG163" s="60">
        <v>7.6359275905396604</v>
      </c>
      <c r="AH163" s="60">
        <v>0.16820797510083921</v>
      </c>
      <c r="AI163" s="60">
        <v>1.8830992374846214E-2</v>
      </c>
      <c r="AJ163" s="60">
        <v>3.4633541653101035E-2</v>
      </c>
      <c r="AK163" s="62">
        <v>2.0796347376758357E-3</v>
      </c>
      <c r="AL163" s="62">
        <v>3.7625200533566538E-4</v>
      </c>
      <c r="AM163" s="62">
        <v>3.2436025145969219E-3</v>
      </c>
      <c r="AN163" s="60">
        <v>7.8632995889260577</v>
      </c>
    </row>
    <row r="164" spans="1:40" x14ac:dyDescent="0.15">
      <c r="A164" s="8">
        <v>162</v>
      </c>
      <c r="B164" s="16">
        <v>2612011</v>
      </c>
      <c r="C164" s="16" t="s">
        <v>5</v>
      </c>
      <c r="D164" s="25">
        <v>0</v>
      </c>
      <c r="E164" s="25">
        <v>0</v>
      </c>
      <c r="F164" s="25">
        <v>0</v>
      </c>
      <c r="G164" s="25">
        <v>0</v>
      </c>
      <c r="H164" s="25">
        <v>0</v>
      </c>
      <c r="I164" s="25">
        <v>0</v>
      </c>
      <c r="J164" s="25">
        <v>0</v>
      </c>
      <c r="K164" s="25">
        <v>0</v>
      </c>
      <c r="L164" s="25">
        <v>0</v>
      </c>
      <c r="M164" s="25">
        <v>0</v>
      </c>
      <c r="N164" s="60">
        <v>0</v>
      </c>
      <c r="O164" s="60">
        <v>0</v>
      </c>
      <c r="P164" s="60">
        <v>0</v>
      </c>
      <c r="Q164" s="60">
        <v>0</v>
      </c>
      <c r="R164" s="60">
        <v>0</v>
      </c>
      <c r="S164" s="60">
        <v>0</v>
      </c>
      <c r="T164" s="60">
        <v>0</v>
      </c>
      <c r="U164" s="60">
        <v>0</v>
      </c>
      <c r="V164" s="60">
        <v>0</v>
      </c>
      <c r="W164" s="30">
        <v>0</v>
      </c>
      <c r="X164" s="60">
        <v>0</v>
      </c>
      <c r="Y164" s="60">
        <v>0</v>
      </c>
      <c r="Z164" s="60">
        <v>0</v>
      </c>
      <c r="AA164" s="60">
        <v>0</v>
      </c>
      <c r="AB164" s="61">
        <v>0</v>
      </c>
      <c r="AC164" s="61">
        <v>0</v>
      </c>
      <c r="AD164" s="61">
        <v>0</v>
      </c>
      <c r="AE164" s="60">
        <v>0</v>
      </c>
      <c r="AF164" s="30">
        <v>0</v>
      </c>
      <c r="AG164" s="60">
        <v>0</v>
      </c>
      <c r="AH164" s="60">
        <v>0</v>
      </c>
      <c r="AI164" s="60">
        <v>0</v>
      </c>
      <c r="AJ164" s="60">
        <v>0</v>
      </c>
      <c r="AK164" s="62">
        <v>0</v>
      </c>
      <c r="AL164" s="62">
        <v>0</v>
      </c>
      <c r="AM164" s="62">
        <v>0</v>
      </c>
      <c r="AN164" s="60">
        <v>0</v>
      </c>
    </row>
    <row r="165" spans="1:40" x14ac:dyDescent="0.15">
      <c r="A165" s="8">
        <v>163</v>
      </c>
      <c r="B165" s="16">
        <v>262101</v>
      </c>
      <c r="C165" s="16" t="s">
        <v>287</v>
      </c>
      <c r="D165" s="25">
        <v>7476530</v>
      </c>
      <c r="E165" s="25">
        <v>147793707.47331494</v>
      </c>
      <c r="F165" s="25">
        <v>8577961.5290078223</v>
      </c>
      <c r="G165" s="25">
        <v>0</v>
      </c>
      <c r="H165" s="25">
        <v>6123.2824413719445</v>
      </c>
      <c r="I165" s="25">
        <v>33402.174208278877</v>
      </c>
      <c r="J165" s="25">
        <v>0</v>
      </c>
      <c r="K165" s="25">
        <v>0</v>
      </c>
      <c r="L165" s="25">
        <v>0</v>
      </c>
      <c r="M165" s="25">
        <v>8617486.985657474</v>
      </c>
      <c r="N165" s="60">
        <v>19.767687346043544</v>
      </c>
      <c r="O165" s="60">
        <v>1.1473185460377773</v>
      </c>
      <c r="P165" s="60">
        <v>0</v>
      </c>
      <c r="Q165" s="60">
        <v>8.1900058467924888E-4</v>
      </c>
      <c r="R165" s="60">
        <v>4.4676038494166253E-3</v>
      </c>
      <c r="S165" s="60">
        <v>0</v>
      </c>
      <c r="T165" s="60">
        <v>0</v>
      </c>
      <c r="U165" s="60">
        <v>0</v>
      </c>
      <c r="V165" s="60">
        <v>1.1526051504718733</v>
      </c>
      <c r="W165" s="30">
        <v>268.95089937316209</v>
      </c>
      <c r="X165" s="60">
        <v>24.589729348284717</v>
      </c>
      <c r="Y165" s="60">
        <v>4.8359643833135742E-2</v>
      </c>
      <c r="Z165" s="60">
        <v>0.33391533769877157</v>
      </c>
      <c r="AA165" s="60">
        <v>7.6706304198667863E-2</v>
      </c>
      <c r="AB165" s="61">
        <v>5.3861426642630161E-3</v>
      </c>
      <c r="AC165" s="61">
        <v>1.319776016110899E-3</v>
      </c>
      <c r="AD165" s="61">
        <v>3.0414227183708457E-3</v>
      </c>
      <c r="AE165" s="60">
        <v>25.05845797541404</v>
      </c>
      <c r="AF165" s="30">
        <v>240.04515329320679</v>
      </c>
      <c r="AG165" s="60">
        <v>22.400691757173441</v>
      </c>
      <c r="AH165" s="60">
        <v>2.0336294649252185E-2</v>
      </c>
      <c r="AI165" s="60">
        <v>2.354831797780451E-2</v>
      </c>
      <c r="AJ165" s="60">
        <v>6.1636630505939989E-2</v>
      </c>
      <c r="AK165" s="62">
        <v>2.2135710060818083E-3</v>
      </c>
      <c r="AL165" s="62">
        <v>3.6494212785857696E-4</v>
      </c>
      <c r="AM165" s="62">
        <v>1.8204733703093164E-3</v>
      </c>
      <c r="AN165" s="60">
        <v>22.510611986810687</v>
      </c>
    </row>
    <row r="166" spans="1:40" x14ac:dyDescent="0.15">
      <c r="A166" s="8">
        <v>164</v>
      </c>
      <c r="B166" s="16">
        <v>262201</v>
      </c>
      <c r="C166" s="16" t="s">
        <v>288</v>
      </c>
      <c r="D166" s="25">
        <v>1282281</v>
      </c>
      <c r="E166" s="25">
        <v>19574225.644471172</v>
      </c>
      <c r="F166" s="25">
        <v>1210040.083588985</v>
      </c>
      <c r="G166" s="25">
        <v>0</v>
      </c>
      <c r="H166" s="25">
        <v>810.98521879819521</v>
      </c>
      <c r="I166" s="25">
        <v>4423.8804624807008</v>
      </c>
      <c r="J166" s="25">
        <v>0</v>
      </c>
      <c r="K166" s="25">
        <v>0</v>
      </c>
      <c r="L166" s="25">
        <v>0</v>
      </c>
      <c r="M166" s="25">
        <v>1215274.949270264</v>
      </c>
      <c r="N166" s="60">
        <v>15.265160791176951</v>
      </c>
      <c r="O166" s="60">
        <v>0.94366217981002998</v>
      </c>
      <c r="P166" s="60">
        <v>0</v>
      </c>
      <c r="Q166" s="60">
        <v>6.324551473492903E-4</v>
      </c>
      <c r="R166" s="60">
        <v>3.4500085881961138E-3</v>
      </c>
      <c r="S166" s="60">
        <v>0</v>
      </c>
      <c r="T166" s="60">
        <v>0</v>
      </c>
      <c r="U166" s="60">
        <v>0</v>
      </c>
      <c r="V166" s="60">
        <v>0.94774464354557553</v>
      </c>
      <c r="W166" s="30">
        <v>188.66674685015821</v>
      </c>
      <c r="X166" s="60">
        <v>16.394549985198243</v>
      </c>
      <c r="Y166" s="60">
        <v>3.4050084132054487E-2</v>
      </c>
      <c r="Z166" s="60">
        <v>0.24387995720017464</v>
      </c>
      <c r="AA166" s="60">
        <v>5.7697352574101093E-2</v>
      </c>
      <c r="AB166" s="61">
        <v>4.9765898436671622E-3</v>
      </c>
      <c r="AC166" s="61">
        <v>1.1706420645874898E-3</v>
      </c>
      <c r="AD166" s="61">
        <v>2.5213671739787516E-3</v>
      </c>
      <c r="AE166" s="60">
        <v>16.738845978186809</v>
      </c>
      <c r="AF166" s="30">
        <v>163.61900581018097</v>
      </c>
      <c r="AG166" s="60">
        <v>14.40740382326217</v>
      </c>
      <c r="AH166" s="60">
        <v>1.2175939474332789E-2</v>
      </c>
      <c r="AI166" s="60">
        <v>1.7557627764198051E-2</v>
      </c>
      <c r="AJ166" s="60">
        <v>4.5564821663678881E-2</v>
      </c>
      <c r="AK166" s="62">
        <v>2.7807577861195909E-3</v>
      </c>
      <c r="AL166" s="62">
        <v>3.5566542246850887E-4</v>
      </c>
      <c r="AM166" s="62">
        <v>1.6080665186278338E-3</v>
      </c>
      <c r="AN166" s="60">
        <v>14.487446701891599</v>
      </c>
    </row>
    <row r="167" spans="1:40" x14ac:dyDescent="0.15">
      <c r="A167" s="8">
        <v>165</v>
      </c>
      <c r="B167" s="16">
        <v>262301</v>
      </c>
      <c r="C167" s="16" t="s">
        <v>289</v>
      </c>
      <c r="D167" s="25">
        <v>3470077</v>
      </c>
      <c r="E167" s="25">
        <v>92647166.749123991</v>
      </c>
      <c r="F167" s="25">
        <v>6538864.6910809157</v>
      </c>
      <c r="G167" s="25">
        <v>0</v>
      </c>
      <c r="H167" s="25">
        <v>3838.4906847282382</v>
      </c>
      <c r="I167" s="25">
        <v>20938.758872507842</v>
      </c>
      <c r="J167" s="25">
        <v>0</v>
      </c>
      <c r="K167" s="25">
        <v>0</v>
      </c>
      <c r="L167" s="25">
        <v>0</v>
      </c>
      <c r="M167" s="25">
        <v>6563641.940638152</v>
      </c>
      <c r="N167" s="60">
        <v>26.698879232110411</v>
      </c>
      <c r="O167" s="60">
        <v>1.8843572321539022</v>
      </c>
      <c r="P167" s="60">
        <v>0</v>
      </c>
      <c r="Q167" s="60">
        <v>1.1061687347941381E-3</v>
      </c>
      <c r="R167" s="60">
        <v>6.0340905612491719E-3</v>
      </c>
      <c r="S167" s="60">
        <v>0</v>
      </c>
      <c r="T167" s="60">
        <v>0</v>
      </c>
      <c r="U167" s="60">
        <v>0</v>
      </c>
      <c r="V167" s="60">
        <v>1.8914974914499454</v>
      </c>
      <c r="W167" s="30">
        <v>218.20432378322991</v>
      </c>
      <c r="X167" s="60">
        <v>18.676580091379925</v>
      </c>
      <c r="Y167" s="60">
        <v>4.7930327352795052E-2</v>
      </c>
      <c r="Z167" s="60">
        <v>0.27104507943752659</v>
      </c>
      <c r="AA167" s="60">
        <v>6.9166615663133299E-2</v>
      </c>
      <c r="AB167" s="61">
        <v>5.2067957216226637E-3</v>
      </c>
      <c r="AC167" s="61">
        <v>1.1809926559708292E-3</v>
      </c>
      <c r="AD167" s="61">
        <v>3.4466691718873623E-3</v>
      </c>
      <c r="AE167" s="60">
        <v>19.074556571382871</v>
      </c>
      <c r="AF167" s="30">
        <v>191.2594603117511</v>
      </c>
      <c r="AG167" s="60">
        <v>16.565195054030436</v>
      </c>
      <c r="AH167" s="60">
        <v>2.0413052328905876E-2</v>
      </c>
      <c r="AI167" s="60">
        <v>1.851782478530508E-2</v>
      </c>
      <c r="AJ167" s="60">
        <v>5.5156343830187443E-2</v>
      </c>
      <c r="AK167" s="62">
        <v>2.673612173752856E-3</v>
      </c>
      <c r="AL167" s="62">
        <v>3.4426250066180928E-4</v>
      </c>
      <c r="AM167" s="62">
        <v>2.4259597961137024E-3</v>
      </c>
      <c r="AN167" s="60">
        <v>16.66472610944534</v>
      </c>
    </row>
    <row r="168" spans="1:40" x14ac:dyDescent="0.15">
      <c r="A168" s="8">
        <v>166</v>
      </c>
      <c r="B168" s="16">
        <v>262302</v>
      </c>
      <c r="C168" s="16" t="s">
        <v>290</v>
      </c>
      <c r="D168" s="25">
        <v>1601221</v>
      </c>
      <c r="E168" s="25">
        <v>26220045.120312996</v>
      </c>
      <c r="F168" s="25">
        <v>1934622.8702422509</v>
      </c>
      <c r="G168" s="25">
        <v>0</v>
      </c>
      <c r="H168" s="25">
        <v>1086.3300247487293</v>
      </c>
      <c r="I168" s="25">
        <v>5925.8714720026856</v>
      </c>
      <c r="J168" s="25">
        <v>0</v>
      </c>
      <c r="K168" s="25">
        <v>0</v>
      </c>
      <c r="L168" s="25">
        <v>0</v>
      </c>
      <c r="M168" s="25">
        <v>1941635.0717390024</v>
      </c>
      <c r="N168" s="60">
        <v>16.375032003897648</v>
      </c>
      <c r="O168" s="60">
        <v>1.2082172730948764</v>
      </c>
      <c r="P168" s="60">
        <v>0</v>
      </c>
      <c r="Q168" s="60">
        <v>6.7843853206317516E-4</v>
      </c>
      <c r="R168" s="60">
        <v>3.7008454623082545E-3</v>
      </c>
      <c r="S168" s="60">
        <v>0</v>
      </c>
      <c r="T168" s="60">
        <v>0</v>
      </c>
      <c r="U168" s="60">
        <v>0</v>
      </c>
      <c r="V168" s="60">
        <v>1.2125965570892479</v>
      </c>
      <c r="W168" s="30">
        <v>171.64669033401003</v>
      </c>
      <c r="X168" s="60">
        <v>14.119425872606126</v>
      </c>
      <c r="Y168" s="60">
        <v>3.5532594785431901E-2</v>
      </c>
      <c r="Z168" s="60">
        <v>0.21767844766518651</v>
      </c>
      <c r="AA168" s="60">
        <v>5.8605219665378343E-2</v>
      </c>
      <c r="AB168" s="61">
        <v>5.8275500004785468E-3</v>
      </c>
      <c r="AC168" s="61">
        <v>1.235201086942991E-3</v>
      </c>
      <c r="AD168" s="61">
        <v>3.3130797174517061E-3</v>
      </c>
      <c r="AE168" s="60">
        <v>14.441617965526993</v>
      </c>
      <c r="AF168" s="30">
        <v>148.20494722062344</v>
      </c>
      <c r="AG168" s="60">
        <v>12.277555281179893</v>
      </c>
      <c r="AH168" s="60">
        <v>1.2844366306535192E-2</v>
      </c>
      <c r="AI168" s="60">
        <v>1.4703464151287709E-2</v>
      </c>
      <c r="AJ168" s="60">
        <v>4.6397330747500007E-2</v>
      </c>
      <c r="AK168" s="62">
        <v>3.7350841800805517E-3</v>
      </c>
      <c r="AL168" s="62">
        <v>3.9573374680945125E-4</v>
      </c>
      <c r="AM168" s="62">
        <v>2.4381912625447834E-3</v>
      </c>
      <c r="AN168" s="60">
        <v>12.358069451574663</v>
      </c>
    </row>
    <row r="169" spans="1:40" x14ac:dyDescent="0.15">
      <c r="A169" s="8">
        <v>167</v>
      </c>
      <c r="B169" s="16">
        <v>263101</v>
      </c>
      <c r="C169" s="16" t="s">
        <v>291</v>
      </c>
      <c r="D169" s="25">
        <v>386987</v>
      </c>
      <c r="E169" s="25">
        <v>8147229.8287443761</v>
      </c>
      <c r="F169" s="25">
        <v>448175.7641618902</v>
      </c>
      <c r="G169" s="25">
        <v>0</v>
      </c>
      <c r="H169" s="25">
        <v>337.55015831901864</v>
      </c>
      <c r="I169" s="25">
        <v>1841.3178389461634</v>
      </c>
      <c r="J169" s="25">
        <v>0</v>
      </c>
      <c r="K169" s="25">
        <v>0</v>
      </c>
      <c r="L169" s="25">
        <v>0</v>
      </c>
      <c r="M169" s="25">
        <v>450354.63215915539</v>
      </c>
      <c r="N169" s="60">
        <v>21.052980665356657</v>
      </c>
      <c r="O169" s="60">
        <v>1.1581158130942131</v>
      </c>
      <c r="P169" s="60">
        <v>0</v>
      </c>
      <c r="Q169" s="60">
        <v>8.7225193176778196E-4</v>
      </c>
      <c r="R169" s="60">
        <v>4.7580870648010485E-3</v>
      </c>
      <c r="S169" s="60">
        <v>0</v>
      </c>
      <c r="T169" s="60">
        <v>0</v>
      </c>
      <c r="U169" s="60">
        <v>0</v>
      </c>
      <c r="V169" s="60">
        <v>1.1637461520907819</v>
      </c>
      <c r="W169" s="30">
        <v>128.98240086357427</v>
      </c>
      <c r="X169" s="60">
        <v>10.321979413154065</v>
      </c>
      <c r="Y169" s="60">
        <v>5.6521858942605321E-2</v>
      </c>
      <c r="Z169" s="60">
        <v>0.18633193502934103</v>
      </c>
      <c r="AA169" s="60">
        <v>4.4982373495752112E-2</v>
      </c>
      <c r="AB169" s="61">
        <v>4.1106726512520134E-3</v>
      </c>
      <c r="AC169" s="61">
        <v>1.4086997162754875E-3</v>
      </c>
      <c r="AD169" s="61">
        <v>2.6649198336130076E-3</v>
      </c>
      <c r="AE169" s="60">
        <v>10.617999872822905</v>
      </c>
      <c r="AF169" s="30">
        <v>111.97715318188166</v>
      </c>
      <c r="AG169" s="60">
        <v>9.0314340129554758</v>
      </c>
      <c r="AH169" s="60">
        <v>4.008016462898379E-2</v>
      </c>
      <c r="AI169" s="60">
        <v>1.6393273061092631E-2</v>
      </c>
      <c r="AJ169" s="60">
        <v>3.5325919119385978E-2</v>
      </c>
      <c r="AK169" s="62">
        <v>2.4261318810733842E-3</v>
      </c>
      <c r="AL169" s="62">
        <v>4.6127648319854643E-4</v>
      </c>
      <c r="AM169" s="62">
        <v>1.8777445167820557E-3</v>
      </c>
      <c r="AN169" s="60">
        <v>9.1279985226459885</v>
      </c>
    </row>
    <row r="170" spans="1:40" x14ac:dyDescent="0.15">
      <c r="A170" s="8">
        <v>168</v>
      </c>
      <c r="B170" s="16">
        <v>263102</v>
      </c>
      <c r="C170" s="16" t="s">
        <v>292</v>
      </c>
      <c r="D170" s="25">
        <v>106631</v>
      </c>
      <c r="E170" s="25">
        <v>7467743.5013743602</v>
      </c>
      <c r="F170" s="25">
        <v>639587.37610224949</v>
      </c>
      <c r="G170" s="25">
        <v>0</v>
      </c>
      <c r="H170" s="25">
        <v>309.39817019538106</v>
      </c>
      <c r="I170" s="25">
        <v>1687.7502678568812</v>
      </c>
      <c r="J170" s="25">
        <v>0</v>
      </c>
      <c r="K170" s="25">
        <v>0</v>
      </c>
      <c r="L170" s="25">
        <v>0</v>
      </c>
      <c r="M170" s="25">
        <v>641584.52454030176</v>
      </c>
      <c r="N170" s="60">
        <v>70.03351278122085</v>
      </c>
      <c r="O170" s="60">
        <v>5.9981372781109581</v>
      </c>
      <c r="P170" s="60">
        <v>0</v>
      </c>
      <c r="Q170" s="60">
        <v>2.9015780607457593E-3</v>
      </c>
      <c r="R170" s="60">
        <v>1.5827951232351579E-2</v>
      </c>
      <c r="S170" s="60">
        <v>0</v>
      </c>
      <c r="T170" s="60">
        <v>0</v>
      </c>
      <c r="U170" s="60">
        <v>0</v>
      </c>
      <c r="V170" s="60">
        <v>6.016866807404055</v>
      </c>
      <c r="W170" s="30">
        <v>146.46099012085904</v>
      </c>
      <c r="X170" s="60">
        <v>12.037120239789393</v>
      </c>
      <c r="Y170" s="60">
        <v>1.8375975405467541E-2</v>
      </c>
      <c r="Z170" s="60">
        <v>0.19173095640340931</v>
      </c>
      <c r="AA170" s="60">
        <v>5.3552127886488624E-2</v>
      </c>
      <c r="AB170" s="61">
        <v>4.3151451129065195E-3</v>
      </c>
      <c r="AC170" s="61">
        <v>1.0976411074280646E-3</v>
      </c>
      <c r="AD170" s="61">
        <v>2.9043558026354459E-3</v>
      </c>
      <c r="AE170" s="60">
        <v>12.309096441507721</v>
      </c>
      <c r="AF170" s="30">
        <v>138.66272286081028</v>
      </c>
      <c r="AG170" s="60">
        <v>11.480959627567762</v>
      </c>
      <c r="AH170" s="60">
        <v>-1.6533452423414562E-4</v>
      </c>
      <c r="AI170" s="60">
        <v>1.5484786443254763E-2</v>
      </c>
      <c r="AJ170" s="60">
        <v>4.7411389896379538E-2</v>
      </c>
      <c r="AK170" s="62">
        <v>3.2193453124301098E-3</v>
      </c>
      <c r="AL170" s="62">
        <v>3.8222458284315624E-4</v>
      </c>
      <c r="AM170" s="62">
        <v>2.3895606384211937E-3</v>
      </c>
      <c r="AN170" s="60">
        <v>11.54968159991685</v>
      </c>
    </row>
    <row r="171" spans="1:40" x14ac:dyDescent="0.15">
      <c r="A171" s="8">
        <v>169</v>
      </c>
      <c r="B171" s="16">
        <v>263103</v>
      </c>
      <c r="C171" s="16" t="s">
        <v>293</v>
      </c>
      <c r="D171" s="25">
        <v>1407208</v>
      </c>
      <c r="E171" s="25">
        <v>80609078.715417281</v>
      </c>
      <c r="F171" s="25">
        <v>7328377.5810801731</v>
      </c>
      <c r="G171" s="25">
        <v>0</v>
      </c>
      <c r="H171" s="25">
        <v>3339.7372916056293</v>
      </c>
      <c r="I171" s="25">
        <v>18218.086115116799</v>
      </c>
      <c r="J171" s="25">
        <v>0</v>
      </c>
      <c r="K171" s="25">
        <v>0</v>
      </c>
      <c r="L171" s="25">
        <v>0</v>
      </c>
      <c r="M171" s="25">
        <v>7349935.4044868955</v>
      </c>
      <c r="N171" s="60">
        <v>57.282987813754097</v>
      </c>
      <c r="O171" s="60">
        <v>5.2077429783515816</v>
      </c>
      <c r="P171" s="60">
        <v>0</v>
      </c>
      <c r="Q171" s="60">
        <v>2.3733074937078449E-3</v>
      </c>
      <c r="R171" s="60">
        <v>1.2946263889287723E-2</v>
      </c>
      <c r="S171" s="60">
        <v>0</v>
      </c>
      <c r="T171" s="60">
        <v>0</v>
      </c>
      <c r="U171" s="60">
        <v>0</v>
      </c>
      <c r="V171" s="60">
        <v>5.2230625497345775</v>
      </c>
      <c r="W171" s="30">
        <v>191.2561115838223</v>
      </c>
      <c r="X171" s="60">
        <v>15.922878676649241</v>
      </c>
      <c r="Y171" s="60">
        <v>2.3461195676275259E-2</v>
      </c>
      <c r="Z171" s="60">
        <v>0.22207849100044696</v>
      </c>
      <c r="AA171" s="60">
        <v>6.3934904124877304E-2</v>
      </c>
      <c r="AB171" s="61">
        <v>5.1498042671551895E-3</v>
      </c>
      <c r="AC171" s="61">
        <v>1.8834075752475947E-3</v>
      </c>
      <c r="AD171" s="61">
        <v>5.1082843283652285E-3</v>
      </c>
      <c r="AE171" s="60">
        <v>16.244494763621592</v>
      </c>
      <c r="AF171" s="30">
        <v>178.40317685122841</v>
      </c>
      <c r="AG171" s="60">
        <v>14.958362795862627</v>
      </c>
      <c r="AH171" s="60">
        <v>2.1982203844608957E-3</v>
      </c>
      <c r="AI171" s="60">
        <v>1.5147582909450358E-2</v>
      </c>
      <c r="AJ171" s="60">
        <v>5.6038733119682244E-2</v>
      </c>
      <c r="AK171" s="62">
        <v>3.6170554772845848E-3</v>
      </c>
      <c r="AL171" s="62">
        <v>6.6377444644426405E-4</v>
      </c>
      <c r="AM171" s="62">
        <v>4.2931593862253941E-3</v>
      </c>
      <c r="AN171" s="60">
        <v>15.040321321586175</v>
      </c>
    </row>
    <row r="172" spans="1:40" x14ac:dyDescent="0.15">
      <c r="A172" s="8">
        <v>170</v>
      </c>
      <c r="B172" s="16">
        <v>264901</v>
      </c>
      <c r="C172" s="16" t="s">
        <v>294</v>
      </c>
      <c r="D172" s="25">
        <v>1724267</v>
      </c>
      <c r="E172" s="25">
        <v>6216992.5808040444</v>
      </c>
      <c r="F172" s="25">
        <v>526547.40703502868</v>
      </c>
      <c r="G172" s="25">
        <v>0</v>
      </c>
      <c r="H172" s="25">
        <v>710.56991627496188</v>
      </c>
      <c r="I172" s="25">
        <v>2164.4390462545666</v>
      </c>
      <c r="J172" s="25">
        <v>0</v>
      </c>
      <c r="K172" s="25">
        <v>0</v>
      </c>
      <c r="L172" s="25">
        <v>0</v>
      </c>
      <c r="M172" s="25">
        <v>529422.41599755827</v>
      </c>
      <c r="N172" s="60">
        <v>3.6055857827146522</v>
      </c>
      <c r="O172" s="60">
        <v>0.30537463573508555</v>
      </c>
      <c r="P172" s="60">
        <v>0</v>
      </c>
      <c r="Q172" s="60">
        <v>4.1209970165581198E-4</v>
      </c>
      <c r="R172" s="60">
        <v>1.2552806765162047E-3</v>
      </c>
      <c r="S172" s="60">
        <v>0</v>
      </c>
      <c r="T172" s="60">
        <v>0</v>
      </c>
      <c r="U172" s="60">
        <v>0</v>
      </c>
      <c r="V172" s="60">
        <v>0.3070420161132576</v>
      </c>
      <c r="W172" s="30">
        <v>154.83759386571782</v>
      </c>
      <c r="X172" s="60">
        <v>13.35963893375631</v>
      </c>
      <c r="Y172" s="60">
        <v>3.1031716796512218E-2</v>
      </c>
      <c r="Z172" s="60">
        <v>0.19885159736151115</v>
      </c>
      <c r="AA172" s="60">
        <v>5.0341596351238443E-2</v>
      </c>
      <c r="AB172" s="61">
        <v>4.9272705231562918E-3</v>
      </c>
      <c r="AC172" s="61">
        <v>1.0200254068506403E-3</v>
      </c>
      <c r="AD172" s="61">
        <v>2.552678017247539E-3</v>
      </c>
      <c r="AE172" s="60">
        <v>13.648363818212836</v>
      </c>
      <c r="AF172" s="30">
        <v>132.38480376751903</v>
      </c>
      <c r="AG172" s="60">
        <v>11.574373184512218</v>
      </c>
      <c r="AH172" s="60">
        <v>1.1638427356306703E-2</v>
      </c>
      <c r="AI172" s="60">
        <v>1.3578878578634455E-2</v>
      </c>
      <c r="AJ172" s="60">
        <v>3.9538645677764654E-2</v>
      </c>
      <c r="AK172" s="62">
        <v>3.0593209424369877E-3</v>
      </c>
      <c r="AL172" s="62">
        <v>3.2417908114515718E-4</v>
      </c>
      <c r="AM172" s="62">
        <v>1.7584864306647767E-3</v>
      </c>
      <c r="AN172" s="60">
        <v>11.64427112257917</v>
      </c>
    </row>
    <row r="173" spans="1:40" x14ac:dyDescent="0.15">
      <c r="A173" s="8">
        <v>171</v>
      </c>
      <c r="B173" s="16">
        <v>264909</v>
      </c>
      <c r="C173" s="16" t="s">
        <v>295</v>
      </c>
      <c r="D173" s="25">
        <v>276748</v>
      </c>
      <c r="E173" s="25">
        <v>2084090.1919994128</v>
      </c>
      <c r="F173" s="25">
        <v>147056.35180863374</v>
      </c>
      <c r="G173" s="25">
        <v>0</v>
      </c>
      <c r="H173" s="25">
        <v>238.20066921279292</v>
      </c>
      <c r="I173" s="25">
        <v>725.5736803366608</v>
      </c>
      <c r="J173" s="25">
        <v>0</v>
      </c>
      <c r="K173" s="25">
        <v>0</v>
      </c>
      <c r="L173" s="25">
        <v>0</v>
      </c>
      <c r="M173" s="25">
        <v>148020.12615818321</v>
      </c>
      <c r="N173" s="60">
        <v>7.5306422882890311</v>
      </c>
      <c r="O173" s="60">
        <v>0.53137277165014285</v>
      </c>
      <c r="P173" s="60">
        <v>0</v>
      </c>
      <c r="Q173" s="60">
        <v>8.6071324530906422E-4</v>
      </c>
      <c r="R173" s="60">
        <v>2.6217847295614089E-3</v>
      </c>
      <c r="S173" s="60">
        <v>0</v>
      </c>
      <c r="T173" s="60">
        <v>0</v>
      </c>
      <c r="U173" s="60">
        <v>0</v>
      </c>
      <c r="V173" s="60">
        <v>0.5348552696250134</v>
      </c>
      <c r="W173" s="30">
        <v>108.67905609240657</v>
      </c>
      <c r="X173" s="60">
        <v>9.1177359863727681</v>
      </c>
      <c r="Y173" s="60">
        <v>2.1911081154351357E-2</v>
      </c>
      <c r="Z173" s="60">
        <v>0.15214792988067755</v>
      </c>
      <c r="AA173" s="60">
        <v>4.0557038225370601E-2</v>
      </c>
      <c r="AB173" s="61">
        <v>3.8445418285557318E-3</v>
      </c>
      <c r="AC173" s="61">
        <v>8.7488536699704608E-4</v>
      </c>
      <c r="AD173" s="61">
        <v>1.9935537912349629E-3</v>
      </c>
      <c r="AE173" s="60">
        <v>9.3390650166199638</v>
      </c>
      <c r="AF173" s="30">
        <v>95.046998339464437</v>
      </c>
      <c r="AG173" s="60">
        <v>8.052979190201734</v>
      </c>
      <c r="AH173" s="60">
        <v>7.4845433232640281E-3</v>
      </c>
      <c r="AI173" s="60">
        <v>1.4937743495650923E-2</v>
      </c>
      <c r="AJ173" s="60">
        <v>3.354489173047577E-2</v>
      </c>
      <c r="AK173" s="62">
        <v>2.576020313492139E-3</v>
      </c>
      <c r="AL173" s="62">
        <v>2.933982693091177E-4</v>
      </c>
      <c r="AM173" s="62">
        <v>1.4378036968214364E-3</v>
      </c>
      <c r="AN173" s="60">
        <v>8.1132535910307517</v>
      </c>
    </row>
    <row r="174" spans="1:40" x14ac:dyDescent="0.15">
      <c r="A174" s="8">
        <v>172</v>
      </c>
      <c r="B174" s="16">
        <v>271101</v>
      </c>
      <c r="C174" s="16" t="s">
        <v>296</v>
      </c>
      <c r="D174" s="25">
        <v>631226</v>
      </c>
      <c r="E174" s="25">
        <v>9225867.4472179897</v>
      </c>
      <c r="F174" s="25">
        <v>727549.32474492816</v>
      </c>
      <c r="G174" s="25">
        <v>0</v>
      </c>
      <c r="H174" s="25">
        <v>1015.6331946266976</v>
      </c>
      <c r="I174" s="25">
        <v>3555.9425885779083</v>
      </c>
      <c r="J174" s="25">
        <v>0</v>
      </c>
      <c r="K174" s="25">
        <v>0</v>
      </c>
      <c r="L174" s="25">
        <v>0</v>
      </c>
      <c r="M174" s="25">
        <v>732120.90052813268</v>
      </c>
      <c r="N174" s="60">
        <v>14.615791249438377</v>
      </c>
      <c r="O174" s="60">
        <v>1.1525972072521222</v>
      </c>
      <c r="P174" s="60">
        <v>0</v>
      </c>
      <c r="Q174" s="60">
        <v>1.6089850459687933E-3</v>
      </c>
      <c r="R174" s="60">
        <v>5.6333905583387063E-3</v>
      </c>
      <c r="S174" s="60">
        <v>0</v>
      </c>
      <c r="T174" s="60">
        <v>0</v>
      </c>
      <c r="U174" s="60">
        <v>0</v>
      </c>
      <c r="V174" s="60">
        <v>1.1598395828564296</v>
      </c>
      <c r="W174" s="30">
        <v>109.04923907826117</v>
      </c>
      <c r="X174" s="60">
        <v>7.5714643244955786</v>
      </c>
      <c r="Y174" s="60">
        <v>2.4113294166500113E-2</v>
      </c>
      <c r="Z174" s="60">
        <v>0.18348825283046488</v>
      </c>
      <c r="AA174" s="60">
        <v>6.2964408025170962E-2</v>
      </c>
      <c r="AB174" s="61">
        <v>1.5755371997906047E-2</v>
      </c>
      <c r="AC174" s="61">
        <v>1.6321050043225376E-3</v>
      </c>
      <c r="AD174" s="61">
        <v>4.8060726055721564E-3</v>
      </c>
      <c r="AE174" s="60">
        <v>7.8642238291255229</v>
      </c>
      <c r="AF174" s="30">
        <v>33.512890134046515</v>
      </c>
      <c r="AG174" s="60">
        <v>2.3616292724394405</v>
      </c>
      <c r="AH174" s="60">
        <v>2.0806176224101541E-3</v>
      </c>
      <c r="AI174" s="60">
        <v>3.9041297504272231E-3</v>
      </c>
      <c r="AJ174" s="60">
        <v>1.4317480357115987E-2</v>
      </c>
      <c r="AK174" s="62">
        <v>1.3844079377528726E-3</v>
      </c>
      <c r="AL174" s="62">
        <v>1.6936217413483299E-4</v>
      </c>
      <c r="AM174" s="62">
        <v>1.024562783776665E-3</v>
      </c>
      <c r="AN174" s="60">
        <v>2.3845098330650605</v>
      </c>
    </row>
    <row r="175" spans="1:40" x14ac:dyDescent="0.15">
      <c r="A175" s="8">
        <v>173</v>
      </c>
      <c r="B175" s="16">
        <v>271102</v>
      </c>
      <c r="C175" s="16" t="s">
        <v>297</v>
      </c>
      <c r="D175" s="25">
        <v>234850</v>
      </c>
      <c r="E175" s="25">
        <v>3616842.0412168335</v>
      </c>
      <c r="F175" s="25">
        <v>257314.85811993774</v>
      </c>
      <c r="G175" s="25">
        <v>0</v>
      </c>
      <c r="H175" s="25">
        <v>398.16145829072013</v>
      </c>
      <c r="I175" s="25">
        <v>1394.0458958577649</v>
      </c>
      <c r="J175" s="25">
        <v>0</v>
      </c>
      <c r="K175" s="25">
        <v>0</v>
      </c>
      <c r="L175" s="25">
        <v>0</v>
      </c>
      <c r="M175" s="25">
        <v>259107.06547408621</v>
      </c>
      <c r="N175" s="60">
        <v>15.400647397133632</v>
      </c>
      <c r="O175" s="60">
        <v>1.0956561980836181</v>
      </c>
      <c r="P175" s="60">
        <v>0</v>
      </c>
      <c r="Q175" s="60">
        <v>1.6953862392621679E-3</v>
      </c>
      <c r="R175" s="60">
        <v>5.9358990668842444E-3</v>
      </c>
      <c r="S175" s="60">
        <v>0</v>
      </c>
      <c r="T175" s="60">
        <v>0</v>
      </c>
      <c r="U175" s="60">
        <v>0</v>
      </c>
      <c r="V175" s="60">
        <v>1.1032874833897646</v>
      </c>
      <c r="W175" s="30">
        <v>116.47078712469815</v>
      </c>
      <c r="X175" s="60">
        <v>7.3785716362882319</v>
      </c>
      <c r="Y175" s="60">
        <v>2.0443422015624976E-2</v>
      </c>
      <c r="Z175" s="60">
        <v>0.18093091412297491</v>
      </c>
      <c r="AA175" s="60">
        <v>5.2625989602830735E-2</v>
      </c>
      <c r="AB175" s="61">
        <v>8.8727410128617099E-3</v>
      </c>
      <c r="AC175" s="61">
        <v>1.5830441015242534E-3</v>
      </c>
      <c r="AD175" s="61">
        <v>5.4015261983224906E-3</v>
      </c>
      <c r="AE175" s="60">
        <v>7.6484292733423693</v>
      </c>
      <c r="AF175" s="30">
        <v>79.258889729275438</v>
      </c>
      <c r="AG175" s="60">
        <v>4.8095818154372694</v>
      </c>
      <c r="AH175" s="60">
        <v>7.2573417892994943E-4</v>
      </c>
      <c r="AI175" s="60">
        <v>6.5622879202056061E-3</v>
      </c>
      <c r="AJ175" s="60">
        <v>2.8475090338919727E-2</v>
      </c>
      <c r="AK175" s="62">
        <v>1.9890966525271223E-3</v>
      </c>
      <c r="AL175" s="62">
        <v>3.8299907826190328E-4</v>
      </c>
      <c r="AM175" s="62">
        <v>3.4396677777092577E-3</v>
      </c>
      <c r="AN175" s="60">
        <v>4.8511566913838262</v>
      </c>
    </row>
    <row r="176" spans="1:40" x14ac:dyDescent="0.15">
      <c r="A176" s="8">
        <v>174</v>
      </c>
      <c r="B176" s="16">
        <v>271103</v>
      </c>
      <c r="C176" s="16" t="s">
        <v>298</v>
      </c>
      <c r="D176" s="25">
        <v>608810</v>
      </c>
      <c r="E176" s="25">
        <v>15286896.577341808</v>
      </c>
      <c r="F176" s="25">
        <v>1113503.3921385142</v>
      </c>
      <c r="G176" s="25">
        <v>0</v>
      </c>
      <c r="H176" s="25">
        <v>1682.8639361662772</v>
      </c>
      <c r="I176" s="25">
        <v>5892.0558849940289</v>
      </c>
      <c r="J176" s="25">
        <v>0</v>
      </c>
      <c r="K176" s="25">
        <v>14801.2122407838</v>
      </c>
      <c r="L176" s="25">
        <v>0</v>
      </c>
      <c r="M176" s="25">
        <v>1135879.5242004583</v>
      </c>
      <c r="N176" s="60">
        <v>25.109470240866294</v>
      </c>
      <c r="O176" s="60">
        <v>1.8289834137719718</v>
      </c>
      <c r="P176" s="60">
        <v>0</v>
      </c>
      <c r="Q176" s="60">
        <v>2.7641857659471379E-3</v>
      </c>
      <c r="R176" s="60">
        <v>9.6779880175983119E-3</v>
      </c>
      <c r="S176" s="60">
        <v>0</v>
      </c>
      <c r="T176" s="60">
        <v>2.4311710124314316E-2</v>
      </c>
      <c r="U176" s="60">
        <v>0</v>
      </c>
      <c r="V176" s="60">
        <v>1.8657372976798317</v>
      </c>
      <c r="W176" s="30">
        <v>71.912782649523081</v>
      </c>
      <c r="X176" s="60">
        <v>5.0225952494790018</v>
      </c>
      <c r="Y176" s="60">
        <v>1.7281066428124998E-2</v>
      </c>
      <c r="Z176" s="60">
        <v>0.12749643929270271</v>
      </c>
      <c r="AA176" s="60">
        <v>3.9950602734609375E-2</v>
      </c>
      <c r="AB176" s="61">
        <v>6.7724495565068144E-3</v>
      </c>
      <c r="AC176" s="61">
        <v>3.2138138685642317E-2</v>
      </c>
      <c r="AD176" s="61">
        <v>2.4708063756903845E-3</v>
      </c>
      <c r="AE176" s="60">
        <v>5.2487047525522792</v>
      </c>
      <c r="AF176" s="30">
        <v>48.10656809388513</v>
      </c>
      <c r="AG176" s="60">
        <v>3.370646565326314</v>
      </c>
      <c r="AH176" s="60">
        <v>2.3286047099285818E-3</v>
      </c>
      <c r="AI176" s="60">
        <v>6.5229358581898496E-3</v>
      </c>
      <c r="AJ176" s="60">
        <v>2.3801302110582637E-2</v>
      </c>
      <c r="AK176" s="62">
        <v>3.3688787052746205E-3</v>
      </c>
      <c r="AL176" s="62">
        <v>2.7304648996808418E-2</v>
      </c>
      <c r="AM176" s="62">
        <v>1.1916221931577002E-3</v>
      </c>
      <c r="AN176" s="60">
        <v>3.4351645579002543</v>
      </c>
    </row>
    <row r="177" spans="1:40" x14ac:dyDescent="0.15">
      <c r="A177" s="8">
        <v>175</v>
      </c>
      <c r="B177" s="16">
        <v>271109</v>
      </c>
      <c r="C177" s="16" t="s">
        <v>299</v>
      </c>
      <c r="D177" s="25">
        <v>677826</v>
      </c>
      <c r="E177" s="25">
        <v>2519473.7294264096</v>
      </c>
      <c r="F177" s="25">
        <v>181620.61004134596</v>
      </c>
      <c r="G177" s="25">
        <v>0</v>
      </c>
      <c r="H177" s="25">
        <v>287.96274303160817</v>
      </c>
      <c r="I177" s="25">
        <v>877.15197422318056</v>
      </c>
      <c r="J177" s="25">
        <v>0</v>
      </c>
      <c r="K177" s="25">
        <v>0</v>
      </c>
      <c r="L177" s="25">
        <v>0</v>
      </c>
      <c r="M177" s="25">
        <v>182785.72475860076</v>
      </c>
      <c r="N177" s="60">
        <v>3.7169918672733262</v>
      </c>
      <c r="O177" s="60">
        <v>0.26794577080452203</v>
      </c>
      <c r="P177" s="60">
        <v>0</v>
      </c>
      <c r="Q177" s="60">
        <v>4.2483283767752813E-4</v>
      </c>
      <c r="R177" s="60">
        <v>1.2940665808381215E-3</v>
      </c>
      <c r="S177" s="60">
        <v>0</v>
      </c>
      <c r="T177" s="60">
        <v>0</v>
      </c>
      <c r="U177" s="60">
        <v>0</v>
      </c>
      <c r="V177" s="60">
        <v>0.26966467022303769</v>
      </c>
      <c r="W177" s="30">
        <v>87.744943852659645</v>
      </c>
      <c r="X177" s="60">
        <v>6.0494653595332224</v>
      </c>
      <c r="Y177" s="60">
        <v>1.9425100692223338E-2</v>
      </c>
      <c r="Z177" s="60">
        <v>0.15254061509260375</v>
      </c>
      <c r="AA177" s="60">
        <v>5.2912242380926754E-2</v>
      </c>
      <c r="AB177" s="61">
        <v>1.2759623817164729E-2</v>
      </c>
      <c r="AC177" s="61">
        <v>1.3793656530503475E-3</v>
      </c>
      <c r="AD177" s="61">
        <v>4.3003752717288065E-3</v>
      </c>
      <c r="AE177" s="60">
        <v>6.2927826824409197</v>
      </c>
      <c r="AF177" s="30">
        <v>27.298636968181572</v>
      </c>
      <c r="AG177" s="60">
        <v>1.8803774527530863</v>
      </c>
      <c r="AH177" s="60">
        <v>1.4810613711473818E-3</v>
      </c>
      <c r="AI177" s="60">
        <v>4.2657686739190201E-3</v>
      </c>
      <c r="AJ177" s="60">
        <v>1.3707592184853352E-2</v>
      </c>
      <c r="AK177" s="62">
        <v>1.3226182682490885E-3</v>
      </c>
      <c r="AL177" s="62">
        <v>1.6515163287356407E-4</v>
      </c>
      <c r="AM177" s="62">
        <v>1.2649437143727308E-3</v>
      </c>
      <c r="AN177" s="60">
        <v>1.9025845885985013</v>
      </c>
    </row>
    <row r="178" spans="1:40" x14ac:dyDescent="0.15">
      <c r="A178" s="8">
        <v>176</v>
      </c>
      <c r="B178" s="16">
        <v>2712011</v>
      </c>
      <c r="C178" s="16" t="s">
        <v>6</v>
      </c>
      <c r="D178" s="25">
        <v>0</v>
      </c>
      <c r="E178" s="25">
        <v>0</v>
      </c>
      <c r="F178" s="25">
        <v>0</v>
      </c>
      <c r="G178" s="25">
        <v>0</v>
      </c>
      <c r="H178" s="25">
        <v>0</v>
      </c>
      <c r="I178" s="25">
        <v>0</v>
      </c>
      <c r="J178" s="25">
        <v>0</v>
      </c>
      <c r="K178" s="25">
        <v>0</v>
      </c>
      <c r="L178" s="25">
        <v>0</v>
      </c>
      <c r="M178" s="25">
        <v>0</v>
      </c>
      <c r="N178" s="60">
        <v>0</v>
      </c>
      <c r="O178" s="60">
        <v>0</v>
      </c>
      <c r="P178" s="60">
        <v>0</v>
      </c>
      <c r="Q178" s="60">
        <v>0</v>
      </c>
      <c r="R178" s="60">
        <v>0</v>
      </c>
      <c r="S178" s="60">
        <v>0</v>
      </c>
      <c r="T178" s="60">
        <v>0</v>
      </c>
      <c r="U178" s="60">
        <v>0</v>
      </c>
      <c r="V178" s="60">
        <v>0</v>
      </c>
      <c r="W178" s="30">
        <v>0</v>
      </c>
      <c r="X178" s="60">
        <v>0</v>
      </c>
      <c r="Y178" s="60">
        <v>0</v>
      </c>
      <c r="Z178" s="60">
        <v>0</v>
      </c>
      <c r="AA178" s="60">
        <v>0</v>
      </c>
      <c r="AB178" s="61">
        <v>0</v>
      </c>
      <c r="AC178" s="61">
        <v>0</v>
      </c>
      <c r="AD178" s="61">
        <v>0</v>
      </c>
      <c r="AE178" s="60">
        <v>0</v>
      </c>
      <c r="AF178" s="30">
        <v>0</v>
      </c>
      <c r="AG178" s="60">
        <v>0</v>
      </c>
      <c r="AH178" s="60">
        <v>0</v>
      </c>
      <c r="AI178" s="60">
        <v>0</v>
      </c>
      <c r="AJ178" s="60">
        <v>0</v>
      </c>
      <c r="AK178" s="62">
        <v>0</v>
      </c>
      <c r="AL178" s="62">
        <v>0</v>
      </c>
      <c r="AM178" s="62">
        <v>0</v>
      </c>
      <c r="AN178" s="60">
        <v>0</v>
      </c>
    </row>
    <row r="179" spans="1:40" x14ac:dyDescent="0.15">
      <c r="A179" s="8">
        <v>177</v>
      </c>
      <c r="B179" s="16">
        <v>272101</v>
      </c>
      <c r="C179" s="16" t="s">
        <v>300</v>
      </c>
      <c r="D179" s="25">
        <v>1072195</v>
      </c>
      <c r="E179" s="25">
        <v>2977020.3723741109</v>
      </c>
      <c r="F179" s="25">
        <v>171154.87923157751</v>
      </c>
      <c r="G179" s="25">
        <v>0</v>
      </c>
      <c r="H179" s="25">
        <v>340.25794453709079</v>
      </c>
      <c r="I179" s="25">
        <v>1036.4463286247778</v>
      </c>
      <c r="J179" s="25">
        <v>0</v>
      </c>
      <c r="K179" s="25">
        <v>0</v>
      </c>
      <c r="L179" s="25">
        <v>0</v>
      </c>
      <c r="M179" s="25">
        <v>172531.58350473939</v>
      </c>
      <c r="N179" s="60">
        <v>2.7765661772104053</v>
      </c>
      <c r="O179" s="60">
        <v>0.15963036502835537</v>
      </c>
      <c r="P179" s="60">
        <v>0</v>
      </c>
      <c r="Q179" s="60">
        <v>3.1734707262866436E-4</v>
      </c>
      <c r="R179" s="60">
        <v>9.6665842372402203E-4</v>
      </c>
      <c r="S179" s="60">
        <v>0</v>
      </c>
      <c r="T179" s="60">
        <v>0</v>
      </c>
      <c r="U179" s="60">
        <v>0</v>
      </c>
      <c r="V179" s="60">
        <v>0.16091437052470808</v>
      </c>
      <c r="W179" s="30">
        <v>64.003062417649545</v>
      </c>
      <c r="X179" s="60">
        <v>4.2750253533338043</v>
      </c>
      <c r="Y179" s="60">
        <v>2.24634360591381E-2</v>
      </c>
      <c r="Z179" s="60">
        <v>0.1348312368294487</v>
      </c>
      <c r="AA179" s="60">
        <v>4.2816788894743191E-2</v>
      </c>
      <c r="AB179" s="61">
        <v>1.1960088329979189E-2</v>
      </c>
      <c r="AC179" s="61">
        <v>3.0059096400766867E-3</v>
      </c>
      <c r="AD179" s="61">
        <v>2.7668601944789233E-3</v>
      </c>
      <c r="AE179" s="60">
        <v>4.4928696732816702</v>
      </c>
      <c r="AF179" s="30">
        <v>33.192908046673537</v>
      </c>
      <c r="AG179" s="60">
        <v>2.1549265109347977</v>
      </c>
      <c r="AH179" s="60">
        <v>5.0059691566273698E-3</v>
      </c>
      <c r="AI179" s="60">
        <v>5.5693850146063852E-3</v>
      </c>
      <c r="AJ179" s="60">
        <v>2.0182695699465215E-2</v>
      </c>
      <c r="AK179" s="62">
        <v>5.882227151483347E-3</v>
      </c>
      <c r="AL179" s="62">
        <v>9.8409720303773329E-4</v>
      </c>
      <c r="AM179" s="62">
        <v>1.2229185122707375E-3</v>
      </c>
      <c r="AN179" s="60">
        <v>2.1937738036722898</v>
      </c>
    </row>
    <row r="180" spans="1:40" x14ac:dyDescent="0.15">
      <c r="A180" s="8">
        <v>178</v>
      </c>
      <c r="B180" s="16">
        <v>272102</v>
      </c>
      <c r="C180" s="16" t="s">
        <v>301</v>
      </c>
      <c r="D180" s="25">
        <v>181754</v>
      </c>
      <c r="E180" s="25">
        <v>724512.76002193452</v>
      </c>
      <c r="F180" s="25">
        <v>41828.914039840252</v>
      </c>
      <c r="G180" s="25">
        <v>0</v>
      </c>
      <c r="H180" s="25">
        <v>82.808040147660293</v>
      </c>
      <c r="I180" s="25">
        <v>252.23831087447249</v>
      </c>
      <c r="J180" s="25">
        <v>0</v>
      </c>
      <c r="K180" s="25">
        <v>0</v>
      </c>
      <c r="L180" s="25">
        <v>0</v>
      </c>
      <c r="M180" s="25">
        <v>42163.960390862383</v>
      </c>
      <c r="N180" s="60">
        <v>3.9862273183640222</v>
      </c>
      <c r="O180" s="60">
        <v>0.23014026673327823</v>
      </c>
      <c r="P180" s="60">
        <v>0</v>
      </c>
      <c r="Q180" s="60">
        <v>4.5560504939456785E-4</v>
      </c>
      <c r="R180" s="60">
        <v>1.3878006034226068E-3</v>
      </c>
      <c r="S180" s="60">
        <v>0</v>
      </c>
      <c r="T180" s="60">
        <v>0</v>
      </c>
      <c r="U180" s="60">
        <v>0</v>
      </c>
      <c r="V180" s="60">
        <v>0.23198367238609538</v>
      </c>
      <c r="W180" s="30">
        <v>72.788014806184947</v>
      </c>
      <c r="X180" s="60">
        <v>4.7256491365456235</v>
      </c>
      <c r="Y180" s="60">
        <v>6.043987042921338E-2</v>
      </c>
      <c r="Z180" s="60">
        <v>0.1793820374119941</v>
      </c>
      <c r="AA180" s="60">
        <v>9.8582929489589535E-2</v>
      </c>
      <c r="AB180" s="61">
        <v>1.5719447686035525E-2</v>
      </c>
      <c r="AC180" s="61">
        <v>2.4064712605335369E-3</v>
      </c>
      <c r="AD180" s="61">
        <v>2.9827806360610792E-3</v>
      </c>
      <c r="AE180" s="60">
        <v>5.0851626734590543</v>
      </c>
      <c r="AF180" s="30">
        <v>54.435586242334765</v>
      </c>
      <c r="AG180" s="60">
        <v>3.4808288576055855</v>
      </c>
      <c r="AH180" s="60">
        <v>2.7077238463017805E-2</v>
      </c>
      <c r="AI180" s="60">
        <v>9.4758703747627963E-3</v>
      </c>
      <c r="AJ180" s="60">
        <v>6.6029119422987392E-2</v>
      </c>
      <c r="AK180" s="62">
        <v>1.1083630948177858E-2</v>
      </c>
      <c r="AL180" s="62">
        <v>8.1299784544899194E-4</v>
      </c>
      <c r="AM180" s="62">
        <v>2.0152916381658563E-3</v>
      </c>
      <c r="AN180" s="60">
        <v>3.5973230062981485</v>
      </c>
    </row>
    <row r="181" spans="1:40" x14ac:dyDescent="0.15">
      <c r="A181" s="8">
        <v>179</v>
      </c>
      <c r="B181" s="16">
        <v>272201</v>
      </c>
      <c r="C181" s="16" t="s">
        <v>302</v>
      </c>
      <c r="D181" s="25">
        <v>606362</v>
      </c>
      <c r="E181" s="25">
        <v>4418653.8332157601</v>
      </c>
      <c r="F181" s="25">
        <v>248577.93806503509</v>
      </c>
      <c r="G181" s="25">
        <v>0</v>
      </c>
      <c r="H181" s="25">
        <v>505.02915091304413</v>
      </c>
      <c r="I181" s="25">
        <v>1538.3494131913058</v>
      </c>
      <c r="J181" s="25">
        <v>0</v>
      </c>
      <c r="K181" s="25">
        <v>0</v>
      </c>
      <c r="L181" s="25">
        <v>0</v>
      </c>
      <c r="M181" s="25">
        <v>250621.31662913944</v>
      </c>
      <c r="N181" s="60">
        <v>7.2871549226629639</v>
      </c>
      <c r="O181" s="60">
        <v>0.40994972980667505</v>
      </c>
      <c r="P181" s="60">
        <v>0</v>
      </c>
      <c r="Q181" s="60">
        <v>8.3288390584014852E-4</v>
      </c>
      <c r="R181" s="60">
        <v>2.5370148742686807E-3</v>
      </c>
      <c r="S181" s="60">
        <v>0</v>
      </c>
      <c r="T181" s="60">
        <v>0</v>
      </c>
      <c r="U181" s="60">
        <v>0</v>
      </c>
      <c r="V181" s="60">
        <v>0.41331962858678389</v>
      </c>
      <c r="W181" s="30">
        <v>76.456535933253889</v>
      </c>
      <c r="X181" s="60">
        <v>5.046652418634987</v>
      </c>
      <c r="Y181" s="60">
        <v>1.6014108677953016E-2</v>
      </c>
      <c r="Z181" s="60">
        <v>0.12762806313156441</v>
      </c>
      <c r="AA181" s="60">
        <v>4.0238251904255048E-2</v>
      </c>
      <c r="AB181" s="61">
        <v>8.9891266513008918E-3</v>
      </c>
      <c r="AC181" s="61">
        <v>1.3735376095478818E-3</v>
      </c>
      <c r="AD181" s="61">
        <v>3.3656121660347498E-3</v>
      </c>
      <c r="AE181" s="60">
        <v>5.2442611187756425</v>
      </c>
      <c r="AF181" s="30">
        <v>38.284079861157331</v>
      </c>
      <c r="AG181" s="60">
        <v>2.4141159405700465</v>
      </c>
      <c r="AH181" s="60">
        <v>1.3346965963875377E-3</v>
      </c>
      <c r="AI181" s="60">
        <v>4.3241677924872662E-3</v>
      </c>
      <c r="AJ181" s="60">
        <v>1.5876467999227064E-2</v>
      </c>
      <c r="AK181" s="62">
        <v>2.1558985175415377E-3</v>
      </c>
      <c r="AL181" s="62">
        <v>3.0806601444108181E-4</v>
      </c>
      <c r="AM181" s="62">
        <v>1.3841121134089388E-3</v>
      </c>
      <c r="AN181" s="60">
        <v>2.4394993496035409</v>
      </c>
    </row>
    <row r="182" spans="1:40" x14ac:dyDescent="0.15">
      <c r="A182" s="8">
        <v>180</v>
      </c>
      <c r="B182" s="16">
        <v>272202</v>
      </c>
      <c r="C182" s="16" t="s">
        <v>303</v>
      </c>
      <c r="D182" s="25">
        <v>1184727</v>
      </c>
      <c r="E182" s="25">
        <v>5287736.7014119755</v>
      </c>
      <c r="F182" s="25">
        <v>341540.7508529406</v>
      </c>
      <c r="G182" s="25">
        <v>0</v>
      </c>
      <c r="H182" s="25">
        <v>604.36080248955636</v>
      </c>
      <c r="I182" s="25">
        <v>1840.9196462912976</v>
      </c>
      <c r="J182" s="25">
        <v>0</v>
      </c>
      <c r="K182" s="25">
        <v>0</v>
      </c>
      <c r="L182" s="25">
        <v>0</v>
      </c>
      <c r="M182" s="25">
        <v>343986.03130172146</v>
      </c>
      <c r="N182" s="60">
        <v>4.463253307649758</v>
      </c>
      <c r="O182" s="60">
        <v>0.28828645827514743</v>
      </c>
      <c r="P182" s="60">
        <v>0</v>
      </c>
      <c r="Q182" s="60">
        <v>5.1012663887085917E-4</v>
      </c>
      <c r="R182" s="60">
        <v>1.5538766705673944E-3</v>
      </c>
      <c r="S182" s="60">
        <v>0</v>
      </c>
      <c r="T182" s="60">
        <v>0</v>
      </c>
      <c r="U182" s="60">
        <v>0</v>
      </c>
      <c r="V182" s="60">
        <v>0.29035046158458566</v>
      </c>
      <c r="W182" s="30">
        <v>54.263907176473651</v>
      </c>
      <c r="X182" s="60">
        <v>3.6247682821972207</v>
      </c>
      <c r="Y182" s="60">
        <v>1.2989685106414258E-2</v>
      </c>
      <c r="Z182" s="60">
        <v>9.8220932842000633E-2</v>
      </c>
      <c r="AA182" s="60">
        <v>2.9062968009546726E-2</v>
      </c>
      <c r="AB182" s="61">
        <v>5.5784593394867677E-3</v>
      </c>
      <c r="AC182" s="61">
        <v>1.547135602373117E-2</v>
      </c>
      <c r="AD182" s="61">
        <v>2.1395128321450387E-3</v>
      </c>
      <c r="AE182" s="60">
        <v>3.7882311963505448</v>
      </c>
      <c r="AF182" s="30">
        <v>29.14030737771758</v>
      </c>
      <c r="AG182" s="60">
        <v>1.8746174289654154</v>
      </c>
      <c r="AH182" s="60">
        <v>1.2168824969096422E-3</v>
      </c>
      <c r="AI182" s="60">
        <v>3.5415807458942261E-3</v>
      </c>
      <c r="AJ182" s="60">
        <v>1.3829538164886499E-2</v>
      </c>
      <c r="AK182" s="62">
        <v>2.795968910131408E-3</v>
      </c>
      <c r="AL182" s="62">
        <v>6.0845240474867055E-3</v>
      </c>
      <c r="AM182" s="62">
        <v>1.0485852405730618E-3</v>
      </c>
      <c r="AN182" s="60">
        <v>1.9031345085712972</v>
      </c>
    </row>
    <row r="183" spans="1:40" x14ac:dyDescent="0.15">
      <c r="A183" s="8">
        <v>181</v>
      </c>
      <c r="B183" s="16">
        <v>272203</v>
      </c>
      <c r="C183" s="16" t="s">
        <v>304</v>
      </c>
      <c r="D183" s="25">
        <v>1180547</v>
      </c>
      <c r="E183" s="25">
        <v>9711959.2783125155</v>
      </c>
      <c r="F183" s="25">
        <v>982416.40530829434</v>
      </c>
      <c r="G183" s="25">
        <v>0</v>
      </c>
      <c r="H183" s="25">
        <v>1110.0264318417205</v>
      </c>
      <c r="I183" s="25">
        <v>3381.2078113973375</v>
      </c>
      <c r="J183" s="25">
        <v>0</v>
      </c>
      <c r="K183" s="25">
        <v>0</v>
      </c>
      <c r="L183" s="25">
        <v>1114291</v>
      </c>
      <c r="M183" s="25">
        <v>2101198.6395515334</v>
      </c>
      <c r="N183" s="60">
        <v>8.2266604195449364</v>
      </c>
      <c r="O183" s="60">
        <v>0.8321705152851131</v>
      </c>
      <c r="P183" s="60">
        <v>0</v>
      </c>
      <c r="Q183" s="60">
        <v>9.4026449759452234E-4</v>
      </c>
      <c r="R183" s="60">
        <v>2.8641026671511914E-3</v>
      </c>
      <c r="S183" s="60">
        <v>0</v>
      </c>
      <c r="T183" s="60">
        <v>0</v>
      </c>
      <c r="U183" s="60">
        <v>0.94387686386056635</v>
      </c>
      <c r="V183" s="60">
        <v>1.7798517463104251</v>
      </c>
      <c r="W183" s="30">
        <v>59.349978554861877</v>
      </c>
      <c r="X183" s="60">
        <v>4.3015351889850022</v>
      </c>
      <c r="Y183" s="60">
        <v>1.3739259779263237E-2</v>
      </c>
      <c r="Z183" s="60">
        <v>0.1066575012945581</v>
      </c>
      <c r="AA183" s="60">
        <v>3.3554866741309794E-2</v>
      </c>
      <c r="AB183" s="61">
        <v>6.3198160932315135E-3</v>
      </c>
      <c r="AC183" s="61">
        <v>1.1792730391258711E-2</v>
      </c>
      <c r="AD183" s="61">
        <v>0.95768977493920204</v>
      </c>
      <c r="AE183" s="60">
        <v>5.4312891382238284</v>
      </c>
      <c r="AF183" s="30">
        <v>32.365547907819185</v>
      </c>
      <c r="AG183" s="60">
        <v>2.4258248459872296</v>
      </c>
      <c r="AH183" s="60">
        <v>1.3004395080744875E-3</v>
      </c>
      <c r="AI183" s="60">
        <v>5.8072333926178898E-3</v>
      </c>
      <c r="AJ183" s="60">
        <v>1.6652401577348021E-2</v>
      </c>
      <c r="AK183" s="62">
        <v>2.9000050728457804E-3</v>
      </c>
      <c r="AL183" s="62">
        <v>4.5887602838503346E-3</v>
      </c>
      <c r="AM183" s="62">
        <v>0.95639631410874315</v>
      </c>
      <c r="AN183" s="60">
        <v>3.413469999930705</v>
      </c>
    </row>
    <row r="184" spans="1:40" x14ac:dyDescent="0.15">
      <c r="A184" s="8">
        <v>182</v>
      </c>
      <c r="B184" s="16">
        <v>272204</v>
      </c>
      <c r="C184" s="16" t="s">
        <v>305</v>
      </c>
      <c r="D184" s="25">
        <v>179878</v>
      </c>
      <c r="E184" s="25">
        <v>385242.03992877388</v>
      </c>
      <c r="F184" s="25">
        <v>25986.402773692549</v>
      </c>
      <c r="G184" s="25">
        <v>0</v>
      </c>
      <c r="H184" s="25">
        <v>44.031161449830996</v>
      </c>
      <c r="I184" s="25">
        <v>134.12158734999795</v>
      </c>
      <c r="J184" s="25">
        <v>0</v>
      </c>
      <c r="K184" s="25">
        <v>0</v>
      </c>
      <c r="L184" s="25">
        <v>0</v>
      </c>
      <c r="M184" s="25">
        <v>26164.555522492377</v>
      </c>
      <c r="N184" s="60">
        <v>2.1416851417559339</v>
      </c>
      <c r="O184" s="60">
        <v>0.14446682069898792</v>
      </c>
      <c r="P184" s="60">
        <v>0</v>
      </c>
      <c r="Q184" s="60">
        <v>2.4478347240813772E-4</v>
      </c>
      <c r="R184" s="60">
        <v>7.4562529797973049E-4</v>
      </c>
      <c r="S184" s="60">
        <v>0</v>
      </c>
      <c r="T184" s="60">
        <v>0</v>
      </c>
      <c r="U184" s="60">
        <v>0</v>
      </c>
      <c r="V184" s="60">
        <v>0.14545722946937578</v>
      </c>
      <c r="W184" s="30">
        <v>31.933969941283557</v>
      </c>
      <c r="X184" s="60">
        <v>2.1553481826174838</v>
      </c>
      <c r="Y184" s="60">
        <v>1.4728229643566572E-2</v>
      </c>
      <c r="Z184" s="60">
        <v>5.2258317184170996E-2</v>
      </c>
      <c r="AA184" s="60">
        <v>3.0382214212465251E-2</v>
      </c>
      <c r="AB184" s="61">
        <v>3.0047782902993788E-3</v>
      </c>
      <c r="AC184" s="61">
        <v>5.1225398168083705E-4</v>
      </c>
      <c r="AD184" s="61">
        <v>1.4104061014281646E-3</v>
      </c>
      <c r="AE184" s="60">
        <v>2.2576443820310939</v>
      </c>
      <c r="AF184" s="30">
        <v>16.10132940922535</v>
      </c>
      <c r="AG184" s="60">
        <v>1.0573886555746299</v>
      </c>
      <c r="AH184" s="60">
        <v>5.9563967746781698E-3</v>
      </c>
      <c r="AI184" s="60">
        <v>1.7102049608206404E-3</v>
      </c>
      <c r="AJ184" s="60">
        <v>1.6261883551773947E-2</v>
      </c>
      <c r="AK184" s="62">
        <v>6.3798549075456241E-4</v>
      </c>
      <c r="AL184" s="62">
        <v>1.0646914733007247E-4</v>
      </c>
      <c r="AM184" s="62">
        <v>6.2138371528304415E-4</v>
      </c>
      <c r="AN184" s="60">
        <v>1.0826829792152703</v>
      </c>
    </row>
    <row r="185" spans="1:40" x14ac:dyDescent="0.15">
      <c r="A185" s="8">
        <v>183</v>
      </c>
      <c r="B185" s="16">
        <v>272209</v>
      </c>
      <c r="C185" s="16" t="s">
        <v>306</v>
      </c>
      <c r="D185" s="25">
        <v>771832</v>
      </c>
      <c r="E185" s="25">
        <v>3766865.3280647881</v>
      </c>
      <c r="F185" s="25">
        <v>259393.67316965346</v>
      </c>
      <c r="G185" s="25">
        <v>0</v>
      </c>
      <c r="H185" s="25">
        <v>430.5331148450374</v>
      </c>
      <c r="I185" s="25">
        <v>1311.4299706935626</v>
      </c>
      <c r="J185" s="25">
        <v>0</v>
      </c>
      <c r="K185" s="25">
        <v>0</v>
      </c>
      <c r="L185" s="25">
        <v>0</v>
      </c>
      <c r="M185" s="25">
        <v>261135.63625519208</v>
      </c>
      <c r="N185" s="60">
        <v>4.8804212938369851</v>
      </c>
      <c r="O185" s="60">
        <v>0.33607530287634285</v>
      </c>
      <c r="P185" s="60">
        <v>0</v>
      </c>
      <c r="Q185" s="60">
        <v>5.57806769925369E-4</v>
      </c>
      <c r="R185" s="60">
        <v>1.6991132405673288E-3</v>
      </c>
      <c r="S185" s="60">
        <v>0</v>
      </c>
      <c r="T185" s="60">
        <v>0</v>
      </c>
      <c r="U185" s="60">
        <v>0</v>
      </c>
      <c r="V185" s="60">
        <v>0.33833222288683557</v>
      </c>
      <c r="W185" s="30">
        <v>73.326426937649444</v>
      </c>
      <c r="X185" s="60">
        <v>4.9235040740003528</v>
      </c>
      <c r="Y185" s="60">
        <v>1.5981513515443566E-2</v>
      </c>
      <c r="Z185" s="60">
        <v>0.12629078298906815</v>
      </c>
      <c r="AA185" s="60">
        <v>4.0513254428615385E-2</v>
      </c>
      <c r="AB185" s="61">
        <v>9.1897526798161398E-3</v>
      </c>
      <c r="AC185" s="61">
        <v>2.9147532645984941E-3</v>
      </c>
      <c r="AD185" s="61">
        <v>3.5800034202614775E-3</v>
      </c>
      <c r="AE185" s="60">
        <v>5.1219741342981537</v>
      </c>
      <c r="AF185" s="30">
        <v>29.605073073536211</v>
      </c>
      <c r="AG185" s="60">
        <v>1.9127696707350283</v>
      </c>
      <c r="AH185" s="60">
        <v>1.0836216364112487E-3</v>
      </c>
      <c r="AI185" s="60">
        <v>3.9766516593376959E-3</v>
      </c>
      <c r="AJ185" s="60">
        <v>1.341562312341231E-2</v>
      </c>
      <c r="AK185" s="62">
        <v>2.4622668818116322E-3</v>
      </c>
      <c r="AL185" s="62">
        <v>8.6450848899382845E-4</v>
      </c>
      <c r="AM185" s="62">
        <v>1.3093702282472033E-3</v>
      </c>
      <c r="AN185" s="60">
        <v>1.9358817127532408</v>
      </c>
    </row>
    <row r="186" spans="1:40" x14ac:dyDescent="0.15">
      <c r="A186" s="8">
        <v>184</v>
      </c>
      <c r="B186" s="16">
        <v>281101</v>
      </c>
      <c r="C186" s="16" t="s">
        <v>307</v>
      </c>
      <c r="D186" s="25">
        <v>2355295</v>
      </c>
      <c r="E186" s="25">
        <v>6000604.0543736909</v>
      </c>
      <c r="F186" s="25">
        <v>348099.27835798019</v>
      </c>
      <c r="G186" s="25">
        <v>0</v>
      </c>
      <c r="H186" s="25">
        <v>685.83783318011706</v>
      </c>
      <c r="I186" s="25">
        <v>2089.1036216614148</v>
      </c>
      <c r="J186" s="25">
        <v>0</v>
      </c>
      <c r="K186" s="25">
        <v>0</v>
      </c>
      <c r="L186" s="25">
        <v>0</v>
      </c>
      <c r="M186" s="25">
        <v>350874.21981282171</v>
      </c>
      <c r="N186" s="60">
        <v>2.5477080596586377</v>
      </c>
      <c r="O186" s="60">
        <v>0.14779434353572704</v>
      </c>
      <c r="P186" s="60">
        <v>0</v>
      </c>
      <c r="Q186" s="60">
        <v>2.9118978012525695E-4</v>
      </c>
      <c r="R186" s="60">
        <v>8.8698172486309133E-4</v>
      </c>
      <c r="S186" s="60">
        <v>0</v>
      </c>
      <c r="T186" s="60">
        <v>0</v>
      </c>
      <c r="U186" s="60">
        <v>0</v>
      </c>
      <c r="V186" s="60">
        <v>0.14897251504071538</v>
      </c>
      <c r="W186" s="30">
        <v>91.737669612476111</v>
      </c>
      <c r="X186" s="60">
        <v>7.6668947855139749</v>
      </c>
      <c r="Y186" s="60">
        <v>1.9278955007720224E-2</v>
      </c>
      <c r="Z186" s="60">
        <v>0.13188130759118363</v>
      </c>
      <c r="AA186" s="60">
        <v>3.4278827839887803E-2</v>
      </c>
      <c r="AB186" s="61">
        <v>7.7722919625366586E-3</v>
      </c>
      <c r="AC186" s="61">
        <v>1.9813139339812228E-3</v>
      </c>
      <c r="AD186" s="61">
        <v>2.6266147753331061E-3</v>
      </c>
      <c r="AE186" s="60">
        <v>7.8647140966246241</v>
      </c>
      <c r="AF186" s="30">
        <v>77.982902706754444</v>
      </c>
      <c r="AG186" s="60">
        <v>6.5968347510242822</v>
      </c>
      <c r="AH186" s="60">
        <v>6.3008339189010946E-3</v>
      </c>
      <c r="AI186" s="60">
        <v>9.1476778934621601E-3</v>
      </c>
      <c r="AJ186" s="60">
        <v>2.6506510928973121E-2</v>
      </c>
      <c r="AK186" s="62">
        <v>6.2762613308161557E-3</v>
      </c>
      <c r="AL186" s="62">
        <v>7.1915565630957057E-4</v>
      </c>
      <c r="AM186" s="62">
        <v>1.8959386707682649E-3</v>
      </c>
      <c r="AN186" s="60">
        <v>6.6476811294235194</v>
      </c>
    </row>
    <row r="187" spans="1:40" x14ac:dyDescent="0.15">
      <c r="A187" s="8">
        <v>185</v>
      </c>
      <c r="B187" s="16">
        <v>281201</v>
      </c>
      <c r="C187" s="16" t="s">
        <v>308</v>
      </c>
      <c r="D187" s="25">
        <v>2318048</v>
      </c>
      <c r="E187" s="25">
        <v>9460893.2644608915</v>
      </c>
      <c r="F187" s="25">
        <v>619977.23009785032</v>
      </c>
      <c r="G187" s="25">
        <v>0</v>
      </c>
      <c r="H187" s="25">
        <v>1081.3308922985539</v>
      </c>
      <c r="I187" s="25">
        <v>3293.7994581614289</v>
      </c>
      <c r="J187" s="25">
        <v>0</v>
      </c>
      <c r="K187" s="25">
        <v>0</v>
      </c>
      <c r="L187" s="25">
        <v>0</v>
      </c>
      <c r="M187" s="25">
        <v>624352.36044831038</v>
      </c>
      <c r="N187" s="60">
        <v>4.0814052446113678</v>
      </c>
      <c r="O187" s="60">
        <v>0.26745659714460202</v>
      </c>
      <c r="P187" s="60">
        <v>0</v>
      </c>
      <c r="Q187" s="60">
        <v>4.6648339132690693E-4</v>
      </c>
      <c r="R187" s="60">
        <v>1.4209366924936107E-3</v>
      </c>
      <c r="S187" s="60">
        <v>0</v>
      </c>
      <c r="T187" s="60">
        <v>0</v>
      </c>
      <c r="U187" s="60">
        <v>0</v>
      </c>
      <c r="V187" s="60">
        <v>0.26934401722842255</v>
      </c>
      <c r="W187" s="30">
        <v>59.227832516606981</v>
      </c>
      <c r="X187" s="60">
        <v>4.4999107519196748</v>
      </c>
      <c r="Y187" s="60">
        <v>1.3507593638127292E-2</v>
      </c>
      <c r="Z187" s="60">
        <v>9.3702193622693691E-2</v>
      </c>
      <c r="AA187" s="60">
        <v>2.6261595339796492E-2</v>
      </c>
      <c r="AB187" s="61">
        <v>5.3307770320820576E-3</v>
      </c>
      <c r="AC187" s="61">
        <v>3.4829804442710038E-3</v>
      </c>
      <c r="AD187" s="61">
        <v>2.2542570876256966E-3</v>
      </c>
      <c r="AE187" s="60">
        <v>4.6444501490842711</v>
      </c>
      <c r="AF187" s="30">
        <v>47.537662767244413</v>
      </c>
      <c r="AG187" s="60">
        <v>3.6380160357941858</v>
      </c>
      <c r="AH187" s="60">
        <v>3.461092856550942E-3</v>
      </c>
      <c r="AI187" s="60">
        <v>6.3298981431492603E-3</v>
      </c>
      <c r="AJ187" s="60">
        <v>1.9136305701622773E-2</v>
      </c>
      <c r="AK187" s="62">
        <v>4.0280061798938444E-3</v>
      </c>
      <c r="AL187" s="62">
        <v>1.28909226582036E-3</v>
      </c>
      <c r="AM187" s="62">
        <v>1.646458071021278E-3</v>
      </c>
      <c r="AN187" s="60">
        <v>3.6739068890122399</v>
      </c>
    </row>
    <row r="188" spans="1:40" x14ac:dyDescent="0.15">
      <c r="A188" s="8">
        <v>186</v>
      </c>
      <c r="B188" s="16">
        <v>289101</v>
      </c>
      <c r="C188" s="16" t="s">
        <v>309</v>
      </c>
      <c r="D188" s="25">
        <v>802121</v>
      </c>
      <c r="E188" s="25">
        <v>2689171.4381796643</v>
      </c>
      <c r="F188" s="25">
        <v>150513.37699143557</v>
      </c>
      <c r="G188" s="25">
        <v>0</v>
      </c>
      <c r="H188" s="25">
        <v>307.35830851340876</v>
      </c>
      <c r="I188" s="25">
        <v>936.23204261823992</v>
      </c>
      <c r="J188" s="25">
        <v>0</v>
      </c>
      <c r="K188" s="25">
        <v>0</v>
      </c>
      <c r="L188" s="25">
        <v>0</v>
      </c>
      <c r="M188" s="25">
        <v>151756.96734256722</v>
      </c>
      <c r="N188" s="60">
        <v>3.3525757811847146</v>
      </c>
      <c r="O188" s="60">
        <v>0.18764422947589648</v>
      </c>
      <c r="P188" s="60">
        <v>0</v>
      </c>
      <c r="Q188" s="60">
        <v>3.8318197443204798E-4</v>
      </c>
      <c r="R188" s="60">
        <v>1.1671955261341369E-3</v>
      </c>
      <c r="S188" s="60">
        <v>0</v>
      </c>
      <c r="T188" s="60">
        <v>0</v>
      </c>
      <c r="U188" s="60">
        <v>0</v>
      </c>
      <c r="V188" s="60">
        <v>0.1891946069764627</v>
      </c>
      <c r="W188" s="30">
        <v>73.397740826606082</v>
      </c>
      <c r="X188" s="60">
        <v>5.7471599169423548</v>
      </c>
      <c r="Y188" s="60">
        <v>1.7293138610754401E-2</v>
      </c>
      <c r="Z188" s="60">
        <v>0.1155744996901772</v>
      </c>
      <c r="AA188" s="60">
        <v>3.2164557754242526E-2</v>
      </c>
      <c r="AB188" s="61">
        <v>8.5093853350359135E-3</v>
      </c>
      <c r="AC188" s="61">
        <v>1.9525998068542771E-2</v>
      </c>
      <c r="AD188" s="61">
        <v>5.8645024120204683E-2</v>
      </c>
      <c r="AE188" s="60">
        <v>5.9988725205213136</v>
      </c>
      <c r="AF188" s="30">
        <v>58.74516886210526</v>
      </c>
      <c r="AG188" s="60">
        <v>4.6725549830758162</v>
      </c>
      <c r="AH188" s="60">
        <v>4.7783253017634805E-3</v>
      </c>
      <c r="AI188" s="60">
        <v>7.1542148205102924E-3</v>
      </c>
      <c r="AJ188" s="60">
        <v>2.2802046943263054E-2</v>
      </c>
      <c r="AK188" s="62">
        <v>6.0948070456523298E-3</v>
      </c>
      <c r="AL188" s="62">
        <v>7.3073696541818027E-3</v>
      </c>
      <c r="AM188" s="62">
        <v>5.5477510457634119E-2</v>
      </c>
      <c r="AN188" s="60">
        <v>4.7761692572988199</v>
      </c>
    </row>
    <row r="189" spans="1:40" x14ac:dyDescent="0.15">
      <c r="A189" s="8">
        <v>187</v>
      </c>
      <c r="B189" s="16">
        <v>289901</v>
      </c>
      <c r="C189" s="16" t="s">
        <v>310</v>
      </c>
      <c r="D189" s="25">
        <v>1308477</v>
      </c>
      <c r="E189" s="25">
        <v>6084059.5833182372</v>
      </c>
      <c r="F189" s="25">
        <v>341560.37302956887</v>
      </c>
      <c r="G189" s="25">
        <v>0</v>
      </c>
      <c r="H189" s="25">
        <v>695.37636607106992</v>
      </c>
      <c r="I189" s="25">
        <v>2118.158571160815</v>
      </c>
      <c r="J189" s="25">
        <v>0</v>
      </c>
      <c r="K189" s="25">
        <v>0</v>
      </c>
      <c r="L189" s="25">
        <v>0</v>
      </c>
      <c r="M189" s="25">
        <v>344373.90796680073</v>
      </c>
      <c r="N189" s="60">
        <v>4.6497260428102569</v>
      </c>
      <c r="O189" s="60">
        <v>0.26103658912580724</v>
      </c>
      <c r="P189" s="60">
        <v>0</v>
      </c>
      <c r="Q189" s="60">
        <v>5.3143950262103949E-4</v>
      </c>
      <c r="R189" s="60">
        <v>1.618796945732187E-3</v>
      </c>
      <c r="S189" s="60">
        <v>0</v>
      </c>
      <c r="T189" s="60">
        <v>0</v>
      </c>
      <c r="U189" s="60">
        <v>0</v>
      </c>
      <c r="V189" s="60">
        <v>0.26318682557416045</v>
      </c>
      <c r="W189" s="30">
        <v>79.232620020605665</v>
      </c>
      <c r="X189" s="60">
        <v>6.3772655434165264</v>
      </c>
      <c r="Y189" s="60">
        <v>1.6842379830648284E-2</v>
      </c>
      <c r="Z189" s="60">
        <v>0.1147778189163596</v>
      </c>
      <c r="AA189" s="60">
        <v>2.9816471304653695E-2</v>
      </c>
      <c r="AB189" s="61">
        <v>4.8032317088914618E-3</v>
      </c>
      <c r="AC189" s="61">
        <v>1.2492477128124106E-3</v>
      </c>
      <c r="AD189" s="61">
        <v>2.4799695482584662E-3</v>
      </c>
      <c r="AE189" s="60">
        <v>6.547234662438159</v>
      </c>
      <c r="AF189" s="30">
        <v>66.93854955827581</v>
      </c>
      <c r="AG189" s="60">
        <v>5.4309999924073722</v>
      </c>
      <c r="AH189" s="60">
        <v>5.3678404732016302E-3</v>
      </c>
      <c r="AI189" s="60">
        <v>8.1417258218267844E-3</v>
      </c>
      <c r="AJ189" s="60">
        <v>2.3097261955166315E-2</v>
      </c>
      <c r="AK189" s="62">
        <v>3.5280827691858596E-3</v>
      </c>
      <c r="AL189" s="62">
        <v>4.4330341596088106E-4</v>
      </c>
      <c r="AM189" s="62">
        <v>1.8596067809257353E-3</v>
      </c>
      <c r="AN189" s="60">
        <v>5.4734378136236375</v>
      </c>
    </row>
    <row r="190" spans="1:40" x14ac:dyDescent="0.15">
      <c r="A190" s="8">
        <v>188</v>
      </c>
      <c r="B190" s="16">
        <v>289902</v>
      </c>
      <c r="C190" s="16" t="s">
        <v>311</v>
      </c>
      <c r="D190" s="25">
        <v>1447486</v>
      </c>
      <c r="E190" s="25">
        <v>9903247.3781230021</v>
      </c>
      <c r="F190" s="25">
        <v>557707.25649813085</v>
      </c>
      <c r="G190" s="25">
        <v>0</v>
      </c>
      <c r="H190" s="25">
        <v>1131.8896667258057</v>
      </c>
      <c r="I190" s="25">
        <v>3447.8045504045622</v>
      </c>
      <c r="J190" s="25">
        <v>0</v>
      </c>
      <c r="K190" s="25">
        <v>0</v>
      </c>
      <c r="L190" s="25">
        <v>0</v>
      </c>
      <c r="M190" s="25">
        <v>562286.95071526116</v>
      </c>
      <c r="N190" s="60">
        <v>6.8416878492247948</v>
      </c>
      <c r="O190" s="60">
        <v>0.38529371372029214</v>
      </c>
      <c r="P190" s="60">
        <v>0</v>
      </c>
      <c r="Q190" s="60">
        <v>7.8196933630156394E-4</v>
      </c>
      <c r="R190" s="60">
        <v>2.3819260085448579E-3</v>
      </c>
      <c r="S190" s="60">
        <v>0</v>
      </c>
      <c r="T190" s="60">
        <v>0</v>
      </c>
      <c r="U190" s="60">
        <v>0</v>
      </c>
      <c r="V190" s="60">
        <v>0.38845760906513854</v>
      </c>
      <c r="W190" s="30">
        <v>72.260804511453898</v>
      </c>
      <c r="X190" s="60">
        <v>5.6171978816259687</v>
      </c>
      <c r="Y190" s="60">
        <v>1.6291264928333934E-2</v>
      </c>
      <c r="Z190" s="60">
        <v>0.10668967167380351</v>
      </c>
      <c r="AA190" s="60">
        <v>3.0215543431413278E-2</v>
      </c>
      <c r="AB190" s="61">
        <v>6.913251100363605E-3</v>
      </c>
      <c r="AC190" s="61">
        <v>1.3146379008572274E-3</v>
      </c>
      <c r="AD190" s="61">
        <v>4.626383374225859E-3</v>
      </c>
      <c r="AE190" s="60">
        <v>5.7832486340349698</v>
      </c>
      <c r="AF190" s="30">
        <v>61.039984158708315</v>
      </c>
      <c r="AG190" s="60">
        <v>4.7526866913715748</v>
      </c>
      <c r="AH190" s="60">
        <v>4.9193821004371507E-3</v>
      </c>
      <c r="AI190" s="60">
        <v>7.9854196116758563E-3</v>
      </c>
      <c r="AJ190" s="60">
        <v>2.3567453462896619E-2</v>
      </c>
      <c r="AK190" s="62">
        <v>5.5946148421609602E-3</v>
      </c>
      <c r="AL190" s="62">
        <v>4.7430830814602627E-4</v>
      </c>
      <c r="AM190" s="62">
        <v>4.11858603652707E-3</v>
      </c>
      <c r="AN190" s="60">
        <v>4.7993464557334162</v>
      </c>
    </row>
    <row r="191" spans="1:40" x14ac:dyDescent="0.15">
      <c r="A191" s="8">
        <v>189</v>
      </c>
      <c r="B191" s="16">
        <v>289903</v>
      </c>
      <c r="C191" s="16" t="s">
        <v>312</v>
      </c>
      <c r="D191" s="25">
        <v>928331</v>
      </c>
      <c r="E191" s="25">
        <v>4470800.6130732428</v>
      </c>
      <c r="F191" s="25">
        <v>265546.97494296473</v>
      </c>
      <c r="G191" s="25">
        <v>0</v>
      </c>
      <c r="H191" s="25">
        <v>510.98925662585299</v>
      </c>
      <c r="I191" s="25">
        <v>1556.5042565489248</v>
      </c>
      <c r="J191" s="25">
        <v>0</v>
      </c>
      <c r="K191" s="25">
        <v>0</v>
      </c>
      <c r="L191" s="25">
        <v>0</v>
      </c>
      <c r="M191" s="25">
        <v>267614.46845613956</v>
      </c>
      <c r="N191" s="60">
        <v>4.8159553145087717</v>
      </c>
      <c r="O191" s="60">
        <v>0.28604772968150877</v>
      </c>
      <c r="P191" s="60">
        <v>0</v>
      </c>
      <c r="Q191" s="60">
        <v>5.5043864378745617E-4</v>
      </c>
      <c r="R191" s="60">
        <v>1.6766694816277004E-3</v>
      </c>
      <c r="S191" s="60">
        <v>0</v>
      </c>
      <c r="T191" s="60">
        <v>0</v>
      </c>
      <c r="U191" s="60">
        <v>0</v>
      </c>
      <c r="V191" s="60">
        <v>0.28827483780692398</v>
      </c>
      <c r="W191" s="30">
        <v>58.039924061476654</v>
      </c>
      <c r="X191" s="60">
        <v>4.2755143307547234</v>
      </c>
      <c r="Y191" s="60">
        <v>1.2295831079836969E-2</v>
      </c>
      <c r="Z191" s="60">
        <v>9.0408893055500525E-2</v>
      </c>
      <c r="AA191" s="60">
        <v>2.5436953527735527E-2</v>
      </c>
      <c r="AB191" s="61">
        <v>5.1093350881136583E-3</v>
      </c>
      <c r="AC191" s="61">
        <v>1.3809342992588572E-3</v>
      </c>
      <c r="AD191" s="61">
        <v>1.1444310702225955E-2</v>
      </c>
      <c r="AE191" s="60">
        <v>4.4215905885073949</v>
      </c>
      <c r="AF191" s="30">
        <v>45.763430049619942</v>
      </c>
      <c r="AG191" s="60">
        <v>3.3801026044714657</v>
      </c>
      <c r="AH191" s="60">
        <v>2.7028944789100865E-3</v>
      </c>
      <c r="AI191" s="60">
        <v>5.4360065146423393E-3</v>
      </c>
      <c r="AJ191" s="60">
        <v>1.7871068207537422E-2</v>
      </c>
      <c r="AK191" s="62">
        <v>3.5284035330440358E-3</v>
      </c>
      <c r="AL191" s="62">
        <v>4.7569446427823476E-4</v>
      </c>
      <c r="AM191" s="62">
        <v>1.0710680521539935E-2</v>
      </c>
      <c r="AN191" s="60">
        <v>3.4208273521914201</v>
      </c>
    </row>
    <row r="192" spans="1:40" x14ac:dyDescent="0.15">
      <c r="A192" s="8">
        <v>190</v>
      </c>
      <c r="B192" s="16">
        <v>289909</v>
      </c>
      <c r="C192" s="16" t="s">
        <v>313</v>
      </c>
      <c r="D192" s="25">
        <v>3324690</v>
      </c>
      <c r="E192" s="25">
        <v>16542551.194819883</v>
      </c>
      <c r="F192" s="25">
        <v>1004616.7365280121</v>
      </c>
      <c r="G192" s="25">
        <v>0</v>
      </c>
      <c r="H192" s="25">
        <v>1890.72756074565</v>
      </c>
      <c r="I192" s="25">
        <v>5759.2707833186087</v>
      </c>
      <c r="J192" s="25">
        <v>0</v>
      </c>
      <c r="K192" s="25">
        <v>0</v>
      </c>
      <c r="L192" s="25">
        <v>0</v>
      </c>
      <c r="M192" s="25">
        <v>1012266.7348720763</v>
      </c>
      <c r="N192" s="60">
        <v>4.9756672636606361</v>
      </c>
      <c r="O192" s="60">
        <v>0.30216854399297738</v>
      </c>
      <c r="P192" s="60">
        <v>0</v>
      </c>
      <c r="Q192" s="60">
        <v>5.6869288888457259E-4</v>
      </c>
      <c r="R192" s="60">
        <v>1.7322730189336774E-3</v>
      </c>
      <c r="S192" s="60">
        <v>0</v>
      </c>
      <c r="T192" s="60">
        <v>0</v>
      </c>
      <c r="U192" s="60">
        <v>0</v>
      </c>
      <c r="V192" s="60">
        <v>0.30446950990079563</v>
      </c>
      <c r="W192" s="30">
        <v>61.146257513524667</v>
      </c>
      <c r="X192" s="60">
        <v>4.6338060962062242</v>
      </c>
      <c r="Y192" s="60">
        <v>1.3506011294395413E-2</v>
      </c>
      <c r="Z192" s="60">
        <v>9.1695921098368369E-2</v>
      </c>
      <c r="AA192" s="60">
        <v>2.5377474314441165E-2</v>
      </c>
      <c r="AB192" s="61">
        <v>4.5785615945211364E-3</v>
      </c>
      <c r="AC192" s="61">
        <v>2.7628735376793306E-3</v>
      </c>
      <c r="AD192" s="61">
        <v>6.4435260393285038E-3</v>
      </c>
      <c r="AE192" s="60">
        <v>4.7781704640849609</v>
      </c>
      <c r="AF192" s="30">
        <v>51.053754809246954</v>
      </c>
      <c r="AG192" s="60">
        <v>3.8640610364131973</v>
      </c>
      <c r="AH192" s="60">
        <v>3.7628787274583057E-3</v>
      </c>
      <c r="AI192" s="60">
        <v>6.1275786193064376E-3</v>
      </c>
      <c r="AJ192" s="60">
        <v>1.9472458306611203E-2</v>
      </c>
      <c r="AK192" s="62">
        <v>3.4919335078321188E-3</v>
      </c>
      <c r="AL192" s="62">
        <v>1.0451939065290817E-3</v>
      </c>
      <c r="AM192" s="62">
        <v>5.8332556020014329E-3</v>
      </c>
      <c r="AN192" s="60">
        <v>3.9037943350829347</v>
      </c>
    </row>
    <row r="193" spans="1:40" x14ac:dyDescent="0.15">
      <c r="A193" s="8">
        <v>191</v>
      </c>
      <c r="B193" s="16">
        <v>301101</v>
      </c>
      <c r="C193" s="16" t="s">
        <v>314</v>
      </c>
      <c r="D193" s="25">
        <v>273793</v>
      </c>
      <c r="E193" s="25">
        <v>663249.18257910747</v>
      </c>
      <c r="F193" s="25">
        <v>44673.117696541049</v>
      </c>
      <c r="G193" s="25">
        <v>0</v>
      </c>
      <c r="H193" s="25">
        <v>75.805931888971614</v>
      </c>
      <c r="I193" s="25">
        <v>230.90946458632942</v>
      </c>
      <c r="J193" s="25">
        <v>0</v>
      </c>
      <c r="K193" s="25">
        <v>0</v>
      </c>
      <c r="L193" s="25">
        <v>0</v>
      </c>
      <c r="M193" s="25">
        <v>44979.83309301635</v>
      </c>
      <c r="N193" s="60">
        <v>2.4224475519063944</v>
      </c>
      <c r="O193" s="60">
        <v>0.16316384164876768</v>
      </c>
      <c r="P193" s="60">
        <v>0</v>
      </c>
      <c r="Q193" s="60">
        <v>2.7687315559189469E-4</v>
      </c>
      <c r="R193" s="60">
        <v>8.4337241852906915E-4</v>
      </c>
      <c r="S193" s="60">
        <v>0</v>
      </c>
      <c r="T193" s="60">
        <v>0</v>
      </c>
      <c r="U193" s="60">
        <v>0</v>
      </c>
      <c r="V193" s="60">
        <v>0.16428408722288865</v>
      </c>
      <c r="W193" s="30">
        <v>36.674286847956225</v>
      </c>
      <c r="X193" s="60">
        <v>2.718416447553845</v>
      </c>
      <c r="Y193" s="60">
        <v>8.9098329758424792E-3</v>
      </c>
      <c r="Z193" s="60">
        <v>6.3030654818404114E-2</v>
      </c>
      <c r="AA193" s="60">
        <v>1.7511972685358194E-2</v>
      </c>
      <c r="AB193" s="61">
        <v>4.4403621247617146E-3</v>
      </c>
      <c r="AC193" s="61">
        <v>1.1542118098970692E-3</v>
      </c>
      <c r="AD193" s="61">
        <v>6.5421929063661406E-3</v>
      </c>
      <c r="AE193" s="60">
        <v>2.8200056748744737</v>
      </c>
      <c r="AF193" s="30">
        <v>30.382248021146147</v>
      </c>
      <c r="AG193" s="60">
        <v>2.2524117594673623</v>
      </c>
      <c r="AH193" s="60">
        <v>2.1939626894573257E-3</v>
      </c>
      <c r="AI193" s="60">
        <v>4.8058322109533211E-3</v>
      </c>
      <c r="AJ193" s="60">
        <v>1.3229726241843067E-2</v>
      </c>
      <c r="AK193" s="62">
        <v>3.5212843211593152E-3</v>
      </c>
      <c r="AL193" s="62">
        <v>3.9134345475262059E-4</v>
      </c>
      <c r="AM193" s="62">
        <v>5.5002162439771757E-3</v>
      </c>
      <c r="AN193" s="60">
        <v>2.2820541246295036</v>
      </c>
    </row>
    <row r="194" spans="1:40" x14ac:dyDescent="0.15">
      <c r="A194" s="8">
        <v>192</v>
      </c>
      <c r="B194" s="16">
        <v>301102</v>
      </c>
      <c r="C194" s="16" t="s">
        <v>315</v>
      </c>
      <c r="D194" s="25">
        <v>505166</v>
      </c>
      <c r="E194" s="25">
        <v>1437904.5286907805</v>
      </c>
      <c r="F194" s="25">
        <v>94681.5232712016</v>
      </c>
      <c r="G194" s="25">
        <v>0</v>
      </c>
      <c r="H194" s="25">
        <v>164.3450088259645</v>
      </c>
      <c r="I194" s="25">
        <v>500.60486098924804</v>
      </c>
      <c r="J194" s="25">
        <v>0</v>
      </c>
      <c r="K194" s="25">
        <v>0</v>
      </c>
      <c r="L194" s="25">
        <v>0</v>
      </c>
      <c r="M194" s="25">
        <v>95346.473141016817</v>
      </c>
      <c r="N194" s="60">
        <v>2.8464000520438444</v>
      </c>
      <c r="O194" s="60">
        <v>0.18742655537229666</v>
      </c>
      <c r="P194" s="60">
        <v>0</v>
      </c>
      <c r="Q194" s="60">
        <v>3.2532872130342205E-4</v>
      </c>
      <c r="R194" s="60">
        <v>9.9097100950825681E-4</v>
      </c>
      <c r="S194" s="60">
        <v>0</v>
      </c>
      <c r="T194" s="60">
        <v>0</v>
      </c>
      <c r="U194" s="60">
        <v>0</v>
      </c>
      <c r="V194" s="60">
        <v>0.18874285510310834</v>
      </c>
      <c r="W194" s="30">
        <v>49.189428490651018</v>
      </c>
      <c r="X194" s="60">
        <v>3.74524943364215</v>
      </c>
      <c r="Y194" s="60">
        <v>1.1767161729485352E-2</v>
      </c>
      <c r="Z194" s="60">
        <v>8.1199561170040596E-2</v>
      </c>
      <c r="AA194" s="60">
        <v>2.3011062965944511E-2</v>
      </c>
      <c r="AB194" s="61">
        <v>4.5130334055668219E-3</v>
      </c>
      <c r="AC194" s="61">
        <v>1.3579094287797199E-3</v>
      </c>
      <c r="AD194" s="61">
        <v>1.0715535844854103E-2</v>
      </c>
      <c r="AE194" s="60">
        <v>3.8778136981868268</v>
      </c>
      <c r="AF194" s="30">
        <v>39.445160517612287</v>
      </c>
      <c r="AG194" s="60">
        <v>3.0148589333666611</v>
      </c>
      <c r="AH194" s="60">
        <v>3.3961618000114251E-3</v>
      </c>
      <c r="AI194" s="60">
        <v>7.1465586924495134E-3</v>
      </c>
      <c r="AJ194" s="60">
        <v>1.719918840654789E-2</v>
      </c>
      <c r="AK194" s="62">
        <v>3.3326571567648244E-3</v>
      </c>
      <c r="AL194" s="62">
        <v>4.2865150879211266E-4</v>
      </c>
      <c r="AM194" s="62">
        <v>9.1962344803911515E-3</v>
      </c>
      <c r="AN194" s="60">
        <v>3.0555583854116182</v>
      </c>
    </row>
    <row r="195" spans="1:40" x14ac:dyDescent="0.15">
      <c r="A195" s="8">
        <v>193</v>
      </c>
      <c r="B195" s="16">
        <v>301103</v>
      </c>
      <c r="C195" s="16" t="s">
        <v>316</v>
      </c>
      <c r="D195" s="25">
        <v>1105763</v>
      </c>
      <c r="E195" s="25">
        <v>2475643.7368226685</v>
      </c>
      <c r="F195" s="25">
        <v>148504.28435259193</v>
      </c>
      <c r="G195" s="25">
        <v>0</v>
      </c>
      <c r="H195" s="25">
        <v>282.95320284477646</v>
      </c>
      <c r="I195" s="25">
        <v>861.89261108970913</v>
      </c>
      <c r="J195" s="25">
        <v>0</v>
      </c>
      <c r="K195" s="25">
        <v>0</v>
      </c>
      <c r="L195" s="25">
        <v>0</v>
      </c>
      <c r="M195" s="25">
        <v>149649.13016652642</v>
      </c>
      <c r="N195" s="60">
        <v>2.2388556470262331</v>
      </c>
      <c r="O195" s="60">
        <v>0.1343002834717674</v>
      </c>
      <c r="P195" s="60">
        <v>0</v>
      </c>
      <c r="Q195" s="60">
        <v>2.5588955575903377E-4</v>
      </c>
      <c r="R195" s="60">
        <v>7.7945510121943775E-4</v>
      </c>
      <c r="S195" s="60">
        <v>0</v>
      </c>
      <c r="T195" s="60">
        <v>0</v>
      </c>
      <c r="U195" s="60">
        <v>0</v>
      </c>
      <c r="V195" s="60">
        <v>0.13533562812874586</v>
      </c>
      <c r="W195" s="30">
        <v>56.335296060102849</v>
      </c>
      <c r="X195" s="60">
        <v>4.3265797181343473</v>
      </c>
      <c r="Y195" s="60">
        <v>1.2317494309347168E-2</v>
      </c>
      <c r="Z195" s="60">
        <v>8.9211299016803886E-2</v>
      </c>
      <c r="AA195" s="60">
        <v>2.4944582811593067E-2</v>
      </c>
      <c r="AB195" s="61">
        <v>5.1485905369292049E-3</v>
      </c>
      <c r="AC195" s="61">
        <v>4.8035220387963448E-3</v>
      </c>
      <c r="AD195" s="61">
        <v>4.1637698994697589E-2</v>
      </c>
      <c r="AE195" s="60">
        <v>4.5046429058425179</v>
      </c>
      <c r="AF195" s="30">
        <v>46.159593085537722</v>
      </c>
      <c r="AG195" s="60">
        <v>3.5711204732282118</v>
      </c>
      <c r="AH195" s="60">
        <v>2.8727899167285288E-3</v>
      </c>
      <c r="AI195" s="60">
        <v>6.0282532261836039E-3</v>
      </c>
      <c r="AJ195" s="60">
        <v>1.833224082844042E-2</v>
      </c>
      <c r="AK195" s="62">
        <v>3.8201128359468123E-3</v>
      </c>
      <c r="AL195" s="62">
        <v>1.713698106567978E-3</v>
      </c>
      <c r="AM195" s="62">
        <v>3.9627883975212122E-2</v>
      </c>
      <c r="AN195" s="60">
        <v>3.6435154521172901</v>
      </c>
    </row>
    <row r="196" spans="1:40" x14ac:dyDescent="0.15">
      <c r="A196" s="8">
        <v>194</v>
      </c>
      <c r="B196" s="16">
        <v>301201</v>
      </c>
      <c r="C196" s="16" t="s">
        <v>317</v>
      </c>
      <c r="D196" s="25">
        <v>1282055</v>
      </c>
      <c r="E196" s="25">
        <v>1233614.3824081756</v>
      </c>
      <c r="F196" s="25">
        <v>74390.078544669537</v>
      </c>
      <c r="G196" s="25">
        <v>0</v>
      </c>
      <c r="H196" s="25">
        <v>140.99570765612836</v>
      </c>
      <c r="I196" s="25">
        <v>429.48147397662575</v>
      </c>
      <c r="J196" s="25">
        <v>0</v>
      </c>
      <c r="K196" s="25">
        <v>0</v>
      </c>
      <c r="L196" s="25">
        <v>0</v>
      </c>
      <c r="M196" s="25">
        <v>74960.555726302293</v>
      </c>
      <c r="N196" s="60">
        <v>0.96221642785073613</v>
      </c>
      <c r="O196" s="60">
        <v>5.8024092994972548E-2</v>
      </c>
      <c r="P196" s="60">
        <v>0</v>
      </c>
      <c r="Q196" s="60">
        <v>1.099763330404143E-4</v>
      </c>
      <c r="R196" s="60">
        <v>3.3499457821749122E-4</v>
      </c>
      <c r="S196" s="60">
        <v>0</v>
      </c>
      <c r="T196" s="60">
        <v>0</v>
      </c>
      <c r="U196" s="60">
        <v>0</v>
      </c>
      <c r="V196" s="60">
        <v>5.846906390623046E-2</v>
      </c>
      <c r="W196" s="30">
        <v>47.47731833324606</v>
      </c>
      <c r="X196" s="60">
        <v>3.6229439006047999</v>
      </c>
      <c r="Y196" s="60">
        <v>1.2030882748998103E-2</v>
      </c>
      <c r="Z196" s="60">
        <v>8.0987901166849022E-2</v>
      </c>
      <c r="AA196" s="60">
        <v>2.5272662380167739E-2</v>
      </c>
      <c r="AB196" s="61">
        <v>6.6770468577764964E-3</v>
      </c>
      <c r="AC196" s="61">
        <v>1.3365063245524363E-2</v>
      </c>
      <c r="AD196" s="61">
        <v>1.2919592821602738E-2</v>
      </c>
      <c r="AE196" s="60">
        <v>3.7741970498257182</v>
      </c>
      <c r="AF196" s="30">
        <v>37.972594413675083</v>
      </c>
      <c r="AG196" s="60">
        <v>2.9236855207359316</v>
      </c>
      <c r="AH196" s="60">
        <v>3.1341901991895583E-3</v>
      </c>
      <c r="AI196" s="60">
        <v>7.2668014907487193E-3</v>
      </c>
      <c r="AJ196" s="60">
        <v>1.8168179238725612E-2</v>
      </c>
      <c r="AK196" s="62">
        <v>5.0930033592265743E-3</v>
      </c>
      <c r="AL196" s="62">
        <v>4.8793705744946039E-3</v>
      </c>
      <c r="AM196" s="62">
        <v>1.0153675375689905E-2</v>
      </c>
      <c r="AN196" s="60">
        <v>2.9723807409740068</v>
      </c>
    </row>
    <row r="197" spans="1:40" x14ac:dyDescent="0.15">
      <c r="A197" s="8">
        <v>195</v>
      </c>
      <c r="B197" s="16">
        <v>301301</v>
      </c>
      <c r="C197" s="16" t="s">
        <v>318</v>
      </c>
      <c r="D197" s="25">
        <v>1238909</v>
      </c>
      <c r="E197" s="25">
        <v>1860172.1279925387</v>
      </c>
      <c r="F197" s="25">
        <v>105025.91183044562</v>
      </c>
      <c r="G197" s="25">
        <v>0</v>
      </c>
      <c r="H197" s="25">
        <v>212.60799913544847</v>
      </c>
      <c r="I197" s="25">
        <v>647.61685561812033</v>
      </c>
      <c r="J197" s="25">
        <v>3709176.319859413</v>
      </c>
      <c r="K197" s="25">
        <v>0</v>
      </c>
      <c r="L197" s="25">
        <v>0</v>
      </c>
      <c r="M197" s="25">
        <v>3815062.4565446121</v>
      </c>
      <c r="N197" s="60">
        <v>1.5014598553990153</v>
      </c>
      <c r="O197" s="60">
        <v>8.4772902473422673E-2</v>
      </c>
      <c r="P197" s="60">
        <v>0</v>
      </c>
      <c r="Q197" s="60">
        <v>1.7160905210588385E-4</v>
      </c>
      <c r="R197" s="60">
        <v>5.2273157723296891E-4</v>
      </c>
      <c r="S197" s="60">
        <v>2.9939053795391048</v>
      </c>
      <c r="T197" s="60">
        <v>0</v>
      </c>
      <c r="U197" s="60">
        <v>0</v>
      </c>
      <c r="V197" s="60">
        <v>3.0793726226418663</v>
      </c>
      <c r="W197" s="30">
        <v>40.864812892056371</v>
      </c>
      <c r="X197" s="60">
        <v>2.8931885442509282</v>
      </c>
      <c r="Y197" s="60">
        <v>1.1516547750625957E-2</v>
      </c>
      <c r="Z197" s="60">
        <v>7.2335030210755311E-2</v>
      </c>
      <c r="AA197" s="60">
        <v>2.2765455743695647E-2</v>
      </c>
      <c r="AB197" s="61">
        <v>3.4317918276819936</v>
      </c>
      <c r="AC197" s="61">
        <v>1.0572695125869662E-2</v>
      </c>
      <c r="AD197" s="61">
        <v>1.9315017986560757E-2</v>
      </c>
      <c r="AE197" s="60">
        <v>6.4614851187504305</v>
      </c>
      <c r="AF197" s="30">
        <v>31.655313100949968</v>
      </c>
      <c r="AG197" s="60">
        <v>2.239917781207474</v>
      </c>
      <c r="AH197" s="60">
        <v>2.836276502211276E-3</v>
      </c>
      <c r="AI197" s="60">
        <v>5.776399842492258E-3</v>
      </c>
      <c r="AJ197" s="60">
        <v>1.5270609081431422E-2</v>
      </c>
      <c r="AK197" s="62">
        <v>3.3997858974711979</v>
      </c>
      <c r="AL197" s="62">
        <v>3.6333765840875598E-3</v>
      </c>
      <c r="AM197" s="62">
        <v>1.6124985930515499E-2</v>
      </c>
      <c r="AN197" s="60">
        <v>5.6833453266194178</v>
      </c>
    </row>
    <row r="198" spans="1:40" x14ac:dyDescent="0.15">
      <c r="A198" s="8">
        <v>196</v>
      </c>
      <c r="B198" s="16">
        <v>301901</v>
      </c>
      <c r="C198" s="16" t="s">
        <v>319</v>
      </c>
      <c r="D198" s="25">
        <v>1816690</v>
      </c>
      <c r="E198" s="25">
        <v>2346552.5488958382</v>
      </c>
      <c r="F198" s="25">
        <v>145219.55916084276</v>
      </c>
      <c r="G198" s="25">
        <v>0</v>
      </c>
      <c r="H198" s="25">
        <v>268.19875149152426</v>
      </c>
      <c r="I198" s="25">
        <v>816.94965771721513</v>
      </c>
      <c r="J198" s="25">
        <v>0</v>
      </c>
      <c r="K198" s="25">
        <v>0</v>
      </c>
      <c r="L198" s="25">
        <v>0</v>
      </c>
      <c r="M198" s="25">
        <v>146304.70757005151</v>
      </c>
      <c r="N198" s="60">
        <v>1.2916637119683811</v>
      </c>
      <c r="O198" s="60">
        <v>7.9936345309790199E-2</v>
      </c>
      <c r="P198" s="60">
        <v>0</v>
      </c>
      <c r="Q198" s="60">
        <v>1.4763044409972216E-4</v>
      </c>
      <c r="R198" s="60">
        <v>4.496912834425329E-4</v>
      </c>
      <c r="S198" s="60">
        <v>0</v>
      </c>
      <c r="T198" s="60">
        <v>0</v>
      </c>
      <c r="U198" s="60">
        <v>0</v>
      </c>
      <c r="V198" s="60">
        <v>8.053366703733246E-2</v>
      </c>
      <c r="W198" s="30">
        <v>52.707374967569642</v>
      </c>
      <c r="X198" s="60">
        <v>4.0969619681506213</v>
      </c>
      <c r="Y198" s="60">
        <v>1.186927705131212E-2</v>
      </c>
      <c r="Z198" s="60">
        <v>8.6437688024622025E-2</v>
      </c>
      <c r="AA198" s="60">
        <v>2.6733525000419249E-2</v>
      </c>
      <c r="AB198" s="61">
        <v>4.6387234641026322E-3</v>
      </c>
      <c r="AC198" s="61">
        <v>3.6250141673777416E-3</v>
      </c>
      <c r="AD198" s="61">
        <v>3.5103137991837827E-2</v>
      </c>
      <c r="AE198" s="60">
        <v>4.2653693338502965</v>
      </c>
      <c r="AF198" s="30">
        <v>42.527442605851419</v>
      </c>
      <c r="AG198" s="60">
        <v>3.3383966179292299</v>
      </c>
      <c r="AH198" s="60">
        <v>2.9704120083437749E-3</v>
      </c>
      <c r="AI198" s="60">
        <v>9.273497505244966E-3</v>
      </c>
      <c r="AJ198" s="60">
        <v>1.9912081553669709E-2</v>
      </c>
      <c r="AK198" s="62">
        <v>3.3815403069335707E-3</v>
      </c>
      <c r="AL198" s="62">
        <v>1.1819513330574324E-3</v>
      </c>
      <c r="AM198" s="62">
        <v>3.2708825308012002E-2</v>
      </c>
      <c r="AN198" s="60">
        <v>3.4078249259444924</v>
      </c>
    </row>
    <row r="199" spans="1:40" x14ac:dyDescent="0.15">
      <c r="A199" s="8">
        <v>197</v>
      </c>
      <c r="B199" s="16">
        <v>301902</v>
      </c>
      <c r="C199" s="16" t="s">
        <v>320</v>
      </c>
      <c r="D199" s="25">
        <v>843386</v>
      </c>
      <c r="E199" s="25">
        <v>1371554.4254054695</v>
      </c>
      <c r="F199" s="25">
        <v>87926.146200591553</v>
      </c>
      <c r="G199" s="25">
        <v>0</v>
      </c>
      <c r="H199" s="25">
        <v>156.76153711942737</v>
      </c>
      <c r="I199" s="25">
        <v>477.50514639136162</v>
      </c>
      <c r="J199" s="25">
        <v>0</v>
      </c>
      <c r="K199" s="25">
        <v>0</v>
      </c>
      <c r="L199" s="25">
        <v>0</v>
      </c>
      <c r="M199" s="25">
        <v>88560.412884102334</v>
      </c>
      <c r="N199" s="60">
        <v>1.6262475609097962</v>
      </c>
      <c r="O199" s="60">
        <v>0.1042537417037887</v>
      </c>
      <c r="P199" s="60">
        <v>0</v>
      </c>
      <c r="Q199" s="60">
        <v>1.858716378021776E-4</v>
      </c>
      <c r="R199" s="60">
        <v>5.6617627799294935E-4</v>
      </c>
      <c r="S199" s="60">
        <v>0</v>
      </c>
      <c r="T199" s="60">
        <v>0</v>
      </c>
      <c r="U199" s="60">
        <v>0</v>
      </c>
      <c r="V199" s="60">
        <v>0.10500578961958383</v>
      </c>
      <c r="W199" s="30">
        <v>46.657342529636111</v>
      </c>
      <c r="X199" s="60">
        <v>3.5601763018925259</v>
      </c>
      <c r="Y199" s="60">
        <v>1.1327235375041716E-2</v>
      </c>
      <c r="Z199" s="60">
        <v>7.5212483938633279E-2</v>
      </c>
      <c r="AA199" s="60">
        <v>2.11675140846657E-2</v>
      </c>
      <c r="AB199" s="61">
        <v>4.6262374887669202E-3</v>
      </c>
      <c r="AC199" s="61">
        <v>2.2054414845464774E-3</v>
      </c>
      <c r="AD199" s="61">
        <v>2.7358890245283519E-2</v>
      </c>
      <c r="AE199" s="60">
        <v>3.7020741045094603</v>
      </c>
      <c r="AF199" s="30">
        <v>38.491438467416913</v>
      </c>
      <c r="AG199" s="60">
        <v>2.9582158234093194</v>
      </c>
      <c r="AH199" s="60">
        <v>3.2489701677455569E-3</v>
      </c>
      <c r="AI199" s="60">
        <v>5.430572502809719E-3</v>
      </c>
      <c r="AJ199" s="60">
        <v>1.5399336563037512E-2</v>
      </c>
      <c r="AK199" s="62">
        <v>3.389368261939486E-3</v>
      </c>
      <c r="AL199" s="62">
        <v>7.9337444349614021E-4</v>
      </c>
      <c r="AM199" s="62">
        <v>2.6525773421152539E-2</v>
      </c>
      <c r="AN199" s="60">
        <v>3.0130032187695019</v>
      </c>
    </row>
    <row r="200" spans="1:40" x14ac:dyDescent="0.15">
      <c r="A200" s="8">
        <v>198</v>
      </c>
      <c r="B200" s="16">
        <v>301909</v>
      </c>
      <c r="C200" s="16" t="s">
        <v>321</v>
      </c>
      <c r="D200" s="25">
        <v>2460771</v>
      </c>
      <c r="E200" s="25">
        <v>5296908.1445172839</v>
      </c>
      <c r="F200" s="25">
        <v>336910.3235776783</v>
      </c>
      <c r="G200" s="25">
        <v>0</v>
      </c>
      <c r="H200" s="25">
        <v>605.40905073414672</v>
      </c>
      <c r="I200" s="25">
        <v>1844.112673998766</v>
      </c>
      <c r="J200" s="25">
        <v>0</v>
      </c>
      <c r="K200" s="25">
        <v>0</v>
      </c>
      <c r="L200" s="25">
        <v>0</v>
      </c>
      <c r="M200" s="25">
        <v>339359.84530241118</v>
      </c>
      <c r="N200" s="60">
        <v>2.1525400553392751</v>
      </c>
      <c r="O200" s="60">
        <v>0.13691250570560132</v>
      </c>
      <c r="P200" s="60">
        <v>0</v>
      </c>
      <c r="Q200" s="60">
        <v>2.4602413257233068E-4</v>
      </c>
      <c r="R200" s="60">
        <v>7.4940442406008767E-4</v>
      </c>
      <c r="S200" s="60">
        <v>0</v>
      </c>
      <c r="T200" s="60">
        <v>0</v>
      </c>
      <c r="U200" s="60">
        <v>0</v>
      </c>
      <c r="V200" s="60">
        <v>0.13790793426223374</v>
      </c>
      <c r="W200" s="30">
        <v>51.161709961030496</v>
      </c>
      <c r="X200" s="60">
        <v>4.0069272816834944</v>
      </c>
      <c r="Y200" s="60">
        <v>1.1505955265234733E-2</v>
      </c>
      <c r="Z200" s="60">
        <v>8.1157058974383245E-2</v>
      </c>
      <c r="AA200" s="60">
        <v>2.3342839661577262E-2</v>
      </c>
      <c r="AB200" s="61">
        <v>1.1449492804417018E-2</v>
      </c>
      <c r="AC200" s="61">
        <v>2.5982297258633348E-3</v>
      </c>
      <c r="AD200" s="61">
        <v>9.116277653805363E-3</v>
      </c>
      <c r="AE200" s="60">
        <v>4.1460971357687741</v>
      </c>
      <c r="AF200" s="30">
        <v>42.168077442137879</v>
      </c>
      <c r="AG200" s="60">
        <v>3.3278134420480519</v>
      </c>
      <c r="AH200" s="60">
        <v>3.045067668676649E-3</v>
      </c>
      <c r="AI200" s="60">
        <v>6.0045930411741204E-3</v>
      </c>
      <c r="AJ200" s="60">
        <v>1.7477245963366098E-2</v>
      </c>
      <c r="AK200" s="62">
        <v>9.7432561028112374E-3</v>
      </c>
      <c r="AL200" s="62">
        <v>8.987981766623497E-4</v>
      </c>
      <c r="AM200" s="62">
        <v>7.9606883664470399E-3</v>
      </c>
      <c r="AN200" s="60">
        <v>3.3729430913671923</v>
      </c>
    </row>
    <row r="201" spans="1:40" x14ac:dyDescent="0.15">
      <c r="A201" s="8">
        <v>199</v>
      </c>
      <c r="B201" s="16">
        <v>302101</v>
      </c>
      <c r="C201" s="16" t="s">
        <v>322</v>
      </c>
      <c r="D201" s="25">
        <v>2264821</v>
      </c>
      <c r="E201" s="25">
        <v>4163782.8966564559</v>
      </c>
      <c r="F201" s="25">
        <v>268365.48313611146</v>
      </c>
      <c r="G201" s="25">
        <v>0</v>
      </c>
      <c r="H201" s="25">
        <v>475.89872849448568</v>
      </c>
      <c r="I201" s="25">
        <v>1449.6163803503557</v>
      </c>
      <c r="J201" s="25">
        <v>0</v>
      </c>
      <c r="K201" s="25">
        <v>0</v>
      </c>
      <c r="L201" s="25">
        <v>0</v>
      </c>
      <c r="M201" s="25">
        <v>270290.99824495631</v>
      </c>
      <c r="N201" s="60">
        <v>1.8384600357628511</v>
      </c>
      <c r="O201" s="60">
        <v>0.11849302136288541</v>
      </c>
      <c r="P201" s="60">
        <v>0</v>
      </c>
      <c r="Q201" s="60">
        <v>2.1012641992214208E-4</v>
      </c>
      <c r="R201" s="60">
        <v>6.4005781487824233E-4</v>
      </c>
      <c r="S201" s="60">
        <v>0</v>
      </c>
      <c r="T201" s="60">
        <v>0</v>
      </c>
      <c r="U201" s="60">
        <v>0</v>
      </c>
      <c r="V201" s="60">
        <v>0.11934320559768578</v>
      </c>
      <c r="W201" s="30">
        <v>50.323628764412291</v>
      </c>
      <c r="X201" s="60">
        <v>3.835722866542532</v>
      </c>
      <c r="Y201" s="60">
        <v>1.3835045315665933E-2</v>
      </c>
      <c r="Z201" s="60">
        <v>8.7326407902308986E-2</v>
      </c>
      <c r="AA201" s="60">
        <v>3.4471654830409176E-2</v>
      </c>
      <c r="AB201" s="61">
        <v>5.1244299420213453E-3</v>
      </c>
      <c r="AC201" s="61">
        <v>3.2168335583411482E-3</v>
      </c>
      <c r="AD201" s="61">
        <v>1.0797618444170961E-2</v>
      </c>
      <c r="AE201" s="60">
        <v>3.9904948565354497</v>
      </c>
      <c r="AF201" s="30">
        <v>40.996947932792864</v>
      </c>
      <c r="AG201" s="60">
        <v>3.1473512734515134</v>
      </c>
      <c r="AH201" s="60">
        <v>3.7325118389568137E-3</v>
      </c>
      <c r="AI201" s="60">
        <v>8.5823194516336486E-3</v>
      </c>
      <c r="AJ201" s="60">
        <v>2.1819091090625888E-2</v>
      </c>
      <c r="AK201" s="62">
        <v>3.8945104643308913E-3</v>
      </c>
      <c r="AL201" s="62">
        <v>1.118903397438246E-3</v>
      </c>
      <c r="AM201" s="62">
        <v>9.3692025157510305E-3</v>
      </c>
      <c r="AN201" s="60">
        <v>3.1958678122102464</v>
      </c>
    </row>
    <row r="202" spans="1:40" x14ac:dyDescent="0.15">
      <c r="A202" s="8">
        <v>200</v>
      </c>
      <c r="B202" s="16">
        <v>302201</v>
      </c>
      <c r="C202" s="16" t="s">
        <v>323</v>
      </c>
      <c r="D202" s="25">
        <v>917455</v>
      </c>
      <c r="E202" s="25">
        <v>822778.26933075965</v>
      </c>
      <c r="F202" s="25">
        <v>55770.817911955426</v>
      </c>
      <c r="G202" s="25">
        <v>0</v>
      </c>
      <c r="H202" s="25">
        <v>94.039276764844416</v>
      </c>
      <c r="I202" s="25">
        <v>286.44933855123475</v>
      </c>
      <c r="J202" s="25">
        <v>0</v>
      </c>
      <c r="K202" s="25">
        <v>0</v>
      </c>
      <c r="L202" s="25">
        <v>0</v>
      </c>
      <c r="M202" s="25">
        <v>56151.306527271503</v>
      </c>
      <c r="N202" s="60">
        <v>0.89680504147970153</v>
      </c>
      <c r="O202" s="60">
        <v>6.0788614059496565E-2</v>
      </c>
      <c r="P202" s="60">
        <v>0</v>
      </c>
      <c r="Q202" s="60">
        <v>1.0250015179474134E-4</v>
      </c>
      <c r="R202" s="60">
        <v>3.1222167686833114E-4</v>
      </c>
      <c r="S202" s="60">
        <v>0</v>
      </c>
      <c r="T202" s="60">
        <v>0</v>
      </c>
      <c r="U202" s="60">
        <v>0</v>
      </c>
      <c r="V202" s="60">
        <v>6.1203335888159634E-2</v>
      </c>
      <c r="W202" s="30">
        <v>39.058528938649459</v>
      </c>
      <c r="X202" s="60">
        <v>2.8939215403410232</v>
      </c>
      <c r="Y202" s="60">
        <v>1.1533976834251934E-2</v>
      </c>
      <c r="Z202" s="60">
        <v>6.8998686152272837E-2</v>
      </c>
      <c r="AA202" s="60">
        <v>2.1539205684415974E-2</v>
      </c>
      <c r="AB202" s="61">
        <v>5.8663466223862655E-3</v>
      </c>
      <c r="AC202" s="61">
        <v>5.5779628449087798E-3</v>
      </c>
      <c r="AD202" s="61">
        <v>7.9204163163391159E-3</v>
      </c>
      <c r="AE202" s="60">
        <v>3.0153581347955982</v>
      </c>
      <c r="AF202" s="30">
        <v>31.572849474528599</v>
      </c>
      <c r="AG202" s="60">
        <v>2.3483196818588126</v>
      </c>
      <c r="AH202" s="60">
        <v>3.5952640960426408E-3</v>
      </c>
      <c r="AI202" s="60">
        <v>5.373964900352305E-3</v>
      </c>
      <c r="AJ202" s="60">
        <v>1.5068246338177734E-2</v>
      </c>
      <c r="AK202" s="62">
        <v>4.5532566954195972E-3</v>
      </c>
      <c r="AL202" s="62">
        <v>1.8523121684071852E-3</v>
      </c>
      <c r="AM202" s="62">
        <v>6.1094810994767731E-3</v>
      </c>
      <c r="AN202" s="60">
        <v>2.3848722071566884</v>
      </c>
    </row>
    <row r="203" spans="1:40" x14ac:dyDescent="0.15">
      <c r="A203" s="8">
        <v>201</v>
      </c>
      <c r="B203" s="16">
        <v>302301</v>
      </c>
      <c r="C203" s="16" t="s">
        <v>324</v>
      </c>
      <c r="D203" s="25">
        <v>719140</v>
      </c>
      <c r="E203" s="25">
        <v>656912.29605244659</v>
      </c>
      <c r="F203" s="25">
        <v>38310.640550165946</v>
      </c>
      <c r="G203" s="25">
        <v>0</v>
      </c>
      <c r="H203" s="25">
        <v>75.081658718275463</v>
      </c>
      <c r="I203" s="25">
        <v>228.70328459629064</v>
      </c>
      <c r="J203" s="25">
        <v>0</v>
      </c>
      <c r="K203" s="25">
        <v>0</v>
      </c>
      <c r="L203" s="25">
        <v>0</v>
      </c>
      <c r="M203" s="25">
        <v>38614.425493480514</v>
      </c>
      <c r="N203" s="60">
        <v>0.9134692772651315</v>
      </c>
      <c r="O203" s="60">
        <v>5.3272854451380747E-2</v>
      </c>
      <c r="P203" s="60">
        <v>0</v>
      </c>
      <c r="Q203" s="60">
        <v>1.0440478727128997E-4</v>
      </c>
      <c r="R203" s="60">
        <v>3.1802331200641134E-4</v>
      </c>
      <c r="S203" s="60">
        <v>0</v>
      </c>
      <c r="T203" s="60">
        <v>0</v>
      </c>
      <c r="U203" s="60">
        <v>0</v>
      </c>
      <c r="V203" s="60">
        <v>5.3695282550658446E-2</v>
      </c>
      <c r="W203" s="30">
        <v>42.640092814595377</v>
      </c>
      <c r="X203" s="60">
        <v>3.0718853720844876</v>
      </c>
      <c r="Y203" s="60">
        <v>1.1918867033590574E-2</v>
      </c>
      <c r="Z203" s="60">
        <v>7.8953572747125014E-2</v>
      </c>
      <c r="AA203" s="60">
        <v>2.2946165543645758E-2</v>
      </c>
      <c r="AB203" s="61">
        <v>7.0699775033747272E-3</v>
      </c>
      <c r="AC203" s="61">
        <v>3.9049795581759486E-2</v>
      </c>
      <c r="AD203" s="61">
        <v>2.3245252928235725E-2</v>
      </c>
      <c r="AE203" s="60">
        <v>3.2550690034222201</v>
      </c>
      <c r="AF203" s="30">
        <v>32.818309856076354</v>
      </c>
      <c r="AG203" s="60">
        <v>2.3736057450965857</v>
      </c>
      <c r="AH203" s="60">
        <v>2.8004794367568852E-3</v>
      </c>
      <c r="AI203" s="60">
        <v>5.8859457419717497E-3</v>
      </c>
      <c r="AJ203" s="60">
        <v>1.5802851543448716E-2</v>
      </c>
      <c r="AK203" s="62">
        <v>5.2319007875279763E-3</v>
      </c>
      <c r="AL203" s="62">
        <v>1.5711168728596719E-2</v>
      </c>
      <c r="AM203" s="62">
        <v>1.7191514729420355E-2</v>
      </c>
      <c r="AN203" s="60">
        <v>2.4362296060643098</v>
      </c>
    </row>
    <row r="204" spans="1:40" x14ac:dyDescent="0.15">
      <c r="A204" s="8">
        <v>202</v>
      </c>
      <c r="B204" s="16">
        <v>302401</v>
      </c>
      <c r="C204" s="16" t="s">
        <v>325</v>
      </c>
      <c r="D204" s="25">
        <v>2206308</v>
      </c>
      <c r="E204" s="25">
        <v>1135481.9465761692</v>
      </c>
      <c r="F204" s="25">
        <v>70552.659206503173</v>
      </c>
      <c r="G204" s="25">
        <v>0</v>
      </c>
      <c r="H204" s="25">
        <v>61.319608694135944</v>
      </c>
      <c r="I204" s="25">
        <v>569.92831991279127</v>
      </c>
      <c r="J204" s="25">
        <v>0</v>
      </c>
      <c r="K204" s="25">
        <v>0</v>
      </c>
      <c r="L204" s="25">
        <v>0</v>
      </c>
      <c r="M204" s="25">
        <v>71183.907135110101</v>
      </c>
      <c r="N204" s="60">
        <v>0.51465250843316945</v>
      </c>
      <c r="O204" s="60">
        <v>3.197770175628388E-2</v>
      </c>
      <c r="P204" s="60">
        <v>0</v>
      </c>
      <c r="Q204" s="60">
        <v>2.779285969780101E-5</v>
      </c>
      <c r="R204" s="60">
        <v>2.5831766005144854E-4</v>
      </c>
      <c r="S204" s="60">
        <v>0</v>
      </c>
      <c r="T204" s="60">
        <v>0</v>
      </c>
      <c r="U204" s="60">
        <v>0</v>
      </c>
      <c r="V204" s="60">
        <v>3.226381227603313E-2</v>
      </c>
      <c r="W204" s="30">
        <v>40.752640004040785</v>
      </c>
      <c r="X204" s="60">
        <v>3.103681385419458</v>
      </c>
      <c r="Y204" s="60">
        <v>1.0720342411361399E-2</v>
      </c>
      <c r="Z204" s="60">
        <v>7.0582717559259725E-2</v>
      </c>
      <c r="AA204" s="60">
        <v>2.1636075971029223E-2</v>
      </c>
      <c r="AB204" s="61">
        <v>4.9694233401890277E-3</v>
      </c>
      <c r="AC204" s="61">
        <v>1.2292331255159479E-2</v>
      </c>
      <c r="AD204" s="61">
        <v>2.1120117744337554E-2</v>
      </c>
      <c r="AE204" s="60">
        <v>3.2450023937007964</v>
      </c>
      <c r="AF204" s="30">
        <v>32.896482877294972</v>
      </c>
      <c r="AG204" s="60">
        <v>2.5296018936760971</v>
      </c>
      <c r="AH204" s="60">
        <v>3.1209190281748021E-3</v>
      </c>
      <c r="AI204" s="60">
        <v>7.6279075293148139E-3</v>
      </c>
      <c r="AJ204" s="60">
        <v>1.6344025657903379E-2</v>
      </c>
      <c r="AK204" s="62">
        <v>3.7294661902675117E-3</v>
      </c>
      <c r="AL204" s="62">
        <v>4.1055979793122033E-3</v>
      </c>
      <c r="AM204" s="62">
        <v>1.7900193251382601E-2</v>
      </c>
      <c r="AN204" s="60">
        <v>2.582430003312453</v>
      </c>
    </row>
    <row r="205" spans="1:40" x14ac:dyDescent="0.15">
      <c r="A205" s="8">
        <v>203</v>
      </c>
      <c r="B205" s="16">
        <v>302402</v>
      </c>
      <c r="C205" s="16" t="s">
        <v>326</v>
      </c>
      <c r="D205" s="25">
        <v>860863</v>
      </c>
      <c r="E205" s="25">
        <v>1056426.2356747936</v>
      </c>
      <c r="F205" s="25">
        <v>58407.481170387269</v>
      </c>
      <c r="G205" s="25">
        <v>0</v>
      </c>
      <c r="H205" s="25">
        <v>57.050350805777342</v>
      </c>
      <c r="I205" s="25">
        <v>530.24817472916197</v>
      </c>
      <c r="J205" s="25">
        <v>0</v>
      </c>
      <c r="K205" s="25">
        <v>0</v>
      </c>
      <c r="L205" s="25">
        <v>0</v>
      </c>
      <c r="M205" s="25">
        <v>58994.779695922211</v>
      </c>
      <c r="N205" s="60">
        <v>1.2271711476446236</v>
      </c>
      <c r="O205" s="60">
        <v>6.7847591510364916E-2</v>
      </c>
      <c r="P205" s="60">
        <v>0</v>
      </c>
      <c r="Q205" s="60">
        <v>6.6271114922789509E-5</v>
      </c>
      <c r="R205" s="60">
        <v>6.1594954682587361E-4</v>
      </c>
      <c r="S205" s="60">
        <v>0</v>
      </c>
      <c r="T205" s="60">
        <v>0</v>
      </c>
      <c r="U205" s="60">
        <v>0</v>
      </c>
      <c r="V205" s="60">
        <v>6.8529812172113583E-2</v>
      </c>
      <c r="W205" s="30">
        <v>49.591789649148197</v>
      </c>
      <c r="X205" s="60">
        <v>3.8426602451773686</v>
      </c>
      <c r="Y205" s="60">
        <v>1.2255381391130287E-2</v>
      </c>
      <c r="Z205" s="60">
        <v>8.2190880331625207E-2</v>
      </c>
      <c r="AA205" s="60">
        <v>2.5766489293518786E-2</v>
      </c>
      <c r="AB205" s="61">
        <v>4.6648432999592433E-3</v>
      </c>
      <c r="AC205" s="61">
        <v>2.646774232157948E-3</v>
      </c>
      <c r="AD205" s="61">
        <v>1.2295085103184781E-2</v>
      </c>
      <c r="AE205" s="60">
        <v>3.982479698828945</v>
      </c>
      <c r="AF205" s="30">
        <v>41.486017445402275</v>
      </c>
      <c r="AG205" s="60">
        <v>3.2288757139965929</v>
      </c>
      <c r="AH205" s="60">
        <v>4.0442874050248042E-3</v>
      </c>
      <c r="AI205" s="60">
        <v>1.0311777164674093E-2</v>
      </c>
      <c r="AJ205" s="60">
        <v>2.0511502190600214E-2</v>
      </c>
      <c r="AK205" s="62">
        <v>3.6553513726208108E-3</v>
      </c>
      <c r="AL205" s="62">
        <v>9.7657362482237169E-4</v>
      </c>
      <c r="AM205" s="62">
        <v>1.0737751103648607E-2</v>
      </c>
      <c r="AN205" s="60">
        <v>3.2791129568579849</v>
      </c>
    </row>
    <row r="206" spans="1:40" x14ac:dyDescent="0.15">
      <c r="A206" s="8">
        <v>204</v>
      </c>
      <c r="B206" s="16">
        <v>302901</v>
      </c>
      <c r="C206" s="16" t="s">
        <v>327</v>
      </c>
      <c r="D206" s="25">
        <v>952003</v>
      </c>
      <c r="E206" s="25">
        <v>2589733.0350458976</v>
      </c>
      <c r="F206" s="25">
        <v>153182.28997168742</v>
      </c>
      <c r="G206" s="25">
        <v>0</v>
      </c>
      <c r="H206" s="25">
        <v>295.99301623246828</v>
      </c>
      <c r="I206" s="25">
        <v>901.61267326198902</v>
      </c>
      <c r="J206" s="25">
        <v>0</v>
      </c>
      <c r="K206" s="25">
        <v>0</v>
      </c>
      <c r="L206" s="25">
        <v>0</v>
      </c>
      <c r="M206" s="25">
        <v>154379.89566118189</v>
      </c>
      <c r="N206" s="60">
        <v>2.7202992375506141</v>
      </c>
      <c r="O206" s="60">
        <v>0.1609052597225927</v>
      </c>
      <c r="P206" s="60">
        <v>0</v>
      </c>
      <c r="Q206" s="60">
        <v>3.1091605408015339E-4</v>
      </c>
      <c r="R206" s="60">
        <v>9.4706915131778885E-4</v>
      </c>
      <c r="S206" s="60">
        <v>0</v>
      </c>
      <c r="T206" s="60">
        <v>0</v>
      </c>
      <c r="U206" s="60">
        <v>0</v>
      </c>
      <c r="V206" s="60">
        <v>0.16216324492799064</v>
      </c>
      <c r="W206" s="30">
        <v>48.393261011173109</v>
      </c>
      <c r="X206" s="60">
        <v>3.7000505372481527</v>
      </c>
      <c r="Y206" s="60">
        <v>1.2603051740121581E-2</v>
      </c>
      <c r="Z206" s="60">
        <v>8.1801605338535616E-2</v>
      </c>
      <c r="AA206" s="60">
        <v>2.7620141659901926E-2</v>
      </c>
      <c r="AB206" s="61">
        <v>5.5581052678518438E-3</v>
      </c>
      <c r="AC206" s="61">
        <v>3.0900369071854925E-3</v>
      </c>
      <c r="AD206" s="61">
        <v>1.7656163488058811E-2</v>
      </c>
      <c r="AE206" s="60">
        <v>3.8483796416498106</v>
      </c>
      <c r="AF206" s="30">
        <v>39.969799659946013</v>
      </c>
      <c r="AG206" s="60">
        <v>3.0751849736683416</v>
      </c>
      <c r="AH206" s="60">
        <v>3.2956796489807703E-3</v>
      </c>
      <c r="AI206" s="60">
        <v>6.3590703180575903E-3</v>
      </c>
      <c r="AJ206" s="60">
        <v>1.8454844198797473E-2</v>
      </c>
      <c r="AK206" s="62">
        <v>4.3607471380605854E-3</v>
      </c>
      <c r="AL206" s="62">
        <v>1.1129309625014716E-3</v>
      </c>
      <c r="AM206" s="62">
        <v>1.6274828852308486E-2</v>
      </c>
      <c r="AN206" s="60">
        <v>3.1250430747870479</v>
      </c>
    </row>
    <row r="207" spans="1:40" x14ac:dyDescent="0.15">
      <c r="A207" s="8">
        <v>205</v>
      </c>
      <c r="B207" s="16">
        <v>302902</v>
      </c>
      <c r="C207" s="16" t="s">
        <v>328</v>
      </c>
      <c r="D207" s="25">
        <v>428340</v>
      </c>
      <c r="E207" s="25">
        <v>767595.51922020619</v>
      </c>
      <c r="F207" s="25">
        <v>47786.894940247235</v>
      </c>
      <c r="G207" s="25">
        <v>0</v>
      </c>
      <c r="H207" s="25">
        <v>87.732175442743923</v>
      </c>
      <c r="I207" s="25">
        <v>267.23752552964942</v>
      </c>
      <c r="J207" s="25">
        <v>0</v>
      </c>
      <c r="K207" s="25">
        <v>0</v>
      </c>
      <c r="L207" s="25">
        <v>0</v>
      </c>
      <c r="M207" s="25">
        <v>48141.864641219632</v>
      </c>
      <c r="N207" s="60">
        <v>1.7920239044222024</v>
      </c>
      <c r="O207" s="60">
        <v>0.11156299887997206</v>
      </c>
      <c r="P207" s="60">
        <v>0</v>
      </c>
      <c r="Q207" s="60">
        <v>2.0481901163268415E-4</v>
      </c>
      <c r="R207" s="60">
        <v>6.2389112744466876E-4</v>
      </c>
      <c r="S207" s="60">
        <v>0</v>
      </c>
      <c r="T207" s="60">
        <v>0</v>
      </c>
      <c r="U207" s="60">
        <v>0</v>
      </c>
      <c r="V207" s="60">
        <v>0.11239170901904944</v>
      </c>
      <c r="W207" s="30">
        <v>45.372718995054214</v>
      </c>
      <c r="X207" s="60">
        <v>3.4188837957534033</v>
      </c>
      <c r="Y207" s="60">
        <v>1.1393990528762303E-2</v>
      </c>
      <c r="Z207" s="60">
        <v>7.4247091105169055E-2</v>
      </c>
      <c r="AA207" s="60">
        <v>2.2138756934949468E-2</v>
      </c>
      <c r="AB207" s="61">
        <v>5.480782627554877E-3</v>
      </c>
      <c r="AC207" s="61">
        <v>6.9418474319023664E-3</v>
      </c>
      <c r="AD207" s="61">
        <v>2.8801320189936218E-2</v>
      </c>
      <c r="AE207" s="60">
        <v>3.5678875845716767</v>
      </c>
      <c r="AF207" s="30">
        <v>35.953482889529852</v>
      </c>
      <c r="AG207" s="60">
        <v>2.7268103738632425</v>
      </c>
      <c r="AH207" s="60">
        <v>2.8600975010084646E-3</v>
      </c>
      <c r="AI207" s="60">
        <v>4.9644022597380866E-3</v>
      </c>
      <c r="AJ207" s="60">
        <v>1.5384803588156677E-2</v>
      </c>
      <c r="AK207" s="62">
        <v>3.9978022322964581E-3</v>
      </c>
      <c r="AL207" s="62">
        <v>2.5382187640536099E-3</v>
      </c>
      <c r="AM207" s="62">
        <v>2.529575368652514E-2</v>
      </c>
      <c r="AN207" s="60">
        <v>2.7818514518950193</v>
      </c>
    </row>
    <row r="208" spans="1:40" x14ac:dyDescent="0.15">
      <c r="A208" s="8">
        <v>206</v>
      </c>
      <c r="B208" s="16">
        <v>302903</v>
      </c>
      <c r="C208" s="16" t="s">
        <v>329</v>
      </c>
      <c r="D208" s="25">
        <v>333485</v>
      </c>
      <c r="E208" s="25">
        <v>330173.08771997981</v>
      </c>
      <c r="F208" s="25">
        <v>21637.807290430166</v>
      </c>
      <c r="G208" s="25">
        <v>0</v>
      </c>
      <c r="H208" s="25">
        <v>37.737066636017985</v>
      </c>
      <c r="I208" s="25">
        <v>114.94939294123043</v>
      </c>
      <c r="J208" s="25">
        <v>0</v>
      </c>
      <c r="K208" s="25">
        <v>0</v>
      </c>
      <c r="L208" s="25">
        <v>0</v>
      </c>
      <c r="M208" s="25">
        <v>21790.493750007416</v>
      </c>
      <c r="N208" s="60">
        <v>0.99006878186419123</v>
      </c>
      <c r="O208" s="60">
        <v>6.4883899696928399E-2</v>
      </c>
      <c r="P208" s="60">
        <v>0</v>
      </c>
      <c r="Q208" s="60">
        <v>1.1315971223898522E-4</v>
      </c>
      <c r="R208" s="60">
        <v>3.4469134426205208E-4</v>
      </c>
      <c r="S208" s="60">
        <v>0</v>
      </c>
      <c r="T208" s="60">
        <v>0</v>
      </c>
      <c r="U208" s="60">
        <v>0</v>
      </c>
      <c r="V208" s="60">
        <v>6.5341750753429434E-2</v>
      </c>
      <c r="W208" s="30">
        <v>55.227818622476612</v>
      </c>
      <c r="X208" s="60">
        <v>4.4012623271851199</v>
      </c>
      <c r="Y208" s="60">
        <v>1.3117809789262953E-2</v>
      </c>
      <c r="Z208" s="60">
        <v>8.384028588216956E-2</v>
      </c>
      <c r="AA208" s="60">
        <v>2.3285246504950053E-2</v>
      </c>
      <c r="AB208" s="61">
        <v>4.8469157430385077E-3</v>
      </c>
      <c r="AC208" s="61">
        <v>2.9723692792662944E-3</v>
      </c>
      <c r="AD208" s="61">
        <v>1.6831980416312682E-2</v>
      </c>
      <c r="AE208" s="60">
        <v>4.5461569348001234</v>
      </c>
      <c r="AF208" s="30">
        <v>44.728636930793598</v>
      </c>
      <c r="AG208" s="60">
        <v>3.5966589959075934</v>
      </c>
      <c r="AH208" s="60">
        <v>4.0046742908498544E-3</v>
      </c>
      <c r="AI208" s="60">
        <v>5.8538191999261465E-3</v>
      </c>
      <c r="AJ208" s="60">
        <v>1.696397611279931E-2</v>
      </c>
      <c r="AK208" s="62">
        <v>3.5448680360373949E-3</v>
      </c>
      <c r="AL208" s="62">
        <v>1.0214533181111232E-3</v>
      </c>
      <c r="AM208" s="62">
        <v>1.466051101012974E-2</v>
      </c>
      <c r="AN208" s="60">
        <v>3.6427082978754446</v>
      </c>
    </row>
    <row r="209" spans="1:40" x14ac:dyDescent="0.15">
      <c r="A209" s="8">
        <v>207</v>
      </c>
      <c r="B209" s="16">
        <v>302904</v>
      </c>
      <c r="C209" s="16" t="s">
        <v>330</v>
      </c>
      <c r="D209" s="25">
        <v>2104966</v>
      </c>
      <c r="E209" s="25">
        <v>1530920.7762872959</v>
      </c>
      <c r="F209" s="25">
        <v>95722.487843840485</v>
      </c>
      <c r="G209" s="25">
        <v>0</v>
      </c>
      <c r="H209" s="25">
        <v>174.97628213179797</v>
      </c>
      <c r="I209" s="25">
        <v>532.98836404434451</v>
      </c>
      <c r="J209" s="25">
        <v>0</v>
      </c>
      <c r="K209" s="25">
        <v>0</v>
      </c>
      <c r="L209" s="25">
        <v>0</v>
      </c>
      <c r="M209" s="25">
        <v>96430.452490016629</v>
      </c>
      <c r="N209" s="60">
        <v>0.72729002572359647</v>
      </c>
      <c r="O209" s="60">
        <v>4.5474600465679964E-2</v>
      </c>
      <c r="P209" s="60">
        <v>0</v>
      </c>
      <c r="Q209" s="60">
        <v>8.3125467172295411E-5</v>
      </c>
      <c r="R209" s="60">
        <v>2.5320521283685556E-4</v>
      </c>
      <c r="S209" s="60">
        <v>0</v>
      </c>
      <c r="T209" s="60">
        <v>0</v>
      </c>
      <c r="U209" s="60">
        <v>0</v>
      </c>
      <c r="V209" s="60">
        <v>4.5810931145689113E-2</v>
      </c>
      <c r="W209" s="30">
        <v>37.847914334445704</v>
      </c>
      <c r="X209" s="60">
        <v>2.6985080511988748</v>
      </c>
      <c r="Y209" s="60">
        <v>1.1352496708174127E-2</v>
      </c>
      <c r="Z209" s="60">
        <v>7.1722845065192414E-2</v>
      </c>
      <c r="AA209" s="60">
        <v>2.1804905348807239E-2</v>
      </c>
      <c r="AB209" s="61">
        <v>3.3584980652641282E-2</v>
      </c>
      <c r="AC209" s="61">
        <v>5.6226313248901438E-3</v>
      </c>
      <c r="AD209" s="61">
        <v>1.1911120360968223E-2</v>
      </c>
      <c r="AE209" s="60">
        <v>2.8545070306595486</v>
      </c>
      <c r="AF209" s="30">
        <v>27.925241732868948</v>
      </c>
      <c r="AG209" s="60">
        <v>1.9902140175403316</v>
      </c>
      <c r="AH209" s="60">
        <v>2.6620044728351538E-3</v>
      </c>
      <c r="AI209" s="60">
        <v>5.1298322633726925E-3</v>
      </c>
      <c r="AJ209" s="60">
        <v>1.4247644988622986E-2</v>
      </c>
      <c r="AK209" s="62">
        <v>2.7385653742156964E-2</v>
      </c>
      <c r="AL209" s="62">
        <v>1.7946651593213352E-3</v>
      </c>
      <c r="AM209" s="62">
        <v>9.4811557381601456E-3</v>
      </c>
      <c r="AN209" s="60">
        <v>2.0509149739048014</v>
      </c>
    </row>
    <row r="210" spans="1:40" x14ac:dyDescent="0.15">
      <c r="A210" s="8">
        <v>208</v>
      </c>
      <c r="B210" s="16">
        <v>302905</v>
      </c>
      <c r="C210" s="16" t="s">
        <v>331</v>
      </c>
      <c r="D210" s="25">
        <v>205331</v>
      </c>
      <c r="E210" s="25">
        <v>331160.7639692474</v>
      </c>
      <c r="F210" s="25">
        <v>21170.668699696387</v>
      </c>
      <c r="G210" s="25">
        <v>0</v>
      </c>
      <c r="H210" s="25">
        <v>37.849952894225183</v>
      </c>
      <c r="I210" s="25">
        <v>115.29325132793235</v>
      </c>
      <c r="J210" s="25">
        <v>0</v>
      </c>
      <c r="K210" s="25">
        <v>0</v>
      </c>
      <c r="L210" s="25">
        <v>0</v>
      </c>
      <c r="M210" s="25">
        <v>21323.811903918548</v>
      </c>
      <c r="N210" s="60">
        <v>1.6128142558563852</v>
      </c>
      <c r="O210" s="60">
        <v>0.10310507765362457</v>
      </c>
      <c r="P210" s="60">
        <v>0</v>
      </c>
      <c r="Q210" s="60">
        <v>1.8433628090363941E-4</v>
      </c>
      <c r="R210" s="60">
        <v>5.6149948779255128E-4</v>
      </c>
      <c r="S210" s="60">
        <v>0</v>
      </c>
      <c r="T210" s="60">
        <v>0</v>
      </c>
      <c r="U210" s="60">
        <v>0</v>
      </c>
      <c r="V210" s="60">
        <v>0.10385091342232078</v>
      </c>
      <c r="W210" s="30">
        <v>47.769530699384738</v>
      </c>
      <c r="X210" s="60">
        <v>3.6873370540592179</v>
      </c>
      <c r="Y210" s="60">
        <v>1.0765977007293292E-2</v>
      </c>
      <c r="Z210" s="60">
        <v>7.800636884036373E-2</v>
      </c>
      <c r="AA210" s="60">
        <v>2.3424432935086843E-2</v>
      </c>
      <c r="AB210" s="61">
        <v>5.6151442624291711E-3</v>
      </c>
      <c r="AC210" s="61">
        <v>3.2417819701420748E-3</v>
      </c>
      <c r="AD210" s="61">
        <v>2.6109816713596069E-2</v>
      </c>
      <c r="AE210" s="60">
        <v>3.8345005757881303</v>
      </c>
      <c r="AF210" s="30">
        <v>39.375455009738673</v>
      </c>
      <c r="AG210" s="60">
        <v>3.0643037007902234</v>
      </c>
      <c r="AH210" s="60">
        <v>2.6775341350328175E-3</v>
      </c>
      <c r="AI210" s="60">
        <v>7.4231982189077051E-3</v>
      </c>
      <c r="AJ210" s="60">
        <v>1.7688154704612494E-2</v>
      </c>
      <c r="AK210" s="62">
        <v>4.4257187782757879E-3</v>
      </c>
      <c r="AL210" s="62">
        <v>1.0918107125813118E-3</v>
      </c>
      <c r="AM210" s="62">
        <v>2.45964350220324E-2</v>
      </c>
      <c r="AN210" s="60">
        <v>3.1222065523616656</v>
      </c>
    </row>
    <row r="211" spans="1:40" x14ac:dyDescent="0.15">
      <c r="A211" s="8">
        <v>209</v>
      </c>
      <c r="B211" s="16">
        <v>302909</v>
      </c>
      <c r="C211" s="16" t="s">
        <v>332</v>
      </c>
      <c r="D211" s="25">
        <v>1981925</v>
      </c>
      <c r="E211" s="25">
        <v>2541357.3846491338</v>
      </c>
      <c r="F211" s="25">
        <v>167154.44470365482</v>
      </c>
      <c r="G211" s="25">
        <v>0</v>
      </c>
      <c r="H211" s="25">
        <v>290.4639310026883</v>
      </c>
      <c r="I211" s="25">
        <v>884.77074442810033</v>
      </c>
      <c r="J211" s="25">
        <v>0</v>
      </c>
      <c r="K211" s="25">
        <v>0</v>
      </c>
      <c r="L211" s="25">
        <v>0</v>
      </c>
      <c r="M211" s="25">
        <v>168329.6793790856</v>
      </c>
      <c r="N211" s="60">
        <v>1.2822671819817266</v>
      </c>
      <c r="O211" s="60">
        <v>8.4339440041199754E-2</v>
      </c>
      <c r="P211" s="60">
        <v>0</v>
      </c>
      <c r="Q211" s="60">
        <v>1.4655646959531177E-4</v>
      </c>
      <c r="R211" s="60">
        <v>4.464198919878907E-4</v>
      </c>
      <c r="S211" s="60">
        <v>0</v>
      </c>
      <c r="T211" s="60">
        <v>0</v>
      </c>
      <c r="U211" s="60">
        <v>0</v>
      </c>
      <c r="V211" s="60">
        <v>8.4932416402782956E-2</v>
      </c>
      <c r="W211" s="30">
        <v>43.541402082093967</v>
      </c>
      <c r="X211" s="60">
        <v>3.3048278965922626</v>
      </c>
      <c r="Y211" s="60">
        <v>1.0404881671693934E-2</v>
      </c>
      <c r="Z211" s="60">
        <v>7.2207006170823707E-2</v>
      </c>
      <c r="AA211" s="60">
        <v>2.1990069115475679E-2</v>
      </c>
      <c r="AB211" s="61">
        <v>1.062149081694184E-2</v>
      </c>
      <c r="AC211" s="61">
        <v>7.0687620063576559E-3</v>
      </c>
      <c r="AD211" s="61">
        <v>1.784211764471659E-2</v>
      </c>
      <c r="AE211" s="60">
        <v>3.4449622240182709</v>
      </c>
      <c r="AF211" s="30">
        <v>33.650177531664895</v>
      </c>
      <c r="AG211" s="60">
        <v>2.5737601011879159</v>
      </c>
      <c r="AH211" s="60">
        <v>2.525685952647579E-3</v>
      </c>
      <c r="AI211" s="60">
        <v>6.1377999899516061E-3</v>
      </c>
      <c r="AJ211" s="60">
        <v>1.545960024630547E-2</v>
      </c>
      <c r="AK211" s="62">
        <v>8.5416936260298854E-3</v>
      </c>
      <c r="AL211" s="62">
        <v>2.1047831192529238E-3</v>
      </c>
      <c r="AM211" s="62">
        <v>1.4678829937612702E-2</v>
      </c>
      <c r="AN211" s="60">
        <v>2.6232084940597149</v>
      </c>
    </row>
    <row r="212" spans="1:40" x14ac:dyDescent="0.15">
      <c r="A212" s="8">
        <v>210</v>
      </c>
      <c r="B212" s="16">
        <v>303101</v>
      </c>
      <c r="C212" s="16" t="s">
        <v>333</v>
      </c>
      <c r="D212" s="25">
        <v>1757953</v>
      </c>
      <c r="E212" s="25">
        <v>2719251.0181295318</v>
      </c>
      <c r="F212" s="25">
        <v>168948.65421174222</v>
      </c>
      <c r="G212" s="25">
        <v>0</v>
      </c>
      <c r="H212" s="25">
        <v>310.79624805230378</v>
      </c>
      <c r="I212" s="25">
        <v>946.70421489321609</v>
      </c>
      <c r="J212" s="25">
        <v>0</v>
      </c>
      <c r="K212" s="25">
        <v>0</v>
      </c>
      <c r="L212" s="25">
        <v>0</v>
      </c>
      <c r="M212" s="25">
        <v>170206.15467468774</v>
      </c>
      <c r="N212" s="60">
        <v>1.5468280540660255</v>
      </c>
      <c r="O212" s="60">
        <v>9.6105330581501447E-2</v>
      </c>
      <c r="P212" s="60">
        <v>0</v>
      </c>
      <c r="Q212" s="60">
        <v>1.7679440124525729E-4</v>
      </c>
      <c r="R212" s="60">
        <v>5.3852646509503724E-4</v>
      </c>
      <c r="S212" s="60">
        <v>0</v>
      </c>
      <c r="T212" s="60">
        <v>0</v>
      </c>
      <c r="U212" s="60">
        <v>0</v>
      </c>
      <c r="V212" s="60">
        <v>9.6820651447841743E-2</v>
      </c>
      <c r="W212" s="30">
        <v>47.965002398291539</v>
      </c>
      <c r="X212" s="60">
        <v>3.7541431032019501</v>
      </c>
      <c r="Y212" s="60">
        <v>1.0407201830448633E-2</v>
      </c>
      <c r="Z212" s="60">
        <v>7.4248675098381511E-2</v>
      </c>
      <c r="AA212" s="60">
        <v>2.2851344763617953E-2</v>
      </c>
      <c r="AB212" s="61">
        <v>3.4924035383241342E-3</v>
      </c>
      <c r="AC212" s="61">
        <v>1.2922026538024418E-3</v>
      </c>
      <c r="AD212" s="61">
        <v>1.2658364730359818E-2</v>
      </c>
      <c r="AE212" s="60">
        <v>3.8790932958168844</v>
      </c>
      <c r="AF212" s="30">
        <v>40.759239277087218</v>
      </c>
      <c r="AG212" s="60">
        <v>3.2148194818482363</v>
      </c>
      <c r="AH212" s="60">
        <v>2.8131395362430453E-3</v>
      </c>
      <c r="AI212" s="60">
        <v>7.2729278938550232E-3</v>
      </c>
      <c r="AJ212" s="60">
        <v>1.8008574025705434E-2</v>
      </c>
      <c r="AK212" s="62">
        <v>2.6597232279830388E-3</v>
      </c>
      <c r="AL212" s="62">
        <v>4.6654615650368688E-4</v>
      </c>
      <c r="AM212" s="62">
        <v>1.1975760560650356E-2</v>
      </c>
      <c r="AN212" s="60">
        <v>3.2580161532491809</v>
      </c>
    </row>
    <row r="213" spans="1:40" x14ac:dyDescent="0.15">
      <c r="A213" s="8">
        <v>211</v>
      </c>
      <c r="B213" s="16">
        <v>303102</v>
      </c>
      <c r="C213" s="16" t="s">
        <v>334</v>
      </c>
      <c r="D213" s="25">
        <v>1031414</v>
      </c>
      <c r="E213" s="25">
        <v>3099883.508162308</v>
      </c>
      <c r="F213" s="25">
        <v>203419.97028691039</v>
      </c>
      <c r="G213" s="25">
        <v>0</v>
      </c>
      <c r="H213" s="25">
        <v>354.30056192413093</v>
      </c>
      <c r="I213" s="25">
        <v>1079.2209925782706</v>
      </c>
      <c r="J213" s="25">
        <v>0</v>
      </c>
      <c r="K213" s="25">
        <v>0</v>
      </c>
      <c r="L213" s="25">
        <v>0</v>
      </c>
      <c r="M213" s="25">
        <v>204853.49184141282</v>
      </c>
      <c r="N213" s="60">
        <v>3.0054696835240824</v>
      </c>
      <c r="O213" s="60">
        <v>0.19722436411267483</v>
      </c>
      <c r="P213" s="60">
        <v>0</v>
      </c>
      <c r="Q213" s="60">
        <v>3.4350955283148272E-4</v>
      </c>
      <c r="R213" s="60">
        <v>1.0463509246318847E-3</v>
      </c>
      <c r="S213" s="60">
        <v>0</v>
      </c>
      <c r="T213" s="60">
        <v>0</v>
      </c>
      <c r="U213" s="60">
        <v>0</v>
      </c>
      <c r="V213" s="60">
        <v>0.19861422459013822</v>
      </c>
      <c r="W213" s="30">
        <v>76.635375294983973</v>
      </c>
      <c r="X213" s="60">
        <v>6.1344787486904222</v>
      </c>
      <c r="Y213" s="60">
        <v>1.6254969757831566E-2</v>
      </c>
      <c r="Z213" s="60">
        <v>0.11205742441706278</v>
      </c>
      <c r="AA213" s="60">
        <v>3.0702097494833346E-2</v>
      </c>
      <c r="AB213" s="61">
        <v>4.2385467908610443E-3</v>
      </c>
      <c r="AC213" s="61">
        <v>1.1627555890602302E-3</v>
      </c>
      <c r="AD213" s="61">
        <v>3.8173499222938995E-3</v>
      </c>
      <c r="AE213" s="60">
        <v>6.3027118926623684</v>
      </c>
      <c r="AF213" s="30">
        <v>65.581511004781419</v>
      </c>
      <c r="AG213" s="60">
        <v>5.2842245014604643</v>
      </c>
      <c r="AH213" s="60">
        <v>4.9012075835328638E-3</v>
      </c>
      <c r="AI213" s="60">
        <v>8.0070654976775926E-3</v>
      </c>
      <c r="AJ213" s="60">
        <v>2.37863250160457E-2</v>
      </c>
      <c r="AK213" s="62">
        <v>3.0608676674748776E-3</v>
      </c>
      <c r="AL213" s="62">
        <v>3.9948700785797682E-4</v>
      </c>
      <c r="AM213" s="62">
        <v>3.030193906725299E-3</v>
      </c>
      <c r="AN213" s="60">
        <v>5.3274096481397768</v>
      </c>
    </row>
    <row r="214" spans="1:40" x14ac:dyDescent="0.15">
      <c r="A214" s="8">
        <v>212</v>
      </c>
      <c r="B214" s="16">
        <v>303109</v>
      </c>
      <c r="C214" s="16" t="s">
        <v>335</v>
      </c>
      <c r="D214" s="25">
        <v>1089567</v>
      </c>
      <c r="E214" s="25">
        <v>2603666.2858368256</v>
      </c>
      <c r="F214" s="25">
        <v>167414.99610647111</v>
      </c>
      <c r="G214" s="25">
        <v>0</v>
      </c>
      <c r="H214" s="25">
        <v>297.58551432849578</v>
      </c>
      <c r="I214" s="25">
        <v>906.46351901436424</v>
      </c>
      <c r="J214" s="25">
        <v>5940.0156186629492</v>
      </c>
      <c r="K214" s="25">
        <v>0</v>
      </c>
      <c r="L214" s="25">
        <v>0</v>
      </c>
      <c r="M214" s="25">
        <v>174559.06075847693</v>
      </c>
      <c r="N214" s="60">
        <v>2.3896339425081941</v>
      </c>
      <c r="O214" s="60">
        <v>0.15365277776077202</v>
      </c>
      <c r="P214" s="60">
        <v>0</v>
      </c>
      <c r="Q214" s="60">
        <v>2.7312273070724037E-4</v>
      </c>
      <c r="R214" s="60">
        <v>8.3194839694517562E-4</v>
      </c>
      <c r="S214" s="60">
        <v>5.4517212972336245E-3</v>
      </c>
      <c r="T214" s="60">
        <v>0</v>
      </c>
      <c r="U214" s="60">
        <v>0</v>
      </c>
      <c r="V214" s="60">
        <v>0.1602095701856581</v>
      </c>
      <c r="W214" s="30">
        <v>49.017700849848723</v>
      </c>
      <c r="X214" s="60">
        <v>3.7066269663306981</v>
      </c>
      <c r="Y214" s="60">
        <v>1.3106941637797829E-2</v>
      </c>
      <c r="Z214" s="60">
        <v>8.0208823033046148E-2</v>
      </c>
      <c r="AA214" s="60">
        <v>2.4094538454475352E-2</v>
      </c>
      <c r="AB214" s="61">
        <v>1.115616225355532E-2</v>
      </c>
      <c r="AC214" s="61">
        <v>5.5687757736060869E-3</v>
      </c>
      <c r="AD214" s="61">
        <v>4.5638466592498941E-2</v>
      </c>
      <c r="AE214" s="60">
        <v>3.8864006740756785</v>
      </c>
      <c r="AF214" s="30">
        <v>38.629565861354791</v>
      </c>
      <c r="AG214" s="60">
        <v>2.9589503084233648</v>
      </c>
      <c r="AH214" s="60">
        <v>4.0405560381032686E-3</v>
      </c>
      <c r="AI214" s="60">
        <v>5.2406068419186659E-3</v>
      </c>
      <c r="AJ214" s="60">
        <v>1.6656204445764756E-2</v>
      </c>
      <c r="AK214" s="62">
        <v>9.4249634756223451E-3</v>
      </c>
      <c r="AL214" s="62">
        <v>2.281273322453585E-3</v>
      </c>
      <c r="AM214" s="62">
        <v>4.4260307462886075E-2</v>
      </c>
      <c r="AN214" s="60">
        <v>3.0408542200101123</v>
      </c>
    </row>
    <row r="215" spans="1:40" x14ac:dyDescent="0.15">
      <c r="A215" s="8">
        <v>213</v>
      </c>
      <c r="B215" s="16">
        <v>311101</v>
      </c>
      <c r="C215" s="16" t="s">
        <v>336</v>
      </c>
      <c r="D215" s="25">
        <v>647700</v>
      </c>
      <c r="E215" s="25">
        <v>702708.12738994509</v>
      </c>
      <c r="F215" s="25">
        <v>45015.452445109127</v>
      </c>
      <c r="G215" s="25">
        <v>0</v>
      </c>
      <c r="H215" s="25">
        <v>80.315884047690304</v>
      </c>
      <c r="I215" s="25">
        <v>244.64705229654916</v>
      </c>
      <c r="J215" s="25">
        <v>0</v>
      </c>
      <c r="K215" s="25">
        <v>0</v>
      </c>
      <c r="L215" s="25">
        <v>0</v>
      </c>
      <c r="M215" s="25">
        <v>45340.415381453364</v>
      </c>
      <c r="N215" s="60">
        <v>1.0849284041839511</v>
      </c>
      <c r="O215" s="60">
        <v>6.9500466952461218E-2</v>
      </c>
      <c r="P215" s="60">
        <v>0</v>
      </c>
      <c r="Q215" s="60">
        <v>1.2400167368795787E-4</v>
      </c>
      <c r="R215" s="60">
        <v>3.7771661617500257E-4</v>
      </c>
      <c r="S215" s="60">
        <v>0</v>
      </c>
      <c r="T215" s="60">
        <v>0</v>
      </c>
      <c r="U215" s="60">
        <v>0</v>
      </c>
      <c r="V215" s="60">
        <v>7.0002185242324169E-2</v>
      </c>
      <c r="W215" s="30">
        <v>43.873302412103641</v>
      </c>
      <c r="X215" s="60">
        <v>2.8874395517986566</v>
      </c>
      <c r="Y215" s="60">
        <v>1.9175485888991574E-2</v>
      </c>
      <c r="Z215" s="60">
        <v>9.2196855239417883E-2</v>
      </c>
      <c r="AA215" s="60">
        <v>3.1441956212833154E-2</v>
      </c>
      <c r="AB215" s="61">
        <v>1.1519756605685039E-2</v>
      </c>
      <c r="AC215" s="61">
        <v>0.14770797015213419</v>
      </c>
      <c r="AD215" s="61">
        <v>3.9202596210075026E-2</v>
      </c>
      <c r="AE215" s="60">
        <v>3.2286841721077946</v>
      </c>
      <c r="AF215" s="30">
        <v>30.299558303070526</v>
      </c>
      <c r="AG215" s="60">
        <v>1.9872613933355714</v>
      </c>
      <c r="AH215" s="60">
        <v>5.0898217800544468E-3</v>
      </c>
      <c r="AI215" s="60">
        <v>5.2105517784416635E-3</v>
      </c>
      <c r="AJ215" s="60">
        <v>1.8708823514561254E-2</v>
      </c>
      <c r="AK215" s="62">
        <v>7.048196384166888E-3</v>
      </c>
      <c r="AL215" s="62">
        <v>5.7067917261586797E-2</v>
      </c>
      <c r="AM215" s="62">
        <v>2.1341178239764561E-2</v>
      </c>
      <c r="AN215" s="60">
        <v>2.1017278822941465</v>
      </c>
    </row>
    <row r="216" spans="1:40" x14ac:dyDescent="0.15">
      <c r="A216" s="8">
        <v>214</v>
      </c>
      <c r="B216" s="16">
        <v>311109</v>
      </c>
      <c r="C216" s="16" t="s">
        <v>337</v>
      </c>
      <c r="D216" s="25">
        <v>1128834</v>
      </c>
      <c r="E216" s="25">
        <v>811095.47122126608</v>
      </c>
      <c r="F216" s="25">
        <v>48148.677258767362</v>
      </c>
      <c r="G216" s="25">
        <v>0</v>
      </c>
      <c r="H216" s="25">
        <v>92.703993705290486</v>
      </c>
      <c r="I216" s="25">
        <v>282.38198539469829</v>
      </c>
      <c r="J216" s="25">
        <v>0</v>
      </c>
      <c r="K216" s="25">
        <v>0</v>
      </c>
      <c r="L216" s="25">
        <v>0</v>
      </c>
      <c r="M216" s="25">
        <v>48523.763237867352</v>
      </c>
      <c r="N216" s="60">
        <v>0.71852501893216014</v>
      </c>
      <c r="O216" s="60">
        <v>4.2653461234129518E-2</v>
      </c>
      <c r="P216" s="60">
        <v>0</v>
      </c>
      <c r="Q216" s="60">
        <v>8.2123672484431259E-5</v>
      </c>
      <c r="R216" s="60">
        <v>2.5015368547961727E-4</v>
      </c>
      <c r="S216" s="60">
        <v>0</v>
      </c>
      <c r="T216" s="60">
        <v>0</v>
      </c>
      <c r="U216" s="60">
        <v>0</v>
      </c>
      <c r="V216" s="60">
        <v>4.2985738592093564E-2</v>
      </c>
      <c r="W216" s="30">
        <v>37.299885706049203</v>
      </c>
      <c r="X216" s="60">
        <v>2.4008608216385543</v>
      </c>
      <c r="Y216" s="60">
        <v>1.680621585523371E-2</v>
      </c>
      <c r="Z216" s="60">
        <v>7.8968831726936126E-2</v>
      </c>
      <c r="AA216" s="60">
        <v>2.6865304734240293E-2</v>
      </c>
      <c r="AB216" s="61">
        <v>1.0818029362037365E-2</v>
      </c>
      <c r="AC216" s="61">
        <v>0.10692424405656409</v>
      </c>
      <c r="AD216" s="61">
        <v>4.3176949289808968E-2</v>
      </c>
      <c r="AE216" s="60">
        <v>2.6844203966633762</v>
      </c>
      <c r="AF216" s="30">
        <v>26.364539032145714</v>
      </c>
      <c r="AG216" s="60">
        <v>1.6764048976591206</v>
      </c>
      <c r="AH216" s="60">
        <v>4.4766689836809766E-3</v>
      </c>
      <c r="AI216" s="60">
        <v>4.2594168793854649E-3</v>
      </c>
      <c r="AJ216" s="60">
        <v>1.6254693768989692E-2</v>
      </c>
      <c r="AK216" s="62">
        <v>7.133277324682788E-3</v>
      </c>
      <c r="AL216" s="62">
        <v>4.4364632562764197E-2</v>
      </c>
      <c r="AM216" s="62">
        <v>2.811532155206151E-2</v>
      </c>
      <c r="AN216" s="60">
        <v>1.7810089087306846</v>
      </c>
    </row>
    <row r="217" spans="1:40" x14ac:dyDescent="0.15">
      <c r="A217" s="8">
        <v>215</v>
      </c>
      <c r="B217" s="16">
        <v>311201</v>
      </c>
      <c r="C217" s="16" t="s">
        <v>338</v>
      </c>
      <c r="D217" s="25">
        <v>2221852</v>
      </c>
      <c r="E217" s="25">
        <v>2183315.090026082</v>
      </c>
      <c r="F217" s="25">
        <v>127937.66339268982</v>
      </c>
      <c r="G217" s="25">
        <v>0</v>
      </c>
      <c r="H217" s="25">
        <v>249.5415589704711</v>
      </c>
      <c r="I217" s="25">
        <v>760.11871812754953</v>
      </c>
      <c r="J217" s="25">
        <v>41443.152730719223</v>
      </c>
      <c r="K217" s="25">
        <v>0</v>
      </c>
      <c r="L217" s="25">
        <v>0</v>
      </c>
      <c r="M217" s="25">
        <v>170390.47640050706</v>
      </c>
      <c r="N217" s="60">
        <v>0.98265550091818987</v>
      </c>
      <c r="O217" s="60">
        <v>5.75815416115429E-2</v>
      </c>
      <c r="P217" s="60">
        <v>0</v>
      </c>
      <c r="Q217" s="60">
        <v>1.1231241278468193E-4</v>
      </c>
      <c r="R217" s="60">
        <v>3.4211041875316156E-4</v>
      </c>
      <c r="S217" s="60">
        <v>1.8652526239695183E-2</v>
      </c>
      <c r="T217" s="60">
        <v>0</v>
      </c>
      <c r="U217" s="60">
        <v>0</v>
      </c>
      <c r="V217" s="60">
        <v>7.6688490682775931E-2</v>
      </c>
      <c r="W217" s="30">
        <v>40.996549746189501</v>
      </c>
      <c r="X217" s="60">
        <v>2.9048380778510507</v>
      </c>
      <c r="Y217" s="60">
        <v>1.428771238041541E-2</v>
      </c>
      <c r="Z217" s="60">
        <v>8.052513249662184E-2</v>
      </c>
      <c r="AA217" s="60">
        <v>2.8652511051615006E-2</v>
      </c>
      <c r="AB217" s="61">
        <v>0.14487725634564605</v>
      </c>
      <c r="AC217" s="61">
        <v>0.11089005146949721</v>
      </c>
      <c r="AD217" s="61">
        <v>5.9975015723797237E-2</v>
      </c>
      <c r="AE217" s="60">
        <v>3.3440457573186446</v>
      </c>
      <c r="AF217" s="30">
        <v>29.685580840518412</v>
      </c>
      <c r="AG217" s="60">
        <v>2.1205514484754633</v>
      </c>
      <c r="AH217" s="60">
        <v>3.6930028900041506E-3</v>
      </c>
      <c r="AI217" s="60">
        <v>6.7975986181310795E-3</v>
      </c>
      <c r="AJ217" s="60">
        <v>1.8169102894807797E-2</v>
      </c>
      <c r="AK217" s="62">
        <v>0.13244066627187093</v>
      </c>
      <c r="AL217" s="62">
        <v>4.9189064307907544E-2</v>
      </c>
      <c r="AM217" s="62">
        <v>4.2308723039916535E-2</v>
      </c>
      <c r="AN217" s="60">
        <v>2.3731496064981008</v>
      </c>
    </row>
    <row r="218" spans="1:40" x14ac:dyDescent="0.15">
      <c r="A218" s="8">
        <v>216</v>
      </c>
      <c r="B218" s="16">
        <v>321101</v>
      </c>
      <c r="C218" s="16" t="s">
        <v>339</v>
      </c>
      <c r="D218" s="25">
        <v>1097185</v>
      </c>
      <c r="E218" s="25">
        <v>2815270.4799524089</v>
      </c>
      <c r="F218" s="25">
        <v>160498.58890300011</v>
      </c>
      <c r="G218" s="25">
        <v>0</v>
      </c>
      <c r="H218" s="25">
        <v>321.77077312394619</v>
      </c>
      <c r="I218" s="25">
        <v>980.1332836380443</v>
      </c>
      <c r="J218" s="25">
        <v>0</v>
      </c>
      <c r="K218" s="25">
        <v>0</v>
      </c>
      <c r="L218" s="25">
        <v>0</v>
      </c>
      <c r="M218" s="25">
        <v>161800.49295976211</v>
      </c>
      <c r="N218" s="60">
        <v>2.5659031794568907</v>
      </c>
      <c r="O218" s="60">
        <v>0.14628215743288517</v>
      </c>
      <c r="P218" s="60">
        <v>0</v>
      </c>
      <c r="Q218" s="60">
        <v>2.932693876820647E-4</v>
      </c>
      <c r="R218" s="60">
        <v>8.9331633556605705E-4</v>
      </c>
      <c r="S218" s="60">
        <v>0</v>
      </c>
      <c r="T218" s="60">
        <v>0</v>
      </c>
      <c r="U218" s="60">
        <v>0</v>
      </c>
      <c r="V218" s="60">
        <v>0.14746874315613329</v>
      </c>
      <c r="W218" s="30">
        <v>55.862751104172403</v>
      </c>
      <c r="X218" s="60">
        <v>4.035222874675636</v>
      </c>
      <c r="Y218" s="60">
        <v>1.4570067683071624E-2</v>
      </c>
      <c r="Z218" s="60">
        <v>9.1185641993454053E-2</v>
      </c>
      <c r="AA218" s="60">
        <v>2.677917890315348E-2</v>
      </c>
      <c r="AB218" s="61">
        <v>6.8063135505037568E-3</v>
      </c>
      <c r="AC218" s="61">
        <v>3.6313435133834907E-2</v>
      </c>
      <c r="AD218" s="61">
        <v>4.7042341910538188E-2</v>
      </c>
      <c r="AE218" s="60">
        <v>4.2579198538501934</v>
      </c>
      <c r="AF218" s="30">
        <v>43.925423918393207</v>
      </c>
      <c r="AG218" s="60">
        <v>3.1858139394207123</v>
      </c>
      <c r="AH218" s="60">
        <v>3.794178271001738E-3</v>
      </c>
      <c r="AI218" s="60">
        <v>5.6040624733851739E-3</v>
      </c>
      <c r="AJ218" s="60">
        <v>1.8249231823773537E-2</v>
      </c>
      <c r="AK218" s="62">
        <v>4.4769817729589621E-3</v>
      </c>
      <c r="AL218" s="62">
        <v>1.4291855912463673E-2</v>
      </c>
      <c r="AM218" s="62">
        <v>4.1399338894271241E-2</v>
      </c>
      <c r="AN218" s="60">
        <v>3.2736295885685669</v>
      </c>
    </row>
    <row r="219" spans="1:40" x14ac:dyDescent="0.15">
      <c r="A219" s="8">
        <v>217</v>
      </c>
      <c r="B219" s="16">
        <v>321102</v>
      </c>
      <c r="C219" s="16" t="s">
        <v>340</v>
      </c>
      <c r="D219" s="25">
        <v>233700</v>
      </c>
      <c r="E219" s="25">
        <v>66076.030070928362</v>
      </c>
      <c r="F219" s="25">
        <v>3881.1930946192879</v>
      </c>
      <c r="G219" s="25">
        <v>0</v>
      </c>
      <c r="H219" s="25">
        <v>7.5521465636378746</v>
      </c>
      <c r="I219" s="25">
        <v>23.004296313397202</v>
      </c>
      <c r="J219" s="25">
        <v>0</v>
      </c>
      <c r="K219" s="25">
        <v>0</v>
      </c>
      <c r="L219" s="25">
        <v>24602.747653373837</v>
      </c>
      <c r="M219" s="25">
        <v>28514.497190870159</v>
      </c>
      <c r="N219" s="60">
        <v>0.28273868237453298</v>
      </c>
      <c r="O219" s="60">
        <v>1.6607587054425707E-2</v>
      </c>
      <c r="P219" s="60">
        <v>0</v>
      </c>
      <c r="Q219" s="60">
        <v>3.2315560820016577E-5</v>
      </c>
      <c r="R219" s="60">
        <v>9.8435157524164315E-5</v>
      </c>
      <c r="S219" s="60">
        <v>0</v>
      </c>
      <c r="T219" s="60">
        <v>0</v>
      </c>
      <c r="U219" s="60">
        <v>0.10527491507648197</v>
      </c>
      <c r="V219" s="60">
        <v>0.12201325284925185</v>
      </c>
      <c r="W219" s="30">
        <v>49.044161243524186</v>
      </c>
      <c r="X219" s="60">
        <v>3.5834322432287347</v>
      </c>
      <c r="Y219" s="60">
        <v>1.4878855570652117E-2</v>
      </c>
      <c r="Z219" s="60">
        <v>8.4568345748757809E-2</v>
      </c>
      <c r="AA219" s="60">
        <v>2.6357262883612273E-2</v>
      </c>
      <c r="AB219" s="61">
        <v>6.7815315759661605E-3</v>
      </c>
      <c r="AC219" s="61">
        <v>5.786387450724466E-3</v>
      </c>
      <c r="AD219" s="61">
        <v>0.12894603110015934</v>
      </c>
      <c r="AE219" s="60">
        <v>3.8507506575586072</v>
      </c>
      <c r="AF219" s="30">
        <v>37.256021817195105</v>
      </c>
      <c r="AG219" s="60">
        <v>2.7462328819634894</v>
      </c>
      <c r="AH219" s="60">
        <v>4.3092176375534906E-3</v>
      </c>
      <c r="AI219" s="60">
        <v>5.3374230561083697E-3</v>
      </c>
      <c r="AJ219" s="60">
        <v>1.7346880452705951E-2</v>
      </c>
      <c r="AK219" s="62">
        <v>4.687642768122495E-3</v>
      </c>
      <c r="AL219" s="62">
        <v>1.996019681105144E-3</v>
      </c>
      <c r="AM219" s="62">
        <v>0.12470007683858969</v>
      </c>
      <c r="AN219" s="60">
        <v>2.9046101423976736</v>
      </c>
    </row>
    <row r="220" spans="1:40" x14ac:dyDescent="0.15">
      <c r="A220" s="8">
        <v>218</v>
      </c>
      <c r="B220" s="16">
        <v>321103</v>
      </c>
      <c r="C220" s="16" t="s">
        <v>341</v>
      </c>
      <c r="D220" s="25">
        <v>2315276</v>
      </c>
      <c r="E220" s="25">
        <v>2776461.5356250489</v>
      </c>
      <c r="F220" s="25">
        <v>153187.4290080994</v>
      </c>
      <c r="G220" s="25">
        <v>0</v>
      </c>
      <c r="H220" s="25">
        <v>317.33511263971803</v>
      </c>
      <c r="I220" s="25">
        <v>966.62199287256715</v>
      </c>
      <c r="J220" s="25">
        <v>0</v>
      </c>
      <c r="K220" s="25">
        <v>0</v>
      </c>
      <c r="L220" s="25">
        <v>1123853.5128061171</v>
      </c>
      <c r="M220" s="25">
        <v>1278324.8989197288</v>
      </c>
      <c r="N220" s="60">
        <v>1.1991924658766595</v>
      </c>
      <c r="O220" s="60">
        <v>6.6163787387810091E-2</v>
      </c>
      <c r="P220" s="60">
        <v>0</v>
      </c>
      <c r="Q220" s="60">
        <v>1.3706146163123447E-4</v>
      </c>
      <c r="R220" s="60">
        <v>4.17497522054635E-4</v>
      </c>
      <c r="S220" s="60">
        <v>0</v>
      </c>
      <c r="T220" s="60">
        <v>0</v>
      </c>
      <c r="U220" s="60">
        <v>0.48540800872384848</v>
      </c>
      <c r="V220" s="60">
        <v>0.55212635509534447</v>
      </c>
      <c r="W220" s="30">
        <v>41.795307577816615</v>
      </c>
      <c r="X220" s="60">
        <v>2.988594682405965</v>
      </c>
      <c r="Y220" s="60">
        <v>1.4087534579118223E-2</v>
      </c>
      <c r="Z220" s="60">
        <v>7.774145969587079E-2</v>
      </c>
      <c r="AA220" s="60">
        <v>2.435994014030151E-2</v>
      </c>
      <c r="AB220" s="61">
        <v>8.7353198368219954E-3</v>
      </c>
      <c r="AC220" s="61">
        <v>5.1668800991997887E-2</v>
      </c>
      <c r="AD220" s="61">
        <v>0.52470558307311943</v>
      </c>
      <c r="AE220" s="60">
        <v>3.6898933207231948</v>
      </c>
      <c r="AF220" s="30">
        <v>31.141528424239034</v>
      </c>
      <c r="AG220" s="60">
        <v>2.2469868872180694</v>
      </c>
      <c r="AH220" s="60">
        <v>3.9386609657492784E-3</v>
      </c>
      <c r="AI220" s="60">
        <v>4.9851618343447297E-3</v>
      </c>
      <c r="AJ220" s="60">
        <v>1.5653254860045533E-2</v>
      </c>
      <c r="AK220" s="62">
        <v>5.6931767437152728E-3</v>
      </c>
      <c r="AL220" s="62">
        <v>2.0130022567539898E-2</v>
      </c>
      <c r="AM220" s="62">
        <v>0.5152311178257496</v>
      </c>
      <c r="AN220" s="60">
        <v>2.8126182820152139</v>
      </c>
    </row>
    <row r="221" spans="1:40" x14ac:dyDescent="0.15">
      <c r="A221" s="8">
        <v>219</v>
      </c>
      <c r="B221" s="16">
        <v>321104</v>
      </c>
      <c r="C221" s="16" t="s">
        <v>342</v>
      </c>
      <c r="D221" s="25">
        <v>537232</v>
      </c>
      <c r="E221" s="25">
        <v>971079.51519069844</v>
      </c>
      <c r="F221" s="25">
        <v>53076.837237136482</v>
      </c>
      <c r="G221" s="25">
        <v>0</v>
      </c>
      <c r="H221" s="25">
        <v>110.98933782484019</v>
      </c>
      <c r="I221" s="25">
        <v>338.08025220851567</v>
      </c>
      <c r="J221" s="25">
        <v>0</v>
      </c>
      <c r="K221" s="25">
        <v>0</v>
      </c>
      <c r="L221" s="25">
        <v>0</v>
      </c>
      <c r="M221" s="25">
        <v>53525.906827169834</v>
      </c>
      <c r="N221" s="60">
        <v>1.8075608213782843</v>
      </c>
      <c r="O221" s="60">
        <v>9.8796864738393247E-2</v>
      </c>
      <c r="P221" s="60">
        <v>0</v>
      </c>
      <c r="Q221" s="60">
        <v>2.0659480043042894E-4</v>
      </c>
      <c r="R221" s="60">
        <v>6.2930028778724213E-4</v>
      </c>
      <c r="S221" s="60">
        <v>0</v>
      </c>
      <c r="T221" s="60">
        <v>0</v>
      </c>
      <c r="U221" s="60">
        <v>0</v>
      </c>
      <c r="V221" s="60">
        <v>9.963275982661092E-2</v>
      </c>
      <c r="W221" s="30">
        <v>39.608619993489789</v>
      </c>
      <c r="X221" s="60">
        <v>2.7186771205255402</v>
      </c>
      <c r="Y221" s="60">
        <v>1.4136958154118359E-2</v>
      </c>
      <c r="Z221" s="60">
        <v>8.0925577141034585E-2</v>
      </c>
      <c r="AA221" s="60">
        <v>2.4412241597075425E-2</v>
      </c>
      <c r="AB221" s="61">
        <v>6.7436015556364484E-3</v>
      </c>
      <c r="AC221" s="61">
        <v>1.2311863713372231E-3</v>
      </c>
      <c r="AD221" s="61">
        <v>6.6126392656777541E-3</v>
      </c>
      <c r="AE221" s="60">
        <v>2.8527393246104173</v>
      </c>
      <c r="AF221" s="30">
        <v>28.253933388317556</v>
      </c>
      <c r="AG221" s="60">
        <v>1.9284655690165904</v>
      </c>
      <c r="AH221" s="60">
        <v>3.8285339039947261E-3</v>
      </c>
      <c r="AI221" s="60">
        <v>5.3477843993244194E-3</v>
      </c>
      <c r="AJ221" s="60">
        <v>1.5399806892351441E-2</v>
      </c>
      <c r="AK221" s="62">
        <v>4.4734072944246353E-3</v>
      </c>
      <c r="AL221" s="62">
        <v>3.9021503622468695E-4</v>
      </c>
      <c r="AM221" s="62">
        <v>5.6303857266591251E-3</v>
      </c>
      <c r="AN221" s="60">
        <v>1.9635357022695688</v>
      </c>
    </row>
    <row r="222" spans="1:40" x14ac:dyDescent="0.15">
      <c r="A222" s="8">
        <v>220</v>
      </c>
      <c r="B222" s="16">
        <v>321105</v>
      </c>
      <c r="C222" s="16" t="s">
        <v>343</v>
      </c>
      <c r="D222" s="25">
        <v>1901542</v>
      </c>
      <c r="E222" s="25">
        <v>2200419.9095924525</v>
      </c>
      <c r="F222" s="25">
        <v>129424.2037235288</v>
      </c>
      <c r="G222" s="25">
        <v>0</v>
      </c>
      <c r="H222" s="25">
        <v>251.49655088162476</v>
      </c>
      <c r="I222" s="25">
        <v>766.07374201850655</v>
      </c>
      <c r="J222" s="25">
        <v>0</v>
      </c>
      <c r="K222" s="25">
        <v>0</v>
      </c>
      <c r="L222" s="25">
        <v>0</v>
      </c>
      <c r="M222" s="25">
        <v>130441.77401642893</v>
      </c>
      <c r="N222" s="60">
        <v>1.1571766017224192</v>
      </c>
      <c r="O222" s="60">
        <v>6.8062763653670963E-2</v>
      </c>
      <c r="P222" s="60">
        <v>0</v>
      </c>
      <c r="Q222" s="60">
        <v>1.3225926689056815E-4</v>
      </c>
      <c r="R222" s="60">
        <v>4.0286974572137065E-4</v>
      </c>
      <c r="S222" s="60">
        <v>0</v>
      </c>
      <c r="T222" s="60">
        <v>0</v>
      </c>
      <c r="U222" s="60">
        <v>0</v>
      </c>
      <c r="V222" s="60">
        <v>6.8597892666282911E-2</v>
      </c>
      <c r="W222" s="30">
        <v>41.317627049374522</v>
      </c>
      <c r="X222" s="60">
        <v>3.0212383669673395</v>
      </c>
      <c r="Y222" s="60">
        <v>1.3542226187027851E-2</v>
      </c>
      <c r="Z222" s="60">
        <v>7.8838814507151342E-2</v>
      </c>
      <c r="AA222" s="60">
        <v>2.4558937595862557E-2</v>
      </c>
      <c r="AB222" s="61">
        <v>6.6715367513726261E-3</v>
      </c>
      <c r="AC222" s="61">
        <v>2.0476144697157864E-2</v>
      </c>
      <c r="AD222" s="61">
        <v>2.7390155872462844E-2</v>
      </c>
      <c r="AE222" s="60">
        <v>3.1927161825783763</v>
      </c>
      <c r="AF222" s="30">
        <v>31.288847258385818</v>
      </c>
      <c r="AG222" s="60">
        <v>2.3094192740061894</v>
      </c>
      <c r="AH222" s="60">
        <v>3.9062744351102251E-3</v>
      </c>
      <c r="AI222" s="60">
        <v>5.6606816305283395E-3</v>
      </c>
      <c r="AJ222" s="60">
        <v>1.6376157541683568E-2</v>
      </c>
      <c r="AK222" s="62">
        <v>4.7394087173196348E-3</v>
      </c>
      <c r="AL222" s="62">
        <v>7.4013183705977465E-3</v>
      </c>
      <c r="AM222" s="62">
        <v>2.4809739903521172E-2</v>
      </c>
      <c r="AN222" s="60">
        <v>2.372312854604949</v>
      </c>
    </row>
    <row r="223" spans="1:40" x14ac:dyDescent="0.15">
      <c r="A223" s="8">
        <v>221</v>
      </c>
      <c r="B223" s="16">
        <v>321109</v>
      </c>
      <c r="C223" s="16" t="s">
        <v>344</v>
      </c>
      <c r="D223" s="25">
        <v>770830</v>
      </c>
      <c r="E223" s="25">
        <v>1113823.0421940682</v>
      </c>
      <c r="F223" s="25">
        <v>59689.141180967606</v>
      </c>
      <c r="G223" s="25">
        <v>0</v>
      </c>
      <c r="H223" s="25">
        <v>127.30418052623831</v>
      </c>
      <c r="I223" s="25">
        <v>387.77625223273134</v>
      </c>
      <c r="J223" s="25">
        <v>0</v>
      </c>
      <c r="K223" s="25">
        <v>0</v>
      </c>
      <c r="L223" s="25">
        <v>0</v>
      </c>
      <c r="M223" s="25">
        <v>60204.221613726579</v>
      </c>
      <c r="N223" s="60">
        <v>1.4449658708068811</v>
      </c>
      <c r="O223" s="60">
        <v>7.7434896385672067E-2</v>
      </c>
      <c r="P223" s="60">
        <v>0</v>
      </c>
      <c r="Q223" s="60">
        <v>1.6515208350250808E-4</v>
      </c>
      <c r="R223" s="60">
        <v>5.0306325938628664E-4</v>
      </c>
      <c r="S223" s="60">
        <v>0</v>
      </c>
      <c r="T223" s="60">
        <v>0</v>
      </c>
      <c r="U223" s="60">
        <v>0</v>
      </c>
      <c r="V223" s="60">
        <v>7.8103111728560867E-2</v>
      </c>
      <c r="W223" s="30">
        <v>42.25875904216376</v>
      </c>
      <c r="X223" s="60">
        <v>2.8961146611275641</v>
      </c>
      <c r="Y223" s="60">
        <v>1.4578382369207093E-2</v>
      </c>
      <c r="Z223" s="60">
        <v>8.4929330898042638E-2</v>
      </c>
      <c r="AA223" s="60">
        <v>2.979805106396239E-2</v>
      </c>
      <c r="AB223" s="61">
        <v>8.3314476856274772E-3</v>
      </c>
      <c r="AC223" s="61">
        <v>6.2517319540878219E-2</v>
      </c>
      <c r="AD223" s="61">
        <v>5.0524367201561782E-2</v>
      </c>
      <c r="AE223" s="60">
        <v>3.1467935598868455</v>
      </c>
      <c r="AF223" s="30">
        <v>30.883572219088386</v>
      </c>
      <c r="AG223" s="60">
        <v>2.1110020074857294</v>
      </c>
      <c r="AH223" s="60">
        <v>3.7876063198915349E-3</v>
      </c>
      <c r="AI223" s="60">
        <v>7.1674375519708428E-3</v>
      </c>
      <c r="AJ223" s="60">
        <v>1.9443177274370265E-2</v>
      </c>
      <c r="AK223" s="62">
        <v>5.5945287909620091E-3</v>
      </c>
      <c r="AL223" s="62">
        <v>2.4290525504880964E-2</v>
      </c>
      <c r="AM223" s="62">
        <v>3.961007511152366E-2</v>
      </c>
      <c r="AN223" s="60">
        <v>2.2108953580393282</v>
      </c>
    </row>
    <row r="224" spans="1:40" x14ac:dyDescent="0.15">
      <c r="A224" s="8">
        <v>222</v>
      </c>
      <c r="B224" s="16">
        <v>322101</v>
      </c>
      <c r="C224" s="16" t="s">
        <v>345</v>
      </c>
      <c r="D224" s="25">
        <v>1652737</v>
      </c>
      <c r="E224" s="25">
        <v>437662.29837096843</v>
      </c>
      <c r="F224" s="25">
        <v>25427.17651399177</v>
      </c>
      <c r="G224" s="25">
        <v>0</v>
      </c>
      <c r="H224" s="25">
        <v>23.635145373474842</v>
      </c>
      <c r="I224" s="25">
        <v>219.67424418491566</v>
      </c>
      <c r="J224" s="25">
        <v>0</v>
      </c>
      <c r="K224" s="25">
        <v>0</v>
      </c>
      <c r="L224" s="25">
        <v>0</v>
      </c>
      <c r="M224" s="25">
        <v>25670.485903550161</v>
      </c>
      <c r="N224" s="60">
        <v>0.26481061316529397</v>
      </c>
      <c r="O224" s="60">
        <v>1.5384889739862889E-2</v>
      </c>
      <c r="P224" s="60">
        <v>0</v>
      </c>
      <c r="Q224" s="60">
        <v>1.4300608852754457E-5</v>
      </c>
      <c r="R224" s="60">
        <v>1.3291542706729242E-4</v>
      </c>
      <c r="S224" s="60">
        <v>0</v>
      </c>
      <c r="T224" s="60">
        <v>0</v>
      </c>
      <c r="U224" s="60">
        <v>0</v>
      </c>
      <c r="V224" s="60">
        <v>1.5532105775782937E-2</v>
      </c>
      <c r="W224" s="30">
        <v>32.876115648319072</v>
      </c>
      <c r="X224" s="60">
        <v>2.128598784500519</v>
      </c>
      <c r="Y224" s="60">
        <v>1.1745740112741272E-2</v>
      </c>
      <c r="Z224" s="60">
        <v>6.5134073042722535E-2</v>
      </c>
      <c r="AA224" s="60">
        <v>2.2821624979380693E-2</v>
      </c>
      <c r="AB224" s="61">
        <v>7.5739761711961177E-3</v>
      </c>
      <c r="AC224" s="61">
        <v>0.13032333445437208</v>
      </c>
      <c r="AD224" s="61">
        <v>4.439469897982691E-2</v>
      </c>
      <c r="AE224" s="60">
        <v>2.4105922322407594</v>
      </c>
      <c r="AF224" s="30">
        <v>20.314151105132122</v>
      </c>
      <c r="AG224" s="60">
        <v>1.3051642329100943</v>
      </c>
      <c r="AH224" s="60">
        <v>2.5037374944244547E-3</v>
      </c>
      <c r="AI224" s="60">
        <v>3.6086725993422905E-3</v>
      </c>
      <c r="AJ224" s="60">
        <v>1.2517938359231798E-2</v>
      </c>
      <c r="AK224" s="62">
        <v>4.2600751092035823E-3</v>
      </c>
      <c r="AL224" s="62">
        <v>5.2586378322049002E-2</v>
      </c>
      <c r="AM224" s="62">
        <v>2.8318751895247449E-2</v>
      </c>
      <c r="AN224" s="60">
        <v>1.4089597866895938</v>
      </c>
    </row>
    <row r="225" spans="1:40" x14ac:dyDescent="0.15">
      <c r="A225" s="8">
        <v>223</v>
      </c>
      <c r="B225" s="16">
        <v>323101</v>
      </c>
      <c r="C225" s="16" t="s">
        <v>346</v>
      </c>
      <c r="D225" s="25">
        <v>1002075</v>
      </c>
      <c r="E225" s="25">
        <v>566993.66988703073</v>
      </c>
      <c r="F225" s="25">
        <v>30264.356854479425</v>
      </c>
      <c r="G225" s="25">
        <v>0</v>
      </c>
      <c r="H225" s="25">
        <v>64.804427430723294</v>
      </c>
      <c r="I225" s="25">
        <v>197.39821499416112</v>
      </c>
      <c r="J225" s="25">
        <v>0</v>
      </c>
      <c r="K225" s="25">
        <v>0</v>
      </c>
      <c r="L225" s="25">
        <v>0</v>
      </c>
      <c r="M225" s="25">
        <v>30526.559496904312</v>
      </c>
      <c r="N225" s="60">
        <v>0.56581959422900563</v>
      </c>
      <c r="O225" s="60">
        <v>3.020168835115079E-2</v>
      </c>
      <c r="P225" s="60">
        <v>0</v>
      </c>
      <c r="Q225" s="60">
        <v>6.4670236689592394E-5</v>
      </c>
      <c r="R225" s="60">
        <v>1.9698946186079999E-4</v>
      </c>
      <c r="S225" s="60">
        <v>0</v>
      </c>
      <c r="T225" s="60">
        <v>0</v>
      </c>
      <c r="U225" s="60">
        <v>0</v>
      </c>
      <c r="V225" s="60">
        <v>3.0463348049701185E-2</v>
      </c>
      <c r="W225" s="30">
        <v>30.166616387864629</v>
      </c>
      <c r="X225" s="60">
        <v>1.9767658812679723</v>
      </c>
      <c r="Y225" s="60">
        <v>9.7644997569640776E-3</v>
      </c>
      <c r="Z225" s="60">
        <v>5.84371402169006E-2</v>
      </c>
      <c r="AA225" s="60">
        <v>1.9302106849447633E-2</v>
      </c>
      <c r="AB225" s="61">
        <v>6.1922011062019323E-3</v>
      </c>
      <c r="AC225" s="61">
        <v>9.0150968551653901E-2</v>
      </c>
      <c r="AD225" s="61">
        <v>3.1266200998810272E-2</v>
      </c>
      <c r="AE225" s="60">
        <v>2.1918789987479519</v>
      </c>
      <c r="AF225" s="30">
        <v>19.721422738603668</v>
      </c>
      <c r="AG225" s="60">
        <v>1.2858946227939168</v>
      </c>
      <c r="AH225" s="60">
        <v>1.905252112728868E-3</v>
      </c>
      <c r="AI225" s="60">
        <v>3.2425675814233335E-3</v>
      </c>
      <c r="AJ225" s="60">
        <v>1.095810917563177E-2</v>
      </c>
      <c r="AK225" s="62">
        <v>3.6802620946231475E-3</v>
      </c>
      <c r="AL225" s="62">
        <v>3.4935381270539426E-2</v>
      </c>
      <c r="AM225" s="62">
        <v>2.1253623050492561E-2</v>
      </c>
      <c r="AN225" s="60">
        <v>1.3618698180793563</v>
      </c>
    </row>
    <row r="226" spans="1:40" x14ac:dyDescent="0.15">
      <c r="A226" s="8">
        <v>224</v>
      </c>
      <c r="B226" s="16">
        <v>324101</v>
      </c>
      <c r="C226" s="16" t="s">
        <v>347</v>
      </c>
      <c r="D226" s="25">
        <v>587381</v>
      </c>
      <c r="E226" s="25">
        <v>3293152.1241178303</v>
      </c>
      <c r="F226" s="25">
        <v>180368.05327863683</v>
      </c>
      <c r="G226" s="25">
        <v>0</v>
      </c>
      <c r="H226" s="25">
        <v>376.39015950256851</v>
      </c>
      <c r="I226" s="25">
        <v>1146.5072460766801</v>
      </c>
      <c r="J226" s="25">
        <v>0</v>
      </c>
      <c r="K226" s="25">
        <v>0</v>
      </c>
      <c r="L226" s="25">
        <v>0</v>
      </c>
      <c r="M226" s="25">
        <v>181890.95068421608</v>
      </c>
      <c r="N226" s="60">
        <v>5.6065009323042965</v>
      </c>
      <c r="O226" s="60">
        <v>0.30707165073204074</v>
      </c>
      <c r="P226" s="60">
        <v>0</v>
      </c>
      <c r="Q226" s="60">
        <v>6.4079389612971564E-4</v>
      </c>
      <c r="R226" s="60">
        <v>1.9518970584283114E-3</v>
      </c>
      <c r="S226" s="60">
        <v>0</v>
      </c>
      <c r="T226" s="60">
        <v>0</v>
      </c>
      <c r="U226" s="60">
        <v>0</v>
      </c>
      <c r="V226" s="60">
        <v>0.30966434168659879</v>
      </c>
      <c r="W226" s="30">
        <v>41.804615914099159</v>
      </c>
      <c r="X226" s="60">
        <v>2.6067429824578792</v>
      </c>
      <c r="Y226" s="60">
        <v>1.398765917862033E-2</v>
      </c>
      <c r="Z226" s="60">
        <v>7.4739377124806466E-2</v>
      </c>
      <c r="AA226" s="60">
        <v>2.857180161641831E-2</v>
      </c>
      <c r="AB226" s="61">
        <v>4.7060229379757177E-3</v>
      </c>
      <c r="AC226" s="61">
        <v>1.2689202435337216E-3</v>
      </c>
      <c r="AD226" s="61">
        <v>2.2897598718753785E-3</v>
      </c>
      <c r="AE226" s="60">
        <v>2.7323065234311077</v>
      </c>
      <c r="AF226" s="30">
        <v>34.411057666427901</v>
      </c>
      <c r="AG226" s="60">
        <v>2.110973736692582</v>
      </c>
      <c r="AH226" s="60">
        <v>3.9527693371463942E-3</v>
      </c>
      <c r="AI226" s="60">
        <v>5.3912092470570026E-3</v>
      </c>
      <c r="AJ226" s="60">
        <v>2.0339461153473685E-2</v>
      </c>
      <c r="AK226" s="62">
        <v>3.4821301749330853E-3</v>
      </c>
      <c r="AL226" s="62">
        <v>4.3207049784361144E-4</v>
      </c>
      <c r="AM226" s="62">
        <v>1.6623883007272377E-3</v>
      </c>
      <c r="AN226" s="60">
        <v>2.1462337654037609</v>
      </c>
    </row>
    <row r="227" spans="1:40" x14ac:dyDescent="0.15">
      <c r="A227" s="8">
        <v>225</v>
      </c>
      <c r="B227" s="16">
        <v>324102</v>
      </c>
      <c r="C227" s="16" t="s">
        <v>348</v>
      </c>
      <c r="D227" s="25">
        <v>871364</v>
      </c>
      <c r="E227" s="25">
        <v>2330067.3283729739</v>
      </c>
      <c r="F227" s="25">
        <v>130131.28152688481</v>
      </c>
      <c r="G227" s="25">
        <v>0</v>
      </c>
      <c r="H227" s="25">
        <v>266.31457652839583</v>
      </c>
      <c r="I227" s="25">
        <v>811.21034654351729</v>
      </c>
      <c r="J227" s="25">
        <v>0</v>
      </c>
      <c r="K227" s="25">
        <v>0</v>
      </c>
      <c r="L227" s="25">
        <v>0</v>
      </c>
      <c r="M227" s="25">
        <v>131208.80644995673</v>
      </c>
      <c r="N227" s="60">
        <v>2.674045896287859</v>
      </c>
      <c r="O227" s="60">
        <v>0.14934204480204002</v>
      </c>
      <c r="P227" s="60">
        <v>0</v>
      </c>
      <c r="Q227" s="60">
        <v>3.0562953774587411E-4</v>
      </c>
      <c r="R227" s="60">
        <v>9.3096610204635181E-4</v>
      </c>
      <c r="S227" s="60">
        <v>0</v>
      </c>
      <c r="T227" s="60">
        <v>0</v>
      </c>
      <c r="U227" s="60">
        <v>0</v>
      </c>
      <c r="V227" s="60">
        <v>0.15057864044183228</v>
      </c>
      <c r="W227" s="30">
        <v>41.630546814814991</v>
      </c>
      <c r="X227" s="60">
        <v>2.79899852966299</v>
      </c>
      <c r="Y227" s="60">
        <v>1.7043054875881959E-2</v>
      </c>
      <c r="Z227" s="60">
        <v>8.9177664568184795E-2</v>
      </c>
      <c r="AA227" s="60">
        <v>2.7495528285993161E-2</v>
      </c>
      <c r="AB227" s="61">
        <v>1.3742191530436685E-2</v>
      </c>
      <c r="AC227" s="61">
        <v>4.3073798330299035E-2</v>
      </c>
      <c r="AD227" s="61">
        <v>1.3352592926221991E-2</v>
      </c>
      <c r="AE227" s="60">
        <v>3.0028833601800073</v>
      </c>
      <c r="AF227" s="30">
        <v>31.967440102892446</v>
      </c>
      <c r="AG227" s="60">
        <v>2.1350920099354789</v>
      </c>
      <c r="AH227" s="60">
        <v>4.8312661721177886E-3</v>
      </c>
      <c r="AI227" s="60">
        <v>5.4821037907883596E-3</v>
      </c>
      <c r="AJ227" s="60">
        <v>1.8489051872859416E-2</v>
      </c>
      <c r="AK227" s="62">
        <v>1.0037125051021462E-2</v>
      </c>
      <c r="AL227" s="62">
        <v>1.5948056132948883E-2</v>
      </c>
      <c r="AM227" s="62">
        <v>7.6488222271367525E-3</v>
      </c>
      <c r="AN227" s="60">
        <v>2.1975284351823512</v>
      </c>
    </row>
    <row r="228" spans="1:40" x14ac:dyDescent="0.15">
      <c r="A228" s="8">
        <v>226</v>
      </c>
      <c r="B228" s="16">
        <v>324103</v>
      </c>
      <c r="C228" s="16" t="s">
        <v>349</v>
      </c>
      <c r="D228" s="25">
        <v>777566</v>
      </c>
      <c r="E228" s="25">
        <v>2650525.7588468683</v>
      </c>
      <c r="F228" s="25">
        <v>150436.6404984585</v>
      </c>
      <c r="G228" s="25">
        <v>0</v>
      </c>
      <c r="H228" s="25">
        <v>302.94130836888831</v>
      </c>
      <c r="I228" s="25">
        <v>922.77759237887381</v>
      </c>
      <c r="J228" s="25">
        <v>0</v>
      </c>
      <c r="K228" s="25">
        <v>0</v>
      </c>
      <c r="L228" s="25">
        <v>0</v>
      </c>
      <c r="M228" s="25">
        <v>151662.35939920627</v>
      </c>
      <c r="N228" s="60">
        <v>3.4087469859109945</v>
      </c>
      <c r="O228" s="60">
        <v>0.19347121723231017</v>
      </c>
      <c r="P228" s="60">
        <v>0</v>
      </c>
      <c r="Q228" s="60">
        <v>3.8960205097559344E-4</v>
      </c>
      <c r="R228" s="60">
        <v>1.1867514685298404E-3</v>
      </c>
      <c r="S228" s="60">
        <v>0</v>
      </c>
      <c r="T228" s="60">
        <v>0</v>
      </c>
      <c r="U228" s="60">
        <v>0</v>
      </c>
      <c r="V228" s="60">
        <v>0.19504757075181561</v>
      </c>
      <c r="W228" s="30">
        <v>61.583637715994996</v>
      </c>
      <c r="X228" s="60">
        <v>4.168313555092042</v>
      </c>
      <c r="Y228" s="60">
        <v>4.0142192267413744E-2</v>
      </c>
      <c r="Z228" s="60">
        <v>0.12822625304146631</v>
      </c>
      <c r="AA228" s="60">
        <v>6.0343516846964818E-2</v>
      </c>
      <c r="AB228" s="61">
        <v>1.2310034521972683E-2</v>
      </c>
      <c r="AC228" s="61">
        <v>1.2678641025358937E-3</v>
      </c>
      <c r="AD228" s="61">
        <v>9.9646935869821228E-3</v>
      </c>
      <c r="AE228" s="60">
        <v>4.4205681094593761</v>
      </c>
      <c r="AF228" s="30">
        <v>43.458420371873274</v>
      </c>
      <c r="AG228" s="60">
        <v>2.9158082834809473</v>
      </c>
      <c r="AH228" s="60">
        <v>1.8010792336043049E-2</v>
      </c>
      <c r="AI228" s="60">
        <v>7.2477056063352981E-3</v>
      </c>
      <c r="AJ228" s="60">
        <v>3.9855993339060675E-2</v>
      </c>
      <c r="AK228" s="62">
        <v>8.4297652831370334E-3</v>
      </c>
      <c r="AL228" s="62">
        <v>3.8582393268177733E-4</v>
      </c>
      <c r="AM228" s="62">
        <v>8.9798287035075149E-3</v>
      </c>
      <c r="AN228" s="60">
        <v>2.9987181926817139</v>
      </c>
    </row>
    <row r="229" spans="1:40" x14ac:dyDescent="0.15">
      <c r="A229" s="8">
        <v>227</v>
      </c>
      <c r="B229" s="16">
        <v>324109</v>
      </c>
      <c r="C229" s="16" t="s">
        <v>350</v>
      </c>
      <c r="D229" s="25">
        <v>1434509</v>
      </c>
      <c r="E229" s="25">
        <v>9787679.4675007388</v>
      </c>
      <c r="F229" s="25">
        <v>547604.38598196278</v>
      </c>
      <c r="G229" s="25">
        <v>0</v>
      </c>
      <c r="H229" s="25">
        <v>1118.6808556314368</v>
      </c>
      <c r="I229" s="25">
        <v>3407.5697109715488</v>
      </c>
      <c r="J229" s="25">
        <v>0</v>
      </c>
      <c r="K229" s="25">
        <v>0</v>
      </c>
      <c r="L229" s="25">
        <v>0</v>
      </c>
      <c r="M229" s="25">
        <v>552130.63654856582</v>
      </c>
      <c r="N229" s="60">
        <v>6.8230171211897161</v>
      </c>
      <c r="O229" s="60">
        <v>0.3817364589430689</v>
      </c>
      <c r="P229" s="60">
        <v>0</v>
      </c>
      <c r="Q229" s="60">
        <v>7.7983536919701225E-4</v>
      </c>
      <c r="R229" s="60">
        <v>2.375425815363688E-3</v>
      </c>
      <c r="S229" s="60">
        <v>0</v>
      </c>
      <c r="T229" s="60">
        <v>0</v>
      </c>
      <c r="U229" s="60">
        <v>0</v>
      </c>
      <c r="V229" s="60">
        <v>0.38489172012762962</v>
      </c>
      <c r="W229" s="30">
        <v>51.14367738980728</v>
      </c>
      <c r="X229" s="60">
        <v>3.4141621559070821</v>
      </c>
      <c r="Y229" s="60">
        <v>1.6577283569702429E-2</v>
      </c>
      <c r="Z229" s="60">
        <v>9.8655375402843845E-2</v>
      </c>
      <c r="AA229" s="60">
        <v>3.1363901082028363E-2</v>
      </c>
      <c r="AB229" s="61">
        <v>1.0315900804446432E-2</v>
      </c>
      <c r="AC229" s="61">
        <v>1.3811536115550872E-3</v>
      </c>
      <c r="AD229" s="61">
        <v>1.0342752147760958E-2</v>
      </c>
      <c r="AE229" s="60">
        <v>3.5827985225254175</v>
      </c>
      <c r="AF229" s="30">
        <v>31.421234258950118</v>
      </c>
      <c r="AG229" s="60">
        <v>2.053004327878202</v>
      </c>
      <c r="AH229" s="60">
        <v>3.9030113784737685E-3</v>
      </c>
      <c r="AI229" s="60">
        <v>5.5996683227994819E-3</v>
      </c>
      <c r="AJ229" s="60">
        <v>1.7104935613338996E-2</v>
      </c>
      <c r="AK229" s="62">
        <v>6.3153506525110946E-3</v>
      </c>
      <c r="AL229" s="62">
        <v>3.9551743513320157E-4</v>
      </c>
      <c r="AM229" s="62">
        <v>9.2202339101466434E-3</v>
      </c>
      <c r="AN229" s="60">
        <v>2.0955430451906083</v>
      </c>
    </row>
    <row r="230" spans="1:40" x14ac:dyDescent="0.15">
      <c r="A230" s="8">
        <v>228</v>
      </c>
      <c r="B230" s="16">
        <v>325101</v>
      </c>
      <c r="C230" s="16" t="s">
        <v>351</v>
      </c>
      <c r="D230" s="25">
        <v>889905</v>
      </c>
      <c r="E230" s="25">
        <v>1008326.2291131867</v>
      </c>
      <c r="F230" s="25">
        <v>57408.196052187734</v>
      </c>
      <c r="G230" s="25">
        <v>0</v>
      </c>
      <c r="H230" s="25">
        <v>115.24644349923638</v>
      </c>
      <c r="I230" s="25">
        <v>351.04765419761065</v>
      </c>
      <c r="J230" s="25">
        <v>171871.5446827464</v>
      </c>
      <c r="K230" s="25">
        <v>0</v>
      </c>
      <c r="L230" s="25">
        <v>0</v>
      </c>
      <c r="M230" s="25">
        <v>229746.03483263098</v>
      </c>
      <c r="N230" s="60">
        <v>1.1330717650908655</v>
      </c>
      <c r="O230" s="60">
        <v>6.4510477019668083E-2</v>
      </c>
      <c r="P230" s="60">
        <v>0</v>
      </c>
      <c r="Q230" s="60">
        <v>1.2950420943722799E-4</v>
      </c>
      <c r="R230" s="60">
        <v>3.944776736815847E-4</v>
      </c>
      <c r="S230" s="60">
        <v>0.19313471065197566</v>
      </c>
      <c r="T230" s="60">
        <v>0</v>
      </c>
      <c r="U230" s="60">
        <v>0</v>
      </c>
      <c r="V230" s="60">
        <v>0.25816916955476255</v>
      </c>
      <c r="W230" s="30">
        <v>42.263074124127982</v>
      </c>
      <c r="X230" s="60">
        <v>2.8751503825865052</v>
      </c>
      <c r="Y230" s="60">
        <v>1.4667514732875806E-2</v>
      </c>
      <c r="Z230" s="60">
        <v>8.3735479847163716E-2</v>
      </c>
      <c r="AA230" s="60">
        <v>2.6544538111368671E-2</v>
      </c>
      <c r="AB230" s="61">
        <v>0.39019202868994185</v>
      </c>
      <c r="AC230" s="61">
        <v>8.6473552447877008E-2</v>
      </c>
      <c r="AD230" s="61">
        <v>3.4533690885086156E-2</v>
      </c>
      <c r="AE230" s="60">
        <v>3.5112971873008183</v>
      </c>
      <c r="AF230" s="30">
        <v>30.039710164881573</v>
      </c>
      <c r="AG230" s="60">
        <v>2.0408772862315057</v>
      </c>
      <c r="AH230" s="60">
        <v>3.5515601899784965E-3</v>
      </c>
      <c r="AI230" s="60">
        <v>4.9694438814751694E-3</v>
      </c>
      <c r="AJ230" s="60">
        <v>1.632374134410286E-2</v>
      </c>
      <c r="AK230" s="62">
        <v>0.37000253260460003</v>
      </c>
      <c r="AL230" s="62">
        <v>3.4058421528904669E-2</v>
      </c>
      <c r="AM230" s="62">
        <v>2.2548884643599002E-2</v>
      </c>
      <c r="AN230" s="60">
        <v>2.4923318704241648</v>
      </c>
    </row>
    <row r="231" spans="1:40" x14ac:dyDescent="0.15">
      <c r="A231" s="8">
        <v>229</v>
      </c>
      <c r="B231" s="16">
        <v>325102</v>
      </c>
      <c r="C231" s="16" t="s">
        <v>352</v>
      </c>
      <c r="D231" s="25">
        <v>1760787</v>
      </c>
      <c r="E231" s="25">
        <v>832711.13258023397</v>
      </c>
      <c r="F231" s="25">
        <v>55065.244657631541</v>
      </c>
      <c r="G231" s="25">
        <v>0</v>
      </c>
      <c r="H231" s="25">
        <v>95.174551371628127</v>
      </c>
      <c r="I231" s="25">
        <v>289.90745383428185</v>
      </c>
      <c r="J231" s="25">
        <v>0</v>
      </c>
      <c r="K231" s="25">
        <v>0</v>
      </c>
      <c r="L231" s="25">
        <v>0</v>
      </c>
      <c r="M231" s="25">
        <v>55450.326662837455</v>
      </c>
      <c r="N231" s="60">
        <v>0.47291985491728067</v>
      </c>
      <c r="O231" s="60">
        <v>3.1273086783143868E-2</v>
      </c>
      <c r="P231" s="60">
        <v>0</v>
      </c>
      <c r="Q231" s="60">
        <v>5.4052279674729607E-5</v>
      </c>
      <c r="R231" s="60">
        <v>1.6464652103535625E-4</v>
      </c>
      <c r="S231" s="60">
        <v>0</v>
      </c>
      <c r="T231" s="60">
        <v>0</v>
      </c>
      <c r="U231" s="60">
        <v>0</v>
      </c>
      <c r="V231" s="60">
        <v>3.1491785583853953E-2</v>
      </c>
      <c r="W231" s="30">
        <v>40.733402830543241</v>
      </c>
      <c r="X231" s="60">
        <v>2.8412700931465218</v>
      </c>
      <c r="Y231" s="60">
        <v>1.5020204848693255E-2</v>
      </c>
      <c r="Z231" s="60">
        <v>8.154442581892557E-2</v>
      </c>
      <c r="AA231" s="60">
        <v>2.6581197747208459E-2</v>
      </c>
      <c r="AB231" s="61">
        <v>4.5024988580475517E-2</v>
      </c>
      <c r="AC231" s="61">
        <v>0.10732444027192205</v>
      </c>
      <c r="AD231" s="61">
        <v>4.6454801403885401E-2</v>
      </c>
      <c r="AE231" s="60">
        <v>3.1632201518176313</v>
      </c>
      <c r="AF231" s="30">
        <v>29.239791132086253</v>
      </c>
      <c r="AG231" s="60">
        <v>2.0502231847465251</v>
      </c>
      <c r="AH231" s="60">
        <v>3.8982419049301913E-3</v>
      </c>
      <c r="AI231" s="60">
        <v>4.8721737242607421E-3</v>
      </c>
      <c r="AJ231" s="60">
        <v>1.6248021778910913E-2</v>
      </c>
      <c r="AK231" s="62">
        <v>3.8183012884887832E-2</v>
      </c>
      <c r="AL231" s="62">
        <v>4.5356361861682445E-2</v>
      </c>
      <c r="AM231" s="62">
        <v>3.0230817170179811E-2</v>
      </c>
      <c r="AN231" s="60">
        <v>2.189011814071375</v>
      </c>
    </row>
    <row r="232" spans="1:40" x14ac:dyDescent="0.15">
      <c r="A232" s="8">
        <v>230</v>
      </c>
      <c r="B232" s="16">
        <v>331101</v>
      </c>
      <c r="C232" s="16" t="s">
        <v>353</v>
      </c>
      <c r="D232" s="25">
        <v>1535804</v>
      </c>
      <c r="E232" s="25">
        <v>152996.21767548268</v>
      </c>
      <c r="F232" s="25">
        <v>9374.5325747207607</v>
      </c>
      <c r="G232" s="25">
        <v>0</v>
      </c>
      <c r="H232" s="25">
        <v>17.486671919108758</v>
      </c>
      <c r="I232" s="25">
        <v>53.265462868422787</v>
      </c>
      <c r="J232" s="25">
        <v>0</v>
      </c>
      <c r="K232" s="25">
        <v>0</v>
      </c>
      <c r="L232" s="25">
        <v>0</v>
      </c>
      <c r="M232" s="25">
        <v>9445.2847095082925</v>
      </c>
      <c r="N232" s="60">
        <v>9.961962442830119E-2</v>
      </c>
      <c r="O232" s="60">
        <v>6.1039902062507718E-3</v>
      </c>
      <c r="P232" s="60">
        <v>0</v>
      </c>
      <c r="Q232" s="60">
        <v>1.1386004932340819E-5</v>
      </c>
      <c r="R232" s="60">
        <v>3.4682461348207708E-5</v>
      </c>
      <c r="S232" s="60">
        <v>0</v>
      </c>
      <c r="T232" s="60">
        <v>0</v>
      </c>
      <c r="U232" s="60">
        <v>0</v>
      </c>
      <c r="V232" s="60">
        <v>6.1500586725313205E-3</v>
      </c>
      <c r="W232" s="30">
        <v>40.506742599813464</v>
      </c>
      <c r="X232" s="60">
        <v>2.7273581487613132</v>
      </c>
      <c r="Y232" s="60">
        <v>1.5259038504813374E-2</v>
      </c>
      <c r="Z232" s="60">
        <v>8.0666571146121205E-2</v>
      </c>
      <c r="AA232" s="60">
        <v>2.73553239160296E-2</v>
      </c>
      <c r="AB232" s="61">
        <v>9.9747266617385439E-3</v>
      </c>
      <c r="AC232" s="61">
        <v>0.13112569761440021</v>
      </c>
      <c r="AD232" s="61">
        <v>7.1926687360808692E-2</v>
      </c>
      <c r="AE232" s="60">
        <v>3.0636661939652248</v>
      </c>
      <c r="AF232" s="30">
        <v>25.352937833823724</v>
      </c>
      <c r="AG232" s="60">
        <v>1.7147748273385539</v>
      </c>
      <c r="AH232" s="60">
        <v>3.7365388266345058E-3</v>
      </c>
      <c r="AI232" s="60">
        <v>4.132338049954689E-3</v>
      </c>
      <c r="AJ232" s="60">
        <v>1.5181100345730397E-2</v>
      </c>
      <c r="AK232" s="62">
        <v>5.7857744790651353E-3</v>
      </c>
      <c r="AL232" s="62">
        <v>5.6160369203726294E-2</v>
      </c>
      <c r="AM232" s="62">
        <v>5.4177331445922322E-2</v>
      </c>
      <c r="AN232" s="60">
        <v>1.8539482796895868</v>
      </c>
    </row>
    <row r="233" spans="1:40" x14ac:dyDescent="0.15">
      <c r="A233" s="8">
        <v>231</v>
      </c>
      <c r="B233" s="16">
        <v>331102</v>
      </c>
      <c r="C233" s="16" t="s">
        <v>354</v>
      </c>
      <c r="D233" s="25">
        <v>1185641</v>
      </c>
      <c r="E233" s="25">
        <v>1192533.1556285117</v>
      </c>
      <c r="F233" s="25">
        <v>68625.776924974809</v>
      </c>
      <c r="G233" s="25">
        <v>0</v>
      </c>
      <c r="H233" s="25">
        <v>136.30033710615689</v>
      </c>
      <c r="I233" s="25">
        <v>415.17909060488245</v>
      </c>
      <c r="J233" s="25">
        <v>0</v>
      </c>
      <c r="K233" s="25">
        <v>0</v>
      </c>
      <c r="L233" s="25">
        <v>0</v>
      </c>
      <c r="M233" s="25">
        <v>69177.256352685858</v>
      </c>
      <c r="N233" s="60">
        <v>1.0058130206601423</v>
      </c>
      <c r="O233" s="60">
        <v>5.7880738710094214E-2</v>
      </c>
      <c r="P233" s="60">
        <v>0</v>
      </c>
      <c r="Q233" s="60">
        <v>1.1495919684470839E-4</v>
      </c>
      <c r="R233" s="60">
        <v>3.5017268347238534E-4</v>
      </c>
      <c r="S233" s="60">
        <v>0</v>
      </c>
      <c r="T233" s="60">
        <v>0</v>
      </c>
      <c r="U233" s="60">
        <v>0</v>
      </c>
      <c r="V233" s="60">
        <v>5.8345870590411311E-2</v>
      </c>
      <c r="W233" s="30">
        <v>39.611948498249987</v>
      </c>
      <c r="X233" s="60">
        <v>2.590317771644937</v>
      </c>
      <c r="Y233" s="60">
        <v>1.4586850286411461E-2</v>
      </c>
      <c r="Z233" s="60">
        <v>7.9264977860108471E-2</v>
      </c>
      <c r="AA233" s="60">
        <v>2.6098729968279128E-2</v>
      </c>
      <c r="AB233" s="61">
        <v>1.0423723890639395E-2</v>
      </c>
      <c r="AC233" s="61">
        <v>0.11789240144080783</v>
      </c>
      <c r="AD233" s="61">
        <v>4.4086355831365671E-2</v>
      </c>
      <c r="AE233" s="60">
        <v>2.8826708109225505</v>
      </c>
      <c r="AF233" s="30">
        <v>26.747433806757449</v>
      </c>
      <c r="AG233" s="60">
        <v>1.7360221018306081</v>
      </c>
      <c r="AH233" s="60">
        <v>3.4341786349750638E-3</v>
      </c>
      <c r="AI233" s="60">
        <v>4.2341653255958834E-3</v>
      </c>
      <c r="AJ233" s="60">
        <v>1.5335321831092239E-2</v>
      </c>
      <c r="AK233" s="62">
        <v>6.3659491435374268E-3</v>
      </c>
      <c r="AL233" s="62">
        <v>4.8389590664944714E-2</v>
      </c>
      <c r="AM233" s="62">
        <v>2.9005845699093882E-2</v>
      </c>
      <c r="AN233" s="60">
        <v>1.8427871531298465</v>
      </c>
    </row>
    <row r="234" spans="1:40" x14ac:dyDescent="0.15">
      <c r="A234" s="8">
        <v>232</v>
      </c>
      <c r="B234" s="16">
        <v>331103</v>
      </c>
      <c r="C234" s="16" t="s">
        <v>355</v>
      </c>
      <c r="D234" s="25">
        <v>742929</v>
      </c>
      <c r="E234" s="25">
        <v>327752.03745910182</v>
      </c>
      <c r="F234" s="25">
        <v>21457.56104293124</v>
      </c>
      <c r="G234" s="25">
        <v>0</v>
      </c>
      <c r="H234" s="25">
        <v>37.460353183523075</v>
      </c>
      <c r="I234" s="25">
        <v>114.10650698801744</v>
      </c>
      <c r="J234" s="25">
        <v>0</v>
      </c>
      <c r="K234" s="25">
        <v>0</v>
      </c>
      <c r="L234" s="25">
        <v>0</v>
      </c>
      <c r="M234" s="25">
        <v>21609.127903102781</v>
      </c>
      <c r="N234" s="60">
        <v>0.44116199187150024</v>
      </c>
      <c r="O234" s="60">
        <v>2.8882384511751784E-2</v>
      </c>
      <c r="P234" s="60">
        <v>0</v>
      </c>
      <c r="Q234" s="60">
        <v>5.0422521107027828E-5</v>
      </c>
      <c r="R234" s="60">
        <v>1.5359005636880166E-4</v>
      </c>
      <c r="S234" s="60">
        <v>0</v>
      </c>
      <c r="T234" s="60">
        <v>0</v>
      </c>
      <c r="U234" s="60">
        <v>0</v>
      </c>
      <c r="V234" s="60">
        <v>2.9086397089227611E-2</v>
      </c>
      <c r="W234" s="30">
        <v>38.98969851479383</v>
      </c>
      <c r="X234" s="60">
        <v>2.5105646248677438</v>
      </c>
      <c r="Y234" s="60">
        <v>1.6224278174142411E-2</v>
      </c>
      <c r="Z234" s="60">
        <v>7.8864855557717731E-2</v>
      </c>
      <c r="AA234" s="60">
        <v>2.889516198807169E-2</v>
      </c>
      <c r="AB234" s="61">
        <v>1.1283016624342999E-2</v>
      </c>
      <c r="AC234" s="61">
        <v>0.21398225854208319</v>
      </c>
      <c r="AD234" s="61">
        <v>0.13946519991859821</v>
      </c>
      <c r="AE234" s="60">
        <v>2.9992793956726986</v>
      </c>
      <c r="AF234" s="30">
        <v>26.114422022318671</v>
      </c>
      <c r="AG234" s="60">
        <v>1.6622105136187226</v>
      </c>
      <c r="AH234" s="60">
        <v>4.2419167726665602E-3</v>
      </c>
      <c r="AI234" s="60">
        <v>4.255815400686213E-3</v>
      </c>
      <c r="AJ234" s="60">
        <v>1.6916749120960528E-2</v>
      </c>
      <c r="AK234" s="62">
        <v>6.6364998832473153E-3</v>
      </c>
      <c r="AL234" s="62">
        <v>0.10680506973893822</v>
      </c>
      <c r="AM234" s="62">
        <v>0.10369582501694638</v>
      </c>
      <c r="AN234" s="60">
        <v>1.9047623895521681</v>
      </c>
    </row>
    <row r="235" spans="1:40" x14ac:dyDescent="0.15">
      <c r="A235" s="8">
        <v>233</v>
      </c>
      <c r="B235" s="16">
        <v>332101</v>
      </c>
      <c r="C235" s="16" t="s">
        <v>356</v>
      </c>
      <c r="D235" s="25">
        <v>686538</v>
      </c>
      <c r="E235" s="25">
        <v>652851.53654683323</v>
      </c>
      <c r="F235" s="25">
        <v>43548.756170552035</v>
      </c>
      <c r="G235" s="25">
        <v>0</v>
      </c>
      <c r="H235" s="25">
        <v>74.617535027533791</v>
      </c>
      <c r="I235" s="25">
        <v>227.28953569484639</v>
      </c>
      <c r="J235" s="25">
        <v>0</v>
      </c>
      <c r="K235" s="25">
        <v>0</v>
      </c>
      <c r="L235" s="25">
        <v>0</v>
      </c>
      <c r="M235" s="25">
        <v>43850.663241274415</v>
      </c>
      <c r="N235" s="60">
        <v>0.9509328493788155</v>
      </c>
      <c r="O235" s="60">
        <v>6.3432404572728737E-2</v>
      </c>
      <c r="P235" s="60">
        <v>0</v>
      </c>
      <c r="Q235" s="60">
        <v>1.0868667870902091E-4</v>
      </c>
      <c r="R235" s="60">
        <v>3.3106621293336482E-4</v>
      </c>
      <c r="S235" s="60">
        <v>0</v>
      </c>
      <c r="T235" s="60">
        <v>0</v>
      </c>
      <c r="U235" s="60">
        <v>0</v>
      </c>
      <c r="V235" s="60">
        <v>6.387215746437111E-2</v>
      </c>
      <c r="W235" s="30">
        <v>36.428782319888825</v>
      </c>
      <c r="X235" s="60">
        <v>2.4021615653925998</v>
      </c>
      <c r="Y235" s="60">
        <v>1.4467056304936549E-2</v>
      </c>
      <c r="Z235" s="60">
        <v>7.7363606598377169E-2</v>
      </c>
      <c r="AA235" s="60">
        <v>2.7445306588905937E-2</v>
      </c>
      <c r="AB235" s="61">
        <v>9.6247597172207117E-3</v>
      </c>
      <c r="AC235" s="61">
        <v>8.0661011935849986E-2</v>
      </c>
      <c r="AD235" s="61">
        <v>3.0177662172189139E-2</v>
      </c>
      <c r="AE235" s="60">
        <v>2.6419009687100776</v>
      </c>
      <c r="AF235" s="30">
        <v>24.797758994278134</v>
      </c>
      <c r="AG235" s="60">
        <v>1.6269917961212779</v>
      </c>
      <c r="AH235" s="60">
        <v>3.6094164447609883E-3</v>
      </c>
      <c r="AI235" s="60">
        <v>4.5056162738182411E-3</v>
      </c>
      <c r="AJ235" s="60">
        <v>1.6040798497108297E-2</v>
      </c>
      <c r="AK235" s="62">
        <v>6.4713748121922911E-3</v>
      </c>
      <c r="AL235" s="62">
        <v>3.3483057204892502E-2</v>
      </c>
      <c r="AM235" s="62">
        <v>2.0060717065659872E-2</v>
      </c>
      <c r="AN235" s="60">
        <v>1.7111627764197086</v>
      </c>
    </row>
    <row r="236" spans="1:40" x14ac:dyDescent="0.15">
      <c r="A236" s="8">
        <v>234</v>
      </c>
      <c r="B236" s="16">
        <v>332102</v>
      </c>
      <c r="C236" s="16" t="s">
        <v>357</v>
      </c>
      <c r="D236" s="25">
        <v>1671436</v>
      </c>
      <c r="E236" s="25">
        <v>1721150.4908289751</v>
      </c>
      <c r="F236" s="25">
        <v>100689.62201391604</v>
      </c>
      <c r="G236" s="25">
        <v>0</v>
      </c>
      <c r="H236" s="25">
        <v>196.71854908451311</v>
      </c>
      <c r="I236" s="25">
        <v>599.21662739842759</v>
      </c>
      <c r="J236" s="25">
        <v>0</v>
      </c>
      <c r="K236" s="25">
        <v>0</v>
      </c>
      <c r="L236" s="25">
        <v>0</v>
      </c>
      <c r="M236" s="25">
        <v>101485.55719039899</v>
      </c>
      <c r="N236" s="60">
        <v>1.0297435802680899</v>
      </c>
      <c r="O236" s="60">
        <v>6.0241386456864658E-2</v>
      </c>
      <c r="P236" s="60">
        <v>0</v>
      </c>
      <c r="Q236" s="60">
        <v>1.1769433534069693E-4</v>
      </c>
      <c r="R236" s="60">
        <v>3.5850408116040792E-4</v>
      </c>
      <c r="S236" s="60">
        <v>0</v>
      </c>
      <c r="T236" s="60">
        <v>0</v>
      </c>
      <c r="U236" s="60">
        <v>0</v>
      </c>
      <c r="V236" s="60">
        <v>6.0717584873365774E-2</v>
      </c>
      <c r="W236" s="30">
        <v>36.529025875870587</v>
      </c>
      <c r="X236" s="60">
        <v>2.3611795311119579</v>
      </c>
      <c r="Y236" s="60">
        <v>1.5798149294829828E-2</v>
      </c>
      <c r="Z236" s="60">
        <v>7.9616510176337946E-2</v>
      </c>
      <c r="AA236" s="60">
        <v>2.7352958560880807E-2</v>
      </c>
      <c r="AB236" s="61">
        <v>1.2183972951728964E-2</v>
      </c>
      <c r="AC236" s="61">
        <v>0.16689141795054654</v>
      </c>
      <c r="AD236" s="61">
        <v>6.9305191140454497E-2</v>
      </c>
      <c r="AE236" s="60">
        <v>2.7323277311867358</v>
      </c>
      <c r="AF236" s="30">
        <v>22.816135199131597</v>
      </c>
      <c r="AG236" s="60">
        <v>1.4611094841414751</v>
      </c>
      <c r="AH236" s="60">
        <v>3.9549196307612795E-3</v>
      </c>
      <c r="AI236" s="60">
        <v>4.2584027336838312E-3</v>
      </c>
      <c r="AJ236" s="60">
        <v>1.5294639208693374E-2</v>
      </c>
      <c r="AK236" s="62">
        <v>7.5401333385219042E-3</v>
      </c>
      <c r="AL236" s="62">
        <v>7.2115055819314516E-2</v>
      </c>
      <c r="AM236" s="62">
        <v>4.713947062186865E-2</v>
      </c>
      <c r="AN236" s="60">
        <v>1.6114121054943191</v>
      </c>
    </row>
    <row r="237" spans="1:40" x14ac:dyDescent="0.15">
      <c r="A237" s="8">
        <v>235</v>
      </c>
      <c r="B237" s="16">
        <v>332103</v>
      </c>
      <c r="C237" s="16" t="s">
        <v>358</v>
      </c>
      <c r="D237" s="25">
        <v>1114938</v>
      </c>
      <c r="E237" s="25">
        <v>1258452.784166612</v>
      </c>
      <c r="F237" s="25">
        <v>68223.492075880378</v>
      </c>
      <c r="G237" s="25">
        <v>0</v>
      </c>
      <c r="H237" s="25">
        <v>143.83460778806537</v>
      </c>
      <c r="I237" s="25">
        <v>438.12893589873164</v>
      </c>
      <c r="J237" s="25">
        <v>0</v>
      </c>
      <c r="K237" s="25">
        <v>0</v>
      </c>
      <c r="L237" s="25">
        <v>0</v>
      </c>
      <c r="M237" s="25">
        <v>68805.455619567176</v>
      </c>
      <c r="N237" s="60">
        <v>1.128719968434668</v>
      </c>
      <c r="O237" s="60">
        <v>6.1190390923872344E-2</v>
      </c>
      <c r="P237" s="60">
        <v>0</v>
      </c>
      <c r="Q237" s="60">
        <v>1.2900682171391179E-4</v>
      </c>
      <c r="R237" s="60">
        <v>3.9296260052014702E-4</v>
      </c>
      <c r="S237" s="60">
        <v>0</v>
      </c>
      <c r="T237" s="60">
        <v>0</v>
      </c>
      <c r="U237" s="60">
        <v>0</v>
      </c>
      <c r="V237" s="60">
        <v>6.1712360346106401E-2</v>
      </c>
      <c r="W237" s="30">
        <v>37.173724514009159</v>
      </c>
      <c r="X237" s="60">
        <v>2.4098111293667168</v>
      </c>
      <c r="Y237" s="60">
        <v>1.4797684580196702E-2</v>
      </c>
      <c r="Z237" s="60">
        <v>7.8806797609592028E-2</v>
      </c>
      <c r="AA237" s="60">
        <v>2.6625138934652015E-2</v>
      </c>
      <c r="AB237" s="61">
        <v>1.1480747433662912E-2</v>
      </c>
      <c r="AC237" s="61">
        <v>0.12863363462691693</v>
      </c>
      <c r="AD237" s="61">
        <v>5.2094629354678637E-2</v>
      </c>
      <c r="AE237" s="60">
        <v>2.7222497619064145</v>
      </c>
      <c r="AF237" s="30">
        <v>24.916530426949109</v>
      </c>
      <c r="AG237" s="60">
        <v>1.5988961818606384</v>
      </c>
      <c r="AH237" s="60">
        <v>3.6014025937312999E-3</v>
      </c>
      <c r="AI237" s="60">
        <v>4.4218184884016534E-3</v>
      </c>
      <c r="AJ237" s="60">
        <v>1.5702428823010262E-2</v>
      </c>
      <c r="AK237" s="62">
        <v>7.3962884328435344E-3</v>
      </c>
      <c r="AL237" s="62">
        <v>5.4750841453109808E-2</v>
      </c>
      <c r="AM237" s="62">
        <v>3.4637868715965463E-2</v>
      </c>
      <c r="AN237" s="60">
        <v>1.7194068303677017</v>
      </c>
    </row>
    <row r="238" spans="1:40" x14ac:dyDescent="0.15">
      <c r="A238" s="8">
        <v>236</v>
      </c>
      <c r="B238" s="16">
        <v>332109</v>
      </c>
      <c r="C238" s="16" t="s">
        <v>359</v>
      </c>
      <c r="D238" s="25">
        <v>392894</v>
      </c>
      <c r="E238" s="25">
        <v>647496.46732078551</v>
      </c>
      <c r="F238" s="25">
        <v>35237.685355408743</v>
      </c>
      <c r="G238" s="25">
        <v>0</v>
      </c>
      <c r="H238" s="25">
        <v>74.005478467687098</v>
      </c>
      <c r="I238" s="25">
        <v>225.42517430505768</v>
      </c>
      <c r="J238" s="25">
        <v>0</v>
      </c>
      <c r="K238" s="25">
        <v>0</v>
      </c>
      <c r="L238" s="25">
        <v>0</v>
      </c>
      <c r="M238" s="25">
        <v>35537.116008181489</v>
      </c>
      <c r="N238" s="60">
        <v>1.6480182118352165</v>
      </c>
      <c r="O238" s="60">
        <v>8.9687512039910877E-2</v>
      </c>
      <c r="P238" s="60">
        <v>0</v>
      </c>
      <c r="Q238" s="60">
        <v>1.883599099698318E-4</v>
      </c>
      <c r="R238" s="60">
        <v>5.73755705877559E-4</v>
      </c>
      <c r="S238" s="60">
        <v>0</v>
      </c>
      <c r="T238" s="60">
        <v>0</v>
      </c>
      <c r="U238" s="60">
        <v>0</v>
      </c>
      <c r="V238" s="60">
        <v>9.0449627655758272E-2</v>
      </c>
      <c r="W238" s="30">
        <v>34.355913941029769</v>
      </c>
      <c r="X238" s="60">
        <v>2.2316422806298672</v>
      </c>
      <c r="Y238" s="60">
        <v>1.1147006900043182E-2</v>
      </c>
      <c r="Z238" s="60">
        <v>7.09368971023117E-2</v>
      </c>
      <c r="AA238" s="60">
        <v>2.5209545622321142E-2</v>
      </c>
      <c r="AB238" s="61">
        <v>8.2151672817226008E-3</v>
      </c>
      <c r="AC238" s="61">
        <v>0.11412578710433068</v>
      </c>
      <c r="AD238" s="61">
        <v>2.7989840034596834E-2</v>
      </c>
      <c r="AE238" s="60">
        <v>2.4892665246751928</v>
      </c>
      <c r="AF238" s="30">
        <v>24.656330384664638</v>
      </c>
      <c r="AG238" s="60">
        <v>1.5856589045391585</v>
      </c>
      <c r="AH238" s="60">
        <v>2.4397039324673465E-3</v>
      </c>
      <c r="AI238" s="60">
        <v>8.6231709925416559E-3</v>
      </c>
      <c r="AJ238" s="60">
        <v>1.7195264505390009E-2</v>
      </c>
      <c r="AK238" s="62">
        <v>4.7718246738062955E-3</v>
      </c>
      <c r="AL238" s="62">
        <v>4.2546192471658195E-2</v>
      </c>
      <c r="AM238" s="62">
        <v>1.2540166110075477E-2</v>
      </c>
      <c r="AN238" s="60">
        <v>1.6737752272250979</v>
      </c>
    </row>
    <row r="239" spans="1:40" x14ac:dyDescent="0.15">
      <c r="A239" s="8">
        <v>237</v>
      </c>
      <c r="B239" s="16">
        <v>333101</v>
      </c>
      <c r="C239" s="16" t="s">
        <v>360</v>
      </c>
      <c r="D239" s="25">
        <v>1296644</v>
      </c>
      <c r="E239" s="25">
        <v>425154.48614698072</v>
      </c>
      <c r="F239" s="25">
        <v>26771.475071373345</v>
      </c>
      <c r="G239" s="25">
        <v>0</v>
      </c>
      <c r="H239" s="25">
        <v>22.959684038746165</v>
      </c>
      <c r="I239" s="25">
        <v>213.39624352792873</v>
      </c>
      <c r="J239" s="25">
        <v>0</v>
      </c>
      <c r="K239" s="25">
        <v>0</v>
      </c>
      <c r="L239" s="25">
        <v>0</v>
      </c>
      <c r="M239" s="25">
        <v>27007.830998940019</v>
      </c>
      <c r="N239" s="60">
        <v>0.32788836885604744</v>
      </c>
      <c r="O239" s="60">
        <v>2.0646742723039898E-2</v>
      </c>
      <c r="P239" s="60">
        <v>0</v>
      </c>
      <c r="Q239" s="60">
        <v>1.7707006733340968E-5</v>
      </c>
      <c r="R239" s="60">
        <v>1.6457581535712866E-4</v>
      </c>
      <c r="S239" s="60">
        <v>0</v>
      </c>
      <c r="T239" s="60">
        <v>0</v>
      </c>
      <c r="U239" s="60">
        <v>0</v>
      </c>
      <c r="V239" s="60">
        <v>2.0829025545130369E-2</v>
      </c>
      <c r="W239" s="30">
        <v>36.423071395231396</v>
      </c>
      <c r="X239" s="60">
        <v>2.3646215226352885</v>
      </c>
      <c r="Y239" s="60">
        <v>1.4026637539395117E-2</v>
      </c>
      <c r="Z239" s="60">
        <v>7.4796389292770535E-2</v>
      </c>
      <c r="AA239" s="60">
        <v>2.6242902569027095E-2</v>
      </c>
      <c r="AB239" s="61">
        <v>9.0957372564902331E-3</v>
      </c>
      <c r="AC239" s="61">
        <v>0.15849764035546679</v>
      </c>
      <c r="AD239" s="61">
        <v>7.462144700721654E-2</v>
      </c>
      <c r="AE239" s="60">
        <v>2.7219022766556549</v>
      </c>
      <c r="AF239" s="30">
        <v>21.233632061921785</v>
      </c>
      <c r="AG239" s="60">
        <v>1.3719991074245768</v>
      </c>
      <c r="AH239" s="60">
        <v>2.9607233362883563E-3</v>
      </c>
      <c r="AI239" s="60">
        <v>3.7272552959462172E-3</v>
      </c>
      <c r="AJ239" s="60">
        <v>1.3739873432285069E-2</v>
      </c>
      <c r="AK239" s="62">
        <v>5.2781477809956331E-3</v>
      </c>
      <c r="AL239" s="62">
        <v>6.7993976239149281E-2</v>
      </c>
      <c r="AM239" s="62">
        <v>5.2550771620420766E-2</v>
      </c>
      <c r="AN239" s="60">
        <v>1.5182498551296635</v>
      </c>
    </row>
    <row r="240" spans="1:40" x14ac:dyDescent="0.15">
      <c r="A240" s="8">
        <v>238</v>
      </c>
      <c r="B240" s="16">
        <v>333102</v>
      </c>
      <c r="C240" s="16" t="s">
        <v>361</v>
      </c>
      <c r="D240" s="25">
        <v>371376</v>
      </c>
      <c r="E240" s="25">
        <v>134716.37412654396</v>
      </c>
      <c r="F240" s="25">
        <v>8445.2661291544591</v>
      </c>
      <c r="G240" s="25">
        <v>0</v>
      </c>
      <c r="H240" s="25">
        <v>7.2751093674727612</v>
      </c>
      <c r="I240" s="25">
        <v>67.617699252899413</v>
      </c>
      <c r="J240" s="25">
        <v>0</v>
      </c>
      <c r="K240" s="25">
        <v>0</v>
      </c>
      <c r="L240" s="25">
        <v>0</v>
      </c>
      <c r="M240" s="25">
        <v>8520.1589377748314</v>
      </c>
      <c r="N240" s="60">
        <v>0.36274927331476448</v>
      </c>
      <c r="O240" s="60">
        <v>2.2740473614758248E-2</v>
      </c>
      <c r="P240" s="60">
        <v>0</v>
      </c>
      <c r="Q240" s="60">
        <v>1.9589605595064735E-5</v>
      </c>
      <c r="R240" s="60">
        <v>1.8207342222679822E-4</v>
      </c>
      <c r="S240" s="60">
        <v>0</v>
      </c>
      <c r="T240" s="60">
        <v>0</v>
      </c>
      <c r="U240" s="60">
        <v>0</v>
      </c>
      <c r="V240" s="60">
        <v>2.2942136642580113E-2</v>
      </c>
      <c r="W240" s="30">
        <v>30.743260266870273</v>
      </c>
      <c r="X240" s="60">
        <v>1.9649402470001291</v>
      </c>
      <c r="Y240" s="60">
        <v>1.0205548545691391E-2</v>
      </c>
      <c r="Z240" s="60">
        <v>6.0523387859502197E-2</v>
      </c>
      <c r="AA240" s="60">
        <v>1.9994602163152506E-2</v>
      </c>
      <c r="AB240" s="61">
        <v>6.6592742749689042E-3</v>
      </c>
      <c r="AC240" s="61">
        <v>0.10988074231012715</v>
      </c>
      <c r="AD240" s="61">
        <v>2.4645556957680101E-2</v>
      </c>
      <c r="AE240" s="60">
        <v>2.1968493591112508</v>
      </c>
      <c r="AF240" s="30">
        <v>18.392219564873663</v>
      </c>
      <c r="AG240" s="60">
        <v>1.1624733697288328</v>
      </c>
      <c r="AH240" s="60">
        <v>1.7571419640284528E-3</v>
      </c>
      <c r="AI240" s="60">
        <v>2.9887543576008952E-3</v>
      </c>
      <c r="AJ240" s="60">
        <v>1.0489477581954749E-2</v>
      </c>
      <c r="AK240" s="62">
        <v>3.6122630602335969E-3</v>
      </c>
      <c r="AL240" s="62">
        <v>3.8268929140693228E-2</v>
      </c>
      <c r="AM240" s="62">
        <v>1.2583275775157049E-2</v>
      </c>
      <c r="AN240" s="60">
        <v>1.2321732116085014</v>
      </c>
    </row>
    <row r="241" spans="1:40" x14ac:dyDescent="0.15">
      <c r="A241" s="8">
        <v>239</v>
      </c>
      <c r="B241" s="16">
        <v>333103</v>
      </c>
      <c r="C241" s="16" t="s">
        <v>362</v>
      </c>
      <c r="D241" s="25">
        <v>2013424</v>
      </c>
      <c r="E241" s="25">
        <v>533141.19990313472</v>
      </c>
      <c r="F241" s="25">
        <v>30116.742128596157</v>
      </c>
      <c r="G241" s="25">
        <v>0</v>
      </c>
      <c r="H241" s="25">
        <v>28.791307387456836</v>
      </c>
      <c r="I241" s="25">
        <v>267.597621655978</v>
      </c>
      <c r="J241" s="25">
        <v>0</v>
      </c>
      <c r="K241" s="25">
        <v>0</v>
      </c>
      <c r="L241" s="25">
        <v>0</v>
      </c>
      <c r="M241" s="25">
        <v>30413.131057639592</v>
      </c>
      <c r="N241" s="60">
        <v>0.26479330727314992</v>
      </c>
      <c r="O241" s="60">
        <v>1.4957973148525176E-2</v>
      </c>
      <c r="P241" s="60">
        <v>0</v>
      </c>
      <c r="Q241" s="60">
        <v>1.4299674279961316E-5</v>
      </c>
      <c r="R241" s="60">
        <v>1.329067407838478E-4</v>
      </c>
      <c r="S241" s="60">
        <v>0</v>
      </c>
      <c r="T241" s="60">
        <v>0</v>
      </c>
      <c r="U241" s="60">
        <v>0</v>
      </c>
      <c r="V241" s="60">
        <v>1.5105179563588984E-2</v>
      </c>
      <c r="W241" s="30">
        <v>35.373486642880891</v>
      </c>
      <c r="X241" s="60">
        <v>2.2762504096198897</v>
      </c>
      <c r="Y241" s="60">
        <v>1.3222121681683401E-2</v>
      </c>
      <c r="Z241" s="60">
        <v>6.9819671594333443E-2</v>
      </c>
      <c r="AA241" s="60">
        <v>2.4209024273504305E-2</v>
      </c>
      <c r="AB241" s="61">
        <v>8.9132463681414024E-3</v>
      </c>
      <c r="AC241" s="61">
        <v>0.14799848132864582</v>
      </c>
      <c r="AD241" s="61">
        <v>6.3470616338111116E-2</v>
      </c>
      <c r="AE241" s="60">
        <v>2.6038835712043098</v>
      </c>
      <c r="AF241" s="30">
        <v>21.092436302204234</v>
      </c>
      <c r="AG241" s="60">
        <v>1.3421616214582799</v>
      </c>
      <c r="AH241" s="60">
        <v>2.8164581338841607E-3</v>
      </c>
      <c r="AI241" s="60">
        <v>3.3766537714538655E-3</v>
      </c>
      <c r="AJ241" s="60">
        <v>1.2737904094312694E-2</v>
      </c>
      <c r="AK241" s="62">
        <v>5.067856805854816E-3</v>
      </c>
      <c r="AL241" s="62">
        <v>6.1664641314002948E-2</v>
      </c>
      <c r="AM241" s="62">
        <v>4.3202253626363173E-2</v>
      </c>
      <c r="AN241" s="60">
        <v>1.4710273892041517</v>
      </c>
    </row>
    <row r="242" spans="1:40" x14ac:dyDescent="0.15">
      <c r="A242" s="8">
        <v>240</v>
      </c>
      <c r="B242" s="16">
        <v>341101</v>
      </c>
      <c r="C242" s="16" t="s">
        <v>363</v>
      </c>
      <c r="D242" s="25">
        <v>1064799</v>
      </c>
      <c r="E242" s="25">
        <v>7171909.6712415069</v>
      </c>
      <c r="F242" s="25">
        <v>402837.06477120763</v>
      </c>
      <c r="G242" s="25">
        <v>0</v>
      </c>
      <c r="H242" s="25">
        <v>387.30575678132772</v>
      </c>
      <c r="I242" s="25">
        <v>3599.7705131481621</v>
      </c>
      <c r="J242" s="25">
        <v>137366.11461403038</v>
      </c>
      <c r="K242" s="25">
        <v>4633832.8946558889</v>
      </c>
      <c r="L242" s="25">
        <v>1122531.0663066148</v>
      </c>
      <c r="M242" s="25">
        <v>6300554.2166176718</v>
      </c>
      <c r="N242" s="60">
        <v>6.7354586839783908</v>
      </c>
      <c r="O242" s="60">
        <v>0.37832216669174901</v>
      </c>
      <c r="P242" s="60">
        <v>0</v>
      </c>
      <c r="Q242" s="60">
        <v>3.6373602603057264E-4</v>
      </c>
      <c r="R242" s="60">
        <v>3.3807042579380351E-3</v>
      </c>
      <c r="S242" s="60">
        <v>0.12900661497055349</v>
      </c>
      <c r="T242" s="60">
        <v>4.3518381353249662</v>
      </c>
      <c r="U242" s="60">
        <v>1.0542187457976715</v>
      </c>
      <c r="V242" s="60">
        <v>5.9171301030689092</v>
      </c>
      <c r="W242" s="30">
        <v>39.707633041269851</v>
      </c>
      <c r="X242" s="60">
        <v>2.5242449579405428</v>
      </c>
      <c r="Y242" s="60">
        <v>1.2543362677546131E-2</v>
      </c>
      <c r="Z242" s="60">
        <v>7.3497177390502794E-2</v>
      </c>
      <c r="AA242" s="60">
        <v>2.4952974288620661E-2</v>
      </c>
      <c r="AB242" s="61">
        <v>0.13532987999148285</v>
      </c>
      <c r="AC242" s="61">
        <v>4.3650907479767458</v>
      </c>
      <c r="AD242" s="61">
        <v>1.0594143009922696</v>
      </c>
      <c r="AE242" s="60">
        <v>8.1950734012577211</v>
      </c>
      <c r="AF242" s="30">
        <v>29.745557561986686</v>
      </c>
      <c r="AG242" s="60">
        <v>1.8502256821937129</v>
      </c>
      <c r="AH242" s="60">
        <v>2.7454511223160331E-3</v>
      </c>
      <c r="AI242" s="60">
        <v>4.0731975128609453E-3</v>
      </c>
      <c r="AJ242" s="60">
        <v>1.6424401317357659E-2</v>
      </c>
      <c r="AK242" s="62">
        <v>0.13324823969449229</v>
      </c>
      <c r="AL242" s="62">
        <v>4.3565238116163769</v>
      </c>
      <c r="AM242" s="62">
        <v>1.057151029064556</v>
      </c>
      <c r="AN242" s="60">
        <v>7.4203918125216752</v>
      </c>
    </row>
    <row r="243" spans="1:40" x14ac:dyDescent="0.15">
      <c r="A243" s="8">
        <v>241</v>
      </c>
      <c r="B243" s="16">
        <v>341102</v>
      </c>
      <c r="C243" s="16" t="s">
        <v>364</v>
      </c>
      <c r="D243" s="25">
        <v>4177213</v>
      </c>
      <c r="E243" s="25">
        <v>17669253.247003902</v>
      </c>
      <c r="F243" s="25">
        <v>1016774.8777241712</v>
      </c>
      <c r="G243" s="25">
        <v>0</v>
      </c>
      <c r="H243" s="25">
        <v>954.19543947032707</v>
      </c>
      <c r="I243" s="25">
        <v>8868.6639603063431</v>
      </c>
      <c r="J243" s="25">
        <v>63.569008836015179</v>
      </c>
      <c r="K243" s="25">
        <v>1304683.7767673535</v>
      </c>
      <c r="L243" s="25">
        <v>0</v>
      </c>
      <c r="M243" s="25">
        <v>2331345.0829001376</v>
      </c>
      <c r="N243" s="60">
        <v>4.2299143584499763</v>
      </c>
      <c r="O243" s="60">
        <v>0.24340987106096124</v>
      </c>
      <c r="P243" s="60">
        <v>0</v>
      </c>
      <c r="Q243" s="60">
        <v>2.2842872495856136E-4</v>
      </c>
      <c r="R243" s="60">
        <v>2.1231055156407737E-3</v>
      </c>
      <c r="S243" s="60">
        <v>1.5218043426565792E-5</v>
      </c>
      <c r="T243" s="60">
        <v>0.31233355272219859</v>
      </c>
      <c r="U243" s="60">
        <v>0</v>
      </c>
      <c r="V243" s="60">
        <v>0.55811017606718583</v>
      </c>
      <c r="W243" s="30">
        <v>50.116126993345468</v>
      </c>
      <c r="X243" s="60">
        <v>3.139650709644259</v>
      </c>
      <c r="Y243" s="60">
        <v>1.7025006093543994E-2</v>
      </c>
      <c r="Z243" s="60">
        <v>9.1611505301448265E-2</v>
      </c>
      <c r="AA243" s="60">
        <v>3.3234419923870592E-2</v>
      </c>
      <c r="AB243" s="61">
        <v>9.788121662417687E-3</v>
      </c>
      <c r="AC243" s="61">
        <v>0.43375571208335373</v>
      </c>
      <c r="AD243" s="61">
        <v>2.520385765756069E-2</v>
      </c>
      <c r="AE243" s="60">
        <v>3.7502693323664533</v>
      </c>
      <c r="AF243" s="30">
        <v>36.966786094430283</v>
      </c>
      <c r="AG243" s="60">
        <v>2.2645276605079436</v>
      </c>
      <c r="AH243" s="60">
        <v>4.2443784668182117E-3</v>
      </c>
      <c r="AI243" s="60">
        <v>4.7913036995534041E-3</v>
      </c>
      <c r="AJ243" s="60">
        <v>2.1290199416773067E-2</v>
      </c>
      <c r="AK243" s="62">
        <v>5.7842055493675E-3</v>
      </c>
      <c r="AL243" s="62">
        <v>0.35725137791030692</v>
      </c>
      <c r="AM243" s="62">
        <v>1.0350316075085414E-2</v>
      </c>
      <c r="AN243" s="60">
        <v>2.6682394416258486</v>
      </c>
    </row>
    <row r="244" spans="1:40" x14ac:dyDescent="0.15">
      <c r="A244" s="8">
        <v>242</v>
      </c>
      <c r="B244" s="16">
        <v>342101</v>
      </c>
      <c r="C244" s="16" t="s">
        <v>365</v>
      </c>
      <c r="D244" s="25">
        <v>306912</v>
      </c>
      <c r="E244" s="25">
        <v>2147335.5499635348</v>
      </c>
      <c r="F244" s="25">
        <v>124699.65109808353</v>
      </c>
      <c r="G244" s="25">
        <v>0</v>
      </c>
      <c r="H244" s="25">
        <v>115.96289668524319</v>
      </c>
      <c r="I244" s="25">
        <v>1077.80431557714</v>
      </c>
      <c r="J244" s="25">
        <v>0</v>
      </c>
      <c r="K244" s="25">
        <v>0</v>
      </c>
      <c r="L244" s="25">
        <v>0</v>
      </c>
      <c r="M244" s="25">
        <v>125893.41831034592</v>
      </c>
      <c r="N244" s="60">
        <v>6.9965838740861708</v>
      </c>
      <c r="O244" s="60">
        <v>0.40630425365604317</v>
      </c>
      <c r="P244" s="60">
        <v>0</v>
      </c>
      <c r="Q244" s="60">
        <v>3.778376104070326E-4</v>
      </c>
      <c r="R244" s="60">
        <v>3.5117698740262352E-3</v>
      </c>
      <c r="S244" s="60">
        <v>0</v>
      </c>
      <c r="T244" s="60">
        <v>0</v>
      </c>
      <c r="U244" s="60">
        <v>0</v>
      </c>
      <c r="V244" s="60">
        <v>0.41019386114047646</v>
      </c>
      <c r="W244" s="30">
        <v>58.153776588203655</v>
      </c>
      <c r="X244" s="60">
        <v>3.777905090441334</v>
      </c>
      <c r="Y244" s="60">
        <v>1.9270793350966382E-2</v>
      </c>
      <c r="Z244" s="60">
        <v>0.10047927109995504</v>
      </c>
      <c r="AA244" s="60">
        <v>3.9468202901230071E-2</v>
      </c>
      <c r="AB244" s="61">
        <v>5.0110647538962258E-3</v>
      </c>
      <c r="AC244" s="61">
        <v>8.8467385964048195E-3</v>
      </c>
      <c r="AD244" s="61">
        <v>3.9985419732762898E-3</v>
      </c>
      <c r="AE244" s="60">
        <v>3.9549797031170613</v>
      </c>
      <c r="AF244" s="30">
        <v>45.887703768381655</v>
      </c>
      <c r="AG244" s="60">
        <v>2.9499456271714335</v>
      </c>
      <c r="AH244" s="60">
        <v>5.212895193577918E-3</v>
      </c>
      <c r="AI244" s="60">
        <v>5.6577887192426563E-3</v>
      </c>
      <c r="AJ244" s="60">
        <v>2.6988006537888166E-2</v>
      </c>
      <c r="AK244" s="62">
        <v>3.3281160142506639E-3</v>
      </c>
      <c r="AL244" s="62">
        <v>3.1094758400130114E-3</v>
      </c>
      <c r="AM244" s="62">
        <v>2.5136123172817201E-3</v>
      </c>
      <c r="AN244" s="60">
        <v>2.9967555217936881</v>
      </c>
    </row>
    <row r="245" spans="1:40" x14ac:dyDescent="0.15">
      <c r="A245" s="8">
        <v>243</v>
      </c>
      <c r="B245" s="16">
        <v>342102</v>
      </c>
      <c r="C245" s="16" t="s">
        <v>366</v>
      </c>
      <c r="D245" s="25">
        <v>1582501</v>
      </c>
      <c r="E245" s="25">
        <v>2125807.6827129698</v>
      </c>
      <c r="F245" s="25">
        <v>141013.14607235449</v>
      </c>
      <c r="G245" s="25">
        <v>0</v>
      </c>
      <c r="H245" s="25">
        <v>242.96876142108377</v>
      </c>
      <c r="I245" s="25">
        <v>740.09757828870045</v>
      </c>
      <c r="J245" s="25">
        <v>3458.4194600459505</v>
      </c>
      <c r="K245" s="25">
        <v>492043.20625661151</v>
      </c>
      <c r="L245" s="25">
        <v>801925.13791439368</v>
      </c>
      <c r="M245" s="25">
        <v>1439422.9760431154</v>
      </c>
      <c r="N245" s="60">
        <v>1.3433215414795754</v>
      </c>
      <c r="O245" s="60">
        <v>8.9107776912845216E-2</v>
      </c>
      <c r="P245" s="60">
        <v>0</v>
      </c>
      <c r="Q245" s="60">
        <v>1.5353466533107009E-4</v>
      </c>
      <c r="R245" s="60">
        <v>4.6767589928139091E-4</v>
      </c>
      <c r="S245" s="60">
        <v>2.1854137596411948E-3</v>
      </c>
      <c r="T245" s="60">
        <v>0.31092757998674975</v>
      </c>
      <c r="U245" s="60">
        <v>0.50674542253963417</v>
      </c>
      <c r="V245" s="60">
        <v>0.90958740376348279</v>
      </c>
      <c r="W245" s="30">
        <v>42.178947275522262</v>
      </c>
      <c r="X245" s="60">
        <v>2.7314739096969975</v>
      </c>
      <c r="Y245" s="60">
        <v>2.637570290315977E-2</v>
      </c>
      <c r="Z245" s="60">
        <v>8.6260921139492935E-2</v>
      </c>
      <c r="AA245" s="60">
        <v>4.4409409240795422E-2</v>
      </c>
      <c r="AB245" s="61">
        <v>1.7341388705598267E-2</v>
      </c>
      <c r="AC245" s="61">
        <v>0.66670341211391848</v>
      </c>
      <c r="AD245" s="61">
        <v>0.58184147555264487</v>
      </c>
      <c r="AE245" s="60">
        <v>4.1544062193526052</v>
      </c>
      <c r="AF245" s="30">
        <v>26.909309279150399</v>
      </c>
      <c r="AG245" s="60">
        <v>1.7274321779182666</v>
      </c>
      <c r="AH245" s="60">
        <v>1.024280328747774E-2</v>
      </c>
      <c r="AI245" s="60">
        <v>4.7750929955470171E-3</v>
      </c>
      <c r="AJ245" s="60">
        <v>2.7143157049087676E-2</v>
      </c>
      <c r="AK245" s="62">
        <v>9.4606208627514669E-3</v>
      </c>
      <c r="AL245" s="62">
        <v>0.445062428143149</v>
      </c>
      <c r="AM245" s="62">
        <v>0.53553529629662922</v>
      </c>
      <c r="AN245" s="60">
        <v>2.7596515765529088</v>
      </c>
    </row>
    <row r="246" spans="1:40" x14ac:dyDescent="0.15">
      <c r="A246" s="8">
        <v>244</v>
      </c>
      <c r="B246" s="16">
        <v>342103</v>
      </c>
      <c r="C246" s="16" t="s">
        <v>367</v>
      </c>
      <c r="D246" s="25">
        <v>410947</v>
      </c>
      <c r="E246" s="25">
        <v>7410983.6480822284</v>
      </c>
      <c r="F246" s="25">
        <v>407808.78256376623</v>
      </c>
      <c r="G246" s="25">
        <v>0</v>
      </c>
      <c r="H246" s="25">
        <v>847.03688509981214</v>
      </c>
      <c r="I246" s="25">
        <v>2580.1257071773357</v>
      </c>
      <c r="J246" s="25">
        <v>0</v>
      </c>
      <c r="K246" s="25">
        <v>0</v>
      </c>
      <c r="L246" s="25">
        <v>0</v>
      </c>
      <c r="M246" s="25">
        <v>411235.9451560434</v>
      </c>
      <c r="N246" s="60">
        <v>18.033915926098082</v>
      </c>
      <c r="O246" s="60">
        <v>0.99236344969975754</v>
      </c>
      <c r="P246" s="60">
        <v>0</v>
      </c>
      <c r="Q246" s="60">
        <v>2.061182792671104E-3</v>
      </c>
      <c r="R246" s="60">
        <v>6.2784877543268008E-3</v>
      </c>
      <c r="S246" s="60">
        <v>0</v>
      </c>
      <c r="T246" s="60">
        <v>0</v>
      </c>
      <c r="U246" s="60">
        <v>0</v>
      </c>
      <c r="V246" s="60">
        <v>1.0007031202467556</v>
      </c>
      <c r="W246" s="30">
        <v>75.045025557764049</v>
      </c>
      <c r="X246" s="60">
        <v>4.6072293136245799</v>
      </c>
      <c r="Y246" s="60">
        <v>3.1942105205596025E-2</v>
      </c>
      <c r="Z246" s="60">
        <v>0.17081530615036167</v>
      </c>
      <c r="AA246" s="60">
        <v>5.0479558826884027E-2</v>
      </c>
      <c r="AB246" s="61">
        <v>1.9097126842961939E-2</v>
      </c>
      <c r="AC246" s="61">
        <v>1.6443912427936884E-3</v>
      </c>
      <c r="AD246" s="61">
        <v>3.0715346796972385E-3</v>
      </c>
      <c r="AE246" s="60">
        <v>4.8842793365728738</v>
      </c>
      <c r="AF246" s="30">
        <v>63.991858939948479</v>
      </c>
      <c r="AG246" s="60">
        <v>3.8536560452984348</v>
      </c>
      <c r="AH246" s="60">
        <v>9.0667451504004536E-3</v>
      </c>
      <c r="AI246" s="60">
        <v>9.7911636808067411E-3</v>
      </c>
      <c r="AJ246" s="60">
        <v>3.8261178020288888E-2</v>
      </c>
      <c r="AK246" s="62">
        <v>1.4819946312866743E-2</v>
      </c>
      <c r="AL246" s="62">
        <v>5.4511818687472916E-4</v>
      </c>
      <c r="AM246" s="62">
        <v>2.3597306975719312E-3</v>
      </c>
      <c r="AN246" s="60">
        <v>3.9284999273472412</v>
      </c>
    </row>
    <row r="247" spans="1:40" x14ac:dyDescent="0.15">
      <c r="A247" s="8">
        <v>245</v>
      </c>
      <c r="B247" s="16">
        <v>342109</v>
      </c>
      <c r="C247" s="16" t="s">
        <v>368</v>
      </c>
      <c r="D247" s="25">
        <v>8669384</v>
      </c>
      <c r="E247" s="25">
        <v>17000540.025640592</v>
      </c>
      <c r="F247" s="25">
        <v>1046626.8852796925</v>
      </c>
      <c r="G247" s="25">
        <v>0</v>
      </c>
      <c r="H247" s="25">
        <v>1943.0733020251178</v>
      </c>
      <c r="I247" s="25">
        <v>5918.7190849359504</v>
      </c>
      <c r="J247" s="25">
        <v>0</v>
      </c>
      <c r="K247" s="25">
        <v>67448.29707046815</v>
      </c>
      <c r="L247" s="25">
        <v>0</v>
      </c>
      <c r="M247" s="25">
        <v>1121936.9747371215</v>
      </c>
      <c r="N247" s="60">
        <v>1.960985927678436</v>
      </c>
      <c r="O247" s="60">
        <v>0.12072678811778235</v>
      </c>
      <c r="P247" s="60">
        <v>0</v>
      </c>
      <c r="Q247" s="60">
        <v>2.2413049208860948E-4</v>
      </c>
      <c r="R247" s="60">
        <v>6.8271506775290493E-4</v>
      </c>
      <c r="S247" s="60">
        <v>0</v>
      </c>
      <c r="T247" s="60">
        <v>7.7800564688873105E-3</v>
      </c>
      <c r="U247" s="60">
        <v>0</v>
      </c>
      <c r="V247" s="60">
        <v>0.12941369014651116</v>
      </c>
      <c r="W247" s="30">
        <v>46.891869677814277</v>
      </c>
      <c r="X247" s="60">
        <v>3.0126442955999631</v>
      </c>
      <c r="Y247" s="60">
        <v>1.4791254914717349E-2</v>
      </c>
      <c r="Z247" s="60">
        <v>8.7833771323125837E-2</v>
      </c>
      <c r="AA247" s="60">
        <v>2.8776737400387893E-2</v>
      </c>
      <c r="AB247" s="61">
        <v>7.166588415392184E-3</v>
      </c>
      <c r="AC247" s="61">
        <v>9.1936909043440471E-2</v>
      </c>
      <c r="AD247" s="61">
        <v>1.9176271708667605E-2</v>
      </c>
      <c r="AE247" s="60">
        <v>3.2623258284056944</v>
      </c>
      <c r="AF247" s="30">
        <v>33.073248434356948</v>
      </c>
      <c r="AG247" s="60">
        <v>2.0945646645028493</v>
      </c>
      <c r="AH247" s="60">
        <v>3.325790597332413E-3</v>
      </c>
      <c r="AI247" s="60">
        <v>5.9211761579899096E-3</v>
      </c>
      <c r="AJ247" s="60">
        <v>1.7901046741666028E-2</v>
      </c>
      <c r="AK247" s="62">
        <v>3.9314123995698187E-3</v>
      </c>
      <c r="AL247" s="62">
        <v>3.8257147291489407E-2</v>
      </c>
      <c r="AM247" s="62">
        <v>9.6844105072482756E-3</v>
      </c>
      <c r="AN247" s="60">
        <v>2.1735856481981446</v>
      </c>
    </row>
    <row r="248" spans="1:40" x14ac:dyDescent="0.15">
      <c r="A248" s="8">
        <v>246</v>
      </c>
      <c r="B248" s="16">
        <v>351101</v>
      </c>
      <c r="C248" s="16" t="s">
        <v>369</v>
      </c>
      <c r="D248" s="25">
        <v>14621408</v>
      </c>
      <c r="E248" s="25">
        <v>15441895.396379819</v>
      </c>
      <c r="F248" s="25">
        <v>881519.42297393293</v>
      </c>
      <c r="G248" s="25">
        <v>0</v>
      </c>
      <c r="H248" s="25">
        <v>833.91108599917425</v>
      </c>
      <c r="I248" s="25">
        <v>7750.6943426664602</v>
      </c>
      <c r="J248" s="25">
        <v>0</v>
      </c>
      <c r="K248" s="25">
        <v>0</v>
      </c>
      <c r="L248" s="25">
        <v>0</v>
      </c>
      <c r="M248" s="25">
        <v>890104.02840259857</v>
      </c>
      <c r="N248" s="60">
        <v>1.0561154846632976</v>
      </c>
      <c r="O248" s="60">
        <v>6.0289639887891294E-2</v>
      </c>
      <c r="P248" s="60">
        <v>0</v>
      </c>
      <c r="Q248" s="60">
        <v>5.7033569270426907E-5</v>
      </c>
      <c r="R248" s="60">
        <v>5.3009220060519892E-4</v>
      </c>
      <c r="S248" s="60">
        <v>0</v>
      </c>
      <c r="T248" s="60">
        <v>0</v>
      </c>
      <c r="U248" s="60">
        <v>0</v>
      </c>
      <c r="V248" s="60">
        <v>6.0876765657766924E-2</v>
      </c>
      <c r="W248" s="30">
        <v>50.810683937379835</v>
      </c>
      <c r="X248" s="60">
        <v>3.6063614957975441</v>
      </c>
      <c r="Y248" s="60">
        <v>1.7008273929231467E-2</v>
      </c>
      <c r="Z248" s="60">
        <v>9.6840144370739095E-2</v>
      </c>
      <c r="AA248" s="60">
        <v>3.4497815818857663E-2</v>
      </c>
      <c r="AB248" s="61">
        <v>1.2547310116714795E-2</v>
      </c>
      <c r="AC248" s="61">
        <v>2.925034053675574E-2</v>
      </c>
      <c r="AD248" s="61">
        <v>2.2046695327657694E-2</v>
      </c>
      <c r="AE248" s="60">
        <v>3.8185520758975029</v>
      </c>
      <c r="AF248" s="30">
        <v>40.206167734469247</v>
      </c>
      <c r="AG248" s="60">
        <v>2.855009184517467</v>
      </c>
      <c r="AH248" s="60">
        <v>4.4635644280230109E-3</v>
      </c>
      <c r="AI248" s="60">
        <v>6.4886587379072193E-3</v>
      </c>
      <c r="AJ248" s="60">
        <v>2.3286736259495948E-2</v>
      </c>
      <c r="AK248" s="62">
        <v>9.8844972361177806E-3</v>
      </c>
      <c r="AL248" s="62">
        <v>2.0876777510641414E-2</v>
      </c>
      <c r="AM248" s="62">
        <v>1.9011028827145039E-2</v>
      </c>
      <c r="AN248" s="60">
        <v>2.9390204475167994</v>
      </c>
    </row>
    <row r="249" spans="1:40" x14ac:dyDescent="0.15">
      <c r="A249" s="8">
        <v>247</v>
      </c>
      <c r="B249" s="16">
        <v>352101</v>
      </c>
      <c r="C249" s="16" t="s">
        <v>370</v>
      </c>
      <c r="D249" s="25">
        <v>3414598</v>
      </c>
      <c r="E249" s="25">
        <v>7939395.989412508</v>
      </c>
      <c r="F249" s="25">
        <v>427342.27622808004</v>
      </c>
      <c r="G249" s="25">
        <v>0</v>
      </c>
      <c r="H249" s="25">
        <v>428.75244014802968</v>
      </c>
      <c r="I249" s="25">
        <v>3984.9921269221068</v>
      </c>
      <c r="J249" s="25">
        <v>0</v>
      </c>
      <c r="K249" s="25">
        <v>0</v>
      </c>
      <c r="L249" s="25">
        <v>0</v>
      </c>
      <c r="M249" s="25">
        <v>431756.02079515019</v>
      </c>
      <c r="N249" s="60">
        <v>2.3251334386690639</v>
      </c>
      <c r="O249" s="60">
        <v>0.12515156285691026</v>
      </c>
      <c r="P249" s="60">
        <v>0</v>
      </c>
      <c r="Q249" s="60">
        <v>1.2556454380516525E-4</v>
      </c>
      <c r="R249" s="60">
        <v>1.1670457626116184E-3</v>
      </c>
      <c r="S249" s="60">
        <v>0</v>
      </c>
      <c r="T249" s="60">
        <v>0</v>
      </c>
      <c r="U249" s="60">
        <v>0</v>
      </c>
      <c r="V249" s="60">
        <v>0.12644417316332704</v>
      </c>
      <c r="W249" s="30">
        <v>52.012745877262205</v>
      </c>
      <c r="X249" s="60">
        <v>3.6750202869655517</v>
      </c>
      <c r="Y249" s="60">
        <v>1.7340799310300973E-2</v>
      </c>
      <c r="Z249" s="60">
        <v>9.7316560671131452E-2</v>
      </c>
      <c r="AA249" s="60">
        <v>3.7981792904576185E-2</v>
      </c>
      <c r="AB249" s="61">
        <v>1.2989269434905137E-2</v>
      </c>
      <c r="AC249" s="61">
        <v>3.2233968308074401E-2</v>
      </c>
      <c r="AD249" s="61">
        <v>2.2184363612435039E-2</v>
      </c>
      <c r="AE249" s="60">
        <v>3.8950670412069766</v>
      </c>
      <c r="AF249" s="30">
        <v>41.300042375318327</v>
      </c>
      <c r="AG249" s="60">
        <v>2.916248772944146</v>
      </c>
      <c r="AH249" s="60">
        <v>4.5091909780707231E-3</v>
      </c>
      <c r="AI249" s="60">
        <v>6.5618227903214161E-3</v>
      </c>
      <c r="AJ249" s="60">
        <v>2.4215418545313852E-2</v>
      </c>
      <c r="AK249" s="62">
        <v>1.0423375697876051E-2</v>
      </c>
      <c r="AL249" s="62">
        <v>2.3300672023498448E-2</v>
      </c>
      <c r="AM249" s="62">
        <v>1.9022164980996327E-2</v>
      </c>
      <c r="AN249" s="60">
        <v>3.0042814179602209</v>
      </c>
    </row>
    <row r="250" spans="1:40" x14ac:dyDescent="0.15">
      <c r="A250" s="8">
        <v>248</v>
      </c>
      <c r="B250" s="16">
        <v>353101</v>
      </c>
      <c r="C250" s="16" t="s">
        <v>371</v>
      </c>
      <c r="D250" s="25">
        <v>681383</v>
      </c>
      <c r="E250" s="25">
        <v>838175.98100963561</v>
      </c>
      <c r="F250" s="25">
        <v>52306.680327981543</v>
      </c>
      <c r="G250" s="25">
        <v>0</v>
      </c>
      <c r="H250" s="25">
        <v>45.264148256439611</v>
      </c>
      <c r="I250" s="25">
        <v>420.70261890864202</v>
      </c>
      <c r="J250" s="25">
        <v>0</v>
      </c>
      <c r="K250" s="25">
        <v>0</v>
      </c>
      <c r="L250" s="25">
        <v>0</v>
      </c>
      <c r="M250" s="25">
        <v>52772.647095146625</v>
      </c>
      <c r="N250" s="60">
        <v>1.2301099102995461</v>
      </c>
      <c r="O250" s="60">
        <v>7.6765461316148989E-2</v>
      </c>
      <c r="P250" s="60">
        <v>0</v>
      </c>
      <c r="Q250" s="60">
        <v>6.6429817380885074E-5</v>
      </c>
      <c r="R250" s="60">
        <v>6.1742458926718462E-4</v>
      </c>
      <c r="S250" s="60">
        <v>0</v>
      </c>
      <c r="T250" s="60">
        <v>0</v>
      </c>
      <c r="U250" s="60">
        <v>0</v>
      </c>
      <c r="V250" s="60">
        <v>7.7449315722797049E-2</v>
      </c>
      <c r="W250" s="30">
        <v>45.669092972820692</v>
      </c>
      <c r="X250" s="60">
        <v>3.1760613459821316</v>
      </c>
      <c r="Y250" s="60">
        <v>1.6357618536262091E-2</v>
      </c>
      <c r="Z250" s="60">
        <v>9.2269544971499015E-2</v>
      </c>
      <c r="AA250" s="60">
        <v>3.0603230561971569E-2</v>
      </c>
      <c r="AB250" s="61">
        <v>1.246938797002866E-2</v>
      </c>
      <c r="AC250" s="61">
        <v>2.5572258056117875E-2</v>
      </c>
      <c r="AD250" s="61">
        <v>2.1092724515798713E-2</v>
      </c>
      <c r="AE250" s="60">
        <v>3.3744261105938094</v>
      </c>
      <c r="AF250" s="30">
        <v>35.943359851895025</v>
      </c>
      <c r="AG250" s="60">
        <v>2.4937285992282963</v>
      </c>
      <c r="AH250" s="60">
        <v>4.2333466599010954E-3</v>
      </c>
      <c r="AI250" s="60">
        <v>5.9368060768261168E-3</v>
      </c>
      <c r="AJ250" s="60">
        <v>2.0289995024143175E-2</v>
      </c>
      <c r="AK250" s="62">
        <v>9.9391835387603322E-3</v>
      </c>
      <c r="AL250" s="62">
        <v>1.9324205022423109E-2</v>
      </c>
      <c r="AM250" s="62">
        <v>1.8904796703005038E-2</v>
      </c>
      <c r="AN250" s="60">
        <v>2.5723569322533559</v>
      </c>
    </row>
    <row r="251" spans="1:40" x14ac:dyDescent="0.15">
      <c r="A251" s="8">
        <v>249</v>
      </c>
      <c r="B251" s="16">
        <v>354101</v>
      </c>
      <c r="C251" s="16" t="s">
        <v>372</v>
      </c>
      <c r="D251" s="25">
        <v>2918847</v>
      </c>
      <c r="E251" s="25">
        <v>10600869.565432537</v>
      </c>
      <c r="F251" s="25">
        <v>553798.80390500464</v>
      </c>
      <c r="G251" s="25">
        <v>0</v>
      </c>
      <c r="H251" s="25">
        <v>572.48041285902798</v>
      </c>
      <c r="I251" s="25">
        <v>5320.8558702842583</v>
      </c>
      <c r="J251" s="25">
        <v>0</v>
      </c>
      <c r="K251" s="25">
        <v>0</v>
      </c>
      <c r="L251" s="25">
        <v>0</v>
      </c>
      <c r="M251" s="25">
        <v>559692.1401881479</v>
      </c>
      <c r="N251" s="60">
        <v>3.6318688733710736</v>
      </c>
      <c r="O251" s="60">
        <v>0.18973204279121333</v>
      </c>
      <c r="P251" s="60">
        <v>0</v>
      </c>
      <c r="Q251" s="60">
        <v>1.9613238133380339E-4</v>
      </c>
      <c r="R251" s="60">
        <v>1.8229307223997212E-3</v>
      </c>
      <c r="S251" s="60">
        <v>0</v>
      </c>
      <c r="T251" s="60">
        <v>0</v>
      </c>
      <c r="U251" s="60">
        <v>0</v>
      </c>
      <c r="V251" s="60">
        <v>0.19175110589494684</v>
      </c>
      <c r="W251" s="30">
        <v>68.203710079732829</v>
      </c>
      <c r="X251" s="60">
        <v>5.1544683619254776</v>
      </c>
      <c r="Y251" s="60">
        <v>1.9646540397988632E-2</v>
      </c>
      <c r="Z251" s="60">
        <v>0.11185646336135795</v>
      </c>
      <c r="AA251" s="60">
        <v>3.4528685731507275E-2</v>
      </c>
      <c r="AB251" s="61">
        <v>1.8994184505065508E-2</v>
      </c>
      <c r="AC251" s="61">
        <v>2.8622616264648591E-2</v>
      </c>
      <c r="AD251" s="61">
        <v>2.0529984872326761E-2</v>
      </c>
      <c r="AE251" s="60">
        <v>5.3886468370583733</v>
      </c>
      <c r="AF251" s="30">
        <v>55.848097373292831</v>
      </c>
      <c r="AG251" s="60">
        <v>4.2340552642882798</v>
      </c>
      <c r="AH251" s="60">
        <v>5.9879475015024893E-3</v>
      </c>
      <c r="AI251" s="60">
        <v>7.5746667718442715E-3</v>
      </c>
      <c r="AJ251" s="60">
        <v>2.5146678382708079E-2</v>
      </c>
      <c r="AK251" s="62">
        <v>1.6275274945421202E-2</v>
      </c>
      <c r="AL251" s="62">
        <v>2.2537158808699061E-2</v>
      </c>
      <c r="AM251" s="62">
        <v>1.8643543422330069E-2</v>
      </c>
      <c r="AN251" s="60">
        <v>4.3302205341207838</v>
      </c>
    </row>
    <row r="252" spans="1:40" x14ac:dyDescent="0.15">
      <c r="A252" s="8">
        <v>250</v>
      </c>
      <c r="B252" s="16">
        <v>354102</v>
      </c>
      <c r="C252" s="16" t="s">
        <v>373</v>
      </c>
      <c r="D252" s="25">
        <v>5933153</v>
      </c>
      <c r="E252" s="25">
        <v>26190455.380908258</v>
      </c>
      <c r="F252" s="25">
        <v>1495039.9532975352</v>
      </c>
      <c r="G252" s="25">
        <v>0</v>
      </c>
      <c r="H252" s="25">
        <v>1414.3672476000834</v>
      </c>
      <c r="I252" s="25">
        <v>13145.679927365249</v>
      </c>
      <c r="J252" s="25">
        <v>0</v>
      </c>
      <c r="K252" s="25">
        <v>0</v>
      </c>
      <c r="L252" s="25">
        <v>0</v>
      </c>
      <c r="M252" s="25">
        <v>1509600.0004725005</v>
      </c>
      <c r="N252" s="60">
        <v>4.414255857030529</v>
      </c>
      <c r="O252" s="60">
        <v>0.2519806843507213</v>
      </c>
      <c r="P252" s="60">
        <v>0</v>
      </c>
      <c r="Q252" s="60">
        <v>2.3838374766335595E-4</v>
      </c>
      <c r="R252" s="60">
        <v>2.2156313729589051E-3</v>
      </c>
      <c r="S252" s="60">
        <v>0</v>
      </c>
      <c r="T252" s="60">
        <v>0</v>
      </c>
      <c r="U252" s="60">
        <v>0</v>
      </c>
      <c r="V252" s="60">
        <v>0.25443469947134356</v>
      </c>
      <c r="W252" s="30">
        <v>54.914969365406108</v>
      </c>
      <c r="X252" s="60">
        <v>3.8468162725859658</v>
      </c>
      <c r="Y252" s="60">
        <v>1.412830114998132E-2</v>
      </c>
      <c r="Z252" s="60">
        <v>9.7204866937534246E-2</v>
      </c>
      <c r="AA252" s="60">
        <v>2.9077486465139753E-2</v>
      </c>
      <c r="AB252" s="61">
        <v>6.6094755134044076E-3</v>
      </c>
      <c r="AC252" s="61">
        <v>5.7940584789346918E-3</v>
      </c>
      <c r="AD252" s="61">
        <v>4.3962300222665944E-2</v>
      </c>
      <c r="AE252" s="60">
        <v>4.0435927613536276</v>
      </c>
      <c r="AF252" s="30">
        <v>44.452871637971938</v>
      </c>
      <c r="AG252" s="60">
        <v>3.1066542724299495</v>
      </c>
      <c r="AH252" s="60">
        <v>2.8810358771089875E-3</v>
      </c>
      <c r="AI252" s="60">
        <v>5.6097720006793358E-3</v>
      </c>
      <c r="AJ252" s="60">
        <v>2.0403027606410541E-2</v>
      </c>
      <c r="AK252" s="62">
        <v>4.5814670461821125E-3</v>
      </c>
      <c r="AL252" s="62">
        <v>2.0493829091004379E-3</v>
      </c>
      <c r="AM252" s="62">
        <v>4.2218202583750933E-2</v>
      </c>
      <c r="AN252" s="60">
        <v>3.1843971604531824</v>
      </c>
    </row>
    <row r="253" spans="1:40" x14ac:dyDescent="0.15">
      <c r="A253" s="8">
        <v>251</v>
      </c>
      <c r="B253" s="16">
        <v>354103</v>
      </c>
      <c r="C253" s="16" t="s">
        <v>374</v>
      </c>
      <c r="D253" s="25">
        <v>19796620</v>
      </c>
      <c r="E253" s="25">
        <v>54061516.544895194</v>
      </c>
      <c r="F253" s="25">
        <v>3159134.5959108137</v>
      </c>
      <c r="G253" s="25">
        <v>0</v>
      </c>
      <c r="H253" s="25">
        <v>2919.4925114753059</v>
      </c>
      <c r="I253" s="25">
        <v>27134.900197466803</v>
      </c>
      <c r="J253" s="25">
        <v>65773.923465327825</v>
      </c>
      <c r="K253" s="25">
        <v>545531.66718697792</v>
      </c>
      <c r="L253" s="25">
        <v>0</v>
      </c>
      <c r="M253" s="25">
        <v>3800494.5792720616</v>
      </c>
      <c r="N253" s="60">
        <v>2.730845798166313</v>
      </c>
      <c r="O253" s="60">
        <v>0.15957949366663671</v>
      </c>
      <c r="P253" s="60">
        <v>0</v>
      </c>
      <c r="Q253" s="60">
        <v>1.4747429164550847E-4</v>
      </c>
      <c r="R253" s="60">
        <v>1.3706834902860591E-3</v>
      </c>
      <c r="S253" s="60">
        <v>3.322482497786381E-3</v>
      </c>
      <c r="T253" s="60">
        <v>2.7556808545447554E-2</v>
      </c>
      <c r="U253" s="60">
        <v>0</v>
      </c>
      <c r="V253" s="60">
        <v>0.19197694249180222</v>
      </c>
      <c r="W253" s="30">
        <v>52.98575459351558</v>
      </c>
      <c r="X253" s="60">
        <v>3.7883584708835256</v>
      </c>
      <c r="Y253" s="60">
        <v>1.8214303868873009E-2</v>
      </c>
      <c r="Z253" s="60">
        <v>9.9451217598141906E-2</v>
      </c>
      <c r="AA253" s="60">
        <v>3.1264030544224081E-2</v>
      </c>
      <c r="AB253" s="61">
        <v>1.5018298561783616E-2</v>
      </c>
      <c r="AC253" s="61">
        <v>6.4716179599616633E-2</v>
      </c>
      <c r="AD253" s="61">
        <v>3.0689539416067019E-2</v>
      </c>
      <c r="AE253" s="60">
        <v>4.0477120404722307</v>
      </c>
      <c r="AF253" s="30">
        <v>42.214444725457298</v>
      </c>
      <c r="AG253" s="60">
        <v>3.026207059430861</v>
      </c>
      <c r="AH253" s="60">
        <v>4.9127421118110139E-3</v>
      </c>
      <c r="AI253" s="60">
        <v>5.5752112482435161E-3</v>
      </c>
      <c r="AJ253" s="60">
        <v>2.1149412070687018E-2</v>
      </c>
      <c r="AK253" s="62">
        <v>1.228189566173256E-2</v>
      </c>
      <c r="AL253" s="62">
        <v>5.3330028454002552E-2</v>
      </c>
      <c r="AM253" s="62">
        <v>2.7910920010239225E-2</v>
      </c>
      <c r="AN253" s="60">
        <v>3.151367268987574</v>
      </c>
    </row>
    <row r="254" spans="1:40" x14ac:dyDescent="0.15">
      <c r="A254" s="8">
        <v>252</v>
      </c>
      <c r="B254" s="16">
        <v>361101</v>
      </c>
      <c r="C254" s="16" t="s">
        <v>375</v>
      </c>
      <c r="D254" s="25">
        <v>1470780</v>
      </c>
      <c r="E254" s="25">
        <v>2408929.3428747188</v>
      </c>
      <c r="F254" s="25">
        <v>136781.71219027677</v>
      </c>
      <c r="G254" s="25">
        <v>0</v>
      </c>
      <c r="H254" s="25">
        <v>275.32809461024186</v>
      </c>
      <c r="I254" s="25">
        <v>838.66606910315329</v>
      </c>
      <c r="J254" s="25">
        <v>0</v>
      </c>
      <c r="K254" s="25">
        <v>0</v>
      </c>
      <c r="L254" s="25">
        <v>0</v>
      </c>
      <c r="M254" s="25">
        <v>137895.70635399016</v>
      </c>
      <c r="N254" s="60">
        <v>1.6378583764225234</v>
      </c>
      <c r="O254" s="60">
        <v>9.2999437162782181E-2</v>
      </c>
      <c r="P254" s="60">
        <v>0</v>
      </c>
      <c r="Q254" s="60">
        <v>1.8719869362531573E-4</v>
      </c>
      <c r="R254" s="60">
        <v>5.702185704885525E-4</v>
      </c>
      <c r="S254" s="60">
        <v>0</v>
      </c>
      <c r="T254" s="60">
        <v>0</v>
      </c>
      <c r="U254" s="60">
        <v>0</v>
      </c>
      <c r="V254" s="60">
        <v>9.3756854426896047E-2</v>
      </c>
      <c r="W254" s="30">
        <v>88.129457432389302</v>
      </c>
      <c r="X254" s="60">
        <v>7.1937941848763813</v>
      </c>
      <c r="Y254" s="60">
        <v>1.9901478440930757E-2</v>
      </c>
      <c r="Z254" s="60">
        <v>0.13034439615430371</v>
      </c>
      <c r="AA254" s="60">
        <v>3.5827931229368275E-2</v>
      </c>
      <c r="AB254" s="61">
        <v>2.0453285974570912E-2</v>
      </c>
      <c r="AC254" s="61">
        <v>4.540992374441351E-3</v>
      </c>
      <c r="AD254" s="61">
        <v>9.9647633514009688E-3</v>
      </c>
      <c r="AE254" s="60">
        <v>7.414827032401397</v>
      </c>
      <c r="AF254" s="30">
        <v>74.754248178409597</v>
      </c>
      <c r="AG254" s="60">
        <v>6.1742252148101544</v>
      </c>
      <c r="AH254" s="60">
        <v>6.3885697463786778E-3</v>
      </c>
      <c r="AI254" s="60">
        <v>9.2916119917614299E-3</v>
      </c>
      <c r="AJ254" s="60">
        <v>2.7072085716755834E-2</v>
      </c>
      <c r="AK254" s="62">
        <v>1.777371048588923E-2</v>
      </c>
      <c r="AL254" s="62">
        <v>1.5127973079999979E-3</v>
      </c>
      <c r="AM254" s="62">
        <v>8.3268011683442708E-3</v>
      </c>
      <c r="AN254" s="60">
        <v>6.2445907912272833</v>
      </c>
    </row>
    <row r="255" spans="1:40" x14ac:dyDescent="0.15">
      <c r="A255" s="8">
        <v>253</v>
      </c>
      <c r="B255" s="16">
        <v>361102</v>
      </c>
      <c r="C255" s="16" t="s">
        <v>376</v>
      </c>
      <c r="D255" s="25">
        <v>32383</v>
      </c>
      <c r="E255" s="25">
        <v>40858.382599713514</v>
      </c>
      <c r="F255" s="25">
        <v>2721.4747077200823</v>
      </c>
      <c r="G255" s="25">
        <v>0</v>
      </c>
      <c r="H255" s="25">
        <v>4.6699006192563255</v>
      </c>
      <c r="I255" s="25">
        <v>14.224800418563587</v>
      </c>
      <c r="J255" s="25">
        <v>0</v>
      </c>
      <c r="K255" s="25">
        <v>0</v>
      </c>
      <c r="L255" s="25">
        <v>0</v>
      </c>
      <c r="M255" s="25">
        <v>2740.369408757902</v>
      </c>
      <c r="N255" s="60">
        <v>1.2617232066119111</v>
      </c>
      <c r="O255" s="60">
        <v>8.4040228135752779E-2</v>
      </c>
      <c r="P255" s="60">
        <v>0</v>
      </c>
      <c r="Q255" s="60">
        <v>1.4420840006350015E-4</v>
      </c>
      <c r="R255" s="60">
        <v>4.3926752983243023E-4</v>
      </c>
      <c r="S255" s="60">
        <v>0</v>
      </c>
      <c r="T255" s="60">
        <v>0</v>
      </c>
      <c r="U255" s="60">
        <v>0</v>
      </c>
      <c r="V255" s="60">
        <v>8.4623704065648703E-2</v>
      </c>
      <c r="W255" s="30">
        <v>43.78340453542738</v>
      </c>
      <c r="X255" s="60">
        <v>3.0578208322082054</v>
      </c>
      <c r="Y255" s="60">
        <v>1.8481947008808002E-2</v>
      </c>
      <c r="Z255" s="60">
        <v>9.2130091208933895E-2</v>
      </c>
      <c r="AA255" s="60">
        <v>2.5574500870735081E-2</v>
      </c>
      <c r="AB255" s="61">
        <v>8.5585318980814507E-3</v>
      </c>
      <c r="AC255" s="61">
        <v>5.0759333754058483E-3</v>
      </c>
      <c r="AD255" s="61">
        <v>1.0117907658680474E-2</v>
      </c>
      <c r="AE255" s="60">
        <v>3.217759744228851</v>
      </c>
      <c r="AF255" s="30">
        <v>35.266742819170709</v>
      </c>
      <c r="AG255" s="60">
        <v>2.4555577817603167</v>
      </c>
      <c r="AH255" s="60">
        <v>5.989973463960031E-3</v>
      </c>
      <c r="AI255" s="60">
        <v>6.1685032658071424E-3</v>
      </c>
      <c r="AJ255" s="60">
        <v>1.8453294515777006E-2</v>
      </c>
      <c r="AK255" s="62">
        <v>6.7105916237469622E-3</v>
      </c>
      <c r="AL255" s="62">
        <v>1.5036062953051729E-3</v>
      </c>
      <c r="AM255" s="62">
        <v>8.3436420898761153E-3</v>
      </c>
      <c r="AN255" s="60">
        <v>2.5027273930147884</v>
      </c>
    </row>
    <row r="256" spans="1:40" x14ac:dyDescent="0.15">
      <c r="A256" s="8">
        <v>254</v>
      </c>
      <c r="B256" s="16">
        <v>361103</v>
      </c>
      <c r="C256" s="16" t="s">
        <v>377</v>
      </c>
      <c r="D256" s="25">
        <v>735120</v>
      </c>
      <c r="E256" s="25">
        <v>11973930.557112802</v>
      </c>
      <c r="F256" s="25">
        <v>749809.0236661043</v>
      </c>
      <c r="G256" s="25">
        <v>0</v>
      </c>
      <c r="H256" s="25">
        <v>1368.5579840839168</v>
      </c>
      <c r="I256" s="25">
        <v>4168.7105940866049</v>
      </c>
      <c r="J256" s="25">
        <v>0</v>
      </c>
      <c r="K256" s="25">
        <v>0</v>
      </c>
      <c r="L256" s="25">
        <v>0</v>
      </c>
      <c r="M256" s="25">
        <v>755346.29224427475</v>
      </c>
      <c r="N256" s="60">
        <v>16.288402651421269</v>
      </c>
      <c r="O256" s="60">
        <v>1.0199818038770601</v>
      </c>
      <c r="P256" s="60">
        <v>0</v>
      </c>
      <c r="Q256" s="60">
        <v>1.8616797041080598E-3</v>
      </c>
      <c r="R256" s="60">
        <v>5.6707892508523847E-3</v>
      </c>
      <c r="S256" s="60">
        <v>0</v>
      </c>
      <c r="T256" s="60">
        <v>0</v>
      </c>
      <c r="U256" s="60">
        <v>0</v>
      </c>
      <c r="V256" s="60">
        <v>1.0275142728320203</v>
      </c>
      <c r="W256" s="30">
        <v>75.955443570801123</v>
      </c>
      <c r="X256" s="60">
        <v>5.5256127095093106</v>
      </c>
      <c r="Y256" s="60">
        <v>1.6117367147229954E-2</v>
      </c>
      <c r="Z256" s="60">
        <v>0.12097180124800738</v>
      </c>
      <c r="AA256" s="60">
        <v>3.2940304121801781E-2</v>
      </c>
      <c r="AB256" s="61">
        <v>5.2681280503484576E-3</v>
      </c>
      <c r="AC256" s="61">
        <v>1.9733660557418957E-3</v>
      </c>
      <c r="AD256" s="61">
        <v>2.6559587344753759E-2</v>
      </c>
      <c r="AE256" s="60">
        <v>5.7294432634771963</v>
      </c>
      <c r="AF256" s="30">
        <v>67.374559609339329</v>
      </c>
      <c r="AG256" s="60">
        <v>4.893530763010733</v>
      </c>
      <c r="AH256" s="60">
        <v>3.5571578754313715E-3</v>
      </c>
      <c r="AI256" s="60">
        <v>9.3012086109213431E-3</v>
      </c>
      <c r="AJ256" s="60">
        <v>2.6875974480646044E-2</v>
      </c>
      <c r="AK256" s="62">
        <v>3.9805859958918664E-3</v>
      </c>
      <c r="AL256" s="62">
        <v>6.9023792157074226E-4</v>
      </c>
      <c r="AM256" s="62">
        <v>2.5667585945599907E-2</v>
      </c>
      <c r="AN256" s="60">
        <v>4.9636035138407975</v>
      </c>
    </row>
    <row r="257" spans="1:40" x14ac:dyDescent="0.15">
      <c r="A257" s="8">
        <v>255</v>
      </c>
      <c r="B257" s="16">
        <v>361110</v>
      </c>
      <c r="C257" s="16" t="s">
        <v>378</v>
      </c>
      <c r="D257" s="25">
        <v>200826</v>
      </c>
      <c r="E257" s="25">
        <v>133170.04490816226</v>
      </c>
      <c r="F257" s="25">
        <v>9038.1530860232397</v>
      </c>
      <c r="G257" s="25">
        <v>0</v>
      </c>
      <c r="H257" s="25">
        <v>15.220643491340258</v>
      </c>
      <c r="I257" s="25">
        <v>46.363002889963653</v>
      </c>
      <c r="J257" s="25">
        <v>0</v>
      </c>
      <c r="K257" s="25">
        <v>0</v>
      </c>
      <c r="L257" s="25">
        <v>0</v>
      </c>
      <c r="M257" s="25">
        <v>9099.7367324045445</v>
      </c>
      <c r="N257" s="60">
        <v>0.66311157374125984</v>
      </c>
      <c r="O257" s="60">
        <v>4.5004895212886975E-2</v>
      </c>
      <c r="P257" s="60">
        <v>0</v>
      </c>
      <c r="Q257" s="60">
        <v>7.5790203914534256E-5</v>
      </c>
      <c r="R257" s="60">
        <v>2.3086155622261884E-4</v>
      </c>
      <c r="S257" s="60">
        <v>0</v>
      </c>
      <c r="T257" s="60">
        <v>0</v>
      </c>
      <c r="U257" s="60">
        <v>0</v>
      </c>
      <c r="V257" s="60">
        <v>4.5311546973024128E-2</v>
      </c>
      <c r="W257" s="30">
        <v>49.04427303582905</v>
      </c>
      <c r="X257" s="60">
        <v>3.8458072209715652</v>
      </c>
      <c r="Y257" s="60">
        <v>1.5798452522333525E-2</v>
      </c>
      <c r="Z257" s="60">
        <v>8.591953926743183E-2</v>
      </c>
      <c r="AA257" s="60">
        <v>2.8233286823992131E-2</v>
      </c>
      <c r="AB257" s="61">
        <v>1.2753705060222803E-2</v>
      </c>
      <c r="AC257" s="61">
        <v>2.0789978983948906E-3</v>
      </c>
      <c r="AD257" s="61">
        <v>1.0300922831495252E-2</v>
      </c>
      <c r="AE257" s="60">
        <v>4.0008921253754384</v>
      </c>
      <c r="AF257" s="30">
        <v>40.823955032618628</v>
      </c>
      <c r="AG257" s="60">
        <v>3.236581286464487</v>
      </c>
      <c r="AH257" s="60">
        <v>5.3842973442164909E-3</v>
      </c>
      <c r="AI257" s="60">
        <v>7.0032780529587953E-3</v>
      </c>
      <c r="AJ257" s="60">
        <v>2.0682629448219012E-2</v>
      </c>
      <c r="AK257" s="62">
        <v>1.1102061689767356E-2</v>
      </c>
      <c r="AL257" s="62">
        <v>6.9514102439029797E-4</v>
      </c>
      <c r="AM257" s="62">
        <v>9.3467371713729132E-3</v>
      </c>
      <c r="AN257" s="60">
        <v>3.2907954311954111</v>
      </c>
    </row>
    <row r="258" spans="1:40" x14ac:dyDescent="0.15">
      <c r="A258" s="8">
        <v>256</v>
      </c>
      <c r="B258" s="16">
        <v>362101</v>
      </c>
      <c r="C258" s="16" t="s">
        <v>379</v>
      </c>
      <c r="D258" s="25">
        <v>471693</v>
      </c>
      <c r="E258" s="25">
        <v>1168691.3687573005</v>
      </c>
      <c r="F258" s="25">
        <v>77603.035165771464</v>
      </c>
      <c r="G258" s="25">
        <v>0</v>
      </c>
      <c r="H258" s="25">
        <v>133.57534487225413</v>
      </c>
      <c r="I258" s="25">
        <v>406.87859904633291</v>
      </c>
      <c r="J258" s="25">
        <v>0</v>
      </c>
      <c r="K258" s="25">
        <v>0</v>
      </c>
      <c r="L258" s="25">
        <v>0</v>
      </c>
      <c r="M258" s="25">
        <v>78143.489109690054</v>
      </c>
      <c r="N258" s="60">
        <v>2.4776525595192225</v>
      </c>
      <c r="O258" s="60">
        <v>0.1645202179505981</v>
      </c>
      <c r="P258" s="60">
        <v>0</v>
      </c>
      <c r="Q258" s="60">
        <v>2.8318280083073976E-4</v>
      </c>
      <c r="R258" s="60">
        <v>8.6259198047529417E-4</v>
      </c>
      <c r="S258" s="60">
        <v>0</v>
      </c>
      <c r="T258" s="60">
        <v>0</v>
      </c>
      <c r="U258" s="60">
        <v>0</v>
      </c>
      <c r="V258" s="60">
        <v>0.16566599273190413</v>
      </c>
      <c r="W258" s="30">
        <v>58.685843338770511</v>
      </c>
      <c r="X258" s="60">
        <v>4.5095611054320734</v>
      </c>
      <c r="Y258" s="60">
        <v>1.4964510191893116E-2</v>
      </c>
      <c r="Z258" s="60">
        <v>0.10673484796266665</v>
      </c>
      <c r="AA258" s="60">
        <v>4.2073859430437108E-2</v>
      </c>
      <c r="AB258" s="61">
        <v>2.2368759000282169E-2</v>
      </c>
      <c r="AC258" s="61">
        <v>1.2942823896273794E-2</v>
      </c>
      <c r="AD258" s="61">
        <v>1.1912846672403147E-2</v>
      </c>
      <c r="AE258" s="60">
        <v>4.7205587525860278</v>
      </c>
      <c r="AF258" s="30">
        <v>47.838886146251795</v>
      </c>
      <c r="AG258" s="60">
        <v>3.714124556796865</v>
      </c>
      <c r="AH258" s="60">
        <v>4.197744822388441E-3</v>
      </c>
      <c r="AI258" s="60">
        <v>1.7206050203285261E-2</v>
      </c>
      <c r="AJ258" s="60">
        <v>3.2831322849134037E-2</v>
      </c>
      <c r="AK258" s="62">
        <v>1.9324372224438124E-2</v>
      </c>
      <c r="AL258" s="62">
        <v>4.5537307194867026E-3</v>
      </c>
      <c r="AM258" s="62">
        <v>8.5676467621927724E-3</v>
      </c>
      <c r="AN258" s="60">
        <v>3.8008054243777902</v>
      </c>
    </row>
    <row r="259" spans="1:40" x14ac:dyDescent="0.15">
      <c r="A259" s="8">
        <v>257</v>
      </c>
      <c r="B259" s="16">
        <v>362110</v>
      </c>
      <c r="C259" s="16" t="s">
        <v>380</v>
      </c>
      <c r="D259" s="25">
        <v>418296</v>
      </c>
      <c r="E259" s="25">
        <v>8651780.7261067126</v>
      </c>
      <c r="F259" s="25">
        <v>782778.12630344601</v>
      </c>
      <c r="G259" s="25">
        <v>0</v>
      </c>
      <c r="H259" s="25">
        <v>988.85353750637626</v>
      </c>
      <c r="I259" s="25">
        <v>3012.1078286370071</v>
      </c>
      <c r="J259" s="25">
        <v>0</v>
      </c>
      <c r="K259" s="25">
        <v>0</v>
      </c>
      <c r="L259" s="25">
        <v>0</v>
      </c>
      <c r="M259" s="25">
        <v>786779.08766958944</v>
      </c>
      <c r="N259" s="60">
        <v>20.683393401100449</v>
      </c>
      <c r="O259" s="60">
        <v>1.8713497769604444</v>
      </c>
      <c r="P259" s="60">
        <v>0</v>
      </c>
      <c r="Q259" s="60">
        <v>2.3640042876488811E-3</v>
      </c>
      <c r="R259" s="60">
        <v>7.2009003878521598E-3</v>
      </c>
      <c r="S259" s="60">
        <v>0</v>
      </c>
      <c r="T259" s="60">
        <v>0</v>
      </c>
      <c r="U259" s="60">
        <v>0</v>
      </c>
      <c r="V259" s="60">
        <v>1.8809146816359454</v>
      </c>
      <c r="W259" s="30">
        <v>86.616546382371467</v>
      </c>
      <c r="X259" s="60">
        <v>6.7283226162393781</v>
      </c>
      <c r="Y259" s="60">
        <v>2.0946806182225258E-2</v>
      </c>
      <c r="Z259" s="60">
        <v>0.16414467830340485</v>
      </c>
      <c r="AA259" s="60">
        <v>5.0323446598958738E-2</v>
      </c>
      <c r="AB259" s="61">
        <v>1.2109561314919241E-2</v>
      </c>
      <c r="AC259" s="61">
        <v>4.5674775480697375E-3</v>
      </c>
      <c r="AD259" s="61">
        <v>9.0278412079277358E-3</v>
      </c>
      <c r="AE259" s="60">
        <v>6.9894424273948808</v>
      </c>
      <c r="AF259" s="30">
        <v>75.154904208976646</v>
      </c>
      <c r="AG259" s="60">
        <v>5.8907435030986157</v>
      </c>
      <c r="AH259" s="60">
        <v>4.4219738630424865E-3</v>
      </c>
      <c r="AI259" s="60">
        <v>2.1172497021008808E-2</v>
      </c>
      <c r="AJ259" s="60">
        <v>4.0732163288387378E-2</v>
      </c>
      <c r="AK259" s="62">
        <v>9.9671388723258196E-3</v>
      </c>
      <c r="AL259" s="62">
        <v>1.5501849274735242E-3</v>
      </c>
      <c r="AM259" s="62">
        <v>7.5774059475540827E-3</v>
      </c>
      <c r="AN259" s="60">
        <v>5.9761648670184027</v>
      </c>
    </row>
    <row r="260" spans="1:40" x14ac:dyDescent="0.15">
      <c r="A260" s="8">
        <v>258</v>
      </c>
      <c r="B260" s="16">
        <v>362201</v>
      </c>
      <c r="C260" s="16" t="s">
        <v>381</v>
      </c>
      <c r="D260" s="25">
        <v>958297</v>
      </c>
      <c r="E260" s="25">
        <v>7378100.8041030876</v>
      </c>
      <c r="F260" s="25">
        <v>467850.67367114505</v>
      </c>
      <c r="G260" s="25">
        <v>0</v>
      </c>
      <c r="H260" s="25">
        <v>843.27854706265805</v>
      </c>
      <c r="I260" s="25">
        <v>2568.6775816511599</v>
      </c>
      <c r="J260" s="25">
        <v>0</v>
      </c>
      <c r="K260" s="25">
        <v>0</v>
      </c>
      <c r="L260" s="25">
        <v>0</v>
      </c>
      <c r="M260" s="25">
        <v>471262.62979985884</v>
      </c>
      <c r="N260" s="60">
        <v>7.6991796949203506</v>
      </c>
      <c r="O260" s="60">
        <v>0.48821051685557298</v>
      </c>
      <c r="P260" s="60">
        <v>0</v>
      </c>
      <c r="Q260" s="60">
        <v>8.7997619429327025E-4</v>
      </c>
      <c r="R260" s="60">
        <v>2.680460840064364E-3</v>
      </c>
      <c r="S260" s="60">
        <v>0</v>
      </c>
      <c r="T260" s="60">
        <v>0</v>
      </c>
      <c r="U260" s="60">
        <v>0</v>
      </c>
      <c r="V260" s="60">
        <v>0.49177095388993058</v>
      </c>
      <c r="W260" s="30">
        <v>36.560526129376989</v>
      </c>
      <c r="X260" s="60">
        <v>2.404768997765232</v>
      </c>
      <c r="Y260" s="60">
        <v>1.1408200656593852E-2</v>
      </c>
      <c r="Z260" s="60">
        <v>7.8298458940046861E-2</v>
      </c>
      <c r="AA260" s="60">
        <v>2.219587733813801E-2</v>
      </c>
      <c r="AB260" s="61">
        <v>6.6919345094464391E-3</v>
      </c>
      <c r="AC260" s="61">
        <v>8.4656609068694544E-3</v>
      </c>
      <c r="AD260" s="61">
        <v>1.2108064712501159E-2</v>
      </c>
      <c r="AE260" s="60">
        <v>2.5439371948288274</v>
      </c>
      <c r="AF260" s="30">
        <v>26.135117315959796</v>
      </c>
      <c r="AG260" s="60">
        <v>1.7074949604950338</v>
      </c>
      <c r="AH260" s="60">
        <v>1.8412018833703048E-3</v>
      </c>
      <c r="AI260" s="60">
        <v>4.1111366140145125E-3</v>
      </c>
      <c r="AJ260" s="60">
        <v>1.4413701249554024E-2</v>
      </c>
      <c r="AK260" s="62">
        <v>4.2549764095309341E-3</v>
      </c>
      <c r="AL260" s="62">
        <v>2.8544632271596234E-3</v>
      </c>
      <c r="AM260" s="62">
        <v>9.1429102433053348E-3</v>
      </c>
      <c r="AN260" s="60">
        <v>1.7441133501219697</v>
      </c>
    </row>
    <row r="261" spans="1:40" x14ac:dyDescent="0.15">
      <c r="A261" s="8">
        <v>259</v>
      </c>
      <c r="B261" s="16">
        <v>362210</v>
      </c>
      <c r="C261" s="16" t="s">
        <v>382</v>
      </c>
      <c r="D261" s="25">
        <v>356261</v>
      </c>
      <c r="E261" s="25">
        <v>1204056.2719274806</v>
      </c>
      <c r="F261" s="25">
        <v>73519.46851198464</v>
      </c>
      <c r="G261" s="25">
        <v>0</v>
      </c>
      <c r="H261" s="25">
        <v>137.61736936530204</v>
      </c>
      <c r="I261" s="25">
        <v>419.19085071684242</v>
      </c>
      <c r="J261" s="25">
        <v>0</v>
      </c>
      <c r="K261" s="25">
        <v>0</v>
      </c>
      <c r="L261" s="25">
        <v>0</v>
      </c>
      <c r="M261" s="25">
        <v>74076.276732066777</v>
      </c>
      <c r="N261" s="60">
        <v>3.3797027233614698</v>
      </c>
      <c r="O261" s="60">
        <v>0.20636406598528786</v>
      </c>
      <c r="P261" s="60">
        <v>0</v>
      </c>
      <c r="Q261" s="60">
        <v>3.8628244283068325E-4</v>
      </c>
      <c r="R261" s="60">
        <v>1.1766397408552785E-3</v>
      </c>
      <c r="S261" s="60">
        <v>0</v>
      </c>
      <c r="T261" s="60">
        <v>0</v>
      </c>
      <c r="U261" s="60">
        <v>0</v>
      </c>
      <c r="V261" s="60">
        <v>0.20792698816897381</v>
      </c>
      <c r="W261" s="30">
        <v>32.243007722220504</v>
      </c>
      <c r="X261" s="60">
        <v>2.0787359829954082</v>
      </c>
      <c r="Y261" s="60">
        <v>9.4989422113147762E-3</v>
      </c>
      <c r="Z261" s="60">
        <v>6.5658210980834464E-2</v>
      </c>
      <c r="AA261" s="60">
        <v>1.9672247423182854E-2</v>
      </c>
      <c r="AB261" s="61">
        <v>5.4076426262067261E-3</v>
      </c>
      <c r="AC261" s="61">
        <v>5.4349270104306121E-3</v>
      </c>
      <c r="AD261" s="61">
        <v>7.7324382817266753E-3</v>
      </c>
      <c r="AE261" s="60">
        <v>2.1921403915291071</v>
      </c>
      <c r="AF261" s="30">
        <v>16.023477887062427</v>
      </c>
      <c r="AG261" s="60">
        <v>1.00572426509558</v>
      </c>
      <c r="AH261" s="60">
        <v>9.6340728968231546E-4</v>
      </c>
      <c r="AI261" s="60">
        <v>2.3178101434342666E-3</v>
      </c>
      <c r="AJ261" s="60">
        <v>8.647906360564013E-3</v>
      </c>
      <c r="AK261" s="62">
        <v>2.2901777794687916E-3</v>
      </c>
      <c r="AL261" s="62">
        <v>8.6904878002602606E-4</v>
      </c>
      <c r="AM261" s="62">
        <v>2.7173302429772152E-3</v>
      </c>
      <c r="AN261" s="60">
        <v>1.0235299456917335</v>
      </c>
    </row>
    <row r="262" spans="1:40" x14ac:dyDescent="0.15">
      <c r="A262" s="8">
        <v>260</v>
      </c>
      <c r="B262" s="16">
        <v>362901</v>
      </c>
      <c r="C262" s="16" t="s">
        <v>383</v>
      </c>
      <c r="D262" s="25">
        <v>157058</v>
      </c>
      <c r="E262" s="25">
        <v>2949300.1107906383</v>
      </c>
      <c r="F262" s="25">
        <v>166352.84335057414</v>
      </c>
      <c r="G262" s="25">
        <v>0</v>
      </c>
      <c r="H262" s="25">
        <v>337.08966281623009</v>
      </c>
      <c r="I262" s="25">
        <v>1026.7955504126703</v>
      </c>
      <c r="J262" s="25">
        <v>0</v>
      </c>
      <c r="K262" s="25">
        <v>0</v>
      </c>
      <c r="L262" s="25">
        <v>0</v>
      </c>
      <c r="M262" s="25">
        <v>167716.72856380304</v>
      </c>
      <c r="N262" s="60">
        <v>18.778413775742962</v>
      </c>
      <c r="O262" s="60">
        <v>1.0591809608588811</v>
      </c>
      <c r="P262" s="60">
        <v>0</v>
      </c>
      <c r="Q262" s="60">
        <v>2.1462750246165753E-3</v>
      </c>
      <c r="R262" s="60">
        <v>6.5376838519061132E-3</v>
      </c>
      <c r="S262" s="60">
        <v>0</v>
      </c>
      <c r="T262" s="60">
        <v>0</v>
      </c>
      <c r="U262" s="60">
        <v>0</v>
      </c>
      <c r="V262" s="60">
        <v>1.0678649197354038</v>
      </c>
      <c r="W262" s="30">
        <v>71.601678392839005</v>
      </c>
      <c r="X262" s="60">
        <v>4.5750210410355452</v>
      </c>
      <c r="Y262" s="60">
        <v>1.4442870499246875E-2</v>
      </c>
      <c r="Z262" s="60">
        <v>0.10813239382288423</v>
      </c>
      <c r="AA262" s="60">
        <v>3.7479853565636219E-2</v>
      </c>
      <c r="AB262" s="61">
        <v>3.8304672344874617E-3</v>
      </c>
      <c r="AC262" s="61">
        <v>2.0180270998042512E-3</v>
      </c>
      <c r="AD262" s="61">
        <v>1.4101522057555285E-2</v>
      </c>
      <c r="AE262" s="60">
        <v>4.7550261753151579</v>
      </c>
      <c r="AF262" s="30">
        <v>48.862510015249569</v>
      </c>
      <c r="AG262" s="60">
        <v>3.087277686308588</v>
      </c>
      <c r="AH262" s="60">
        <v>1.8135653212152754E-3</v>
      </c>
      <c r="AI262" s="60">
        <v>6.7922792713972779E-3</v>
      </c>
      <c r="AJ262" s="60">
        <v>2.1641579690072386E-2</v>
      </c>
      <c r="AK262" s="62">
        <v>2.144944383060547E-3</v>
      </c>
      <c r="AL262" s="62">
        <v>5.2937364702012734E-4</v>
      </c>
      <c r="AM262" s="62">
        <v>1.0155112131947126E-2</v>
      </c>
      <c r="AN262" s="60">
        <v>3.1303545407533009</v>
      </c>
    </row>
    <row r="263" spans="1:40" x14ac:dyDescent="0.15">
      <c r="A263" s="8">
        <v>261</v>
      </c>
      <c r="B263" s="16">
        <v>362909</v>
      </c>
      <c r="C263" s="16" t="s">
        <v>384</v>
      </c>
      <c r="D263" s="25">
        <v>849595</v>
      </c>
      <c r="E263" s="25">
        <v>3561000.5970891379</v>
      </c>
      <c r="F263" s="25">
        <v>205922.17379081034</v>
      </c>
      <c r="G263" s="25">
        <v>0</v>
      </c>
      <c r="H263" s="25">
        <v>407.003846834488</v>
      </c>
      <c r="I263" s="25">
        <v>1239.7583937728834</v>
      </c>
      <c r="J263" s="25">
        <v>0</v>
      </c>
      <c r="K263" s="25">
        <v>0</v>
      </c>
      <c r="L263" s="25">
        <v>0</v>
      </c>
      <c r="M263" s="25">
        <v>207568.93603141772</v>
      </c>
      <c r="N263" s="60">
        <v>4.1914095505377711</v>
      </c>
      <c r="O263" s="60">
        <v>0.24237686637846306</v>
      </c>
      <c r="P263" s="60">
        <v>0</v>
      </c>
      <c r="Q263" s="60">
        <v>4.790563113418605E-4</v>
      </c>
      <c r="R263" s="60">
        <v>1.4592345691451613E-3</v>
      </c>
      <c r="S263" s="60">
        <v>0</v>
      </c>
      <c r="T263" s="60">
        <v>0</v>
      </c>
      <c r="U263" s="60">
        <v>0</v>
      </c>
      <c r="V263" s="60">
        <v>0.24431515725895009</v>
      </c>
      <c r="W263" s="30">
        <v>56.166767589342811</v>
      </c>
      <c r="X263" s="60">
        <v>4.1999326018631145</v>
      </c>
      <c r="Y263" s="60">
        <v>1.4378123044617675E-2</v>
      </c>
      <c r="Z263" s="60">
        <v>9.2303122382526415E-2</v>
      </c>
      <c r="AA263" s="60">
        <v>2.9454184004816905E-2</v>
      </c>
      <c r="AB263" s="61">
        <v>6.2545950150535747E-3</v>
      </c>
      <c r="AC263" s="61">
        <v>1.0733077892686443E-2</v>
      </c>
      <c r="AD263" s="61">
        <v>1.0997070596227565E-2</v>
      </c>
      <c r="AE263" s="60">
        <v>4.3640527747990454</v>
      </c>
      <c r="AF263" s="30">
        <v>47.216187362293226</v>
      </c>
      <c r="AG263" s="60">
        <v>3.5413811196319527</v>
      </c>
      <c r="AH263" s="60">
        <v>3.8774165496747279E-3</v>
      </c>
      <c r="AI263" s="60">
        <v>7.0447258465278616E-3</v>
      </c>
      <c r="AJ263" s="60">
        <v>2.1093720663797881E-2</v>
      </c>
      <c r="AK263" s="62">
        <v>4.803303249690272E-3</v>
      </c>
      <c r="AL263" s="62">
        <v>7.4392144548961871E-3</v>
      </c>
      <c r="AM263" s="62">
        <v>9.6218257580970613E-3</v>
      </c>
      <c r="AN263" s="60">
        <v>3.5952613261546378</v>
      </c>
    </row>
    <row r="264" spans="1:40" x14ac:dyDescent="0.15">
      <c r="A264" s="8">
        <v>262</v>
      </c>
      <c r="B264" s="16">
        <v>371101</v>
      </c>
      <c r="C264" s="16" t="s">
        <v>385</v>
      </c>
      <c r="D264" s="25">
        <v>310396</v>
      </c>
      <c r="E264" s="25">
        <v>476108.27130535548</v>
      </c>
      <c r="F264" s="25">
        <v>29256.531061887057</v>
      </c>
      <c r="G264" s="25">
        <v>0</v>
      </c>
      <c r="H264" s="25">
        <v>54.416699084352103</v>
      </c>
      <c r="I264" s="25">
        <v>165.75656465152133</v>
      </c>
      <c r="J264" s="25">
        <v>0</v>
      </c>
      <c r="K264" s="25">
        <v>0</v>
      </c>
      <c r="L264" s="25">
        <v>0</v>
      </c>
      <c r="M264" s="25">
        <v>29476.70432562293</v>
      </c>
      <c r="N264" s="60">
        <v>1.5338737332483521</v>
      </c>
      <c r="O264" s="60">
        <v>9.4255502847610972E-2</v>
      </c>
      <c r="P264" s="60">
        <v>0</v>
      </c>
      <c r="Q264" s="60">
        <v>1.7531378975357964E-4</v>
      </c>
      <c r="R264" s="60">
        <v>5.3401643272310638E-4</v>
      </c>
      <c r="S264" s="60">
        <v>0</v>
      </c>
      <c r="T264" s="60">
        <v>0</v>
      </c>
      <c r="U264" s="60">
        <v>0</v>
      </c>
      <c r="V264" s="60">
        <v>9.4964833070087656E-2</v>
      </c>
      <c r="W264" s="30">
        <v>34.45961567915522</v>
      </c>
      <c r="X264" s="60">
        <v>2.1860602239831795</v>
      </c>
      <c r="Y264" s="60">
        <v>1.3536554573833629E-2</v>
      </c>
      <c r="Z264" s="60">
        <v>7.3867675800039015E-2</v>
      </c>
      <c r="AA264" s="60">
        <v>2.4918313153127189E-2</v>
      </c>
      <c r="AB264" s="61">
        <v>1.0398176026910597E-2</v>
      </c>
      <c r="AC264" s="61">
        <v>0.13299452528696923</v>
      </c>
      <c r="AD264" s="61">
        <v>6.5661515762181905E-2</v>
      </c>
      <c r="AE264" s="60">
        <v>2.5074369845862425</v>
      </c>
      <c r="AF264" s="30">
        <v>22.882817341383891</v>
      </c>
      <c r="AG264" s="60">
        <v>1.4282103360500478</v>
      </c>
      <c r="AH264" s="60">
        <v>3.0705179183538344E-3</v>
      </c>
      <c r="AI264" s="60">
        <v>4.0605803358872497E-3</v>
      </c>
      <c r="AJ264" s="60">
        <v>1.4165521285134257E-2</v>
      </c>
      <c r="AK264" s="62">
        <v>6.5861656214574529E-3</v>
      </c>
      <c r="AL264" s="62">
        <v>5.9751750082050727E-2</v>
      </c>
      <c r="AM264" s="62">
        <v>4.669242190413684E-2</v>
      </c>
      <c r="AN264" s="60">
        <v>1.5625372931970676</v>
      </c>
    </row>
    <row r="265" spans="1:40" x14ac:dyDescent="0.15">
      <c r="A265" s="8">
        <v>263</v>
      </c>
      <c r="B265" s="16">
        <v>371109</v>
      </c>
      <c r="C265" s="16" t="s">
        <v>386</v>
      </c>
      <c r="D265" s="25">
        <v>637049</v>
      </c>
      <c r="E265" s="25">
        <v>1359910.8916013543</v>
      </c>
      <c r="F265" s="25">
        <v>77437.548369761993</v>
      </c>
      <c r="G265" s="25">
        <v>0</v>
      </c>
      <c r="H265" s="25">
        <v>155.4307417657574</v>
      </c>
      <c r="I265" s="25">
        <v>473.4514630590337</v>
      </c>
      <c r="J265" s="25">
        <v>0</v>
      </c>
      <c r="K265" s="25">
        <v>0</v>
      </c>
      <c r="L265" s="25">
        <v>0</v>
      </c>
      <c r="M265" s="25">
        <v>78066.430574586775</v>
      </c>
      <c r="N265" s="60">
        <v>2.1347037537165185</v>
      </c>
      <c r="O265" s="60">
        <v>0.1215566594873581</v>
      </c>
      <c r="P265" s="60">
        <v>0</v>
      </c>
      <c r="Q265" s="60">
        <v>2.4398553606670351E-4</v>
      </c>
      <c r="R265" s="60">
        <v>7.4319473550548494E-4</v>
      </c>
      <c r="S265" s="60">
        <v>0</v>
      </c>
      <c r="T265" s="60">
        <v>0</v>
      </c>
      <c r="U265" s="60">
        <v>0</v>
      </c>
      <c r="V265" s="60">
        <v>0.12254383975893028</v>
      </c>
      <c r="W265" s="30">
        <v>41.673535583990613</v>
      </c>
      <c r="X265" s="60">
        <v>2.6492828466483789</v>
      </c>
      <c r="Y265" s="60">
        <v>1.3115034736341685E-2</v>
      </c>
      <c r="Z265" s="60">
        <v>7.8288203401657708E-2</v>
      </c>
      <c r="AA265" s="60">
        <v>2.6503609905381198E-2</v>
      </c>
      <c r="AB265" s="61">
        <v>6.4257796534223704E-3</v>
      </c>
      <c r="AC265" s="61">
        <v>1.203134112374726E-2</v>
      </c>
      <c r="AD265" s="61">
        <v>1.0971793212006333E-2</v>
      </c>
      <c r="AE265" s="60">
        <v>2.7966186086809373</v>
      </c>
      <c r="AF265" s="30">
        <v>33.281079048320883</v>
      </c>
      <c r="AG265" s="60">
        <v>2.0816765015176011</v>
      </c>
      <c r="AH265" s="60">
        <v>3.1036561405085698E-3</v>
      </c>
      <c r="AI265" s="60">
        <v>4.454212370225248E-3</v>
      </c>
      <c r="AJ265" s="60">
        <v>1.7294698603731482E-2</v>
      </c>
      <c r="AK265" s="62">
        <v>4.7027473476927914E-3</v>
      </c>
      <c r="AL265" s="62">
        <v>4.7363878993577583E-3</v>
      </c>
      <c r="AM265" s="62">
        <v>9.1268534566714184E-3</v>
      </c>
      <c r="AN265" s="60">
        <v>2.1250950573357881</v>
      </c>
    </row>
    <row r="266" spans="1:40" x14ac:dyDescent="0.15">
      <c r="A266" s="8">
        <v>264</v>
      </c>
      <c r="B266" s="16">
        <v>371201</v>
      </c>
      <c r="C266" s="16" t="s">
        <v>387</v>
      </c>
      <c r="D266" s="25">
        <v>250120</v>
      </c>
      <c r="E266" s="25">
        <v>573782.34142656275</v>
      </c>
      <c r="F266" s="25">
        <v>30874.762525678801</v>
      </c>
      <c r="G266" s="25">
        <v>0</v>
      </c>
      <c r="H266" s="25">
        <v>65.580337278574447</v>
      </c>
      <c r="I266" s="25">
        <v>199.76168343350415</v>
      </c>
      <c r="J266" s="25">
        <v>0</v>
      </c>
      <c r="K266" s="25">
        <v>0</v>
      </c>
      <c r="L266" s="25">
        <v>0</v>
      </c>
      <c r="M266" s="25">
        <v>31140.104546390881</v>
      </c>
      <c r="N266" s="60">
        <v>2.2940282321548167</v>
      </c>
      <c r="O266" s="60">
        <v>0.12343979899919559</v>
      </c>
      <c r="P266" s="60">
        <v>0</v>
      </c>
      <c r="Q266" s="60">
        <v>2.6219549527656505E-4</v>
      </c>
      <c r="R266" s="60">
        <v>7.9866337531386594E-4</v>
      </c>
      <c r="S266" s="60">
        <v>0</v>
      </c>
      <c r="T266" s="60">
        <v>0</v>
      </c>
      <c r="U266" s="60">
        <v>0</v>
      </c>
      <c r="V266" s="60">
        <v>0.12450065786978602</v>
      </c>
      <c r="W266" s="30">
        <v>37.056177059646842</v>
      </c>
      <c r="X266" s="60">
        <v>2.403691059012135</v>
      </c>
      <c r="Y266" s="60">
        <v>1.2054246325294556E-2</v>
      </c>
      <c r="Z266" s="60">
        <v>7.3667887339246438E-2</v>
      </c>
      <c r="AA266" s="60">
        <v>2.352520852633861E-2</v>
      </c>
      <c r="AB266" s="61">
        <v>8.3774574842896306E-3</v>
      </c>
      <c r="AC266" s="61">
        <v>6.184064124093943E-2</v>
      </c>
      <c r="AD266" s="61">
        <v>3.3345708160906019E-2</v>
      </c>
      <c r="AE266" s="60">
        <v>2.6165022080891505</v>
      </c>
      <c r="AF266" s="30">
        <v>26.235128198081192</v>
      </c>
      <c r="AG266" s="60">
        <v>1.6753941882846992</v>
      </c>
      <c r="AH266" s="60">
        <v>2.5698480620586482E-3</v>
      </c>
      <c r="AI266" s="60">
        <v>4.4059130593168058E-3</v>
      </c>
      <c r="AJ266" s="60">
        <v>1.4191698577695594E-2</v>
      </c>
      <c r="AK266" s="62">
        <v>5.2889929023953453E-3</v>
      </c>
      <c r="AL266" s="62">
        <v>2.5687471012145691E-2</v>
      </c>
      <c r="AM266" s="62">
        <v>2.3067413360856936E-2</v>
      </c>
      <c r="AN266" s="60">
        <v>1.7506055252591681</v>
      </c>
    </row>
    <row r="267" spans="1:40" x14ac:dyDescent="0.15">
      <c r="A267" s="8">
        <v>265</v>
      </c>
      <c r="B267" s="16">
        <v>371901</v>
      </c>
      <c r="C267" s="16" t="s">
        <v>388</v>
      </c>
      <c r="D267" s="25">
        <v>108309</v>
      </c>
      <c r="E267" s="25">
        <v>268454.51029838336</v>
      </c>
      <c r="F267" s="25">
        <v>14891.798474817046</v>
      </c>
      <c r="G267" s="25">
        <v>0</v>
      </c>
      <c r="H267" s="25">
        <v>30.682954246293743</v>
      </c>
      <c r="I267" s="25">
        <v>93.4621389169845</v>
      </c>
      <c r="J267" s="25">
        <v>0</v>
      </c>
      <c r="K267" s="25">
        <v>0</v>
      </c>
      <c r="L267" s="25">
        <v>0</v>
      </c>
      <c r="M267" s="25">
        <v>15015.943567980323</v>
      </c>
      <c r="N267" s="60">
        <v>2.4785983648485663</v>
      </c>
      <c r="O267" s="60">
        <v>0.13749363833861494</v>
      </c>
      <c r="P267" s="60">
        <v>0</v>
      </c>
      <c r="Q267" s="60">
        <v>2.8329090146057801E-4</v>
      </c>
      <c r="R267" s="60">
        <v>8.6292126154783536E-4</v>
      </c>
      <c r="S267" s="60">
        <v>0</v>
      </c>
      <c r="T267" s="60">
        <v>0</v>
      </c>
      <c r="U267" s="60">
        <v>0</v>
      </c>
      <c r="V267" s="60">
        <v>0.13863985050162336</v>
      </c>
      <c r="W267" s="30">
        <v>33.445715018973672</v>
      </c>
      <c r="X267" s="60">
        <v>2.3567870066420693</v>
      </c>
      <c r="Y267" s="60">
        <v>1.0845055217987769E-2</v>
      </c>
      <c r="Z267" s="60">
        <v>6.4921356312354794E-2</v>
      </c>
      <c r="AA267" s="60">
        <v>2.1998532405709689E-2</v>
      </c>
      <c r="AB267" s="61">
        <v>5.666005963038373E-3</v>
      </c>
      <c r="AC267" s="61">
        <v>8.3290228413261651E-3</v>
      </c>
      <c r="AD267" s="61">
        <v>6.2859943569613698E-3</v>
      </c>
      <c r="AE267" s="60">
        <v>2.4748329737394466</v>
      </c>
      <c r="AF267" s="30">
        <v>27.194297169389444</v>
      </c>
      <c r="AG267" s="60">
        <v>1.9116559488960254</v>
      </c>
      <c r="AH267" s="60">
        <v>3.2876023526672645E-3</v>
      </c>
      <c r="AI267" s="60">
        <v>7.0952477041909606E-3</v>
      </c>
      <c r="AJ267" s="60">
        <v>1.5705223413180543E-2</v>
      </c>
      <c r="AK267" s="62">
        <v>4.3490995135227577E-3</v>
      </c>
      <c r="AL267" s="62">
        <v>3.2528789984379463E-3</v>
      </c>
      <c r="AM267" s="62">
        <v>4.7084088865583388E-3</v>
      </c>
      <c r="AN267" s="60">
        <v>1.9500544097645836</v>
      </c>
    </row>
    <row r="268" spans="1:40" x14ac:dyDescent="0.15">
      <c r="A268" s="8">
        <v>266</v>
      </c>
      <c r="B268" s="16">
        <v>371902</v>
      </c>
      <c r="C268" s="16" t="s">
        <v>389</v>
      </c>
      <c r="D268" s="25">
        <v>1414755</v>
      </c>
      <c r="E268" s="25">
        <v>1720788.9775656371</v>
      </c>
      <c r="F268" s="25">
        <v>95493.176648675362</v>
      </c>
      <c r="G268" s="25">
        <v>0</v>
      </c>
      <c r="H268" s="25">
        <v>196.67722999880993</v>
      </c>
      <c r="I268" s="25">
        <v>599.09076695823285</v>
      </c>
      <c r="J268" s="25">
        <v>0</v>
      </c>
      <c r="K268" s="25">
        <v>0</v>
      </c>
      <c r="L268" s="25">
        <v>0</v>
      </c>
      <c r="M268" s="25">
        <v>96288.944645632408</v>
      </c>
      <c r="N268" s="60">
        <v>1.2163158833618803</v>
      </c>
      <c r="O268" s="60">
        <v>6.7498030859530711E-2</v>
      </c>
      <c r="P268" s="60">
        <v>0</v>
      </c>
      <c r="Q268" s="60">
        <v>1.3901857918778159E-4</v>
      </c>
      <c r="R268" s="60">
        <v>4.2345902079033674E-4</v>
      </c>
      <c r="S268" s="60">
        <v>0</v>
      </c>
      <c r="T268" s="60">
        <v>0</v>
      </c>
      <c r="U268" s="60">
        <v>0</v>
      </c>
      <c r="V268" s="60">
        <v>6.8060508459508826E-2</v>
      </c>
      <c r="W268" s="30">
        <v>31.787485587942836</v>
      </c>
      <c r="X268" s="60">
        <v>2.1455159205288612</v>
      </c>
      <c r="Y268" s="60">
        <v>1.0614669583489011E-2</v>
      </c>
      <c r="Z268" s="60">
        <v>6.1714884895526165E-2</v>
      </c>
      <c r="AA268" s="60">
        <v>2.0449924514543104E-2</v>
      </c>
      <c r="AB268" s="61">
        <v>6.637421968866665E-3</v>
      </c>
      <c r="AC268" s="61">
        <v>8.2619748964869996E-2</v>
      </c>
      <c r="AD268" s="61">
        <v>4.9584214356095675E-2</v>
      </c>
      <c r="AE268" s="60">
        <v>2.3771367848122495</v>
      </c>
      <c r="AF268" s="30">
        <v>22.188959051612152</v>
      </c>
      <c r="AG268" s="60">
        <v>1.5004937546283794</v>
      </c>
      <c r="AH268" s="60">
        <v>2.5503485631824287E-3</v>
      </c>
      <c r="AI268" s="60">
        <v>4.1715376791243057E-3</v>
      </c>
      <c r="AJ268" s="60">
        <v>1.2459943872240874E-2</v>
      </c>
      <c r="AK268" s="62">
        <v>4.2137235865236395E-3</v>
      </c>
      <c r="AL268" s="62">
        <v>3.5058926824557399E-2</v>
      </c>
      <c r="AM268" s="62">
        <v>3.8672674091464215E-2</v>
      </c>
      <c r="AN268" s="60">
        <v>1.5976209092454716</v>
      </c>
    </row>
    <row r="269" spans="1:40" x14ac:dyDescent="0.15">
      <c r="A269" s="8">
        <v>267</v>
      </c>
      <c r="B269" s="16">
        <v>371903</v>
      </c>
      <c r="C269" s="16" t="s">
        <v>390</v>
      </c>
      <c r="D269" s="25">
        <v>1002064</v>
      </c>
      <c r="E269" s="25">
        <v>2695168.77308222</v>
      </c>
      <c r="F269" s="25">
        <v>179546.10507060404</v>
      </c>
      <c r="G269" s="25">
        <v>0</v>
      </c>
      <c r="H269" s="25">
        <v>308.04377269953955</v>
      </c>
      <c r="I269" s="25">
        <v>938.32000808833516</v>
      </c>
      <c r="J269" s="25">
        <v>0</v>
      </c>
      <c r="K269" s="25">
        <v>0</v>
      </c>
      <c r="L269" s="25">
        <v>0</v>
      </c>
      <c r="M269" s="25">
        <v>180792.46885139192</v>
      </c>
      <c r="N269" s="60">
        <v>2.6896174027629174</v>
      </c>
      <c r="O269" s="60">
        <v>0.17917628521791426</v>
      </c>
      <c r="P269" s="60">
        <v>0</v>
      </c>
      <c r="Q269" s="60">
        <v>3.0740927994573155E-4</v>
      </c>
      <c r="R269" s="60">
        <v>9.3638730469145198E-4</v>
      </c>
      <c r="S269" s="60">
        <v>0</v>
      </c>
      <c r="T269" s="60">
        <v>0</v>
      </c>
      <c r="U269" s="60">
        <v>0</v>
      </c>
      <c r="V269" s="60">
        <v>0.18042008180255145</v>
      </c>
      <c r="W269" s="30">
        <v>36.957971273231223</v>
      </c>
      <c r="X269" s="60">
        <v>2.4622116861057726</v>
      </c>
      <c r="Y269" s="60">
        <v>1.521383968103448E-2</v>
      </c>
      <c r="Z269" s="60">
        <v>8.136959503903711E-2</v>
      </c>
      <c r="AA269" s="60">
        <v>2.6374410654641189E-2</v>
      </c>
      <c r="AB269" s="61">
        <v>1.1906136473398152E-2</v>
      </c>
      <c r="AC269" s="61">
        <v>7.1051832636250756E-2</v>
      </c>
      <c r="AD269" s="61">
        <v>4.925938765974619E-2</v>
      </c>
      <c r="AE269" s="60">
        <v>2.7173868882498793</v>
      </c>
      <c r="AF269" s="30">
        <v>25.653394254539968</v>
      </c>
      <c r="AG269" s="60">
        <v>1.7047845814562015</v>
      </c>
      <c r="AH269" s="60">
        <v>3.7861421064778033E-3</v>
      </c>
      <c r="AI269" s="60">
        <v>4.784835793024445E-3</v>
      </c>
      <c r="AJ269" s="60">
        <v>1.6145357040109616E-2</v>
      </c>
      <c r="AK269" s="62">
        <v>8.6509873685515545E-3</v>
      </c>
      <c r="AL269" s="62">
        <v>3.256359730813934E-2</v>
      </c>
      <c r="AM269" s="62">
        <v>3.8918882732277151E-2</v>
      </c>
      <c r="AN269" s="60">
        <v>1.8096343838047801</v>
      </c>
    </row>
    <row r="270" spans="1:40" x14ac:dyDescent="0.15">
      <c r="A270" s="8">
        <v>268</v>
      </c>
      <c r="B270" s="16">
        <v>391101</v>
      </c>
      <c r="C270" s="16" t="s">
        <v>391</v>
      </c>
      <c r="D270" s="25">
        <v>242243</v>
      </c>
      <c r="E270" s="25">
        <v>618116.99245941744</v>
      </c>
      <c r="F270" s="25">
        <v>41469.346228319024</v>
      </c>
      <c r="G270" s="25">
        <v>0</v>
      </c>
      <c r="H270" s="25">
        <v>70.647557299033423</v>
      </c>
      <c r="I270" s="25">
        <v>215.19674283728591</v>
      </c>
      <c r="J270" s="25">
        <v>0</v>
      </c>
      <c r="K270" s="25">
        <v>0</v>
      </c>
      <c r="L270" s="25">
        <v>0</v>
      </c>
      <c r="M270" s="25">
        <v>41755.190528455343</v>
      </c>
      <c r="N270" s="60">
        <v>2.5516402639474305</v>
      </c>
      <c r="O270" s="60">
        <v>0.17118903839664726</v>
      </c>
      <c r="P270" s="60">
        <v>0</v>
      </c>
      <c r="Q270" s="60">
        <v>2.9163921062335513E-4</v>
      </c>
      <c r="R270" s="60">
        <v>8.8835071740890723E-4</v>
      </c>
      <c r="S270" s="60">
        <v>0</v>
      </c>
      <c r="T270" s="60">
        <v>0</v>
      </c>
      <c r="U270" s="60">
        <v>0</v>
      </c>
      <c r="V270" s="60">
        <v>0.17236902832467951</v>
      </c>
      <c r="W270" s="30">
        <v>39.299697978775725</v>
      </c>
      <c r="X270" s="60">
        <v>2.5131679309442156</v>
      </c>
      <c r="Y270" s="60">
        <v>1.5803592130429662E-2</v>
      </c>
      <c r="Z270" s="60">
        <v>9.195136764315287E-2</v>
      </c>
      <c r="AA270" s="60">
        <v>2.8655714513599599E-2</v>
      </c>
      <c r="AB270" s="61">
        <v>1.1151005687866382E-2</v>
      </c>
      <c r="AC270" s="61">
        <v>0.11107313666385481</v>
      </c>
      <c r="AD270" s="61">
        <v>4.3570906686070963E-2</v>
      </c>
      <c r="AE270" s="60">
        <v>2.8153736542691896</v>
      </c>
      <c r="AF270" s="30">
        <v>25.632967995816443</v>
      </c>
      <c r="AG270" s="60">
        <v>1.6248213003739194</v>
      </c>
      <c r="AH270" s="60">
        <v>3.2616205902326295E-3</v>
      </c>
      <c r="AI270" s="60">
        <v>4.848368710702055E-3</v>
      </c>
      <c r="AJ270" s="60">
        <v>1.6568379021971932E-2</v>
      </c>
      <c r="AK270" s="62">
        <v>7.4406082818258331E-3</v>
      </c>
      <c r="AL270" s="62">
        <v>4.4035164122649073E-2</v>
      </c>
      <c r="AM270" s="62">
        <v>2.9663930827114212E-2</v>
      </c>
      <c r="AN270" s="60">
        <v>1.7306393719284154</v>
      </c>
    </row>
    <row r="271" spans="1:40" x14ac:dyDescent="0.15">
      <c r="A271" s="8">
        <v>269</v>
      </c>
      <c r="B271" s="16">
        <v>391102</v>
      </c>
      <c r="C271" s="16" t="s">
        <v>392</v>
      </c>
      <c r="D271" s="25">
        <v>428356</v>
      </c>
      <c r="E271" s="25">
        <v>1055048.7012787533</v>
      </c>
      <c r="F271" s="25">
        <v>69666.796059663364</v>
      </c>
      <c r="G271" s="25">
        <v>0</v>
      </c>
      <c r="H271" s="25">
        <v>120.58657905567163</v>
      </c>
      <c r="I271" s="25">
        <v>367.31403087062506</v>
      </c>
      <c r="J271" s="25">
        <v>0</v>
      </c>
      <c r="K271" s="25">
        <v>0</v>
      </c>
      <c r="L271" s="25">
        <v>0</v>
      </c>
      <c r="M271" s="25">
        <v>70154.696669589655</v>
      </c>
      <c r="N271" s="60">
        <v>2.4630183802228833</v>
      </c>
      <c r="O271" s="60">
        <v>0.16263760997783003</v>
      </c>
      <c r="P271" s="60">
        <v>0</v>
      </c>
      <c r="Q271" s="60">
        <v>2.8151019025220061E-4</v>
      </c>
      <c r="R271" s="60">
        <v>8.5749710724403313E-4</v>
      </c>
      <c r="S271" s="60">
        <v>0</v>
      </c>
      <c r="T271" s="60">
        <v>0</v>
      </c>
      <c r="U271" s="60">
        <v>0</v>
      </c>
      <c r="V271" s="60">
        <v>0.16377661727532628</v>
      </c>
      <c r="W271" s="30">
        <v>51.207253538927347</v>
      </c>
      <c r="X271" s="60">
        <v>3.4829759071759119</v>
      </c>
      <c r="Y271" s="60">
        <v>2.7777664708844668E-2</v>
      </c>
      <c r="Z271" s="60">
        <v>0.13838123132308885</v>
      </c>
      <c r="AA271" s="60">
        <v>7.3464332793068438E-2</v>
      </c>
      <c r="AB271" s="61">
        <v>1.5638010720780065E-2</v>
      </c>
      <c r="AC271" s="61">
        <v>1.779946308670416E-3</v>
      </c>
      <c r="AD271" s="61">
        <v>7.3492229724117118E-3</v>
      </c>
      <c r="AE271" s="60">
        <v>3.7473663160027715</v>
      </c>
      <c r="AF271" s="30">
        <v>39.196684791356347</v>
      </c>
      <c r="AG271" s="60">
        <v>2.6622412062198224</v>
      </c>
      <c r="AH271" s="60">
        <v>7.843701768005442E-3</v>
      </c>
      <c r="AI271" s="60">
        <v>1.1646539126795079E-2</v>
      </c>
      <c r="AJ271" s="60">
        <v>3.9506471592466591E-2</v>
      </c>
      <c r="AK271" s="62">
        <v>1.2400735832219338E-2</v>
      </c>
      <c r="AL271" s="62">
        <v>7.0901718280172964E-4</v>
      </c>
      <c r="AM271" s="62">
        <v>6.6107125151085699E-3</v>
      </c>
      <c r="AN271" s="60">
        <v>2.740958384237218</v>
      </c>
    </row>
    <row r="272" spans="1:40" x14ac:dyDescent="0.15">
      <c r="A272" s="8">
        <v>270</v>
      </c>
      <c r="B272" s="16">
        <v>391901</v>
      </c>
      <c r="C272" s="16" t="s">
        <v>393</v>
      </c>
      <c r="D272" s="25">
        <v>196870</v>
      </c>
      <c r="E272" s="25">
        <v>162312.32298388105</v>
      </c>
      <c r="F272" s="25">
        <v>10499.665036892549</v>
      </c>
      <c r="G272" s="25">
        <v>0</v>
      </c>
      <c r="H272" s="25">
        <v>18.551454301097898</v>
      </c>
      <c r="I272" s="25">
        <v>56.508854560858914</v>
      </c>
      <c r="J272" s="25">
        <v>0</v>
      </c>
      <c r="K272" s="25">
        <v>0</v>
      </c>
      <c r="L272" s="25">
        <v>0</v>
      </c>
      <c r="M272" s="25">
        <v>10574.725345754507</v>
      </c>
      <c r="N272" s="60">
        <v>0.82446448409549988</v>
      </c>
      <c r="O272" s="60">
        <v>5.3332986421966523E-2</v>
      </c>
      <c r="P272" s="60">
        <v>0</v>
      </c>
      <c r="Q272" s="60">
        <v>9.4232002342144045E-5</v>
      </c>
      <c r="R272" s="60">
        <v>2.8703639234448579E-4</v>
      </c>
      <c r="S272" s="60">
        <v>0</v>
      </c>
      <c r="T272" s="60">
        <v>0</v>
      </c>
      <c r="U272" s="60">
        <v>0</v>
      </c>
      <c r="V272" s="60">
        <v>5.3714254816653158E-2</v>
      </c>
      <c r="W272" s="30">
        <v>33.010904492759423</v>
      </c>
      <c r="X272" s="60">
        <v>2.2303896474871951</v>
      </c>
      <c r="Y272" s="60">
        <v>1.1859670087436287E-2</v>
      </c>
      <c r="Z272" s="60">
        <v>7.474475463211587E-2</v>
      </c>
      <c r="AA272" s="60">
        <v>2.2262221437514135E-2</v>
      </c>
      <c r="AB272" s="61">
        <v>9.9601700904300254E-3</v>
      </c>
      <c r="AC272" s="61">
        <v>7.0071030183640332E-2</v>
      </c>
      <c r="AD272" s="61">
        <v>1.7642456795410082E-2</v>
      </c>
      <c r="AE272" s="60">
        <v>2.4369299507137412</v>
      </c>
      <c r="AF272" s="30">
        <v>23.371896173052509</v>
      </c>
      <c r="AG272" s="60">
        <v>1.5871729980544167</v>
      </c>
      <c r="AH272" s="60">
        <v>2.3016909617173766E-3</v>
      </c>
      <c r="AI272" s="60">
        <v>4.4385462018539882E-3</v>
      </c>
      <c r="AJ272" s="60">
        <v>1.4324815788091978E-2</v>
      </c>
      <c r="AK272" s="62">
        <v>7.4952639152487625E-3</v>
      </c>
      <c r="AL272" s="62">
        <v>2.6654994038755039E-2</v>
      </c>
      <c r="AM272" s="62">
        <v>1.0966311756412562E-2</v>
      </c>
      <c r="AN272" s="60">
        <v>1.6533546207164966</v>
      </c>
    </row>
    <row r="273" spans="1:40" x14ac:dyDescent="0.15">
      <c r="A273" s="8">
        <v>271</v>
      </c>
      <c r="B273" s="16">
        <v>391902</v>
      </c>
      <c r="C273" s="16" t="s">
        <v>394</v>
      </c>
      <c r="D273" s="25">
        <v>191519</v>
      </c>
      <c r="E273" s="25">
        <v>132473.06956713885</v>
      </c>
      <c r="F273" s="25">
        <v>8245.78960569847</v>
      </c>
      <c r="G273" s="25">
        <v>0</v>
      </c>
      <c r="H273" s="25">
        <v>15.140982834956999</v>
      </c>
      <c r="I273" s="25">
        <v>46.120351700858876</v>
      </c>
      <c r="J273" s="25">
        <v>0</v>
      </c>
      <c r="K273" s="25">
        <v>0</v>
      </c>
      <c r="L273" s="25">
        <v>0</v>
      </c>
      <c r="M273" s="25">
        <v>8307.050940234285</v>
      </c>
      <c r="N273" s="60">
        <v>0.69169674845388118</v>
      </c>
      <c r="O273" s="60">
        <v>4.3054681810673984E-2</v>
      </c>
      <c r="P273" s="60">
        <v>0</v>
      </c>
      <c r="Q273" s="60">
        <v>7.9057340707485945E-5</v>
      </c>
      <c r="R273" s="60">
        <v>2.4081345297781879E-4</v>
      </c>
      <c r="S273" s="60">
        <v>0</v>
      </c>
      <c r="T273" s="60">
        <v>0</v>
      </c>
      <c r="U273" s="60">
        <v>0</v>
      </c>
      <c r="V273" s="60">
        <v>4.3374552604359282E-2</v>
      </c>
      <c r="W273" s="30">
        <v>34.940845863413799</v>
      </c>
      <c r="X273" s="60">
        <v>2.2018162392997165</v>
      </c>
      <c r="Y273" s="60">
        <v>1.7349585225935035E-2</v>
      </c>
      <c r="Z273" s="60">
        <v>9.546802625128066E-2</v>
      </c>
      <c r="AA273" s="60">
        <v>2.7154038413971723E-2</v>
      </c>
      <c r="AB273" s="61">
        <v>1.5724409635116357E-2</v>
      </c>
      <c r="AC273" s="61">
        <v>9.3767436378221257E-4</v>
      </c>
      <c r="AD273" s="61">
        <v>1.5173170021222874E-3</v>
      </c>
      <c r="AE273" s="60">
        <v>2.3599672901919235</v>
      </c>
      <c r="AF273" s="30">
        <v>27.732326703044865</v>
      </c>
      <c r="AG273" s="60">
        <v>1.720769485440937</v>
      </c>
      <c r="AH273" s="60">
        <v>4.0047003656342511E-3</v>
      </c>
      <c r="AI273" s="60">
        <v>4.6531515387944295E-3</v>
      </c>
      <c r="AJ273" s="60">
        <v>1.9132245602993168E-2</v>
      </c>
      <c r="AK273" s="62">
        <v>1.2973474691298932E-2</v>
      </c>
      <c r="AL273" s="62">
        <v>3.737050306026272E-4</v>
      </c>
      <c r="AM273" s="62">
        <v>1.1319486771921776E-3</v>
      </c>
      <c r="AN273" s="60">
        <v>1.7630387113474524</v>
      </c>
    </row>
    <row r="274" spans="1:40" x14ac:dyDescent="0.15">
      <c r="A274" s="8">
        <v>272</v>
      </c>
      <c r="B274" s="16">
        <v>391903</v>
      </c>
      <c r="C274" s="16" t="s">
        <v>395</v>
      </c>
      <c r="D274" s="25">
        <v>254675</v>
      </c>
      <c r="E274" s="25">
        <v>351914.00209270912</v>
      </c>
      <c r="F274" s="25">
        <v>23725.397749254294</v>
      </c>
      <c r="G274" s="25">
        <v>0</v>
      </c>
      <c r="H274" s="25">
        <v>40.22194007036483</v>
      </c>
      <c r="I274" s="25">
        <v>122.51846807812349</v>
      </c>
      <c r="J274" s="25">
        <v>0</v>
      </c>
      <c r="K274" s="25">
        <v>0</v>
      </c>
      <c r="L274" s="25">
        <v>0</v>
      </c>
      <c r="M274" s="25">
        <v>23888.138157402784</v>
      </c>
      <c r="N274" s="60">
        <v>1.3818160482682209</v>
      </c>
      <c r="O274" s="60">
        <v>9.3159508193793247E-2</v>
      </c>
      <c r="P274" s="60">
        <v>0</v>
      </c>
      <c r="Q274" s="60">
        <v>1.5793438724007002E-4</v>
      </c>
      <c r="R274" s="60">
        <v>4.8107771896779622E-4</v>
      </c>
      <c r="S274" s="60">
        <v>0</v>
      </c>
      <c r="T274" s="60">
        <v>0</v>
      </c>
      <c r="U274" s="60">
        <v>0</v>
      </c>
      <c r="V274" s="60">
        <v>9.3798520300001118E-2</v>
      </c>
      <c r="W274" s="30">
        <v>38.955329704645301</v>
      </c>
      <c r="X274" s="60">
        <v>2.5607066764449788</v>
      </c>
      <c r="Y274" s="60">
        <v>1.8144411209880872E-2</v>
      </c>
      <c r="Z274" s="60">
        <v>0.10538847929982643</v>
      </c>
      <c r="AA274" s="60">
        <v>3.5547299470523985E-2</v>
      </c>
      <c r="AB274" s="61">
        <v>1.1915950103987577E-2</v>
      </c>
      <c r="AC274" s="61">
        <v>8.678174600332269E-4</v>
      </c>
      <c r="AD274" s="61">
        <v>2.1426024321515211E-3</v>
      </c>
      <c r="AE274" s="60">
        <v>2.7347132364213818</v>
      </c>
      <c r="AF274" s="30">
        <v>30.767693949269216</v>
      </c>
      <c r="AG274" s="60">
        <v>2.0049904131707832</v>
      </c>
      <c r="AH274" s="60">
        <v>4.7975568967600869E-3</v>
      </c>
      <c r="AI274" s="60">
        <v>9.0993491053735116E-3</v>
      </c>
      <c r="AJ274" s="60">
        <v>2.3284830989743745E-2</v>
      </c>
      <c r="AK274" s="62">
        <v>9.5276036191260793E-3</v>
      </c>
      <c r="AL274" s="62">
        <v>3.3617550884970318E-4</v>
      </c>
      <c r="AM274" s="62">
        <v>1.7019541648154719E-3</v>
      </c>
      <c r="AN274" s="60">
        <v>2.0537378834554518</v>
      </c>
    </row>
    <row r="275" spans="1:40" x14ac:dyDescent="0.15">
      <c r="A275" s="8">
        <v>273</v>
      </c>
      <c r="B275" s="16">
        <v>391904</v>
      </c>
      <c r="C275" s="16" t="s">
        <v>396</v>
      </c>
      <c r="D275" s="25">
        <v>407813</v>
      </c>
      <c r="E275" s="25">
        <v>455549.38062024151</v>
      </c>
      <c r="F275" s="25">
        <v>28222.657787560216</v>
      </c>
      <c r="G275" s="25">
        <v>0</v>
      </c>
      <c r="H275" s="25">
        <v>52.06692480957917</v>
      </c>
      <c r="I275" s="25">
        <v>158.59900974564351</v>
      </c>
      <c r="J275" s="25">
        <v>0</v>
      </c>
      <c r="K275" s="25">
        <v>0</v>
      </c>
      <c r="L275" s="25">
        <v>0</v>
      </c>
      <c r="M275" s="25">
        <v>28433.323722115441</v>
      </c>
      <c r="N275" s="60">
        <v>1.1170545829099159</v>
      </c>
      <c r="O275" s="60">
        <v>6.9204899764255229E-2</v>
      </c>
      <c r="P275" s="60">
        <v>0</v>
      </c>
      <c r="Q275" s="60">
        <v>1.2767352882222776E-4</v>
      </c>
      <c r="R275" s="60">
        <v>3.889013095356046E-4</v>
      </c>
      <c r="S275" s="60">
        <v>0</v>
      </c>
      <c r="T275" s="60">
        <v>0</v>
      </c>
      <c r="U275" s="60">
        <v>0</v>
      </c>
      <c r="V275" s="60">
        <v>6.9721474602613062E-2</v>
      </c>
      <c r="W275" s="30">
        <v>42.669105349406287</v>
      </c>
      <c r="X275" s="60">
        <v>2.8292107572807037</v>
      </c>
      <c r="Y275" s="60">
        <v>1.5955435713559191E-2</v>
      </c>
      <c r="Z275" s="60">
        <v>0.10522915494792999</v>
      </c>
      <c r="AA275" s="60">
        <v>3.7726207853870534E-2</v>
      </c>
      <c r="AB275" s="61">
        <v>1.1704490893139321E-2</v>
      </c>
      <c r="AC275" s="61">
        <v>8.9986525428452499E-4</v>
      </c>
      <c r="AD275" s="61">
        <v>1.7006629566359496E-3</v>
      </c>
      <c r="AE275" s="60">
        <v>3.0024265749001215</v>
      </c>
      <c r="AF275" s="30">
        <v>25.393069171087753</v>
      </c>
      <c r="AG275" s="60">
        <v>1.6522880242779674</v>
      </c>
      <c r="AH275" s="60">
        <v>2.8533452273634269E-3</v>
      </c>
      <c r="AI275" s="60">
        <v>7.8055222014583401E-3</v>
      </c>
      <c r="AJ275" s="60">
        <v>1.8662779720281453E-2</v>
      </c>
      <c r="AK275" s="62">
        <v>8.3119291808184757E-3</v>
      </c>
      <c r="AL275" s="62">
        <v>3.0540692562172584E-4</v>
      </c>
      <c r="AM275" s="62">
        <v>8.9935474510173551E-4</v>
      </c>
      <c r="AN275" s="60">
        <v>1.6911263622786126</v>
      </c>
    </row>
    <row r="276" spans="1:40" x14ac:dyDescent="0.15">
      <c r="A276" s="8">
        <v>274</v>
      </c>
      <c r="B276" s="16">
        <v>391905</v>
      </c>
      <c r="C276" s="16" t="s">
        <v>397</v>
      </c>
      <c r="D276" s="25">
        <v>103832</v>
      </c>
      <c r="E276" s="25">
        <v>77444.533877186404</v>
      </c>
      <c r="F276" s="25">
        <v>5307.3774580586241</v>
      </c>
      <c r="G276" s="25">
        <v>0</v>
      </c>
      <c r="H276" s="25">
        <v>8.8515074190339131</v>
      </c>
      <c r="I276" s="25">
        <v>26.962228258134417</v>
      </c>
      <c r="J276" s="25">
        <v>0</v>
      </c>
      <c r="K276" s="25">
        <v>0</v>
      </c>
      <c r="L276" s="25">
        <v>0</v>
      </c>
      <c r="M276" s="25">
        <v>5343.1911937357918</v>
      </c>
      <c r="N276" s="60">
        <v>0.74586383655507371</v>
      </c>
      <c r="O276" s="60">
        <v>5.1115046017206879E-2</v>
      </c>
      <c r="P276" s="60">
        <v>0</v>
      </c>
      <c r="Q276" s="60">
        <v>8.5248357144559607E-5</v>
      </c>
      <c r="R276" s="60">
        <v>2.5967166440147947E-4</v>
      </c>
      <c r="S276" s="60">
        <v>0</v>
      </c>
      <c r="T276" s="60">
        <v>0</v>
      </c>
      <c r="U276" s="60">
        <v>0</v>
      </c>
      <c r="V276" s="60">
        <v>5.1459966038752906E-2</v>
      </c>
      <c r="W276" s="30">
        <v>20.086053789792143</v>
      </c>
      <c r="X276" s="60">
        <v>1.3197609476691949</v>
      </c>
      <c r="Y276" s="60">
        <v>9.8612698165022161E-2</v>
      </c>
      <c r="Z276" s="60">
        <v>0.66216816162231229</v>
      </c>
      <c r="AA276" s="60">
        <v>0.30916957375553583</v>
      </c>
      <c r="AB276" s="61">
        <v>6.536504828853258E-3</v>
      </c>
      <c r="AC276" s="61">
        <v>7.0120012373706554E-4</v>
      </c>
      <c r="AD276" s="61">
        <v>8.1975016502127155E-4</v>
      </c>
      <c r="AE276" s="60">
        <v>2.3977688363296759</v>
      </c>
      <c r="AF276" s="30">
        <v>15.240930044569874</v>
      </c>
      <c r="AG276" s="60">
        <v>0.9931980047342871</v>
      </c>
      <c r="AH276" s="60">
        <v>5.4806134847530032E-2</v>
      </c>
      <c r="AI276" s="60">
        <v>0.58124249625794444</v>
      </c>
      <c r="AJ276" s="60">
        <v>0.16266811645562065</v>
      </c>
      <c r="AK276" s="62">
        <v>5.2356546498094885E-3</v>
      </c>
      <c r="AL276" s="62">
        <v>2.7555115969079587E-4</v>
      </c>
      <c r="AM276" s="62">
        <v>5.402823531145426E-4</v>
      </c>
      <c r="AN276" s="60">
        <v>1.7979662404579968</v>
      </c>
    </row>
    <row r="277" spans="1:40" x14ac:dyDescent="0.15">
      <c r="A277" s="8">
        <v>275</v>
      </c>
      <c r="B277" s="16">
        <v>391906</v>
      </c>
      <c r="C277" s="16" t="s">
        <v>398</v>
      </c>
      <c r="D277" s="25">
        <v>502075</v>
      </c>
      <c r="E277" s="25">
        <v>402170.47832308128</v>
      </c>
      <c r="F277" s="25">
        <v>26749.718356241632</v>
      </c>
      <c r="G277" s="25">
        <v>0</v>
      </c>
      <c r="H277" s="25">
        <v>45.96599391040845</v>
      </c>
      <c r="I277" s="25">
        <v>140.01520433224877</v>
      </c>
      <c r="J277" s="25">
        <v>0</v>
      </c>
      <c r="K277" s="25">
        <v>0</v>
      </c>
      <c r="L277" s="25">
        <v>0</v>
      </c>
      <c r="M277" s="25">
        <v>26935.69955448429</v>
      </c>
      <c r="N277" s="60">
        <v>0.80101673718683708</v>
      </c>
      <c r="O277" s="60">
        <v>5.3278331636193062E-2</v>
      </c>
      <c r="P277" s="60">
        <v>0</v>
      </c>
      <c r="Q277" s="60">
        <v>9.1552046826486977E-5</v>
      </c>
      <c r="R277" s="60">
        <v>2.7887308536025246E-4</v>
      </c>
      <c r="S277" s="60">
        <v>0</v>
      </c>
      <c r="T277" s="60">
        <v>0</v>
      </c>
      <c r="U277" s="60">
        <v>0</v>
      </c>
      <c r="V277" s="60">
        <v>5.3648756768379803E-2</v>
      </c>
      <c r="W277" s="30">
        <v>41.173119307978382</v>
      </c>
      <c r="X277" s="60">
        <v>2.8939032036166505</v>
      </c>
      <c r="Y277" s="60">
        <v>2.3330502846237101E-2</v>
      </c>
      <c r="Z277" s="60">
        <v>9.5684936368645251E-2</v>
      </c>
      <c r="AA277" s="60">
        <v>3.7360508408962413E-2</v>
      </c>
      <c r="AB277" s="61">
        <v>8.9374576909827079E-3</v>
      </c>
      <c r="AC277" s="61">
        <v>2.6784125433661394E-2</v>
      </c>
      <c r="AD277" s="61">
        <v>2.2268740900977167E-2</v>
      </c>
      <c r="AE277" s="60">
        <v>3.1082694752661153</v>
      </c>
      <c r="AF277" s="30">
        <v>28.689521671003046</v>
      </c>
      <c r="AG277" s="60">
        <v>2.0364534251069344</v>
      </c>
      <c r="AH277" s="60">
        <v>7.7293065468523247E-3</v>
      </c>
      <c r="AI277" s="60">
        <v>1.1270843782441243E-2</v>
      </c>
      <c r="AJ277" s="60">
        <v>2.3919162339488965E-2</v>
      </c>
      <c r="AK277" s="62">
        <v>6.4802176678696562E-3</v>
      </c>
      <c r="AL277" s="62">
        <v>1.0383537388298964E-2</v>
      </c>
      <c r="AM277" s="62">
        <v>1.8410251087662088E-2</v>
      </c>
      <c r="AN277" s="60">
        <v>2.1146467439195473</v>
      </c>
    </row>
    <row r="278" spans="1:40" x14ac:dyDescent="0.15">
      <c r="A278" s="8">
        <v>276</v>
      </c>
      <c r="B278" s="16">
        <v>391909</v>
      </c>
      <c r="C278" s="16" t="s">
        <v>399</v>
      </c>
      <c r="D278" s="25">
        <v>1988999</v>
      </c>
      <c r="E278" s="25">
        <v>1574740.572093359</v>
      </c>
      <c r="F278" s="25">
        <v>104090.99889200114</v>
      </c>
      <c r="G278" s="25">
        <v>0</v>
      </c>
      <c r="H278" s="25">
        <v>179.9846568776905</v>
      </c>
      <c r="I278" s="25">
        <v>548.24417717405538</v>
      </c>
      <c r="J278" s="25">
        <v>0</v>
      </c>
      <c r="K278" s="25">
        <v>0</v>
      </c>
      <c r="L278" s="25">
        <v>0</v>
      </c>
      <c r="M278" s="25">
        <v>104819.22772605288</v>
      </c>
      <c r="N278" s="60">
        <v>0.79172517034616863</v>
      </c>
      <c r="O278" s="60">
        <v>5.2333359087662262E-2</v>
      </c>
      <c r="P278" s="60">
        <v>0</v>
      </c>
      <c r="Q278" s="60">
        <v>9.0490069063730303E-5</v>
      </c>
      <c r="R278" s="60">
        <v>2.756382367080403E-4</v>
      </c>
      <c r="S278" s="60">
        <v>0</v>
      </c>
      <c r="T278" s="60">
        <v>0</v>
      </c>
      <c r="U278" s="60">
        <v>0</v>
      </c>
      <c r="V278" s="60">
        <v>5.2699487393434032E-2</v>
      </c>
      <c r="W278" s="30">
        <v>39.190103074712695</v>
      </c>
      <c r="X278" s="60">
        <v>2.6171091392929204</v>
      </c>
      <c r="Y278" s="60">
        <v>2.2869111374264894E-2</v>
      </c>
      <c r="Z278" s="60">
        <v>9.840182412073667E-2</v>
      </c>
      <c r="AA278" s="60">
        <v>3.8170668032899105E-2</v>
      </c>
      <c r="AB278" s="61">
        <v>1.6474761043276803E-2</v>
      </c>
      <c r="AC278" s="61">
        <v>1.1807149712901991E-3</v>
      </c>
      <c r="AD278" s="61">
        <v>1.8914303319453921E-3</v>
      </c>
      <c r="AE278" s="60">
        <v>2.7960976491673351</v>
      </c>
      <c r="AF278" s="30">
        <v>29.167892278798845</v>
      </c>
      <c r="AG278" s="60">
        <v>1.9379690049249758</v>
      </c>
      <c r="AH278" s="60">
        <v>7.6607497725552243E-3</v>
      </c>
      <c r="AI278" s="60">
        <v>6.560575914028588E-3</v>
      </c>
      <c r="AJ278" s="60">
        <v>2.5572659980032438E-2</v>
      </c>
      <c r="AK278" s="62">
        <v>1.3363096115376834E-2</v>
      </c>
      <c r="AL278" s="62">
        <v>4.5901617702742031E-4</v>
      </c>
      <c r="AM278" s="62">
        <v>1.3782282049057144E-3</v>
      </c>
      <c r="AN278" s="60">
        <v>1.9929633310889019</v>
      </c>
    </row>
    <row r="279" spans="1:40" x14ac:dyDescent="0.15">
      <c r="A279" s="8">
        <v>277</v>
      </c>
      <c r="B279" s="16">
        <v>392101</v>
      </c>
      <c r="C279" s="16" t="s">
        <v>400</v>
      </c>
      <c r="D279" s="25">
        <v>870586</v>
      </c>
      <c r="E279" s="25">
        <v>5902469.0643099491</v>
      </c>
      <c r="F279" s="25">
        <v>398006.90355522692</v>
      </c>
      <c r="G279" s="25">
        <v>0</v>
      </c>
      <c r="H279" s="25">
        <v>674.62151423379169</v>
      </c>
      <c r="I279" s="25">
        <v>2054.9380341145347</v>
      </c>
      <c r="J279" s="25">
        <v>0</v>
      </c>
      <c r="K279" s="25">
        <v>0</v>
      </c>
      <c r="L279" s="25">
        <v>0</v>
      </c>
      <c r="M279" s="25">
        <v>400736.46310357528</v>
      </c>
      <c r="N279" s="60">
        <v>6.7798805222114176</v>
      </c>
      <c r="O279" s="60">
        <v>0.45717126573965916</v>
      </c>
      <c r="P279" s="60">
        <v>0</v>
      </c>
      <c r="Q279" s="60">
        <v>7.7490508029510205E-4</v>
      </c>
      <c r="R279" s="60">
        <v>2.3604078564490294E-3</v>
      </c>
      <c r="S279" s="60">
        <v>0</v>
      </c>
      <c r="T279" s="60">
        <v>0</v>
      </c>
      <c r="U279" s="60">
        <v>0</v>
      </c>
      <c r="V279" s="60">
        <v>0.46030657867640334</v>
      </c>
      <c r="W279" s="30">
        <v>49.088715265910487</v>
      </c>
      <c r="X279" s="60">
        <v>3.2171152553309392</v>
      </c>
      <c r="Y279" s="60">
        <v>1.2190772333665429E-2</v>
      </c>
      <c r="Z279" s="60">
        <v>0.11253639163944372</v>
      </c>
      <c r="AA279" s="60">
        <v>2.776320507802197E-2</v>
      </c>
      <c r="AB279" s="61">
        <v>4.3969946070917133E-3</v>
      </c>
      <c r="AC279" s="61">
        <v>6.8453967909474654E-4</v>
      </c>
      <c r="AD279" s="61">
        <v>1.2834852161828156E-3</v>
      </c>
      <c r="AE279" s="60">
        <v>3.3759706438844437</v>
      </c>
      <c r="AF279" s="30">
        <v>45.119093923776987</v>
      </c>
      <c r="AG279" s="60">
        <v>2.9424556125305026</v>
      </c>
      <c r="AH279" s="60">
        <v>7.4513420889050737E-4</v>
      </c>
      <c r="AI279" s="60">
        <v>6.5514896273146444E-3</v>
      </c>
      <c r="AJ279" s="60">
        <v>2.4709228215497619E-2</v>
      </c>
      <c r="AK279" s="62">
        <v>3.899421395084251E-3</v>
      </c>
      <c r="AL279" s="62">
        <v>3.4875814255311011E-4</v>
      </c>
      <c r="AM279" s="62">
        <v>1.02675032388239E-3</v>
      </c>
      <c r="AN279" s="60">
        <v>2.9797363944437225</v>
      </c>
    </row>
    <row r="280" spans="1:40" x14ac:dyDescent="0.15">
      <c r="A280" s="8">
        <v>278</v>
      </c>
      <c r="B280" s="16">
        <v>411101</v>
      </c>
      <c r="C280" s="16" t="s">
        <v>401</v>
      </c>
      <c r="D280" s="25">
        <v>9696818</v>
      </c>
      <c r="E280" s="25">
        <v>7851057.7993997633</v>
      </c>
      <c r="F280" s="25">
        <v>530066.36236260238</v>
      </c>
      <c r="G280" s="25">
        <v>0</v>
      </c>
      <c r="H280" s="25">
        <v>2134.0371966076741</v>
      </c>
      <c r="I280" s="25">
        <v>3806.6475808389546</v>
      </c>
      <c r="J280" s="25">
        <v>0</v>
      </c>
      <c r="K280" s="25">
        <v>0</v>
      </c>
      <c r="L280" s="25">
        <v>0</v>
      </c>
      <c r="M280" s="25">
        <v>536007.04714004905</v>
      </c>
      <c r="N280" s="60">
        <v>0.80965300157224396</v>
      </c>
      <c r="O280" s="60">
        <v>5.466394876779191E-2</v>
      </c>
      <c r="P280" s="60">
        <v>0</v>
      </c>
      <c r="Q280" s="60">
        <v>2.200760287145406E-4</v>
      </c>
      <c r="R280" s="60">
        <v>3.9256667298890777E-4</v>
      </c>
      <c r="S280" s="60">
        <v>0</v>
      </c>
      <c r="T280" s="60">
        <v>0</v>
      </c>
      <c r="U280" s="60">
        <v>0</v>
      </c>
      <c r="V280" s="60">
        <v>5.5276591469495359E-2</v>
      </c>
      <c r="W280" s="30">
        <v>28.194381830105691</v>
      </c>
      <c r="X280" s="60">
        <v>2.208145978580073</v>
      </c>
      <c r="Y280" s="60">
        <v>9.3791626305926475E-3</v>
      </c>
      <c r="Z280" s="60">
        <v>6.5350883018290826E-2</v>
      </c>
      <c r="AA280" s="60">
        <v>2.3356964755738598E-2</v>
      </c>
      <c r="AB280" s="61">
        <v>1.0596819026622467E-2</v>
      </c>
      <c r="AC280" s="61">
        <v>1.582147081419931E-3</v>
      </c>
      <c r="AD280" s="61">
        <v>1.975486775766617E-3</v>
      </c>
      <c r="AE280" s="60">
        <v>2.3203874418685051</v>
      </c>
      <c r="AF280" s="30">
        <v>22.221806107749032</v>
      </c>
      <c r="AG280" s="60">
        <v>1.7930522841935601</v>
      </c>
      <c r="AH280" s="60">
        <v>1.8632126224295495E-3</v>
      </c>
      <c r="AI280" s="60">
        <v>5.2646962289111445E-3</v>
      </c>
      <c r="AJ280" s="60">
        <v>1.804995662934791E-2</v>
      </c>
      <c r="AK280" s="62">
        <v>8.9937167346239629E-3</v>
      </c>
      <c r="AL280" s="62">
        <v>5.8109681982290023E-4</v>
      </c>
      <c r="AM280" s="62">
        <v>1.4762942496471467E-3</v>
      </c>
      <c r="AN280" s="60">
        <v>1.8292812574783439</v>
      </c>
    </row>
    <row r="281" spans="1:40" x14ac:dyDescent="0.15">
      <c r="A281" s="8">
        <v>279</v>
      </c>
      <c r="B281" s="16">
        <v>411102</v>
      </c>
      <c r="C281" s="16" t="s">
        <v>402</v>
      </c>
      <c r="D281" s="25">
        <v>9687502</v>
      </c>
      <c r="E281" s="25">
        <v>18161686.846848231</v>
      </c>
      <c r="F281" s="25">
        <v>1184588.7878231253</v>
      </c>
      <c r="G281" s="25">
        <v>0</v>
      </c>
      <c r="H281" s="25">
        <v>4936.6233537699363</v>
      </c>
      <c r="I281" s="25">
        <v>8805.8377693761304</v>
      </c>
      <c r="J281" s="25">
        <v>0</v>
      </c>
      <c r="K281" s="25">
        <v>0</v>
      </c>
      <c r="L281" s="25">
        <v>0</v>
      </c>
      <c r="M281" s="25">
        <v>1198331.2489462714</v>
      </c>
      <c r="N281" s="60">
        <v>1.8747543842414929</v>
      </c>
      <c r="O281" s="60">
        <v>0.1222801076916552</v>
      </c>
      <c r="P281" s="60">
        <v>0</v>
      </c>
      <c r="Q281" s="60">
        <v>5.0958682163574633E-4</v>
      </c>
      <c r="R281" s="60">
        <v>9.0898951756357112E-4</v>
      </c>
      <c r="S281" s="60">
        <v>0</v>
      </c>
      <c r="T281" s="60">
        <v>0</v>
      </c>
      <c r="U281" s="60">
        <v>0</v>
      </c>
      <c r="V281" s="60">
        <v>0.12369868403085453</v>
      </c>
      <c r="W281" s="30">
        <v>38.53806152048805</v>
      </c>
      <c r="X281" s="60">
        <v>3.3053677948350462</v>
      </c>
      <c r="Y281" s="60">
        <v>1.1316181837754135E-2</v>
      </c>
      <c r="Z281" s="60">
        <v>8.2577129331132149E-2</v>
      </c>
      <c r="AA281" s="60">
        <v>3.0572387834171613E-2</v>
      </c>
      <c r="AB281" s="61">
        <v>1.371557962151965E-2</v>
      </c>
      <c r="AC281" s="61">
        <v>1.902475198905032E-3</v>
      </c>
      <c r="AD281" s="61">
        <v>2.3751024153763033E-3</v>
      </c>
      <c r="AE281" s="60">
        <v>3.4478266510739042</v>
      </c>
      <c r="AF281" s="30">
        <v>31.960732766914493</v>
      </c>
      <c r="AG281" s="60">
        <v>2.8262572182113272</v>
      </c>
      <c r="AH281" s="60">
        <v>2.3633899245158606E-3</v>
      </c>
      <c r="AI281" s="60">
        <v>6.5104148357702854E-3</v>
      </c>
      <c r="AJ281" s="60">
        <v>2.5199317008448938E-2</v>
      </c>
      <c r="AK281" s="62">
        <v>1.2088510759226729E-2</v>
      </c>
      <c r="AL281" s="62">
        <v>7.1183538943602777E-4</v>
      </c>
      <c r="AM281" s="62">
        <v>1.7787208265305221E-3</v>
      </c>
      <c r="AN281" s="60">
        <v>2.8749094069552581</v>
      </c>
    </row>
    <row r="282" spans="1:40" x14ac:dyDescent="0.15">
      <c r="A282" s="8">
        <v>280</v>
      </c>
      <c r="B282" s="16">
        <v>411201</v>
      </c>
      <c r="C282" s="16" t="s">
        <v>403</v>
      </c>
      <c r="D282" s="25">
        <v>613635</v>
      </c>
      <c r="E282" s="25">
        <v>568426.56772281171</v>
      </c>
      <c r="F282" s="25">
        <v>39589.159318703052</v>
      </c>
      <c r="G282" s="25">
        <v>0</v>
      </c>
      <c r="H282" s="25">
        <v>154.5070065785597</v>
      </c>
      <c r="I282" s="25">
        <v>275.60612521182316</v>
      </c>
      <c r="J282" s="25">
        <v>0</v>
      </c>
      <c r="K282" s="25">
        <v>0</v>
      </c>
      <c r="L282" s="25">
        <v>0</v>
      </c>
      <c r="M282" s="25">
        <v>40019.272450493438</v>
      </c>
      <c r="N282" s="60">
        <v>0.9263268355338462</v>
      </c>
      <c r="O282" s="60">
        <v>6.4515810406354027E-2</v>
      </c>
      <c r="P282" s="60">
        <v>0</v>
      </c>
      <c r="Q282" s="60">
        <v>2.5178975543859084E-4</v>
      </c>
      <c r="R282" s="60">
        <v>4.4913690583461369E-4</v>
      </c>
      <c r="S282" s="60">
        <v>0</v>
      </c>
      <c r="T282" s="60">
        <v>0</v>
      </c>
      <c r="U282" s="60">
        <v>0</v>
      </c>
      <c r="V282" s="60">
        <v>6.5216737067627234E-2</v>
      </c>
      <c r="W282" s="30">
        <v>29.425940062955167</v>
      </c>
      <c r="X282" s="60">
        <v>2.343249680664786</v>
      </c>
      <c r="Y282" s="60">
        <v>9.5649183879355261E-3</v>
      </c>
      <c r="Z282" s="60">
        <v>6.7490524058789275E-2</v>
      </c>
      <c r="AA282" s="60">
        <v>2.4382813134145212E-2</v>
      </c>
      <c r="AB282" s="61">
        <v>3.5513864289496433E-2</v>
      </c>
      <c r="AC282" s="61">
        <v>2.291564899639973E-3</v>
      </c>
      <c r="AD282" s="61">
        <v>3.6421139645798186E-3</v>
      </c>
      <c r="AE282" s="60">
        <v>2.4861354793993717</v>
      </c>
      <c r="AF282" s="30">
        <v>23.716224034197126</v>
      </c>
      <c r="AG282" s="60">
        <v>1.9397910962550511</v>
      </c>
      <c r="AH282" s="60">
        <v>2.0817775024732513E-3</v>
      </c>
      <c r="AI282" s="60">
        <v>5.9079647788553499E-3</v>
      </c>
      <c r="AJ282" s="60">
        <v>1.9523524823351304E-2</v>
      </c>
      <c r="AK282" s="62">
        <v>3.22151071689269E-2</v>
      </c>
      <c r="AL282" s="62">
        <v>8.3115017574192753E-4</v>
      </c>
      <c r="AM282" s="62">
        <v>2.8384227329321188E-3</v>
      </c>
      <c r="AN282" s="60">
        <v>2.0031890434373336</v>
      </c>
    </row>
    <row r="283" spans="1:40" x14ac:dyDescent="0.15">
      <c r="A283" s="8">
        <v>281</v>
      </c>
      <c r="B283" s="16">
        <v>411202</v>
      </c>
      <c r="C283" s="16" t="s">
        <v>404</v>
      </c>
      <c r="D283" s="25">
        <v>10717403</v>
      </c>
      <c r="E283" s="25">
        <v>20721731.247424826</v>
      </c>
      <c r="F283" s="25">
        <v>1513604.3043408559</v>
      </c>
      <c r="G283" s="25">
        <v>0</v>
      </c>
      <c r="H283" s="25">
        <v>5632.4824488609611</v>
      </c>
      <c r="I283" s="25">
        <v>10047.095581163003</v>
      </c>
      <c r="J283" s="25">
        <v>0</v>
      </c>
      <c r="K283" s="25">
        <v>0</v>
      </c>
      <c r="L283" s="25">
        <v>0</v>
      </c>
      <c r="M283" s="25">
        <v>1529283.8823708799</v>
      </c>
      <c r="N283" s="60">
        <v>1.9334657143549445</v>
      </c>
      <c r="O283" s="60">
        <v>0.14122864506829275</v>
      </c>
      <c r="P283" s="60">
        <v>0</v>
      </c>
      <c r="Q283" s="60">
        <v>5.2554545619502792E-4</v>
      </c>
      <c r="R283" s="60">
        <v>9.3745617116040175E-4</v>
      </c>
      <c r="S283" s="60">
        <v>0</v>
      </c>
      <c r="T283" s="60">
        <v>0</v>
      </c>
      <c r="U283" s="60">
        <v>0</v>
      </c>
      <c r="V283" s="60">
        <v>0.14269164669564818</v>
      </c>
      <c r="W283" s="30">
        <v>39.421232866274181</v>
      </c>
      <c r="X283" s="60">
        <v>3.3261234360294454</v>
      </c>
      <c r="Y283" s="60">
        <v>1.1470957616872586E-2</v>
      </c>
      <c r="Z283" s="60">
        <v>8.4300078506503992E-2</v>
      </c>
      <c r="AA283" s="60">
        <v>3.0001112942146822E-2</v>
      </c>
      <c r="AB283" s="61">
        <v>3.2124271926147079E-2</v>
      </c>
      <c r="AC283" s="61">
        <v>2.2060593654118893E-3</v>
      </c>
      <c r="AD283" s="61">
        <v>3.5476853340227518E-3</v>
      </c>
      <c r="AE283" s="60">
        <v>3.4897736017205498</v>
      </c>
      <c r="AF283" s="30">
        <v>32.761257449483438</v>
      </c>
      <c r="AG283" s="60">
        <v>2.8367942451322845</v>
      </c>
      <c r="AH283" s="60">
        <v>2.365019533110775E-3</v>
      </c>
      <c r="AI283" s="60">
        <v>6.1477686979666234E-3</v>
      </c>
      <c r="AJ283" s="60">
        <v>2.4723252059395483E-2</v>
      </c>
      <c r="AK283" s="62">
        <v>2.9300476273946049E-2</v>
      </c>
      <c r="AL283" s="62">
        <v>8.196825432916716E-4</v>
      </c>
      <c r="AM283" s="62">
        <v>2.8079064260708368E-3</v>
      </c>
      <c r="AN283" s="60">
        <v>2.9029583506660628</v>
      </c>
    </row>
    <row r="284" spans="1:40" x14ac:dyDescent="0.15">
      <c r="A284" s="8">
        <v>282</v>
      </c>
      <c r="B284" s="16">
        <v>412101</v>
      </c>
      <c r="C284" s="16" t="s">
        <v>405</v>
      </c>
      <c r="D284" s="25">
        <v>9119713</v>
      </c>
      <c r="E284" s="25">
        <v>24252828.940130208</v>
      </c>
      <c r="F284" s="25">
        <v>1598448.6281238215</v>
      </c>
      <c r="G284" s="25">
        <v>0</v>
      </c>
      <c r="H284" s="25">
        <v>6592.2886321328424</v>
      </c>
      <c r="I284" s="25">
        <v>11759.176275648608</v>
      </c>
      <c r="J284" s="25">
        <v>0</v>
      </c>
      <c r="K284" s="25">
        <v>0</v>
      </c>
      <c r="L284" s="25">
        <v>0</v>
      </c>
      <c r="M284" s="25">
        <v>1616800.0930316029</v>
      </c>
      <c r="N284" s="60">
        <v>2.6593851078570352</v>
      </c>
      <c r="O284" s="60">
        <v>0.17527400567581694</v>
      </c>
      <c r="P284" s="60">
        <v>0</v>
      </c>
      <c r="Q284" s="60">
        <v>7.2286141374545911E-4</v>
      </c>
      <c r="R284" s="60">
        <v>1.2894239408245201E-3</v>
      </c>
      <c r="S284" s="60">
        <v>0</v>
      </c>
      <c r="T284" s="60">
        <v>0</v>
      </c>
      <c r="U284" s="60">
        <v>0</v>
      </c>
      <c r="V284" s="60">
        <v>0.1772862910303869</v>
      </c>
      <c r="W284" s="30">
        <v>37.362428071128079</v>
      </c>
      <c r="X284" s="60">
        <v>3.0527984786125999</v>
      </c>
      <c r="Y284" s="60">
        <v>1.195706892111556E-2</v>
      </c>
      <c r="Z284" s="60">
        <v>8.2191696403459316E-2</v>
      </c>
      <c r="AA284" s="60">
        <v>3.0924718920958605E-2</v>
      </c>
      <c r="AB284" s="61">
        <v>9.3203252476964406E-3</v>
      </c>
      <c r="AC284" s="61">
        <v>1.895481620652998E-3</v>
      </c>
      <c r="AD284" s="61">
        <v>3.3526797330572459E-3</v>
      </c>
      <c r="AE284" s="60">
        <v>3.1924404494595393</v>
      </c>
      <c r="AF284" s="30">
        <v>30.612349990239991</v>
      </c>
      <c r="AG284" s="60">
        <v>2.5607050418463677</v>
      </c>
      <c r="AH284" s="60">
        <v>2.8780933605488204E-3</v>
      </c>
      <c r="AI284" s="60">
        <v>9.2336317065465287E-3</v>
      </c>
      <c r="AJ284" s="60">
        <v>2.4457405488372157E-2</v>
      </c>
      <c r="AK284" s="62">
        <v>8.0123450426792479E-3</v>
      </c>
      <c r="AL284" s="62">
        <v>7.2273795073065467E-4</v>
      </c>
      <c r="AM284" s="62">
        <v>2.7602509263863488E-3</v>
      </c>
      <c r="AN284" s="60">
        <v>2.6087695063216305</v>
      </c>
    </row>
    <row r="285" spans="1:40" x14ac:dyDescent="0.15">
      <c r="A285" s="8">
        <v>283</v>
      </c>
      <c r="B285" s="16">
        <v>413101</v>
      </c>
      <c r="C285" s="16" t="s">
        <v>406</v>
      </c>
      <c r="D285" s="25">
        <v>7645038</v>
      </c>
      <c r="E285" s="25">
        <v>50241408.816546194</v>
      </c>
      <c r="F285" s="25">
        <v>3474679.3608632311</v>
      </c>
      <c r="G285" s="25">
        <v>0</v>
      </c>
      <c r="H285" s="25">
        <v>13656.380829686339</v>
      </c>
      <c r="I285" s="25">
        <v>24359.945145744339</v>
      </c>
      <c r="J285" s="25">
        <v>0</v>
      </c>
      <c r="K285" s="25">
        <v>0</v>
      </c>
      <c r="L285" s="25">
        <v>0</v>
      </c>
      <c r="M285" s="25">
        <v>3512695.6868386618</v>
      </c>
      <c r="N285" s="60">
        <v>6.5717670489729665</v>
      </c>
      <c r="O285" s="60">
        <v>0.45450125439052508</v>
      </c>
      <c r="P285" s="60">
        <v>0</v>
      </c>
      <c r="Q285" s="60">
        <v>1.7863064682852247E-3</v>
      </c>
      <c r="R285" s="60">
        <v>3.1863733242064119E-3</v>
      </c>
      <c r="S285" s="60">
        <v>0</v>
      </c>
      <c r="T285" s="60">
        <v>0</v>
      </c>
      <c r="U285" s="60">
        <v>0</v>
      </c>
      <c r="V285" s="60">
        <v>0.45947393418301669</v>
      </c>
      <c r="W285" s="30">
        <v>44.697233663181862</v>
      </c>
      <c r="X285" s="60">
        <v>4.134377206612907</v>
      </c>
      <c r="Y285" s="60">
        <v>1.6046575565858198E-2</v>
      </c>
      <c r="Z285" s="60">
        <v>0.12274186646483147</v>
      </c>
      <c r="AA285" s="60">
        <v>4.3387570403855429E-2</v>
      </c>
      <c r="AB285" s="61">
        <v>8.7332700748165605E-3</v>
      </c>
      <c r="AC285" s="61">
        <v>1.0469486723876614E-3</v>
      </c>
      <c r="AD285" s="61">
        <v>1.3004825753354886E-3</v>
      </c>
      <c r="AE285" s="60">
        <v>4.3276339203699976</v>
      </c>
      <c r="AF285" s="30">
        <v>38.860495042644914</v>
      </c>
      <c r="AG285" s="60">
        <v>3.6979931128672976</v>
      </c>
      <c r="AH285" s="60">
        <v>3.2862127612015065E-3</v>
      </c>
      <c r="AI285" s="60">
        <v>1.1950702761418458E-2</v>
      </c>
      <c r="AJ285" s="60">
        <v>3.8641235074351646E-2</v>
      </c>
      <c r="AK285" s="62">
        <v>7.8598267938518023E-3</v>
      </c>
      <c r="AL285" s="62">
        <v>4.4026086051807096E-4</v>
      </c>
      <c r="AM285" s="62">
        <v>9.1539975737104512E-4</v>
      </c>
      <c r="AN285" s="60">
        <v>3.7610867508760117</v>
      </c>
    </row>
    <row r="286" spans="1:40" x14ac:dyDescent="0.15">
      <c r="A286" s="8">
        <v>284</v>
      </c>
      <c r="B286" s="16">
        <v>413102</v>
      </c>
      <c r="C286" s="16" t="s">
        <v>407</v>
      </c>
      <c r="D286" s="25">
        <v>7039706</v>
      </c>
      <c r="E286" s="25">
        <v>34033233.533348352</v>
      </c>
      <c r="F286" s="25">
        <v>2371464.6770066814</v>
      </c>
      <c r="G286" s="25">
        <v>0</v>
      </c>
      <c r="H286" s="25">
        <v>9250.7516995421502</v>
      </c>
      <c r="I286" s="25">
        <v>16501.282936390096</v>
      </c>
      <c r="J286" s="25">
        <v>0</v>
      </c>
      <c r="K286" s="25">
        <v>0</v>
      </c>
      <c r="L286" s="25">
        <v>0</v>
      </c>
      <c r="M286" s="25">
        <v>2397216.7116426136</v>
      </c>
      <c r="N286" s="60">
        <v>4.8344680208730804</v>
      </c>
      <c r="O286" s="60">
        <v>0.33686984612804588</v>
      </c>
      <c r="P286" s="60">
        <v>0</v>
      </c>
      <c r="Q286" s="60">
        <v>1.3140821079093573E-3</v>
      </c>
      <c r="R286" s="60">
        <v>2.3440301251771161E-3</v>
      </c>
      <c r="S286" s="60">
        <v>0</v>
      </c>
      <c r="T286" s="60">
        <v>0</v>
      </c>
      <c r="U286" s="60">
        <v>0</v>
      </c>
      <c r="V286" s="60">
        <v>0.34052795836113237</v>
      </c>
      <c r="W286" s="30">
        <v>41.276637714800145</v>
      </c>
      <c r="X286" s="60">
        <v>3.9852438227825813</v>
      </c>
      <c r="Y286" s="60">
        <v>1.2880278590087007E-2</v>
      </c>
      <c r="Z286" s="60">
        <v>9.9565416872561666E-2</v>
      </c>
      <c r="AA286" s="60">
        <v>4.4790103908026603E-2</v>
      </c>
      <c r="AB286" s="61">
        <v>1.3436142558631594E-2</v>
      </c>
      <c r="AC286" s="61">
        <v>2.3446832929794308E-3</v>
      </c>
      <c r="AD286" s="61">
        <v>3.8473873213374426E-3</v>
      </c>
      <c r="AE286" s="60">
        <v>4.1621078353262089</v>
      </c>
      <c r="AF286" s="30">
        <v>35.938510208405447</v>
      </c>
      <c r="AG286" s="60">
        <v>3.5863649087790663</v>
      </c>
      <c r="AH286" s="60">
        <v>2.5620927752652354E-3</v>
      </c>
      <c r="AI286" s="60">
        <v>1.1429207924505519E-2</v>
      </c>
      <c r="AJ286" s="60">
        <v>4.018562821850373E-2</v>
      </c>
      <c r="AK286" s="62">
        <v>1.2191900934983717E-2</v>
      </c>
      <c r="AL286" s="62">
        <v>8.7325205590212465E-4</v>
      </c>
      <c r="AM286" s="62">
        <v>2.9791273670804483E-3</v>
      </c>
      <c r="AN286" s="60">
        <v>3.6565861180553072</v>
      </c>
    </row>
    <row r="287" spans="1:40" x14ac:dyDescent="0.15">
      <c r="A287" s="8">
        <v>285</v>
      </c>
      <c r="B287" s="16">
        <v>413103</v>
      </c>
      <c r="C287" s="16" t="s">
        <v>408</v>
      </c>
      <c r="D287" s="25">
        <v>1521255</v>
      </c>
      <c r="E287" s="25">
        <v>11501687.69571683</v>
      </c>
      <c r="F287" s="25">
        <v>826517.57960321626</v>
      </c>
      <c r="G287" s="25">
        <v>0</v>
      </c>
      <c r="H287" s="25">
        <v>3126.3340550493804</v>
      </c>
      <c r="I287" s="25">
        <v>5576.6844113430134</v>
      </c>
      <c r="J287" s="25">
        <v>0</v>
      </c>
      <c r="K287" s="25">
        <v>0</v>
      </c>
      <c r="L287" s="25">
        <v>0</v>
      </c>
      <c r="M287" s="25">
        <v>835220.59806960868</v>
      </c>
      <c r="N287" s="60">
        <v>7.5606572834382328</v>
      </c>
      <c r="O287" s="60">
        <v>0.54331297488140795</v>
      </c>
      <c r="P287" s="60">
        <v>0</v>
      </c>
      <c r="Q287" s="60">
        <v>2.0551019093113122E-3</v>
      </c>
      <c r="R287" s="60">
        <v>3.665844589725597E-3</v>
      </c>
      <c r="S287" s="60">
        <v>0</v>
      </c>
      <c r="T287" s="60">
        <v>0</v>
      </c>
      <c r="U287" s="60">
        <v>0</v>
      </c>
      <c r="V287" s="60">
        <v>0.54903392138044482</v>
      </c>
      <c r="W287" s="30">
        <v>51.175804386928803</v>
      </c>
      <c r="X287" s="60">
        <v>4.6674721189945494</v>
      </c>
      <c r="Y287" s="60">
        <v>2.5957415545414263E-2</v>
      </c>
      <c r="Z287" s="60">
        <v>0.12974120160306787</v>
      </c>
      <c r="AA287" s="60">
        <v>5.2345236423878679E-2</v>
      </c>
      <c r="AB287" s="61">
        <v>1.1085248702017013E-2</v>
      </c>
      <c r="AC287" s="61">
        <v>9.8564276922120638E-4</v>
      </c>
      <c r="AD287" s="61">
        <v>1.6330747578727524E-3</v>
      </c>
      <c r="AE287" s="60">
        <v>4.8892199387960238</v>
      </c>
      <c r="AF287" s="30">
        <v>44.835314164884082</v>
      </c>
      <c r="AG287" s="60">
        <v>4.1934637333881799</v>
      </c>
      <c r="AH287" s="60">
        <v>1.0289399948249589E-2</v>
      </c>
      <c r="AI287" s="60">
        <v>1.6201369297441794E-2</v>
      </c>
      <c r="AJ287" s="60">
        <v>4.700703119061355E-2</v>
      </c>
      <c r="AK287" s="62">
        <v>9.9670810109052828E-3</v>
      </c>
      <c r="AL287" s="62">
        <v>4.2150640317419708E-4</v>
      </c>
      <c r="AM287" s="62">
        <v>1.2305956731412733E-3</v>
      </c>
      <c r="AN287" s="60">
        <v>4.2785807169116987</v>
      </c>
    </row>
    <row r="288" spans="1:40" x14ac:dyDescent="0.15">
      <c r="A288" s="8">
        <v>286</v>
      </c>
      <c r="B288" s="16">
        <v>413201</v>
      </c>
      <c r="C288" s="16" t="s">
        <v>409</v>
      </c>
      <c r="D288" s="25">
        <v>1336813</v>
      </c>
      <c r="E288" s="25">
        <v>4145789.5573530486</v>
      </c>
      <c r="F288" s="25">
        <v>278320.69055175834</v>
      </c>
      <c r="G288" s="25">
        <v>0</v>
      </c>
      <c r="H288" s="25">
        <v>1126.8888028534793</v>
      </c>
      <c r="I288" s="25">
        <v>2010.1189154882968</v>
      </c>
      <c r="J288" s="25">
        <v>0</v>
      </c>
      <c r="K288" s="25">
        <v>0</v>
      </c>
      <c r="L288" s="25">
        <v>0</v>
      </c>
      <c r="M288" s="25">
        <v>281457.69827010011</v>
      </c>
      <c r="N288" s="60">
        <v>3.1012486842610363</v>
      </c>
      <c r="O288" s="60">
        <v>0.20819717533548696</v>
      </c>
      <c r="P288" s="60">
        <v>0</v>
      </c>
      <c r="Q288" s="60">
        <v>8.4296666987340729E-4</v>
      </c>
      <c r="R288" s="60">
        <v>1.5036649968905873E-3</v>
      </c>
      <c r="S288" s="60">
        <v>0</v>
      </c>
      <c r="T288" s="60">
        <v>0</v>
      </c>
      <c r="U288" s="60">
        <v>0</v>
      </c>
      <c r="V288" s="60">
        <v>0.21054380700225095</v>
      </c>
      <c r="W288" s="30">
        <v>48.755331516245803</v>
      </c>
      <c r="X288" s="60">
        <v>4.406846196703035</v>
      </c>
      <c r="Y288" s="60">
        <v>1.554853909965955E-2</v>
      </c>
      <c r="Z288" s="60">
        <v>0.10279978026044831</v>
      </c>
      <c r="AA288" s="60">
        <v>4.2439224173544204E-2</v>
      </c>
      <c r="AB288" s="61">
        <v>8.1131322395825104E-3</v>
      </c>
      <c r="AC288" s="61">
        <v>1.7806606361931608E-3</v>
      </c>
      <c r="AD288" s="61">
        <v>2.0553741885473964E-3</v>
      </c>
      <c r="AE288" s="60">
        <v>4.5795829073010097</v>
      </c>
      <c r="AF288" s="30">
        <v>40.592061626139781</v>
      </c>
      <c r="AG288" s="60">
        <v>3.8041909516047494</v>
      </c>
      <c r="AH288" s="60">
        <v>4.5813365314860879E-3</v>
      </c>
      <c r="AI288" s="60">
        <v>1.2464319139402635E-2</v>
      </c>
      <c r="AJ288" s="60">
        <v>3.6037796541413605E-2</v>
      </c>
      <c r="AK288" s="62">
        <v>6.830214903348307E-3</v>
      </c>
      <c r="AL288" s="62">
        <v>6.4656720455705209E-4</v>
      </c>
      <c r="AM288" s="62">
        <v>1.4034687135642064E-3</v>
      </c>
      <c r="AN288" s="60">
        <v>3.8661546546385233</v>
      </c>
    </row>
    <row r="289" spans="1:40" x14ac:dyDescent="0.15">
      <c r="A289" s="8">
        <v>287</v>
      </c>
      <c r="B289" s="16">
        <v>413202</v>
      </c>
      <c r="C289" s="16" t="s">
        <v>410</v>
      </c>
      <c r="D289" s="25">
        <v>700399</v>
      </c>
      <c r="E289" s="25">
        <v>1681047.551866788</v>
      </c>
      <c r="F289" s="25">
        <v>113754.29152772506</v>
      </c>
      <c r="G289" s="25">
        <v>0</v>
      </c>
      <c r="H289" s="25">
        <v>456.93435160090957</v>
      </c>
      <c r="I289" s="25">
        <v>815.06922507667571</v>
      </c>
      <c r="J289" s="25">
        <v>0</v>
      </c>
      <c r="K289" s="25">
        <v>0</v>
      </c>
      <c r="L289" s="25">
        <v>0</v>
      </c>
      <c r="M289" s="25">
        <v>115026.29510440264</v>
      </c>
      <c r="N289" s="60">
        <v>2.4001284294620464</v>
      </c>
      <c r="O289" s="60">
        <v>0.16241355502752725</v>
      </c>
      <c r="P289" s="60">
        <v>0</v>
      </c>
      <c r="Q289" s="60">
        <v>6.5239149627699291E-4</v>
      </c>
      <c r="R289" s="60">
        <v>1.1637212861193059E-3</v>
      </c>
      <c r="S289" s="60">
        <v>0</v>
      </c>
      <c r="T289" s="60">
        <v>0</v>
      </c>
      <c r="U289" s="60">
        <v>0</v>
      </c>
      <c r="V289" s="60">
        <v>0.16422966780992354</v>
      </c>
      <c r="W289" s="30">
        <v>42.210603275951279</v>
      </c>
      <c r="X289" s="60">
        <v>3.4998386558795098</v>
      </c>
      <c r="Y289" s="60">
        <v>1.2986553320537759E-2</v>
      </c>
      <c r="Z289" s="60">
        <v>9.3670723264980604E-2</v>
      </c>
      <c r="AA289" s="60">
        <v>3.3164699189026897E-2</v>
      </c>
      <c r="AB289" s="61">
        <v>8.5458128609114357E-3</v>
      </c>
      <c r="AC289" s="61">
        <v>2.6216318277763307E-3</v>
      </c>
      <c r="AD289" s="61">
        <v>8.659425224385401E-3</v>
      </c>
      <c r="AE289" s="60">
        <v>3.6594875015671291</v>
      </c>
      <c r="AF289" s="30">
        <v>33.945966889603284</v>
      </c>
      <c r="AG289" s="60">
        <v>2.9025205373511715</v>
      </c>
      <c r="AH289" s="60">
        <v>2.8880590509704619E-3</v>
      </c>
      <c r="AI289" s="60">
        <v>1.029863927495457E-2</v>
      </c>
      <c r="AJ289" s="60">
        <v>2.6835632726734376E-2</v>
      </c>
      <c r="AK289" s="62">
        <v>7.0822060199090386E-3</v>
      </c>
      <c r="AL289" s="62">
        <v>9.0555412734895228E-4</v>
      </c>
      <c r="AM289" s="62">
        <v>7.0278841209690749E-3</v>
      </c>
      <c r="AN289" s="60">
        <v>2.9575585126720574</v>
      </c>
    </row>
    <row r="290" spans="1:40" x14ac:dyDescent="0.15">
      <c r="A290" s="8">
        <v>288</v>
      </c>
      <c r="B290" s="16">
        <v>413203</v>
      </c>
      <c r="C290" s="16" t="s">
        <v>411</v>
      </c>
      <c r="D290" s="25">
        <v>311873</v>
      </c>
      <c r="E290" s="25">
        <v>1215443.2686973237</v>
      </c>
      <c r="F290" s="25">
        <v>74342.025319852561</v>
      </c>
      <c r="G290" s="25">
        <v>0</v>
      </c>
      <c r="H290" s="25">
        <v>330.37600945503277</v>
      </c>
      <c r="I290" s="25">
        <v>589.31729922907823</v>
      </c>
      <c r="J290" s="25">
        <v>0</v>
      </c>
      <c r="K290" s="25">
        <v>0</v>
      </c>
      <c r="L290" s="25">
        <v>0</v>
      </c>
      <c r="M290" s="25">
        <v>75261.718628536677</v>
      </c>
      <c r="N290" s="60">
        <v>3.8972378779096739</v>
      </c>
      <c r="O290" s="60">
        <v>0.23837275211336845</v>
      </c>
      <c r="P290" s="60">
        <v>0</v>
      </c>
      <c r="Q290" s="60">
        <v>1.0593286672941639E-3</v>
      </c>
      <c r="R290" s="60">
        <v>1.889606664344391E-3</v>
      </c>
      <c r="S290" s="60">
        <v>0</v>
      </c>
      <c r="T290" s="60">
        <v>0</v>
      </c>
      <c r="U290" s="60">
        <v>0</v>
      </c>
      <c r="V290" s="60">
        <v>0.24132168744500701</v>
      </c>
      <c r="W290" s="30">
        <v>40.395842863236986</v>
      </c>
      <c r="X290" s="60">
        <v>3.0355354260848455</v>
      </c>
      <c r="Y290" s="60">
        <v>1.7590807254191564E-2</v>
      </c>
      <c r="Z290" s="60">
        <v>9.7145297348281257E-2</v>
      </c>
      <c r="AA290" s="60">
        <v>3.9476260338503225E-2</v>
      </c>
      <c r="AB290" s="61">
        <v>9.6395045005537409E-3</v>
      </c>
      <c r="AC290" s="61">
        <v>4.1348621761458692E-3</v>
      </c>
      <c r="AD290" s="61">
        <v>3.0594434707250312E-3</v>
      </c>
      <c r="AE290" s="60">
        <v>3.2065816011732471</v>
      </c>
      <c r="AF290" s="30">
        <v>31.821318206204626</v>
      </c>
      <c r="AG290" s="60">
        <v>2.4379990277328956</v>
      </c>
      <c r="AH290" s="60">
        <v>5.2382182467860189E-3</v>
      </c>
      <c r="AI290" s="60">
        <v>1.1654073720637308E-2</v>
      </c>
      <c r="AJ290" s="60">
        <v>3.0219857322547054E-2</v>
      </c>
      <c r="AK290" s="62">
        <v>7.6569677839029952E-3</v>
      </c>
      <c r="AL290" s="62">
        <v>1.3391699364982946E-3</v>
      </c>
      <c r="AM290" s="62">
        <v>1.9886154279652722E-3</v>
      </c>
      <c r="AN290" s="60">
        <v>2.4960959301712342</v>
      </c>
    </row>
    <row r="291" spans="1:40" x14ac:dyDescent="0.15">
      <c r="A291" s="8">
        <v>289</v>
      </c>
      <c r="B291" s="16">
        <v>413209</v>
      </c>
      <c r="C291" s="16" t="s">
        <v>412</v>
      </c>
      <c r="D291" s="25">
        <v>4847169</v>
      </c>
      <c r="E291" s="25">
        <v>17742021.981629509</v>
      </c>
      <c r="F291" s="25">
        <v>1272164.9875941763</v>
      </c>
      <c r="G291" s="25">
        <v>0</v>
      </c>
      <c r="H291" s="25">
        <v>4822.5520457540197</v>
      </c>
      <c r="I291" s="25">
        <v>8602.3599343167461</v>
      </c>
      <c r="J291" s="25">
        <v>0</v>
      </c>
      <c r="K291" s="25">
        <v>0</v>
      </c>
      <c r="L291" s="25">
        <v>0</v>
      </c>
      <c r="M291" s="25">
        <v>1285589.899574247</v>
      </c>
      <c r="N291" s="60">
        <v>3.6602854122951998</v>
      </c>
      <c r="O291" s="60">
        <v>0.262455257407814</v>
      </c>
      <c r="P291" s="60">
        <v>0</v>
      </c>
      <c r="Q291" s="60">
        <v>9.9492137487965028E-4</v>
      </c>
      <c r="R291" s="60">
        <v>1.7747183839302379E-3</v>
      </c>
      <c r="S291" s="60">
        <v>0</v>
      </c>
      <c r="T291" s="60">
        <v>0</v>
      </c>
      <c r="U291" s="60">
        <v>0</v>
      </c>
      <c r="V291" s="60">
        <v>0.26522489716662384</v>
      </c>
      <c r="W291" s="30">
        <v>42.844319661583711</v>
      </c>
      <c r="X291" s="60">
        <v>3.8915672538875752</v>
      </c>
      <c r="Y291" s="60">
        <v>1.304709638920328E-2</v>
      </c>
      <c r="Z291" s="60">
        <v>9.9261968054666749E-2</v>
      </c>
      <c r="AA291" s="60">
        <v>3.9146662516978209E-2</v>
      </c>
      <c r="AB291" s="61">
        <v>9.4695241749114586E-3</v>
      </c>
      <c r="AC291" s="61">
        <v>1.6701363521631951E-3</v>
      </c>
      <c r="AD291" s="61">
        <v>3.0151106816724313E-3</v>
      </c>
      <c r="AE291" s="60">
        <v>4.0571777520571688</v>
      </c>
      <c r="AF291" s="30">
        <v>36.699924819224606</v>
      </c>
      <c r="AG291" s="60">
        <v>3.4310980131220301</v>
      </c>
      <c r="AH291" s="60">
        <v>2.705321399958222E-3</v>
      </c>
      <c r="AI291" s="60">
        <v>1.1616492429345551E-2</v>
      </c>
      <c r="AJ291" s="60">
        <v>3.4060603832600955E-2</v>
      </c>
      <c r="AK291" s="62">
        <v>8.3286263356151264E-3</v>
      </c>
      <c r="AL291" s="62">
        <v>6.3153012579956645E-4</v>
      </c>
      <c r="AM291" s="62">
        <v>2.3307011057299345E-3</v>
      </c>
      <c r="AN291" s="60">
        <v>3.4907712883510795</v>
      </c>
    </row>
    <row r="292" spans="1:40" x14ac:dyDescent="0.15">
      <c r="A292" s="8">
        <v>290</v>
      </c>
      <c r="B292" s="16">
        <v>511101</v>
      </c>
      <c r="C292" s="16" t="s">
        <v>7</v>
      </c>
      <c r="D292" s="25">
        <v>14726031</v>
      </c>
      <c r="E292" s="25">
        <v>6439901775.4667053</v>
      </c>
      <c r="F292" s="25">
        <v>362831400.65187007</v>
      </c>
      <c r="G292" s="25">
        <v>0</v>
      </c>
      <c r="H292" s="25">
        <v>40068.906418908344</v>
      </c>
      <c r="I292" s="25">
        <v>1908160.8771751537</v>
      </c>
      <c r="J292" s="25">
        <v>0</v>
      </c>
      <c r="K292" s="25">
        <v>0</v>
      </c>
      <c r="L292" s="25">
        <v>347396.69000250282</v>
      </c>
      <c r="M292" s="25">
        <v>365127027.12546664</v>
      </c>
      <c r="N292" s="60">
        <v>437.31415311204393</v>
      </c>
      <c r="O292" s="60">
        <v>24.638777458221433</v>
      </c>
      <c r="P292" s="60">
        <v>0</v>
      </c>
      <c r="Q292" s="60">
        <v>2.7209576306683274E-3</v>
      </c>
      <c r="R292" s="60">
        <v>0.12957740460923609</v>
      </c>
      <c r="S292" s="60">
        <v>0</v>
      </c>
      <c r="T292" s="60">
        <v>0</v>
      </c>
      <c r="U292" s="60">
        <v>2.3590653177526438E-2</v>
      </c>
      <c r="V292" s="60">
        <v>24.794666473638866</v>
      </c>
      <c r="W292" s="30">
        <v>479.0843507618066</v>
      </c>
      <c r="X292" s="60">
        <v>27.337520944011061</v>
      </c>
      <c r="Y292" s="60">
        <v>6.3825084480367861E-2</v>
      </c>
      <c r="Z292" s="60">
        <v>0.60688585094508907</v>
      </c>
      <c r="AA292" s="60">
        <v>0.15470632464975906</v>
      </c>
      <c r="AB292" s="61">
        <v>5.7765586072906711E-3</v>
      </c>
      <c r="AC292" s="61">
        <v>2.675349331894917E-3</v>
      </c>
      <c r="AD292" s="61">
        <v>2.6760126209829291E-2</v>
      </c>
      <c r="AE292" s="60">
        <v>28.198150238235321</v>
      </c>
      <c r="AF292" s="30">
        <v>465.27331622026787</v>
      </c>
      <c r="AG292" s="60">
        <v>26.357436162424214</v>
      </c>
      <c r="AH292" s="60">
        <v>1.5491129626658748E-3</v>
      </c>
      <c r="AI292" s="60">
        <v>1.7457437285116832E-2</v>
      </c>
      <c r="AJ292" s="60">
        <v>0.14620195300445882</v>
      </c>
      <c r="AK292" s="62">
        <v>3.934702458047128E-3</v>
      </c>
      <c r="AL292" s="62">
        <v>8.9249403999936176E-4</v>
      </c>
      <c r="AM292" s="62">
        <v>2.5564351512620109E-2</v>
      </c>
      <c r="AN292" s="60">
        <v>26.553036213687129</v>
      </c>
    </row>
    <row r="293" spans="1:40" x14ac:dyDescent="0.15">
      <c r="A293" s="8">
        <v>291</v>
      </c>
      <c r="B293" s="16">
        <v>511104</v>
      </c>
      <c r="C293" s="16" t="s">
        <v>413</v>
      </c>
      <c r="D293" s="25">
        <v>1057336</v>
      </c>
      <c r="E293" s="25">
        <v>803788659.30268955</v>
      </c>
      <c r="F293" s="25">
        <v>66624317.793294579</v>
      </c>
      <c r="G293" s="25">
        <v>0</v>
      </c>
      <c r="H293" s="25">
        <v>38728.385085119568</v>
      </c>
      <c r="I293" s="25">
        <v>377502.36943749507</v>
      </c>
      <c r="J293" s="25">
        <v>0</v>
      </c>
      <c r="K293" s="25">
        <v>0</v>
      </c>
      <c r="L293" s="25">
        <v>47082.309997498429</v>
      </c>
      <c r="M293" s="25">
        <v>67087630.857814692</v>
      </c>
      <c r="N293" s="60">
        <v>760.20173275353295</v>
      </c>
      <c r="O293" s="60">
        <v>63.011490948283779</v>
      </c>
      <c r="P293" s="60">
        <v>0</v>
      </c>
      <c r="Q293" s="60">
        <v>3.6628266780966097E-2</v>
      </c>
      <c r="R293" s="60">
        <v>0.35703160531514588</v>
      </c>
      <c r="S293" s="60">
        <v>0</v>
      </c>
      <c r="T293" s="60">
        <v>0</v>
      </c>
      <c r="U293" s="60">
        <v>4.4529184665516384E-2</v>
      </c>
      <c r="V293" s="60">
        <v>63.449680005045408</v>
      </c>
      <c r="W293" s="30">
        <v>808.5151508216079</v>
      </c>
      <c r="X293" s="60">
        <v>66.315123278763565</v>
      </c>
      <c r="Y293" s="60">
        <v>8.1210494790694962E-2</v>
      </c>
      <c r="Z293" s="60">
        <v>0.84624631762366054</v>
      </c>
      <c r="AA293" s="60">
        <v>0.3837769018675955</v>
      </c>
      <c r="AB293" s="61">
        <v>5.053053254700084E-3</v>
      </c>
      <c r="AC293" s="61">
        <v>1.3406105092030583E-3</v>
      </c>
      <c r="AD293" s="61">
        <v>4.6378197841368637E-2</v>
      </c>
      <c r="AE293" s="60">
        <v>67.679128854650713</v>
      </c>
      <c r="AF293" s="30">
        <v>789.07534838231606</v>
      </c>
      <c r="AG293" s="60">
        <v>64.946128961716909</v>
      </c>
      <c r="AH293" s="60">
        <v>4.695327106496035E-5</v>
      </c>
      <c r="AI293" s="60">
        <v>6.6230195227663671E-2</v>
      </c>
      <c r="AJ293" s="60">
        <v>0.37285385337973781</v>
      </c>
      <c r="AK293" s="62">
        <v>2.9109082881225703E-3</v>
      </c>
      <c r="AL293" s="62">
        <v>3.5703111191286288E-4</v>
      </c>
      <c r="AM293" s="62">
        <v>4.519064908622638E-2</v>
      </c>
      <c r="AN293" s="60">
        <v>65.433718552081672</v>
      </c>
    </row>
    <row r="294" spans="1:40" x14ac:dyDescent="0.15">
      <c r="A294" s="8">
        <v>292</v>
      </c>
      <c r="B294" s="16">
        <v>512101</v>
      </c>
      <c r="C294" s="16" t="s">
        <v>414</v>
      </c>
      <c r="D294" s="25">
        <v>2737468</v>
      </c>
      <c r="E294" s="25">
        <v>11297221.060591985</v>
      </c>
      <c r="F294" s="25">
        <v>566775.53966161539</v>
      </c>
      <c r="G294" s="25">
        <v>0</v>
      </c>
      <c r="H294" s="25">
        <v>17628.961881005911</v>
      </c>
      <c r="I294" s="25">
        <v>100.21635744215577</v>
      </c>
      <c r="J294" s="25">
        <v>0</v>
      </c>
      <c r="K294" s="25">
        <v>0</v>
      </c>
      <c r="L294" s="25">
        <v>0</v>
      </c>
      <c r="M294" s="25">
        <v>584504.71790006349</v>
      </c>
      <c r="N294" s="60">
        <v>4.1268869848312324</v>
      </c>
      <c r="O294" s="60">
        <v>0.2070437132640876</v>
      </c>
      <c r="P294" s="60">
        <v>0</v>
      </c>
      <c r="Q294" s="60">
        <v>6.4398787057989024E-3</v>
      </c>
      <c r="R294" s="60">
        <v>3.6609142989856231E-5</v>
      </c>
      <c r="S294" s="60">
        <v>0</v>
      </c>
      <c r="T294" s="60">
        <v>0</v>
      </c>
      <c r="U294" s="60">
        <v>0</v>
      </c>
      <c r="V294" s="60">
        <v>0.21352020111287637</v>
      </c>
      <c r="W294" s="30">
        <v>49.8353810388939</v>
      </c>
      <c r="X294" s="60">
        <v>3.4392159492558196</v>
      </c>
      <c r="Y294" s="60">
        <v>0.12846441977391676</v>
      </c>
      <c r="Z294" s="60">
        <v>1.2119251242513089</v>
      </c>
      <c r="AA294" s="60">
        <v>2.8628292570227705E-2</v>
      </c>
      <c r="AB294" s="61">
        <v>5.3213677980954999E-3</v>
      </c>
      <c r="AC294" s="61">
        <v>1.2148193376747994E-3</v>
      </c>
      <c r="AD294" s="61">
        <v>2.6615140390495308E-3</v>
      </c>
      <c r="AE294" s="60">
        <v>4.8174314870260924</v>
      </c>
      <c r="AF294" s="30">
        <v>24.029508855144943</v>
      </c>
      <c r="AG294" s="60">
        <v>1.5999517372457182</v>
      </c>
      <c r="AH294" s="60">
        <v>2.9331300304939749E-3</v>
      </c>
      <c r="AI294" s="60">
        <v>2.1580686944659679E-2</v>
      </c>
      <c r="AJ294" s="60">
        <v>1.2616652742856047E-2</v>
      </c>
      <c r="AK294" s="62">
        <v>2.231408481592762E-3</v>
      </c>
      <c r="AL294" s="62">
        <v>2.2018343708782057E-4</v>
      </c>
      <c r="AM294" s="62">
        <v>1.0206731251095995E-3</v>
      </c>
      <c r="AN294" s="60">
        <v>1.6405544720075185</v>
      </c>
    </row>
    <row r="295" spans="1:40" x14ac:dyDescent="0.15">
      <c r="A295" s="8">
        <v>293</v>
      </c>
      <c r="B295" s="16">
        <v>512201</v>
      </c>
      <c r="C295" s="16" t="s">
        <v>415</v>
      </c>
      <c r="D295" s="25">
        <v>156331</v>
      </c>
      <c r="E295" s="25">
        <v>27324691.121756673</v>
      </c>
      <c r="F295" s="25">
        <v>1583092.0775736992</v>
      </c>
      <c r="G295" s="25">
        <v>0</v>
      </c>
      <c r="H295" s="25">
        <v>170.01353897263402</v>
      </c>
      <c r="I295" s="25">
        <v>8096.3822737269502</v>
      </c>
      <c r="J295" s="25">
        <v>0</v>
      </c>
      <c r="K295" s="25">
        <v>0</v>
      </c>
      <c r="L295" s="25">
        <v>0</v>
      </c>
      <c r="M295" s="25">
        <v>1591358.4733863987</v>
      </c>
      <c r="N295" s="60">
        <v>174.78741338414434</v>
      </c>
      <c r="O295" s="60">
        <v>10.126539698292079</v>
      </c>
      <c r="P295" s="60">
        <v>0</v>
      </c>
      <c r="Q295" s="60">
        <v>1.0875228775651278E-3</v>
      </c>
      <c r="R295" s="60">
        <v>5.1789998616569646E-2</v>
      </c>
      <c r="S295" s="60">
        <v>0</v>
      </c>
      <c r="T295" s="60">
        <v>0</v>
      </c>
      <c r="U295" s="60">
        <v>0</v>
      </c>
      <c r="V295" s="60">
        <v>10.179417219786215</v>
      </c>
      <c r="W295" s="30">
        <v>258.77377945272735</v>
      </c>
      <c r="X295" s="60">
        <v>15.110484675703514</v>
      </c>
      <c r="Y295" s="60">
        <v>4.0087171732727064E-2</v>
      </c>
      <c r="Z295" s="60">
        <v>0.36361022475451688</v>
      </c>
      <c r="AA295" s="60">
        <v>8.7628903448820711E-2</v>
      </c>
      <c r="AB295" s="61">
        <v>5.4581839856708897E-3</v>
      </c>
      <c r="AC295" s="61">
        <v>2.7176168999567063E-3</v>
      </c>
      <c r="AD295" s="61">
        <v>5.1086557975872117E-3</v>
      </c>
      <c r="AE295" s="60">
        <v>15.615095432322789</v>
      </c>
      <c r="AF295" s="30">
        <v>249.95297733954499</v>
      </c>
      <c r="AG295" s="60">
        <v>14.488021316952583</v>
      </c>
      <c r="AH295" s="60">
        <v>2.9025873762798414E-3</v>
      </c>
      <c r="AI295" s="60">
        <v>1.330624721809073E-2</v>
      </c>
      <c r="AJ295" s="60">
        <v>8.19544619641982E-2</v>
      </c>
      <c r="AK295" s="62">
        <v>4.1635245667833703E-3</v>
      </c>
      <c r="AL295" s="62">
        <v>9.6123386725356056E-4</v>
      </c>
      <c r="AM295" s="62">
        <v>4.1846692775307729E-3</v>
      </c>
      <c r="AN295" s="60">
        <v>14.595494041222734</v>
      </c>
    </row>
    <row r="296" spans="1:40" x14ac:dyDescent="0.15">
      <c r="A296" s="8">
        <v>294</v>
      </c>
      <c r="B296" s="16">
        <v>521101</v>
      </c>
      <c r="C296" s="16" t="s">
        <v>416</v>
      </c>
      <c r="D296" s="25">
        <v>3077889</v>
      </c>
      <c r="E296" s="25">
        <v>4126716.2598708645</v>
      </c>
      <c r="F296" s="25">
        <v>228873.07166273016</v>
      </c>
      <c r="G296" s="25">
        <v>0</v>
      </c>
      <c r="H296" s="25">
        <v>160.04814096027135</v>
      </c>
      <c r="I296" s="25">
        <v>411.72114649837323</v>
      </c>
      <c r="J296" s="25">
        <v>0</v>
      </c>
      <c r="K296" s="25">
        <v>0</v>
      </c>
      <c r="L296" s="25">
        <v>0</v>
      </c>
      <c r="M296" s="25">
        <v>229444.84095018881</v>
      </c>
      <c r="N296" s="60">
        <v>1.3407618857830366</v>
      </c>
      <c r="O296" s="60">
        <v>7.4360404700341748E-2</v>
      </c>
      <c r="P296" s="60">
        <v>0</v>
      </c>
      <c r="Q296" s="60">
        <v>5.1999321924952897E-5</v>
      </c>
      <c r="R296" s="60">
        <v>1.3376737968730297E-4</v>
      </c>
      <c r="S296" s="60">
        <v>0</v>
      </c>
      <c r="T296" s="60">
        <v>0</v>
      </c>
      <c r="U296" s="60">
        <v>0</v>
      </c>
      <c r="V296" s="60">
        <v>7.4546171401954006E-2</v>
      </c>
      <c r="W296" s="30">
        <v>20.394240491363789</v>
      </c>
      <c r="X296" s="60">
        <v>1.2905216284381362</v>
      </c>
      <c r="Y296" s="60">
        <v>7.9640894052932891E-3</v>
      </c>
      <c r="Z296" s="60">
        <v>4.1424695248293425E-2</v>
      </c>
      <c r="AA296" s="60">
        <v>1.7066250056930413E-2</v>
      </c>
      <c r="AB296" s="61">
        <v>4.7328683317986158E-3</v>
      </c>
      <c r="AC296" s="61">
        <v>8.1112533376020448E-4</v>
      </c>
      <c r="AD296" s="61">
        <v>1.2996956536878922E-3</v>
      </c>
      <c r="AE296" s="60">
        <v>1.3638203524679002</v>
      </c>
      <c r="AF296" s="30">
        <v>18.033986052020648</v>
      </c>
      <c r="AG296" s="60">
        <v>1.1268239805199083</v>
      </c>
      <c r="AH296" s="60">
        <v>2.6028441579910538E-3</v>
      </c>
      <c r="AI296" s="60">
        <v>4.7521634977040414E-3</v>
      </c>
      <c r="AJ296" s="60">
        <v>1.3591801086102128E-2</v>
      </c>
      <c r="AK296" s="62">
        <v>3.8874533200247284E-3</v>
      </c>
      <c r="AL296" s="62">
        <v>3.0489687654179409E-4</v>
      </c>
      <c r="AM296" s="62">
        <v>1.0628870974963023E-3</v>
      </c>
      <c r="AN296" s="60">
        <v>1.1530260265557686</v>
      </c>
    </row>
    <row r="297" spans="1:40" x14ac:dyDescent="0.15">
      <c r="A297" s="8">
        <v>295</v>
      </c>
      <c r="B297" s="16">
        <v>521102</v>
      </c>
      <c r="C297" s="16" t="s">
        <v>417</v>
      </c>
      <c r="D297" s="25">
        <v>138220</v>
      </c>
      <c r="E297" s="25">
        <v>150338.51102284036</v>
      </c>
      <c r="F297" s="25">
        <v>9931.2565312141778</v>
      </c>
      <c r="G297" s="25">
        <v>0</v>
      </c>
      <c r="H297" s="25">
        <v>5.8306405598852118</v>
      </c>
      <c r="I297" s="25">
        <v>14.999224619121037</v>
      </c>
      <c r="J297" s="25">
        <v>0</v>
      </c>
      <c r="K297" s="25">
        <v>0</v>
      </c>
      <c r="L297" s="25">
        <v>0</v>
      </c>
      <c r="M297" s="25">
        <v>9952.0863963931843</v>
      </c>
      <c r="N297" s="60">
        <v>1.0876755246913641</v>
      </c>
      <c r="O297" s="60">
        <v>7.1851081834858763E-2</v>
      </c>
      <c r="P297" s="60">
        <v>0</v>
      </c>
      <c r="Q297" s="60">
        <v>4.2183769062980839E-5</v>
      </c>
      <c r="R297" s="60">
        <v>1.085170352996747E-4</v>
      </c>
      <c r="S297" s="60">
        <v>0</v>
      </c>
      <c r="T297" s="60">
        <v>0</v>
      </c>
      <c r="U297" s="60">
        <v>0</v>
      </c>
      <c r="V297" s="60">
        <v>7.2001782639221412E-2</v>
      </c>
      <c r="W297" s="30">
        <v>24.085517181932005</v>
      </c>
      <c r="X297" s="60">
        <v>1.466172041721062</v>
      </c>
      <c r="Y297" s="60">
        <v>4.7260421282371845E-3</v>
      </c>
      <c r="Z297" s="60">
        <v>3.9689654455784998E-2</v>
      </c>
      <c r="AA297" s="60">
        <v>1.0069792745123155E-2</v>
      </c>
      <c r="AB297" s="61">
        <v>3.1567627900802695E-3</v>
      </c>
      <c r="AC297" s="61">
        <v>1.553742380675084E-3</v>
      </c>
      <c r="AD297" s="61">
        <v>1.8983620784454205E-3</v>
      </c>
      <c r="AE297" s="60">
        <v>1.5272663982994079</v>
      </c>
      <c r="AF297" s="30">
        <v>22.416642869080537</v>
      </c>
      <c r="AG297" s="60">
        <v>1.3491208535842498</v>
      </c>
      <c r="AH297" s="60">
        <v>4.5002997076189671E-4</v>
      </c>
      <c r="AI297" s="60">
        <v>1.7256446559022589E-3</v>
      </c>
      <c r="AJ297" s="60">
        <v>8.6608405721432889E-3</v>
      </c>
      <c r="AK297" s="62">
        <v>2.7699323128492557E-3</v>
      </c>
      <c r="AL297" s="62">
        <v>5.8634472259775435E-4</v>
      </c>
      <c r="AM297" s="62">
        <v>1.5597627103264814E-3</v>
      </c>
      <c r="AN297" s="60">
        <v>1.3648734085288314</v>
      </c>
    </row>
    <row r="298" spans="1:40" x14ac:dyDescent="0.15">
      <c r="A298" s="8">
        <v>296</v>
      </c>
      <c r="B298" s="16">
        <v>521103</v>
      </c>
      <c r="C298" s="16" t="s">
        <v>418</v>
      </c>
      <c r="D298" s="25">
        <v>1342381</v>
      </c>
      <c r="E298" s="25">
        <v>72953587.270242006</v>
      </c>
      <c r="F298" s="25">
        <v>5084147.0630657542</v>
      </c>
      <c r="G298" s="25">
        <v>506814.38218982</v>
      </c>
      <c r="H298" s="25">
        <v>1408788.7779606585</v>
      </c>
      <c r="I298" s="25">
        <v>1175920.1608693094</v>
      </c>
      <c r="J298" s="25">
        <v>0</v>
      </c>
      <c r="K298" s="25">
        <v>0</v>
      </c>
      <c r="L298" s="25">
        <v>0</v>
      </c>
      <c r="M298" s="25">
        <v>8175670.3840855416</v>
      </c>
      <c r="N298" s="60">
        <v>54.346409305735108</v>
      </c>
      <c r="O298" s="60">
        <v>3.7874098807013463</v>
      </c>
      <c r="P298" s="60">
        <v>0.37754883463772204</v>
      </c>
      <c r="Q298" s="60">
        <v>1.0494701414580945</v>
      </c>
      <c r="R298" s="60">
        <v>0.87599583193542618</v>
      </c>
      <c r="S298" s="60">
        <v>0</v>
      </c>
      <c r="T298" s="60">
        <v>0</v>
      </c>
      <c r="U298" s="60">
        <v>0</v>
      </c>
      <c r="V298" s="60">
        <v>6.0904246887325888</v>
      </c>
      <c r="W298" s="30">
        <v>141.90002675631945</v>
      </c>
      <c r="X298" s="60">
        <v>9.1423561228223864</v>
      </c>
      <c r="Y298" s="60">
        <v>0.41049514527670011</v>
      </c>
      <c r="Z298" s="60">
        <v>1.2866021209911893</v>
      </c>
      <c r="AA298" s="60">
        <v>0.92473064880962652</v>
      </c>
      <c r="AB298" s="61">
        <v>1.151131084258394E-2</v>
      </c>
      <c r="AC298" s="61">
        <v>3.2334906860894759E-3</v>
      </c>
      <c r="AD298" s="61">
        <v>6.5648457251367195E-3</v>
      </c>
      <c r="AE298" s="60">
        <v>11.785493685153732</v>
      </c>
      <c r="AF298" s="30">
        <v>132.58972920724898</v>
      </c>
      <c r="AG298" s="60">
        <v>8.492413204803789</v>
      </c>
      <c r="AH298" s="60">
        <v>0.38309152731744561</v>
      </c>
      <c r="AI298" s="60">
        <v>1.056512193737478</v>
      </c>
      <c r="AJ298" s="60">
        <v>0.91469878856471343</v>
      </c>
      <c r="AK298" s="62">
        <v>9.2846020725821307E-3</v>
      </c>
      <c r="AL298" s="62">
        <v>1.1809509435202555E-3</v>
      </c>
      <c r="AM298" s="62">
        <v>5.4289075386040123E-3</v>
      </c>
      <c r="AN298" s="60">
        <v>10.862610174978128</v>
      </c>
    </row>
    <row r="299" spans="1:40" x14ac:dyDescent="0.15">
      <c r="A299" s="8">
        <v>297</v>
      </c>
      <c r="B299" s="16">
        <v>521201</v>
      </c>
      <c r="C299" s="16" t="s">
        <v>419</v>
      </c>
      <c r="D299" s="25">
        <v>1144911</v>
      </c>
      <c r="E299" s="25">
        <v>15804652.00218121</v>
      </c>
      <c r="F299" s="25">
        <v>12286862.350711491</v>
      </c>
      <c r="G299" s="25">
        <v>0</v>
      </c>
      <c r="H299" s="25">
        <v>2613005.4072172181</v>
      </c>
      <c r="I299" s="25">
        <v>288028.22221797559</v>
      </c>
      <c r="J299" s="25">
        <v>0</v>
      </c>
      <c r="K299" s="25">
        <v>0</v>
      </c>
      <c r="L299" s="25">
        <v>0</v>
      </c>
      <c r="M299" s="25">
        <v>15187895.980146684</v>
      </c>
      <c r="N299" s="60">
        <v>13.804262516633353</v>
      </c>
      <c r="O299" s="60">
        <v>10.731718317591053</v>
      </c>
      <c r="P299" s="60">
        <v>0</v>
      </c>
      <c r="Q299" s="60">
        <v>2.2822781921190538</v>
      </c>
      <c r="R299" s="60">
        <v>0.25157258705521701</v>
      </c>
      <c r="S299" s="60">
        <v>0</v>
      </c>
      <c r="T299" s="60">
        <v>0</v>
      </c>
      <c r="U299" s="60">
        <v>0</v>
      </c>
      <c r="V299" s="60">
        <v>13.265569096765324</v>
      </c>
      <c r="W299" s="30">
        <v>58.34265707370367</v>
      </c>
      <c r="X299" s="60">
        <v>13.441710907885239</v>
      </c>
      <c r="Y299" s="60">
        <v>1.7985136988423512E-2</v>
      </c>
      <c r="Z299" s="60">
        <v>2.3958393083943608</v>
      </c>
      <c r="AA299" s="60">
        <v>0.28368475930455178</v>
      </c>
      <c r="AB299" s="61">
        <v>8.8957531709409881E-3</v>
      </c>
      <c r="AC299" s="61">
        <v>1.5490509914686582E-3</v>
      </c>
      <c r="AD299" s="61">
        <v>2.6292781993283477E-3</v>
      </c>
      <c r="AE299" s="60">
        <v>16.152294194934321</v>
      </c>
      <c r="AF299" s="30">
        <v>53.759151642315736</v>
      </c>
      <c r="AG299" s="60">
        <v>13.125873095596457</v>
      </c>
      <c r="AH299" s="60">
        <v>5.0617865098609438E-3</v>
      </c>
      <c r="AI299" s="60">
        <v>2.2912983783718786</v>
      </c>
      <c r="AJ299" s="60">
        <v>0.27746970121563691</v>
      </c>
      <c r="AK299" s="62">
        <v>8.1144254273907181E-3</v>
      </c>
      <c r="AL299" s="62">
        <v>6.2689833138308327E-4</v>
      </c>
      <c r="AM299" s="62">
        <v>2.1916081653860094E-3</v>
      </c>
      <c r="AN299" s="60">
        <v>15.710635893618004</v>
      </c>
    </row>
    <row r="300" spans="1:40" x14ac:dyDescent="0.15">
      <c r="A300" s="8">
        <v>298</v>
      </c>
      <c r="B300" s="16">
        <v>521202</v>
      </c>
      <c r="C300" s="16" t="s">
        <v>420</v>
      </c>
      <c r="D300" s="25">
        <v>2603070</v>
      </c>
      <c r="E300" s="25">
        <v>27459716.430401437</v>
      </c>
      <c r="F300" s="25">
        <v>11002618.811069407</v>
      </c>
      <c r="G300" s="25">
        <v>0</v>
      </c>
      <c r="H300" s="25">
        <v>2531660.6143948273</v>
      </c>
      <c r="I300" s="25">
        <v>2206571.1954850457</v>
      </c>
      <c r="J300" s="25">
        <v>0</v>
      </c>
      <c r="K300" s="25">
        <v>0</v>
      </c>
      <c r="L300" s="25">
        <v>0</v>
      </c>
      <c r="M300" s="25">
        <v>15740850.62094928</v>
      </c>
      <c r="N300" s="60">
        <v>10.548973492991522</v>
      </c>
      <c r="O300" s="60">
        <v>4.2267856074056427</v>
      </c>
      <c r="P300" s="60">
        <v>0</v>
      </c>
      <c r="Q300" s="60">
        <v>0.97256724344517331</v>
      </c>
      <c r="R300" s="60">
        <v>0.84768031420017353</v>
      </c>
      <c r="S300" s="60">
        <v>0</v>
      </c>
      <c r="T300" s="60">
        <v>0</v>
      </c>
      <c r="U300" s="60">
        <v>0</v>
      </c>
      <c r="V300" s="60">
        <v>6.0470331650509896</v>
      </c>
      <c r="W300" s="30">
        <v>34.516054827991972</v>
      </c>
      <c r="X300" s="60">
        <v>5.7357248690130227</v>
      </c>
      <c r="Y300" s="60">
        <v>1.2188446582993007E-2</v>
      </c>
      <c r="Z300" s="60">
        <v>1.0440864767140621</v>
      </c>
      <c r="AA300" s="60">
        <v>0.86943575823845609</v>
      </c>
      <c r="AB300" s="61">
        <v>5.1262034300962453E-3</v>
      </c>
      <c r="AC300" s="61">
        <v>1.0913859561019596E-3</v>
      </c>
      <c r="AD300" s="61">
        <v>1.4765883105154823E-3</v>
      </c>
      <c r="AE300" s="60">
        <v>7.6691297282452497</v>
      </c>
      <c r="AF300" s="30">
        <v>31.484190506882495</v>
      </c>
      <c r="AG300" s="60">
        <v>5.5270839757716077</v>
      </c>
      <c r="AH300" s="60">
        <v>4.0807552823977668E-3</v>
      </c>
      <c r="AI300" s="60">
        <v>0.98010902814969325</v>
      </c>
      <c r="AJ300" s="60">
        <v>0.86514218726874037</v>
      </c>
      <c r="AK300" s="62">
        <v>4.6069824532214039E-3</v>
      </c>
      <c r="AL300" s="62">
        <v>4.3206097662697754E-4</v>
      </c>
      <c r="AM300" s="62">
        <v>1.1782675224347144E-3</v>
      </c>
      <c r="AN300" s="60">
        <v>7.3826332574247218</v>
      </c>
    </row>
    <row r="301" spans="1:40" x14ac:dyDescent="0.15">
      <c r="A301" s="8">
        <v>299</v>
      </c>
      <c r="B301" s="16">
        <v>611101</v>
      </c>
      <c r="C301" s="16" t="s">
        <v>421</v>
      </c>
      <c r="D301" s="25">
        <v>70310014</v>
      </c>
      <c r="E301" s="25">
        <v>94243120.894483909</v>
      </c>
      <c r="F301" s="25">
        <v>6086507.5636306377</v>
      </c>
      <c r="G301" s="25">
        <v>0</v>
      </c>
      <c r="H301" s="25">
        <v>3655.069878230071</v>
      </c>
      <c r="I301" s="25">
        <v>9402.6056895600377</v>
      </c>
      <c r="J301" s="25">
        <v>0</v>
      </c>
      <c r="K301" s="25">
        <v>0</v>
      </c>
      <c r="L301" s="25">
        <v>0</v>
      </c>
      <c r="M301" s="25">
        <v>6099565.2391984276</v>
      </c>
      <c r="N301" s="60">
        <v>1.3403939998430936</v>
      </c>
      <c r="O301" s="60">
        <v>8.656672381875273E-2</v>
      </c>
      <c r="P301" s="60">
        <v>0</v>
      </c>
      <c r="Q301" s="60">
        <v>5.1985054052614338E-5</v>
      </c>
      <c r="R301" s="60">
        <v>1.3373067582606423E-4</v>
      </c>
      <c r="S301" s="60">
        <v>0</v>
      </c>
      <c r="T301" s="60">
        <v>0</v>
      </c>
      <c r="U301" s="60">
        <v>0</v>
      </c>
      <c r="V301" s="60">
        <v>8.6752439548631405E-2</v>
      </c>
      <c r="W301" s="30">
        <v>15.20002243186558</v>
      </c>
      <c r="X301" s="60">
        <v>0.99207614585019566</v>
      </c>
      <c r="Y301" s="60">
        <v>4.948723905767183E-3</v>
      </c>
      <c r="Z301" s="60">
        <v>4.2408581954147664E-2</v>
      </c>
      <c r="AA301" s="60">
        <v>1.1059386195943951E-2</v>
      </c>
      <c r="AB301" s="61">
        <v>5.7730123559279097E-3</v>
      </c>
      <c r="AC301" s="61">
        <v>6.26420200193126E-4</v>
      </c>
      <c r="AD301" s="61">
        <v>6.906068586501671E-4</v>
      </c>
      <c r="AE301" s="60">
        <v>1.0575828773208253</v>
      </c>
      <c r="AF301" s="30">
        <v>13.064978251048924</v>
      </c>
      <c r="AG301" s="60">
        <v>0.84758721540431481</v>
      </c>
      <c r="AH301" s="60">
        <v>6.0318570761712549E-4</v>
      </c>
      <c r="AI301" s="60">
        <v>3.8246761824941352E-3</v>
      </c>
      <c r="AJ301" s="60">
        <v>9.1765832237582327E-3</v>
      </c>
      <c r="AK301" s="62">
        <v>5.4623379145825332E-3</v>
      </c>
      <c r="AL301" s="62">
        <v>2.7697762890789411E-4</v>
      </c>
      <c r="AM301" s="62">
        <v>5.109041959069369E-4</v>
      </c>
      <c r="AN301" s="60">
        <v>0.86744188025758162</v>
      </c>
    </row>
    <row r="302" spans="1:40" x14ac:dyDescent="0.15">
      <c r="A302" s="8">
        <v>300</v>
      </c>
      <c r="B302" s="16">
        <v>611201</v>
      </c>
      <c r="C302" s="16" t="s">
        <v>422</v>
      </c>
      <c r="D302" s="25">
        <v>35964498</v>
      </c>
      <c r="E302" s="25">
        <v>204774672.27216473</v>
      </c>
      <c r="F302" s="25">
        <v>12273626.231178679</v>
      </c>
      <c r="G302" s="25">
        <v>0</v>
      </c>
      <c r="H302" s="25">
        <v>7941.8606826955347</v>
      </c>
      <c r="I302" s="25">
        <v>20430.302820083532</v>
      </c>
      <c r="J302" s="25">
        <v>0</v>
      </c>
      <c r="K302" s="25">
        <v>0</v>
      </c>
      <c r="L302" s="25">
        <v>0</v>
      </c>
      <c r="M302" s="25">
        <v>12301998.394681457</v>
      </c>
      <c r="N302" s="60">
        <v>5.6938003770319483</v>
      </c>
      <c r="O302" s="60">
        <v>0.34127061167873607</v>
      </c>
      <c r="P302" s="60">
        <v>0</v>
      </c>
      <c r="Q302" s="60">
        <v>2.2082501145144679E-4</v>
      </c>
      <c r="R302" s="60">
        <v>5.68068622008391E-4</v>
      </c>
      <c r="S302" s="60">
        <v>0</v>
      </c>
      <c r="T302" s="60">
        <v>0</v>
      </c>
      <c r="U302" s="60">
        <v>0</v>
      </c>
      <c r="V302" s="60">
        <v>0.34205950531219587</v>
      </c>
      <c r="W302" s="30">
        <v>33.354687586036349</v>
      </c>
      <c r="X302" s="60">
        <v>2.0442984761163561</v>
      </c>
      <c r="Y302" s="60">
        <v>9.3249059867606867E-3</v>
      </c>
      <c r="Z302" s="60">
        <v>7.3244406650460767E-2</v>
      </c>
      <c r="AA302" s="60">
        <v>1.9222729097332709E-2</v>
      </c>
      <c r="AB302" s="61">
        <v>6.1861301923430796E-3</v>
      </c>
      <c r="AC302" s="61">
        <v>5.849952856809787E-4</v>
      </c>
      <c r="AD302" s="61">
        <v>1.3959631215877738E-3</v>
      </c>
      <c r="AE302" s="60">
        <v>2.1542576064505203</v>
      </c>
      <c r="AF302" s="30">
        <v>30.751436461086698</v>
      </c>
      <c r="AG302" s="60">
        <v>1.8661425785934165</v>
      </c>
      <c r="AH302" s="60">
        <v>2.0530946819093464E-3</v>
      </c>
      <c r="AI302" s="60">
        <v>8.2527112298479664E-3</v>
      </c>
      <c r="AJ302" s="60">
        <v>1.6870555815951125E-2</v>
      </c>
      <c r="AK302" s="62">
        <v>5.6824851730948103E-3</v>
      </c>
      <c r="AL302" s="62">
        <v>2.5980641530300657E-4</v>
      </c>
      <c r="AM302" s="62">
        <v>1.1999455104204108E-3</v>
      </c>
      <c r="AN302" s="60">
        <v>1.9004611774199425</v>
      </c>
    </row>
    <row r="303" spans="1:40" x14ac:dyDescent="0.15">
      <c r="A303" s="8">
        <v>301</v>
      </c>
      <c r="B303" s="16">
        <v>621101</v>
      </c>
      <c r="C303" s="16" t="s">
        <v>423</v>
      </c>
      <c r="D303" s="25">
        <v>30060903</v>
      </c>
      <c r="E303" s="25">
        <v>9440528.736246774</v>
      </c>
      <c r="F303" s="25">
        <v>584224.07090433536</v>
      </c>
      <c r="G303" s="25">
        <v>0</v>
      </c>
      <c r="H303" s="25">
        <v>366.13592473294909</v>
      </c>
      <c r="I303" s="25">
        <v>941.87849856195112</v>
      </c>
      <c r="J303" s="25">
        <v>0</v>
      </c>
      <c r="K303" s="25">
        <v>0</v>
      </c>
      <c r="L303" s="25">
        <v>0</v>
      </c>
      <c r="M303" s="25">
        <v>585532.08532763016</v>
      </c>
      <c r="N303" s="60">
        <v>0.31404674491138118</v>
      </c>
      <c r="O303" s="60">
        <v>1.9434681350202133E-2</v>
      </c>
      <c r="P303" s="60">
        <v>0</v>
      </c>
      <c r="Q303" s="60">
        <v>1.217980460310687E-5</v>
      </c>
      <c r="R303" s="60">
        <v>3.1332342164237418E-5</v>
      </c>
      <c r="S303" s="60">
        <v>0</v>
      </c>
      <c r="T303" s="60">
        <v>0</v>
      </c>
      <c r="U303" s="60">
        <v>0</v>
      </c>
      <c r="V303" s="60">
        <v>1.9478193496969474E-2</v>
      </c>
      <c r="W303" s="30">
        <v>9.0990158416808438</v>
      </c>
      <c r="X303" s="60">
        <v>0.57072947916910777</v>
      </c>
      <c r="Y303" s="60">
        <v>2.7624790616861618E-3</v>
      </c>
      <c r="Z303" s="60">
        <v>2.1105739578093276E-2</v>
      </c>
      <c r="AA303" s="60">
        <v>7.283341954918812E-3</v>
      </c>
      <c r="AB303" s="61">
        <v>2.1984479116401549E-3</v>
      </c>
      <c r="AC303" s="61">
        <v>5.3132664179394973E-4</v>
      </c>
      <c r="AD303" s="61">
        <v>5.2497084200668598E-4</v>
      </c>
      <c r="AE303" s="60">
        <v>0.60513578515924682</v>
      </c>
      <c r="AF303" s="30">
        <v>7.6900093841327335</v>
      </c>
      <c r="AG303" s="60">
        <v>0.47872416349041336</v>
      </c>
      <c r="AH303" s="60">
        <v>5.7364991600857332E-4</v>
      </c>
      <c r="AI303" s="60">
        <v>2.9428572949749621E-3</v>
      </c>
      <c r="AJ303" s="60">
        <v>5.9493953042665196E-3</v>
      </c>
      <c r="AK303" s="62">
        <v>1.9064667148263874E-3</v>
      </c>
      <c r="AL303" s="62">
        <v>2.0627215064281568E-4</v>
      </c>
      <c r="AM303" s="62">
        <v>3.8773522557451404E-4</v>
      </c>
      <c r="AN303" s="60">
        <v>0.49069054009670732</v>
      </c>
    </row>
    <row r="304" spans="1:40" x14ac:dyDescent="0.15">
      <c r="A304" s="8">
        <v>302</v>
      </c>
      <c r="B304" s="16">
        <v>621201</v>
      </c>
      <c r="C304" s="16" t="s">
        <v>424</v>
      </c>
      <c r="D304" s="25">
        <v>8270999</v>
      </c>
      <c r="E304" s="25">
        <v>5341638.6417360567</v>
      </c>
      <c r="F304" s="25">
        <v>315138.72823818045</v>
      </c>
      <c r="G304" s="25">
        <v>0</v>
      </c>
      <c r="H304" s="25">
        <v>207.1669774355064</v>
      </c>
      <c r="I304" s="25">
        <v>532.933559581439</v>
      </c>
      <c r="J304" s="25">
        <v>0</v>
      </c>
      <c r="K304" s="25">
        <v>0</v>
      </c>
      <c r="L304" s="25">
        <v>0</v>
      </c>
      <c r="M304" s="25">
        <v>315878.82877519744</v>
      </c>
      <c r="N304" s="60">
        <v>0.64582750423933755</v>
      </c>
      <c r="O304" s="60">
        <v>3.8101652320134537E-2</v>
      </c>
      <c r="P304" s="60">
        <v>0</v>
      </c>
      <c r="Q304" s="60">
        <v>2.5047394811135437E-5</v>
      </c>
      <c r="R304" s="60">
        <v>6.4434001210910441E-5</v>
      </c>
      <c r="S304" s="60">
        <v>0</v>
      </c>
      <c r="T304" s="60">
        <v>0</v>
      </c>
      <c r="U304" s="60">
        <v>0</v>
      </c>
      <c r="V304" s="60">
        <v>3.8191133716156588E-2</v>
      </c>
      <c r="W304" s="30">
        <v>11.010293504367997</v>
      </c>
      <c r="X304" s="60">
        <v>0.70414435475509352</v>
      </c>
      <c r="Y304" s="60">
        <v>3.7544040719077517E-3</v>
      </c>
      <c r="Z304" s="60">
        <v>2.9480735996630439E-2</v>
      </c>
      <c r="AA304" s="60">
        <v>1.0727888184451018E-2</v>
      </c>
      <c r="AB304" s="61">
        <v>2.6978958492097829E-3</v>
      </c>
      <c r="AC304" s="61">
        <v>5.1572385385871837E-4</v>
      </c>
      <c r="AD304" s="61">
        <v>5.747599740790481E-4</v>
      </c>
      <c r="AE304" s="60">
        <v>0.75189576268523073</v>
      </c>
      <c r="AF304" s="30">
        <v>9.2988745661047094</v>
      </c>
      <c r="AG304" s="60">
        <v>0.59096730186162227</v>
      </c>
      <c r="AH304" s="60">
        <v>8.8979608513850106E-4</v>
      </c>
      <c r="AI304" s="60">
        <v>5.7591105247490225E-3</v>
      </c>
      <c r="AJ304" s="60">
        <v>9.1109658155336896E-3</v>
      </c>
      <c r="AK304" s="62">
        <v>2.3283242598433453E-3</v>
      </c>
      <c r="AL304" s="62">
        <v>2.0171114160365015E-4</v>
      </c>
      <c r="AM304" s="62">
        <v>4.2519621590677182E-4</v>
      </c>
      <c r="AN304" s="60">
        <v>0.60968240590439726</v>
      </c>
    </row>
    <row r="305" spans="1:40" x14ac:dyDescent="0.15">
      <c r="A305" s="8">
        <v>303</v>
      </c>
      <c r="B305" s="16">
        <v>621202</v>
      </c>
      <c r="C305" s="16" t="s">
        <v>425</v>
      </c>
      <c r="D305" s="25">
        <v>3254883</v>
      </c>
      <c r="E305" s="25">
        <v>2052753.5490943708</v>
      </c>
      <c r="F305" s="25">
        <v>118092.08359521168</v>
      </c>
      <c r="G305" s="25">
        <v>0</v>
      </c>
      <c r="H305" s="25">
        <v>79.612788641890774</v>
      </c>
      <c r="I305" s="25">
        <v>204.8025576486294</v>
      </c>
      <c r="J305" s="25">
        <v>0</v>
      </c>
      <c r="K305" s="25">
        <v>0</v>
      </c>
      <c r="L305" s="25">
        <v>0</v>
      </c>
      <c r="M305" s="25">
        <v>118376.49894150218</v>
      </c>
      <c r="N305" s="60">
        <v>0.6306689208473456</v>
      </c>
      <c r="O305" s="60">
        <v>3.628151414204802E-2</v>
      </c>
      <c r="P305" s="60">
        <v>0</v>
      </c>
      <c r="Q305" s="60">
        <v>2.4459493211243162E-5</v>
      </c>
      <c r="R305" s="60">
        <v>6.2921634248797704E-5</v>
      </c>
      <c r="S305" s="60">
        <v>0</v>
      </c>
      <c r="T305" s="60">
        <v>0</v>
      </c>
      <c r="U305" s="60">
        <v>0</v>
      </c>
      <c r="V305" s="60">
        <v>3.6368895269508053E-2</v>
      </c>
      <c r="W305" s="30">
        <v>9.9776150258519571</v>
      </c>
      <c r="X305" s="60">
        <v>0.62205629764014969</v>
      </c>
      <c r="Y305" s="60">
        <v>2.7381337835133647E-3</v>
      </c>
      <c r="Z305" s="60">
        <v>2.1032937596654273E-2</v>
      </c>
      <c r="AA305" s="60">
        <v>7.273457817684772E-3</v>
      </c>
      <c r="AB305" s="61">
        <v>1.6990352202297661E-3</v>
      </c>
      <c r="AC305" s="61">
        <v>4.4941684539374444E-4</v>
      </c>
      <c r="AD305" s="61">
        <v>5.6504030314658102E-4</v>
      </c>
      <c r="AE305" s="60">
        <v>0.65581431920677247</v>
      </c>
      <c r="AF305" s="30">
        <v>8.5961328070951168</v>
      </c>
      <c r="AG305" s="60">
        <v>0.53106871754000795</v>
      </c>
      <c r="AH305" s="60">
        <v>5.7963736280611483E-4</v>
      </c>
      <c r="AI305" s="60">
        <v>3.0359905100449561E-3</v>
      </c>
      <c r="AJ305" s="60">
        <v>5.998774437766914E-3</v>
      </c>
      <c r="AK305" s="62">
        <v>1.4092458906752169E-3</v>
      </c>
      <c r="AL305" s="62">
        <v>1.6842333236702887E-4</v>
      </c>
      <c r="AM305" s="62">
        <v>4.3738096357816172E-4</v>
      </c>
      <c r="AN305" s="60">
        <v>0.54269817003724619</v>
      </c>
    </row>
    <row r="306" spans="1:40" x14ac:dyDescent="0.15">
      <c r="A306" s="8">
        <v>304</v>
      </c>
      <c r="B306" s="16">
        <v>641101</v>
      </c>
      <c r="C306" s="16" t="s">
        <v>426</v>
      </c>
      <c r="D306" s="25">
        <v>3367713</v>
      </c>
      <c r="E306" s="25">
        <v>3831349.5926118903</v>
      </c>
      <c r="F306" s="25">
        <v>234503.48129579748</v>
      </c>
      <c r="G306" s="25">
        <v>0</v>
      </c>
      <c r="H306" s="25">
        <v>148.59281352326718</v>
      </c>
      <c r="I306" s="25">
        <v>382.25250963961474</v>
      </c>
      <c r="J306" s="25">
        <v>0</v>
      </c>
      <c r="K306" s="25">
        <v>0</v>
      </c>
      <c r="L306" s="25">
        <v>0</v>
      </c>
      <c r="M306" s="25">
        <v>235034.32661896036</v>
      </c>
      <c r="N306" s="60">
        <v>1.1376710523170741</v>
      </c>
      <c r="O306" s="60">
        <v>6.9632858054055516E-2</v>
      </c>
      <c r="P306" s="60">
        <v>0</v>
      </c>
      <c r="Q306" s="60">
        <v>4.4122766258071035E-5</v>
      </c>
      <c r="R306" s="60">
        <v>1.1350507292029183E-4</v>
      </c>
      <c r="S306" s="60">
        <v>0</v>
      </c>
      <c r="T306" s="60">
        <v>0</v>
      </c>
      <c r="U306" s="60">
        <v>0</v>
      </c>
      <c r="V306" s="60">
        <v>6.9790485893233889E-2</v>
      </c>
      <c r="W306" s="30">
        <v>16.506409131130692</v>
      </c>
      <c r="X306" s="60">
        <v>1.0029542713049393</v>
      </c>
      <c r="Y306" s="60">
        <v>3.9299860129654888E-3</v>
      </c>
      <c r="Z306" s="60">
        <v>3.1283270523284445E-2</v>
      </c>
      <c r="AA306" s="60">
        <v>8.403751073306185E-3</v>
      </c>
      <c r="AB306" s="61">
        <v>1.9354931820059272E-3</v>
      </c>
      <c r="AC306" s="61">
        <v>3.7213514652942862E-4</v>
      </c>
      <c r="AD306" s="61">
        <v>8.7048061209075934E-4</v>
      </c>
      <c r="AE306" s="60">
        <v>1.0497493878551212</v>
      </c>
      <c r="AF306" s="30">
        <v>15.053747663118465</v>
      </c>
      <c r="AG306" s="60">
        <v>0.90445561395121943</v>
      </c>
      <c r="AH306" s="60">
        <v>6.3131517027129405E-4</v>
      </c>
      <c r="AI306" s="60">
        <v>2.632619852137006E-3</v>
      </c>
      <c r="AJ306" s="60">
        <v>7.1289115785352023E-3</v>
      </c>
      <c r="AK306" s="62">
        <v>1.6787211290717357E-3</v>
      </c>
      <c r="AL306" s="62">
        <v>1.4553484589966399E-4</v>
      </c>
      <c r="AM306" s="62">
        <v>7.4724769019123764E-4</v>
      </c>
      <c r="AN306" s="60">
        <v>0.91741996421732475</v>
      </c>
    </row>
    <row r="307" spans="1:40" x14ac:dyDescent="0.15">
      <c r="A307" s="8">
        <v>305</v>
      </c>
      <c r="B307" s="16">
        <v>641102</v>
      </c>
      <c r="C307" s="16" t="s">
        <v>427</v>
      </c>
      <c r="D307" s="25">
        <v>5229612</v>
      </c>
      <c r="E307" s="25">
        <v>12414085.733925685</v>
      </c>
      <c r="F307" s="25">
        <v>772195.39078274462</v>
      </c>
      <c r="G307" s="25">
        <v>0</v>
      </c>
      <c r="H307" s="25">
        <v>481.46061379524195</v>
      </c>
      <c r="I307" s="25">
        <v>1238.5493184503368</v>
      </c>
      <c r="J307" s="25">
        <v>0</v>
      </c>
      <c r="K307" s="25">
        <v>0</v>
      </c>
      <c r="L307" s="25">
        <v>0</v>
      </c>
      <c r="M307" s="25">
        <v>773915.40071499022</v>
      </c>
      <c r="N307" s="60">
        <v>2.3738062659190939</v>
      </c>
      <c r="O307" s="60">
        <v>0.14765825663218315</v>
      </c>
      <c r="P307" s="60">
        <v>0</v>
      </c>
      <c r="Q307" s="60">
        <v>9.2064308747043168E-5</v>
      </c>
      <c r="R307" s="60">
        <v>2.368338833646429E-4</v>
      </c>
      <c r="S307" s="60">
        <v>0</v>
      </c>
      <c r="T307" s="60">
        <v>0</v>
      </c>
      <c r="U307" s="60">
        <v>0</v>
      </c>
      <c r="V307" s="60">
        <v>0.14798715482429484</v>
      </c>
      <c r="W307" s="30">
        <v>16.119368008430847</v>
      </c>
      <c r="X307" s="60">
        <v>0.97230070890477505</v>
      </c>
      <c r="Y307" s="60">
        <v>3.4352387300992538E-3</v>
      </c>
      <c r="Z307" s="60">
        <v>2.9505783462990865E-2</v>
      </c>
      <c r="AA307" s="60">
        <v>6.8250308172169002E-3</v>
      </c>
      <c r="AB307" s="61">
        <v>1.3920175858419114E-3</v>
      </c>
      <c r="AC307" s="61">
        <v>2.3496565309365699E-4</v>
      </c>
      <c r="AD307" s="61">
        <v>7.6181167635302972E-4</v>
      </c>
      <c r="AE307" s="60">
        <v>1.0144555568303704</v>
      </c>
      <c r="AF307" s="30">
        <v>15.137048916942813</v>
      </c>
      <c r="AG307" s="60">
        <v>0.90427127424316489</v>
      </c>
      <c r="AH307" s="60">
        <v>4.1705150137583331E-4</v>
      </c>
      <c r="AI307" s="60">
        <v>2.0111474610834739E-3</v>
      </c>
      <c r="AJ307" s="60">
        <v>6.0426344950750936E-3</v>
      </c>
      <c r="AK307" s="62">
        <v>1.2312143617260766E-3</v>
      </c>
      <c r="AL307" s="62">
        <v>9.2973198747215604E-5</v>
      </c>
      <c r="AM307" s="62">
        <v>6.7958041498626545E-4</v>
      </c>
      <c r="AN307" s="60">
        <v>0.91474587567615961</v>
      </c>
    </row>
    <row r="308" spans="1:40" x14ac:dyDescent="0.15">
      <c r="A308" s="8">
        <v>306</v>
      </c>
      <c r="B308" s="16">
        <v>642101</v>
      </c>
      <c r="C308" s="16" t="s">
        <v>428</v>
      </c>
      <c r="D308" s="25">
        <v>11929791</v>
      </c>
      <c r="E308" s="25">
        <v>12214681.211032219</v>
      </c>
      <c r="F308" s="25">
        <v>831047.891622253</v>
      </c>
      <c r="G308" s="25">
        <v>0</v>
      </c>
      <c r="H308" s="25">
        <v>473.72702583366794</v>
      </c>
      <c r="I308" s="25">
        <v>1218.6547936968398</v>
      </c>
      <c r="J308" s="25">
        <v>0</v>
      </c>
      <c r="K308" s="25">
        <v>0</v>
      </c>
      <c r="L308" s="25">
        <v>0</v>
      </c>
      <c r="M308" s="25">
        <v>832740.2734417835</v>
      </c>
      <c r="N308" s="60">
        <v>1.0238805701652458</v>
      </c>
      <c r="O308" s="60">
        <v>6.9661563360351661E-2</v>
      </c>
      <c r="P308" s="60">
        <v>0</v>
      </c>
      <c r="Q308" s="60">
        <v>3.9709582995516679E-5</v>
      </c>
      <c r="R308" s="60">
        <v>1.0215223332050325E-4</v>
      </c>
      <c r="S308" s="60">
        <v>0</v>
      </c>
      <c r="T308" s="60">
        <v>0</v>
      </c>
      <c r="U308" s="60">
        <v>0</v>
      </c>
      <c r="V308" s="60">
        <v>6.9803425176667683E-2</v>
      </c>
      <c r="W308" s="30">
        <v>6.6060655110171584</v>
      </c>
      <c r="X308" s="60">
        <v>0.47645291124139505</v>
      </c>
      <c r="Y308" s="60">
        <v>2.1483407943646113E-3</v>
      </c>
      <c r="Z308" s="60">
        <v>1.6072971790986833E-2</v>
      </c>
      <c r="AA308" s="60">
        <v>4.5507634683949515E-3</v>
      </c>
      <c r="AB308" s="61">
        <v>1.5564378632451953E-3</v>
      </c>
      <c r="AC308" s="61">
        <v>2.5689577359897377E-4</v>
      </c>
      <c r="AD308" s="61">
        <v>4.0916641767481843E-4</v>
      </c>
      <c r="AE308" s="60">
        <v>0.50144748734966049</v>
      </c>
      <c r="AF308" s="30">
        <v>5.6317002550426274</v>
      </c>
      <c r="AG308" s="60">
        <v>0.40815478854141823</v>
      </c>
      <c r="AH308" s="60">
        <v>4.1071810711962206E-4</v>
      </c>
      <c r="AI308" s="60">
        <v>1.4358597585752307E-3</v>
      </c>
      <c r="AJ308" s="60">
        <v>3.6590171596014814E-3</v>
      </c>
      <c r="AK308" s="62">
        <v>1.367494440728546E-3</v>
      </c>
      <c r="AL308" s="62">
        <v>1.0200995659714468E-4</v>
      </c>
      <c r="AM308" s="62">
        <v>3.2630055869073329E-4</v>
      </c>
      <c r="AN308" s="60">
        <v>0.41545618852273097</v>
      </c>
    </row>
    <row r="309" spans="1:40" x14ac:dyDescent="0.15">
      <c r="A309" s="8">
        <v>307</v>
      </c>
      <c r="B309" s="16">
        <v>642201</v>
      </c>
      <c r="C309" s="16" t="s">
        <v>429</v>
      </c>
      <c r="D309" s="25">
        <v>45678819</v>
      </c>
      <c r="E309" s="25">
        <v>0</v>
      </c>
      <c r="F309" s="25">
        <v>0</v>
      </c>
      <c r="G309" s="25">
        <v>0</v>
      </c>
      <c r="H309" s="25">
        <v>0</v>
      </c>
      <c r="I309" s="25">
        <v>0</v>
      </c>
      <c r="J309" s="25">
        <v>0</v>
      </c>
      <c r="K309" s="25">
        <v>0</v>
      </c>
      <c r="L309" s="25">
        <v>0</v>
      </c>
      <c r="M309" s="25">
        <v>0</v>
      </c>
      <c r="N309" s="60">
        <v>0</v>
      </c>
      <c r="O309" s="60">
        <v>0</v>
      </c>
      <c r="P309" s="60">
        <v>0</v>
      </c>
      <c r="Q309" s="60">
        <v>0</v>
      </c>
      <c r="R309" s="60">
        <v>0</v>
      </c>
      <c r="S309" s="60">
        <v>0</v>
      </c>
      <c r="T309" s="60">
        <v>0</v>
      </c>
      <c r="U309" s="60">
        <v>0</v>
      </c>
      <c r="V309" s="60">
        <v>0</v>
      </c>
      <c r="W309" s="30">
        <v>2.5930560895370691</v>
      </c>
      <c r="X309" s="60">
        <v>0.20117811243724504</v>
      </c>
      <c r="Y309" s="60">
        <v>8.5970000926119915E-4</v>
      </c>
      <c r="Z309" s="60">
        <v>6.0536028807209987E-3</v>
      </c>
      <c r="AA309" s="60">
        <v>2.1887611100036156E-3</v>
      </c>
      <c r="AB309" s="61">
        <v>6.9792362981854436E-4</v>
      </c>
      <c r="AC309" s="61">
        <v>1.2828708641064336E-4</v>
      </c>
      <c r="AD309" s="61">
        <v>2.0546047596862048E-4</v>
      </c>
      <c r="AE309" s="60">
        <v>0.21131184762942895</v>
      </c>
      <c r="AF309" s="30">
        <v>2.1342058101852652</v>
      </c>
      <c r="AG309" s="60">
        <v>0.16857498301547139</v>
      </c>
      <c r="AH309" s="60">
        <v>1.9554319537224587E-4</v>
      </c>
      <c r="AI309" s="60">
        <v>6.7857673309569208E-4</v>
      </c>
      <c r="AJ309" s="60">
        <v>1.7516498581436569E-3</v>
      </c>
      <c r="AK309" s="62">
        <v>6.0581660910978216E-4</v>
      </c>
      <c r="AL309" s="62">
        <v>4.9779680059800098E-5</v>
      </c>
      <c r="AM309" s="62">
        <v>1.6522228282700647E-4</v>
      </c>
      <c r="AN309" s="60">
        <v>0.17202157137407947</v>
      </c>
    </row>
    <row r="310" spans="1:40" x14ac:dyDescent="0.15">
      <c r="A310" s="8">
        <v>308</v>
      </c>
      <c r="B310" s="16">
        <v>711101</v>
      </c>
      <c r="C310" s="16" t="s">
        <v>430</v>
      </c>
      <c r="D310" s="25">
        <v>6390864</v>
      </c>
      <c r="E310" s="25">
        <v>14311255.109904036</v>
      </c>
      <c r="F310" s="25">
        <v>967459.50184876809</v>
      </c>
      <c r="G310" s="25">
        <v>0</v>
      </c>
      <c r="H310" s="25">
        <v>737.11141500976009</v>
      </c>
      <c r="I310" s="25">
        <v>75110.072064910622</v>
      </c>
      <c r="J310" s="25">
        <v>0</v>
      </c>
      <c r="K310" s="25">
        <v>0</v>
      </c>
      <c r="L310" s="25">
        <v>0</v>
      </c>
      <c r="M310" s="25">
        <v>1043306.6853286885</v>
      </c>
      <c r="N310" s="60">
        <v>2.2393302548613199</v>
      </c>
      <c r="O310" s="60">
        <v>0.15138164446133856</v>
      </c>
      <c r="P310" s="60">
        <v>0</v>
      </c>
      <c r="Q310" s="60">
        <v>1.1533830402426965E-4</v>
      </c>
      <c r="R310" s="60">
        <v>1.1752725776187791E-2</v>
      </c>
      <c r="S310" s="60">
        <v>0</v>
      </c>
      <c r="T310" s="60">
        <v>0</v>
      </c>
      <c r="U310" s="60">
        <v>0</v>
      </c>
      <c r="V310" s="60">
        <v>0.16324970854155063</v>
      </c>
      <c r="W310" s="30">
        <v>40.077437260413824</v>
      </c>
      <c r="X310" s="60">
        <v>2.6366356455779463</v>
      </c>
      <c r="Y310" s="60">
        <v>8.1162667522455545E-3</v>
      </c>
      <c r="Z310" s="60">
        <v>7.8008789008336188E-2</v>
      </c>
      <c r="AA310" s="60">
        <v>3.9577080141410155E-2</v>
      </c>
      <c r="AB310" s="61">
        <v>2.5606566381809895E-3</v>
      </c>
      <c r="AC310" s="61">
        <v>7.677149287073974E-4</v>
      </c>
      <c r="AD310" s="61">
        <v>2.4409699855681526E-3</v>
      </c>
      <c r="AE310" s="60">
        <v>2.7681071230323933</v>
      </c>
      <c r="AF310" s="30">
        <v>37.384323869110247</v>
      </c>
      <c r="AG310" s="60">
        <v>2.4474397903932337</v>
      </c>
      <c r="AH310" s="60">
        <v>1.3578695961937843E-3</v>
      </c>
      <c r="AI310" s="60">
        <v>1.6977660471861583E-2</v>
      </c>
      <c r="AJ310" s="60">
        <v>3.734981586274537E-2</v>
      </c>
      <c r="AK310" s="62">
        <v>2.1049483166211162E-3</v>
      </c>
      <c r="AL310" s="62">
        <v>2.7309813140039712E-4</v>
      </c>
      <c r="AM310" s="62">
        <v>2.1778966228346744E-3</v>
      </c>
      <c r="AN310" s="60">
        <v>2.50768107939489</v>
      </c>
    </row>
    <row r="311" spans="1:40" x14ac:dyDescent="0.15">
      <c r="A311" s="8">
        <v>309</v>
      </c>
      <c r="B311" s="16">
        <v>711201</v>
      </c>
      <c r="C311" s="16" t="s">
        <v>431</v>
      </c>
      <c r="D311" s="25">
        <v>142482</v>
      </c>
      <c r="E311" s="25">
        <v>1467176.2653616755</v>
      </c>
      <c r="F311" s="25">
        <v>100651.09960861882</v>
      </c>
      <c r="G311" s="25">
        <v>7.9047562142328491E-3</v>
      </c>
      <c r="H311" s="25">
        <v>77.972643244333327</v>
      </c>
      <c r="I311" s="25">
        <v>7700.2131662776874</v>
      </c>
      <c r="J311" s="25">
        <v>0</v>
      </c>
      <c r="K311" s="25">
        <v>0</v>
      </c>
      <c r="L311" s="25">
        <v>0</v>
      </c>
      <c r="M311" s="25">
        <v>108429.29332289705</v>
      </c>
      <c r="N311" s="60">
        <v>10.297274500369699</v>
      </c>
      <c r="O311" s="60">
        <v>0.70641273710797736</v>
      </c>
      <c r="P311" s="60">
        <v>5.5478981304535655E-8</v>
      </c>
      <c r="Q311" s="60">
        <v>5.4724556957604E-4</v>
      </c>
      <c r="R311" s="60">
        <v>5.40434101590214E-2</v>
      </c>
      <c r="S311" s="60">
        <v>0</v>
      </c>
      <c r="T311" s="60">
        <v>0</v>
      </c>
      <c r="U311" s="60">
        <v>0</v>
      </c>
      <c r="V311" s="60">
        <v>0.761003448315556</v>
      </c>
      <c r="W311" s="30">
        <v>67.772912066925159</v>
      </c>
      <c r="X311" s="60">
        <v>4.3760237086228058</v>
      </c>
      <c r="Y311" s="60">
        <v>1.3895502171051375E-2</v>
      </c>
      <c r="Z311" s="60">
        <v>0.14505806351485942</v>
      </c>
      <c r="AA311" s="60">
        <v>9.8585305558820488E-2</v>
      </c>
      <c r="AB311" s="61">
        <v>3.5007636398011127E-3</v>
      </c>
      <c r="AC311" s="61">
        <v>1.1911130796873229E-3</v>
      </c>
      <c r="AD311" s="61">
        <v>3.780211932202117E-3</v>
      </c>
      <c r="AE311" s="60">
        <v>4.6420346685192264</v>
      </c>
      <c r="AF311" s="30">
        <v>63.342163504636247</v>
      </c>
      <c r="AG311" s="60">
        <v>4.0622874397680881</v>
      </c>
      <c r="AH311" s="60">
        <v>1.3793661959974677E-3</v>
      </c>
      <c r="AI311" s="60">
        <v>3.0008685677377172E-2</v>
      </c>
      <c r="AJ311" s="60">
        <v>9.5206967992454788E-2</v>
      </c>
      <c r="AK311" s="62">
        <v>2.8044408825242612E-3</v>
      </c>
      <c r="AL311" s="62">
        <v>4.1495021281424803E-4</v>
      </c>
      <c r="AM311" s="62">
        <v>3.3508903626783314E-3</v>
      </c>
      <c r="AN311" s="60">
        <v>4.1954527410919349</v>
      </c>
    </row>
    <row r="312" spans="1:40" x14ac:dyDescent="0.15">
      <c r="A312" s="8">
        <v>310</v>
      </c>
      <c r="B312" s="16">
        <v>712101</v>
      </c>
      <c r="C312" s="16" t="s">
        <v>432</v>
      </c>
      <c r="D312" s="25">
        <v>1545928</v>
      </c>
      <c r="E312" s="25">
        <v>45697498.885606751</v>
      </c>
      <c r="F312" s="25">
        <v>3123647.4665689832</v>
      </c>
      <c r="G312" s="25">
        <v>0</v>
      </c>
      <c r="H312" s="25">
        <v>2103.4041286381748</v>
      </c>
      <c r="I312" s="25">
        <v>29506.286560048047</v>
      </c>
      <c r="J312" s="25">
        <v>3116.2114130849995</v>
      </c>
      <c r="K312" s="25">
        <v>0</v>
      </c>
      <c r="L312" s="25">
        <v>0</v>
      </c>
      <c r="M312" s="25">
        <v>3158373.3686707541</v>
      </c>
      <c r="N312" s="60">
        <v>29.559914100531685</v>
      </c>
      <c r="O312" s="60">
        <v>2.0205646489157214</v>
      </c>
      <c r="P312" s="60">
        <v>0</v>
      </c>
      <c r="Q312" s="60">
        <v>1.3606093741999465E-3</v>
      </c>
      <c r="R312" s="60">
        <v>1.9086455876372022E-2</v>
      </c>
      <c r="S312" s="60">
        <v>2.0157545584820248E-3</v>
      </c>
      <c r="T312" s="60">
        <v>0</v>
      </c>
      <c r="U312" s="60">
        <v>0</v>
      </c>
      <c r="V312" s="60">
        <v>2.0430274687247749</v>
      </c>
      <c r="W312" s="30">
        <v>42.528034345114193</v>
      </c>
      <c r="X312" s="60">
        <v>2.8670874412702352</v>
      </c>
      <c r="Y312" s="60">
        <v>1.5603810580535542E-2</v>
      </c>
      <c r="Z312" s="60">
        <v>0.14341980551310646</v>
      </c>
      <c r="AA312" s="60">
        <v>2.8696690563437256E-2</v>
      </c>
      <c r="AB312" s="61">
        <v>3.9397397294445051E-3</v>
      </c>
      <c r="AC312" s="61">
        <v>1.5094572578887339E-3</v>
      </c>
      <c r="AD312" s="61">
        <v>1.1595505248502864E-3</v>
      </c>
      <c r="AE312" s="60">
        <v>3.0614164954394991</v>
      </c>
      <c r="AF312" s="30">
        <v>38.42030610607614</v>
      </c>
      <c r="AG312" s="60">
        <v>2.5818036281332986</v>
      </c>
      <c r="AH312" s="60">
        <v>7.6366005848276474E-4</v>
      </c>
      <c r="AI312" s="60">
        <v>5.4786750658422966E-3</v>
      </c>
      <c r="AJ312" s="60">
        <v>2.5376026140744329E-2</v>
      </c>
      <c r="AK312" s="62">
        <v>3.405153259588632E-3</v>
      </c>
      <c r="AL312" s="62">
        <v>1.0159146734012069E-3</v>
      </c>
      <c r="AM312" s="62">
        <v>8.4320838282582477E-4</v>
      </c>
      <c r="AN312" s="60">
        <v>2.6186862657141861</v>
      </c>
    </row>
    <row r="313" spans="1:40" x14ac:dyDescent="0.15">
      <c r="A313" s="8">
        <v>311</v>
      </c>
      <c r="B313" s="16">
        <v>712102</v>
      </c>
      <c r="C313" s="16" t="s">
        <v>433</v>
      </c>
      <c r="D313" s="25">
        <v>2192802</v>
      </c>
      <c r="E313" s="25">
        <v>84714934.011855066</v>
      </c>
      <c r="F313" s="25">
        <v>5089633.6601535967</v>
      </c>
      <c r="G313" s="25">
        <v>0</v>
      </c>
      <c r="H313" s="25">
        <v>3525.0453853896315</v>
      </c>
      <c r="I313" s="25">
        <v>56277.466478360322</v>
      </c>
      <c r="J313" s="25">
        <v>11727.401044781116</v>
      </c>
      <c r="K313" s="25">
        <v>0</v>
      </c>
      <c r="L313" s="25">
        <v>0</v>
      </c>
      <c r="M313" s="25">
        <v>5161163.5730621275</v>
      </c>
      <c r="N313" s="60">
        <v>38.633188957258824</v>
      </c>
      <c r="O313" s="60">
        <v>2.3210639447399251</v>
      </c>
      <c r="P313" s="60">
        <v>0</v>
      </c>
      <c r="Q313" s="60">
        <v>1.6075529780571305E-3</v>
      </c>
      <c r="R313" s="60">
        <v>2.566463660574932E-2</v>
      </c>
      <c r="S313" s="60">
        <v>5.3481349637500859E-3</v>
      </c>
      <c r="T313" s="60">
        <v>0</v>
      </c>
      <c r="U313" s="60">
        <v>0</v>
      </c>
      <c r="V313" s="60">
        <v>2.3536842692874811</v>
      </c>
      <c r="W313" s="30">
        <v>49.824408158552245</v>
      </c>
      <c r="X313" s="60">
        <v>3.0506947432962175</v>
      </c>
      <c r="Y313" s="60">
        <v>1.5414743693730608E-2</v>
      </c>
      <c r="Z313" s="60">
        <v>0.14274532449324234</v>
      </c>
      <c r="AA313" s="60">
        <v>3.3283465817630087E-2</v>
      </c>
      <c r="AB313" s="61">
        <v>6.8937723570627876E-3</v>
      </c>
      <c r="AC313" s="61">
        <v>1.00433492103377E-3</v>
      </c>
      <c r="AD313" s="61">
        <v>8.2929131336615975E-4</v>
      </c>
      <c r="AE313" s="60">
        <v>3.2508656758922831</v>
      </c>
      <c r="AF313" s="30">
        <v>45.984360141923062</v>
      </c>
      <c r="AG313" s="60">
        <v>2.7834605644169104</v>
      </c>
      <c r="AH313" s="60">
        <v>6.9338638197321894E-4</v>
      </c>
      <c r="AI313" s="60">
        <v>4.7554407809240942E-3</v>
      </c>
      <c r="AJ313" s="60">
        <v>3.0457310403571618E-2</v>
      </c>
      <c r="AK313" s="62">
        <v>6.4353433977487381E-3</v>
      </c>
      <c r="AL313" s="62">
        <v>6.639082475786665E-4</v>
      </c>
      <c r="AM313" s="62">
        <v>5.6489013430066669E-4</v>
      </c>
      <c r="AN313" s="60">
        <v>2.8270308437630063</v>
      </c>
    </row>
    <row r="314" spans="1:40" x14ac:dyDescent="0.15">
      <c r="A314" s="8">
        <v>312</v>
      </c>
      <c r="B314" s="16">
        <v>712201</v>
      </c>
      <c r="C314" s="16" t="s">
        <v>434</v>
      </c>
      <c r="D314" s="25">
        <v>13301170</v>
      </c>
      <c r="E314" s="25">
        <v>480725579.36426866</v>
      </c>
      <c r="F314" s="25">
        <v>32916036.162409149</v>
      </c>
      <c r="G314" s="25">
        <v>2.5900217993804868</v>
      </c>
      <c r="H314" s="25">
        <v>22847.891473220156</v>
      </c>
      <c r="I314" s="25">
        <v>318506.90192970744</v>
      </c>
      <c r="J314" s="25">
        <v>65974.00070727602</v>
      </c>
      <c r="K314" s="25">
        <v>0</v>
      </c>
      <c r="L314" s="25">
        <v>0</v>
      </c>
      <c r="M314" s="25">
        <v>33323367.546541151</v>
      </c>
      <c r="N314" s="60">
        <v>36.141601029403326</v>
      </c>
      <c r="O314" s="60">
        <v>2.4746722402923313</v>
      </c>
      <c r="P314" s="60">
        <v>1.9472135153377387E-7</v>
      </c>
      <c r="Q314" s="60">
        <v>1.7177354678738904E-3</v>
      </c>
      <c r="R314" s="60">
        <v>2.3945780854594555E-2</v>
      </c>
      <c r="S314" s="60">
        <v>4.9600148488648755E-3</v>
      </c>
      <c r="T314" s="60">
        <v>0</v>
      </c>
      <c r="U314" s="60">
        <v>0</v>
      </c>
      <c r="V314" s="60">
        <v>2.5052959661850163</v>
      </c>
      <c r="W314" s="30">
        <v>52.777915297784872</v>
      </c>
      <c r="X314" s="60">
        <v>3.5519566966691616</v>
      </c>
      <c r="Y314" s="60">
        <v>1.8863577305971036E-2</v>
      </c>
      <c r="Z314" s="60">
        <v>0.17644407023666303</v>
      </c>
      <c r="AA314" s="60">
        <v>3.5521948914921997E-2</v>
      </c>
      <c r="AB314" s="61">
        <v>6.9219113232478827E-3</v>
      </c>
      <c r="AC314" s="61">
        <v>1.1755448314526272E-3</v>
      </c>
      <c r="AD314" s="61">
        <v>1.1260268625562174E-3</v>
      </c>
      <c r="AE314" s="60">
        <v>3.7920097761439755</v>
      </c>
      <c r="AF314" s="30">
        <v>47.980243477178576</v>
      </c>
      <c r="AG314" s="60">
        <v>3.2183936622024634</v>
      </c>
      <c r="AH314" s="60">
        <v>7.8510054532447194E-4</v>
      </c>
      <c r="AI314" s="60">
        <v>7.3430321177066372E-3</v>
      </c>
      <c r="AJ314" s="60">
        <v>3.1957303473093487E-2</v>
      </c>
      <c r="AK314" s="62">
        <v>6.3365791777195771E-3</v>
      </c>
      <c r="AL314" s="62">
        <v>7.5867368470120965E-4</v>
      </c>
      <c r="AM314" s="62">
        <v>7.9761666844110012E-4</v>
      </c>
      <c r="AN314" s="60">
        <v>3.2663719678694503</v>
      </c>
    </row>
    <row r="315" spans="1:40" x14ac:dyDescent="0.15">
      <c r="A315" s="8">
        <v>313</v>
      </c>
      <c r="B315" s="16">
        <v>713101</v>
      </c>
      <c r="C315" s="16" t="s">
        <v>435</v>
      </c>
      <c r="D315" s="25">
        <v>6422586</v>
      </c>
      <c r="E315" s="25">
        <v>747207969.06292498</v>
      </c>
      <c r="F315" s="25">
        <v>50347083.322969534</v>
      </c>
      <c r="G315" s="25">
        <v>0</v>
      </c>
      <c r="H315" s="25">
        <v>50933.398187536171</v>
      </c>
      <c r="I315" s="25">
        <v>724349.67446019116</v>
      </c>
      <c r="J315" s="25">
        <v>719011.38389188645</v>
      </c>
      <c r="K315" s="25">
        <v>0</v>
      </c>
      <c r="L315" s="25">
        <v>0</v>
      </c>
      <c r="M315" s="25">
        <v>51841377.779509142</v>
      </c>
      <c r="N315" s="60">
        <v>116.34067166448608</v>
      </c>
      <c r="O315" s="60">
        <v>7.8390672110843722</v>
      </c>
      <c r="P315" s="60">
        <v>0</v>
      </c>
      <c r="Q315" s="60">
        <v>7.930356742211965E-3</v>
      </c>
      <c r="R315" s="60">
        <v>0.11278162323714952</v>
      </c>
      <c r="S315" s="60">
        <v>0.11195044860308394</v>
      </c>
      <c r="T315" s="60">
        <v>0</v>
      </c>
      <c r="U315" s="60">
        <v>0</v>
      </c>
      <c r="V315" s="60">
        <v>8.0717296396668168</v>
      </c>
      <c r="W315" s="30">
        <v>160.5419279774585</v>
      </c>
      <c r="X315" s="60">
        <v>10.746375710481232</v>
      </c>
      <c r="Y315" s="60">
        <v>7.2011718099583011E-2</v>
      </c>
      <c r="Z315" s="60">
        <v>0.67608767369914058</v>
      </c>
      <c r="AA315" s="60">
        <v>0.14019867291537361</v>
      </c>
      <c r="AB315" s="61">
        <v>0.11712054653813773</v>
      </c>
      <c r="AC315" s="61">
        <v>4.7925343702868725E-3</v>
      </c>
      <c r="AD315" s="61">
        <v>3.6200652030210188E-3</v>
      </c>
      <c r="AE315" s="60">
        <v>11.760206921306766</v>
      </c>
      <c r="AF315" s="30">
        <v>142.96773693388317</v>
      </c>
      <c r="AG315" s="60">
        <v>9.5199980776670845</v>
      </c>
      <c r="AH315" s="60">
        <v>1.9827210534889132E-3</v>
      </c>
      <c r="AI315" s="60">
        <v>1.734963286032442E-2</v>
      </c>
      <c r="AJ315" s="60">
        <v>0.12741841706362675</v>
      </c>
      <c r="AK315" s="62">
        <v>0.11508818666522652</v>
      </c>
      <c r="AL315" s="62">
        <v>3.3641321264813542E-3</v>
      </c>
      <c r="AM315" s="62">
        <v>2.438071632656344E-3</v>
      </c>
      <c r="AN315" s="60">
        <v>9.7876392390688824</v>
      </c>
    </row>
    <row r="316" spans="1:40" x14ac:dyDescent="0.15">
      <c r="A316" s="8">
        <v>314</v>
      </c>
      <c r="B316" s="16">
        <v>713201</v>
      </c>
      <c r="C316" s="16" t="s">
        <v>436</v>
      </c>
      <c r="D316" s="25">
        <v>3538182</v>
      </c>
      <c r="E316" s="25">
        <v>397954667.91318929</v>
      </c>
      <c r="F316" s="25">
        <v>27141922.709764685</v>
      </c>
      <c r="G316" s="25">
        <v>2.144074102367171</v>
      </c>
      <c r="H316" s="25">
        <v>24003.726075820974</v>
      </c>
      <c r="I316" s="25">
        <v>309432.65282734152</v>
      </c>
      <c r="J316" s="25">
        <v>626209.09278147155</v>
      </c>
      <c r="K316" s="25">
        <v>0</v>
      </c>
      <c r="L316" s="25">
        <v>0</v>
      </c>
      <c r="M316" s="25">
        <v>28101570.325523421</v>
      </c>
      <c r="N316" s="60">
        <v>112.47433510011336</v>
      </c>
      <c r="O316" s="60">
        <v>7.6711493953009446</v>
      </c>
      <c r="P316" s="60">
        <v>6.0598185801837526E-7</v>
      </c>
      <c r="Q316" s="60">
        <v>6.7841976686956679E-3</v>
      </c>
      <c r="R316" s="60">
        <v>8.7455267373849496E-2</v>
      </c>
      <c r="S316" s="60">
        <v>0.17698611681973161</v>
      </c>
      <c r="T316" s="60">
        <v>0</v>
      </c>
      <c r="U316" s="60">
        <v>0</v>
      </c>
      <c r="V316" s="60">
        <v>7.9423755831450791</v>
      </c>
      <c r="W316" s="30">
        <v>154.1521940943129</v>
      </c>
      <c r="X316" s="60">
        <v>10.41783515623356</v>
      </c>
      <c r="Y316" s="60">
        <v>6.307965961198056E-2</v>
      </c>
      <c r="Z316" s="60">
        <v>0.58543067526344494</v>
      </c>
      <c r="AA316" s="60">
        <v>0.11601704372463682</v>
      </c>
      <c r="AB316" s="61">
        <v>0.18198963112389718</v>
      </c>
      <c r="AC316" s="61">
        <v>5.053791833932752E-3</v>
      </c>
      <c r="AD316" s="61">
        <v>3.6728972292323723E-3</v>
      </c>
      <c r="AE316" s="60">
        <v>11.373078855020687</v>
      </c>
      <c r="AF316" s="30">
        <v>138.47297009554046</v>
      </c>
      <c r="AG316" s="60">
        <v>9.3243023079266987</v>
      </c>
      <c r="AH316" s="60">
        <v>2.0669896521354428E-3</v>
      </c>
      <c r="AI316" s="60">
        <v>1.5520294973266398E-2</v>
      </c>
      <c r="AJ316" s="60">
        <v>0.10256056399504881</v>
      </c>
      <c r="AK316" s="62">
        <v>0.18013549930763606</v>
      </c>
      <c r="AL316" s="62">
        <v>3.6121612534045383E-3</v>
      </c>
      <c r="AM316" s="62">
        <v>2.5836001356436449E-3</v>
      </c>
      <c r="AN316" s="60">
        <v>9.6307814172438277</v>
      </c>
    </row>
    <row r="317" spans="1:40" x14ac:dyDescent="0.15">
      <c r="A317" s="8">
        <v>315</v>
      </c>
      <c r="B317" s="16">
        <v>714101</v>
      </c>
      <c r="C317" s="16" t="s">
        <v>437</v>
      </c>
      <c r="D317" s="25">
        <v>2716716</v>
      </c>
      <c r="E317" s="25">
        <v>536560138.83744872</v>
      </c>
      <c r="F317" s="25">
        <v>38381643.079091981</v>
      </c>
      <c r="G317" s="25">
        <v>0</v>
      </c>
      <c r="H317" s="25">
        <v>39469.395074339998</v>
      </c>
      <c r="I317" s="25">
        <v>166469.55745640001</v>
      </c>
      <c r="J317" s="25">
        <v>0</v>
      </c>
      <c r="K317" s="25">
        <v>0</v>
      </c>
      <c r="L317" s="25">
        <v>0</v>
      </c>
      <c r="M317" s="25">
        <v>38587582.031622715</v>
      </c>
      <c r="N317" s="60">
        <v>197.50321301065281</v>
      </c>
      <c r="O317" s="60">
        <v>14.12795561961279</v>
      </c>
      <c r="P317" s="60">
        <v>0</v>
      </c>
      <c r="Q317" s="60">
        <v>1.4528347856139543E-2</v>
      </c>
      <c r="R317" s="60">
        <v>6.1276024971472914E-2</v>
      </c>
      <c r="S317" s="60">
        <v>0</v>
      </c>
      <c r="T317" s="60">
        <v>0</v>
      </c>
      <c r="U317" s="60">
        <v>0</v>
      </c>
      <c r="V317" s="60">
        <v>14.2037599924404</v>
      </c>
      <c r="W317" s="30">
        <v>383.2244035468982</v>
      </c>
      <c r="X317" s="60">
        <v>27.281168969229984</v>
      </c>
      <c r="Y317" s="60">
        <v>3.8884885577046155E-2</v>
      </c>
      <c r="Z317" s="60">
        <v>0.39437958024549291</v>
      </c>
      <c r="AA317" s="60">
        <v>0.12869962232426976</v>
      </c>
      <c r="AB317" s="61">
        <v>2.8542204912475029E-3</v>
      </c>
      <c r="AC317" s="61">
        <v>6.0166464985690464E-4</v>
      </c>
      <c r="AD317" s="61">
        <v>1.1710382042876776E-3</v>
      </c>
      <c r="AE317" s="60">
        <v>27.847759980722174</v>
      </c>
      <c r="AF317" s="30">
        <v>207.33280704825157</v>
      </c>
      <c r="AG317" s="60">
        <v>14.771689792671559</v>
      </c>
      <c r="AH317" s="60">
        <v>4.0483591240977955E-4</v>
      </c>
      <c r="AI317" s="60">
        <v>1.8517924040916844E-2</v>
      </c>
      <c r="AJ317" s="60">
        <v>6.74430958608815E-2</v>
      </c>
      <c r="AK317" s="62">
        <v>8.7827375921940474E-4</v>
      </c>
      <c r="AL317" s="62">
        <v>7.5739293299068668E-5</v>
      </c>
      <c r="AM317" s="62">
        <v>2.8967226455866657E-4</v>
      </c>
      <c r="AN317" s="60">
        <v>14.859299333802843</v>
      </c>
    </row>
    <row r="318" spans="1:40" x14ac:dyDescent="0.15">
      <c r="A318" s="8">
        <v>316</v>
      </c>
      <c r="B318" s="16">
        <v>714201</v>
      </c>
      <c r="C318" s="16" t="s">
        <v>438</v>
      </c>
      <c r="D318" s="25">
        <v>920349</v>
      </c>
      <c r="E318" s="25">
        <v>141515174.26901498</v>
      </c>
      <c r="F318" s="25">
        <v>9978396.3219860997</v>
      </c>
      <c r="G318" s="25">
        <v>0</v>
      </c>
      <c r="H318" s="25">
        <v>22557.019663826541</v>
      </c>
      <c r="I318" s="25">
        <v>94328.023254761152</v>
      </c>
      <c r="J318" s="25">
        <v>0</v>
      </c>
      <c r="K318" s="25">
        <v>0</v>
      </c>
      <c r="L318" s="25">
        <v>0</v>
      </c>
      <c r="M318" s="25">
        <v>10095281.364904687</v>
      </c>
      <c r="N318" s="60">
        <v>153.76251212204826</v>
      </c>
      <c r="O318" s="60">
        <v>10.841970080899854</v>
      </c>
      <c r="P318" s="60">
        <v>0</v>
      </c>
      <c r="Q318" s="60">
        <v>2.450920212204994E-2</v>
      </c>
      <c r="R318" s="60">
        <v>0.1024915801014193</v>
      </c>
      <c r="S318" s="60">
        <v>0</v>
      </c>
      <c r="T318" s="60">
        <v>0</v>
      </c>
      <c r="U318" s="60">
        <v>0</v>
      </c>
      <c r="V318" s="60">
        <v>10.968970863123323</v>
      </c>
      <c r="W318" s="30">
        <v>178.53589620820787</v>
      </c>
      <c r="X318" s="60">
        <v>12.509948006883265</v>
      </c>
      <c r="Y318" s="60">
        <v>3.0652489898101626E-2</v>
      </c>
      <c r="Z318" s="60">
        <v>0.30770359843547368</v>
      </c>
      <c r="AA318" s="60">
        <v>0.12126312347872466</v>
      </c>
      <c r="AB318" s="61">
        <v>3.7199013208623977E-3</v>
      </c>
      <c r="AC318" s="61">
        <v>6.6254521108784225E-4</v>
      </c>
      <c r="AD318" s="61">
        <v>1.47537814877446E-3</v>
      </c>
      <c r="AE318" s="60">
        <v>12.975425043376296</v>
      </c>
      <c r="AF318" s="30">
        <v>169.79359437283148</v>
      </c>
      <c r="AG318" s="60">
        <v>11.900460202742719</v>
      </c>
      <c r="AH318" s="60">
        <v>1.2511712123571194E-3</v>
      </c>
      <c r="AI318" s="60">
        <v>3.3055856988620416E-2</v>
      </c>
      <c r="AJ318" s="60">
        <v>0.11467650849277239</v>
      </c>
      <c r="AK318" s="62">
        <v>2.6321467401065912E-3</v>
      </c>
      <c r="AL318" s="62">
        <v>1.9454028227815616E-4</v>
      </c>
      <c r="AM318" s="62">
        <v>9.2340642563806569E-4</v>
      </c>
      <c r="AN318" s="60">
        <v>12.053193832884498</v>
      </c>
    </row>
    <row r="319" spans="1:40" x14ac:dyDescent="0.15">
      <c r="A319" s="8">
        <v>317</v>
      </c>
      <c r="B319" s="16">
        <v>714301</v>
      </c>
      <c r="C319" s="16" t="s">
        <v>439</v>
      </c>
      <c r="D319" s="25">
        <v>1470476</v>
      </c>
      <c r="E319" s="25">
        <v>18214010.826752026</v>
      </c>
      <c r="F319" s="25">
        <v>1272955.6793126625</v>
      </c>
      <c r="G319" s="25">
        <v>0</v>
      </c>
      <c r="H319" s="25">
        <v>2903.2490861734545</v>
      </c>
      <c r="I319" s="25">
        <v>12140.688415238845</v>
      </c>
      <c r="J319" s="25">
        <v>0</v>
      </c>
      <c r="K319" s="25">
        <v>0</v>
      </c>
      <c r="L319" s="25">
        <v>0</v>
      </c>
      <c r="M319" s="25">
        <v>1287999.6168140748</v>
      </c>
      <c r="N319" s="60">
        <v>12.386472697787672</v>
      </c>
      <c r="O319" s="60">
        <v>0.86567593031961243</v>
      </c>
      <c r="P319" s="60">
        <v>0</v>
      </c>
      <c r="Q319" s="60">
        <v>1.9743600617578624E-3</v>
      </c>
      <c r="R319" s="60">
        <v>8.256298243044323E-3</v>
      </c>
      <c r="S319" s="60">
        <v>0</v>
      </c>
      <c r="T319" s="60">
        <v>0</v>
      </c>
      <c r="U319" s="60">
        <v>0</v>
      </c>
      <c r="V319" s="60">
        <v>0.87590658862441462</v>
      </c>
      <c r="W319" s="30">
        <v>22.99710977447684</v>
      </c>
      <c r="X319" s="60">
        <v>1.5615090025640035</v>
      </c>
      <c r="Y319" s="60">
        <v>6.0853870704749439E-3</v>
      </c>
      <c r="Z319" s="60">
        <v>5.3976876764655589E-2</v>
      </c>
      <c r="AA319" s="60">
        <v>1.5687692374291969E-2</v>
      </c>
      <c r="AB319" s="61">
        <v>1.9075069554069781E-3</v>
      </c>
      <c r="AC319" s="61">
        <v>4.2859197321037137E-4</v>
      </c>
      <c r="AD319" s="61">
        <v>7.4927506856095464E-4</v>
      </c>
      <c r="AE319" s="60">
        <v>1.6403443327706044</v>
      </c>
      <c r="AF319" s="30">
        <v>20.852594310636018</v>
      </c>
      <c r="AG319" s="60">
        <v>1.4121570727739772</v>
      </c>
      <c r="AH319" s="60">
        <v>5.7888847265726397E-4</v>
      </c>
      <c r="AI319" s="60">
        <v>4.7832947624010923E-3</v>
      </c>
      <c r="AJ319" s="60">
        <v>1.3774459956446043E-2</v>
      </c>
      <c r="AK319" s="62">
        <v>1.5528856223237112E-3</v>
      </c>
      <c r="AL319" s="62">
        <v>1.5597231295661683E-4</v>
      </c>
      <c r="AM319" s="62">
        <v>5.6509710258379842E-4</v>
      </c>
      <c r="AN319" s="60">
        <v>1.4335676710033454</v>
      </c>
    </row>
    <row r="320" spans="1:40" x14ac:dyDescent="0.15">
      <c r="A320" s="8">
        <v>318</v>
      </c>
      <c r="B320" s="16">
        <v>715101</v>
      </c>
      <c r="C320" s="16" t="s">
        <v>440</v>
      </c>
      <c r="D320" s="25">
        <v>2867162</v>
      </c>
      <c r="E320" s="25">
        <v>391521844.48622328</v>
      </c>
      <c r="F320" s="25">
        <v>26278370.335136384</v>
      </c>
      <c r="G320" s="25">
        <v>0</v>
      </c>
      <c r="H320" s="25">
        <v>17507.057946000001</v>
      </c>
      <c r="I320" s="25">
        <v>317336.66272326</v>
      </c>
      <c r="J320" s="25">
        <v>0</v>
      </c>
      <c r="K320" s="25">
        <v>0</v>
      </c>
      <c r="L320" s="25">
        <v>0</v>
      </c>
      <c r="M320" s="25">
        <v>26613214.055805646</v>
      </c>
      <c r="N320" s="60">
        <v>136.55379238641669</v>
      </c>
      <c r="O320" s="60">
        <v>9.1652896959210466</v>
      </c>
      <c r="P320" s="60">
        <v>0</v>
      </c>
      <c r="Q320" s="60">
        <v>6.10605816692604E-3</v>
      </c>
      <c r="R320" s="60">
        <v>0.11067971140914255</v>
      </c>
      <c r="S320" s="60">
        <v>0</v>
      </c>
      <c r="T320" s="60">
        <v>0</v>
      </c>
      <c r="U320" s="60">
        <v>0</v>
      </c>
      <c r="V320" s="60">
        <v>9.2820754654971172</v>
      </c>
      <c r="W320" s="30">
        <v>162.4132725853791</v>
      </c>
      <c r="X320" s="60">
        <v>10.824680160309558</v>
      </c>
      <c r="Y320" s="60">
        <v>2.8496656673684766E-2</v>
      </c>
      <c r="Z320" s="60">
        <v>0.2689637212950251</v>
      </c>
      <c r="AA320" s="60">
        <v>0.12762944577111171</v>
      </c>
      <c r="AB320" s="61">
        <v>4.1210074451143259E-3</v>
      </c>
      <c r="AC320" s="61">
        <v>2.1534111214886668E-3</v>
      </c>
      <c r="AD320" s="61">
        <v>2.1992881997327119E-3</v>
      </c>
      <c r="AE320" s="60">
        <v>11.258243690815716</v>
      </c>
      <c r="AF320" s="30">
        <v>152.68372252075886</v>
      </c>
      <c r="AG320" s="60">
        <v>10.162040024438619</v>
      </c>
      <c r="AH320" s="60">
        <v>9.3675866241459029E-4</v>
      </c>
      <c r="AI320" s="60">
        <v>1.2123584078771099E-2</v>
      </c>
      <c r="AJ320" s="60">
        <v>0.12056424225122381</v>
      </c>
      <c r="AK320" s="62">
        <v>2.790523035133303E-3</v>
      </c>
      <c r="AL320" s="62">
        <v>6.3561784447346554E-4</v>
      </c>
      <c r="AM320" s="62">
        <v>1.0750614253115028E-3</v>
      </c>
      <c r="AN320" s="60">
        <v>10.30016581173596</v>
      </c>
    </row>
    <row r="321" spans="1:40" x14ac:dyDescent="0.15">
      <c r="A321" s="8">
        <v>319</v>
      </c>
      <c r="B321" s="16">
        <v>716101</v>
      </c>
      <c r="C321" s="16" t="s">
        <v>441</v>
      </c>
      <c r="D321" s="25">
        <v>526957</v>
      </c>
      <c r="E321" s="25">
        <v>4317904.2835295657</v>
      </c>
      <c r="F321" s="25">
        <v>293193.81631445623</v>
      </c>
      <c r="G321" s="25">
        <v>0</v>
      </c>
      <c r="H321" s="25">
        <v>167.4630650387688</v>
      </c>
      <c r="I321" s="25">
        <v>430.79591378076975</v>
      </c>
      <c r="J321" s="25">
        <v>0</v>
      </c>
      <c r="K321" s="25">
        <v>0</v>
      </c>
      <c r="L321" s="25">
        <v>0</v>
      </c>
      <c r="M321" s="25">
        <v>293792.07529327576</v>
      </c>
      <c r="N321" s="60">
        <v>8.1940353454448189</v>
      </c>
      <c r="O321" s="60">
        <v>0.55639040057244937</v>
      </c>
      <c r="P321" s="60">
        <v>0</v>
      </c>
      <c r="Q321" s="60">
        <v>3.1779265677990575E-4</v>
      </c>
      <c r="R321" s="60">
        <v>8.1751625612862104E-4</v>
      </c>
      <c r="S321" s="60">
        <v>0</v>
      </c>
      <c r="T321" s="60">
        <v>0</v>
      </c>
      <c r="U321" s="60">
        <v>0</v>
      </c>
      <c r="V321" s="60">
        <v>0.55752570948535796</v>
      </c>
      <c r="W321" s="30">
        <v>21.064295713671441</v>
      </c>
      <c r="X321" s="60">
        <v>1.3784435420458512</v>
      </c>
      <c r="Y321" s="60">
        <v>6.8069352106882603E-3</v>
      </c>
      <c r="Z321" s="60">
        <v>6.0116330559339591E-2</v>
      </c>
      <c r="AA321" s="60">
        <v>1.1154741631774802E-2</v>
      </c>
      <c r="AB321" s="61">
        <v>2.2083352105098631E-3</v>
      </c>
      <c r="AC321" s="61">
        <v>1.3408890606295886E-3</v>
      </c>
      <c r="AD321" s="61">
        <v>1.1331824636202988E-3</v>
      </c>
      <c r="AE321" s="60">
        <v>1.4612039561824142</v>
      </c>
      <c r="AF321" s="30">
        <v>18.64424504851814</v>
      </c>
      <c r="AG321" s="60">
        <v>1.2134038800248628</v>
      </c>
      <c r="AH321" s="60">
        <v>6.5737905807180727E-4</v>
      </c>
      <c r="AI321" s="60">
        <v>5.2346996003728025E-3</v>
      </c>
      <c r="AJ321" s="60">
        <v>8.8309272693009016E-3</v>
      </c>
      <c r="AK321" s="62">
        <v>1.8140762528452005E-3</v>
      </c>
      <c r="AL321" s="62">
        <v>7.9061988796937858E-4</v>
      </c>
      <c r="AM321" s="62">
        <v>8.9015981869309234E-4</v>
      </c>
      <c r="AN321" s="60">
        <v>1.2316217419121152</v>
      </c>
    </row>
    <row r="322" spans="1:40" x14ac:dyDescent="0.15">
      <c r="A322" s="8">
        <v>320</v>
      </c>
      <c r="B322" s="16">
        <v>717101</v>
      </c>
      <c r="C322" s="16" t="s">
        <v>442</v>
      </c>
      <c r="D322" s="25">
        <v>1879020</v>
      </c>
      <c r="E322" s="25">
        <v>2014559.9772067666</v>
      </c>
      <c r="F322" s="25">
        <v>135292.89779674812</v>
      </c>
      <c r="G322" s="25">
        <v>0</v>
      </c>
      <c r="H322" s="25">
        <v>78.131511570170119</v>
      </c>
      <c r="I322" s="25">
        <v>200.99199733476752</v>
      </c>
      <c r="J322" s="25">
        <v>0</v>
      </c>
      <c r="K322" s="25">
        <v>0</v>
      </c>
      <c r="L322" s="25">
        <v>0</v>
      </c>
      <c r="M322" s="25">
        <v>135572.02130565303</v>
      </c>
      <c r="N322" s="60">
        <v>1.0721333339755652</v>
      </c>
      <c r="O322" s="60">
        <v>7.2001840212849319E-2</v>
      </c>
      <c r="P322" s="60">
        <v>0</v>
      </c>
      <c r="Q322" s="60">
        <v>4.1580989861826971E-5</v>
      </c>
      <c r="R322" s="60">
        <v>1.0696639595894004E-4</v>
      </c>
      <c r="S322" s="60">
        <v>0</v>
      </c>
      <c r="T322" s="60">
        <v>0</v>
      </c>
      <c r="U322" s="60">
        <v>0</v>
      </c>
      <c r="V322" s="60">
        <v>7.2150387598670068E-2</v>
      </c>
      <c r="W322" s="30">
        <v>35.318357134468208</v>
      </c>
      <c r="X322" s="60">
        <v>2.1106968676737936</v>
      </c>
      <c r="Y322" s="60">
        <v>7.6594307948998127E-3</v>
      </c>
      <c r="Z322" s="60">
        <v>5.8502198087822588E-2</v>
      </c>
      <c r="AA322" s="60">
        <v>1.7718694578594318E-2</v>
      </c>
      <c r="AB322" s="61">
        <v>2.7602556317620182E-3</v>
      </c>
      <c r="AC322" s="61">
        <v>8.7298702097930421E-4</v>
      </c>
      <c r="AD322" s="61">
        <v>2.1248761214461009E-3</v>
      </c>
      <c r="AE322" s="60">
        <v>2.2003353099092977</v>
      </c>
      <c r="AF322" s="30">
        <v>32.958120466227783</v>
      </c>
      <c r="AG322" s="60">
        <v>1.9494215970669981</v>
      </c>
      <c r="AH322" s="60">
        <v>1.6500978411809371E-3</v>
      </c>
      <c r="AI322" s="60">
        <v>5.9431341321849341E-3</v>
      </c>
      <c r="AJ322" s="60">
        <v>1.5584562580053137E-2</v>
      </c>
      <c r="AK322" s="62">
        <v>2.3082505423478407E-3</v>
      </c>
      <c r="AL322" s="62">
        <v>3.259854443249271E-4</v>
      </c>
      <c r="AM322" s="62">
        <v>1.8701442950484644E-3</v>
      </c>
      <c r="AN322" s="60">
        <v>1.9771037719021372</v>
      </c>
    </row>
    <row r="323" spans="1:40" x14ac:dyDescent="0.15">
      <c r="A323" s="8">
        <v>321</v>
      </c>
      <c r="B323" s="16">
        <v>718101</v>
      </c>
      <c r="C323" s="16" t="s">
        <v>443</v>
      </c>
      <c r="D323" s="25">
        <v>1085822</v>
      </c>
      <c r="E323" s="25">
        <v>1344827.1263631412</v>
      </c>
      <c r="F323" s="25">
        <v>88429.843059413906</v>
      </c>
      <c r="G323" s="25">
        <v>0</v>
      </c>
      <c r="H323" s="25">
        <v>52.15698582923654</v>
      </c>
      <c r="I323" s="25">
        <v>134.17296742511482</v>
      </c>
      <c r="J323" s="25">
        <v>0</v>
      </c>
      <c r="K323" s="25">
        <v>0</v>
      </c>
      <c r="L323" s="25">
        <v>0</v>
      </c>
      <c r="M323" s="25">
        <v>88616.173012668252</v>
      </c>
      <c r="N323" s="60">
        <v>1.238533688176461</v>
      </c>
      <c r="O323" s="60">
        <v>8.1440459909095514E-2</v>
      </c>
      <c r="P323" s="60">
        <v>0</v>
      </c>
      <c r="Q323" s="60">
        <v>4.8034563518916122E-5</v>
      </c>
      <c r="R323" s="60">
        <v>1.2356810547687819E-4</v>
      </c>
      <c r="S323" s="60">
        <v>0</v>
      </c>
      <c r="T323" s="60">
        <v>0</v>
      </c>
      <c r="U323" s="60">
        <v>0</v>
      </c>
      <c r="V323" s="60">
        <v>8.1612062578091296E-2</v>
      </c>
      <c r="W323" s="30">
        <v>31.571293181115919</v>
      </c>
      <c r="X323" s="60">
        <v>2.0543541396478298</v>
      </c>
      <c r="Y323" s="60">
        <v>1.1682901859143269E-2</v>
      </c>
      <c r="Z323" s="60">
        <v>6.5352860725421583E-2</v>
      </c>
      <c r="AA323" s="60">
        <v>2.3480394561248473E-2</v>
      </c>
      <c r="AB323" s="61">
        <v>6.9738307133422051E-3</v>
      </c>
      <c r="AC323" s="61">
        <v>6.4854176571067779E-4</v>
      </c>
      <c r="AD323" s="61">
        <v>1.1997260886264321E-3</v>
      </c>
      <c r="AE323" s="60">
        <v>2.163692395361323</v>
      </c>
      <c r="AF323" s="30">
        <v>25.478917977209392</v>
      </c>
      <c r="AG323" s="60">
        <v>1.6540301917210478</v>
      </c>
      <c r="AH323" s="60">
        <v>3.3104964998398713E-3</v>
      </c>
      <c r="AI323" s="60">
        <v>6.0663355161413978E-3</v>
      </c>
      <c r="AJ323" s="60">
        <v>1.7179427695074523E-2</v>
      </c>
      <c r="AK323" s="62">
        <v>5.4017266029022497E-3</v>
      </c>
      <c r="AL323" s="62">
        <v>2.3630721703587609E-4</v>
      </c>
      <c r="AM323" s="62">
        <v>8.97233439378435E-4</v>
      </c>
      <c r="AN323" s="60">
        <v>1.6871217186914194</v>
      </c>
    </row>
    <row r="324" spans="1:40" x14ac:dyDescent="0.15">
      <c r="A324" s="8">
        <v>322</v>
      </c>
      <c r="B324" s="16">
        <v>718901</v>
      </c>
      <c r="C324" s="16" t="s">
        <v>444</v>
      </c>
      <c r="D324" s="25">
        <v>3742717</v>
      </c>
      <c r="E324" s="25">
        <v>4571681.1012795046</v>
      </c>
      <c r="F324" s="25">
        <v>284959.37744366826</v>
      </c>
      <c r="G324" s="25">
        <v>0</v>
      </c>
      <c r="H324" s="25">
        <v>177.30539616646362</v>
      </c>
      <c r="I324" s="25">
        <v>456.1151448058713</v>
      </c>
      <c r="J324" s="25">
        <v>0</v>
      </c>
      <c r="K324" s="25">
        <v>0</v>
      </c>
      <c r="L324" s="25">
        <v>0</v>
      </c>
      <c r="M324" s="25">
        <v>285592.79798464058</v>
      </c>
      <c r="N324" s="60">
        <v>1.2214872514484809</v>
      </c>
      <c r="O324" s="60">
        <v>7.6137035593037958E-2</v>
      </c>
      <c r="P324" s="60">
        <v>0</v>
      </c>
      <c r="Q324" s="60">
        <v>4.7373444523447432E-5</v>
      </c>
      <c r="R324" s="60">
        <v>1.2186738799804293E-4</v>
      </c>
      <c r="S324" s="60">
        <v>0</v>
      </c>
      <c r="T324" s="60">
        <v>0</v>
      </c>
      <c r="U324" s="60">
        <v>0</v>
      </c>
      <c r="V324" s="60">
        <v>7.6306276425559441E-2</v>
      </c>
      <c r="W324" s="30">
        <v>19.6255356659588</v>
      </c>
      <c r="X324" s="60">
        <v>1.2116893322957987</v>
      </c>
      <c r="Y324" s="60">
        <v>4.8787390413577931E-3</v>
      </c>
      <c r="Z324" s="60">
        <v>4.032097025073389E-2</v>
      </c>
      <c r="AA324" s="60">
        <v>1.4239097417626672E-2</v>
      </c>
      <c r="AB324" s="61">
        <v>1.8439775465629406E-3</v>
      </c>
      <c r="AC324" s="61">
        <v>5.962500508608188E-4</v>
      </c>
      <c r="AD324" s="61">
        <v>1.2175921831693978E-3</v>
      </c>
      <c r="AE324" s="60">
        <v>1.274785958786111</v>
      </c>
      <c r="AF324" s="30">
        <v>18.095194717045185</v>
      </c>
      <c r="AG324" s="60">
        <v>1.1056851218739354</v>
      </c>
      <c r="AH324" s="60">
        <v>1.2342843463244648E-3</v>
      </c>
      <c r="AI324" s="60">
        <v>8.4512216388595001E-3</v>
      </c>
      <c r="AJ324" s="60">
        <v>1.2866851486540223E-2</v>
      </c>
      <c r="AK324" s="62">
        <v>1.5592356325873141E-3</v>
      </c>
      <c r="AL324" s="62">
        <v>2.5069627428682899E-4</v>
      </c>
      <c r="AM324" s="62">
        <v>1.0508709966245374E-3</v>
      </c>
      <c r="AN324" s="60">
        <v>1.1310982822491575</v>
      </c>
    </row>
    <row r="325" spans="1:40" x14ac:dyDescent="0.15">
      <c r="A325" s="8">
        <v>323</v>
      </c>
      <c r="B325" s="16">
        <v>718902</v>
      </c>
      <c r="C325" s="16" t="s">
        <v>445</v>
      </c>
      <c r="D325" s="25">
        <v>111250</v>
      </c>
      <c r="E325" s="25">
        <v>1082475.8878460252</v>
      </c>
      <c r="F325" s="25">
        <v>74348.308878982149</v>
      </c>
      <c r="G325" s="25">
        <v>0</v>
      </c>
      <c r="H325" s="25">
        <v>41.982109399858977</v>
      </c>
      <c r="I325" s="25">
        <v>107.99826921339059</v>
      </c>
      <c r="J325" s="25">
        <v>0</v>
      </c>
      <c r="K325" s="25">
        <v>0</v>
      </c>
      <c r="L325" s="25">
        <v>0</v>
      </c>
      <c r="M325" s="25">
        <v>74498.289257595403</v>
      </c>
      <c r="N325" s="60">
        <v>9.7301203401889893</v>
      </c>
      <c r="O325" s="60">
        <v>0.66829940565377211</v>
      </c>
      <c r="P325" s="60">
        <v>0</v>
      </c>
      <c r="Q325" s="60">
        <v>3.7736727550435032E-4</v>
      </c>
      <c r="R325" s="60">
        <v>9.707709592214884E-4</v>
      </c>
      <c r="S325" s="60">
        <v>0</v>
      </c>
      <c r="T325" s="60">
        <v>0</v>
      </c>
      <c r="U325" s="60">
        <v>0</v>
      </c>
      <c r="V325" s="60">
        <v>0.66964754388849801</v>
      </c>
      <c r="W325" s="30">
        <v>23.455317450944712</v>
      </c>
      <c r="X325" s="60">
        <v>1.6861914469133081</v>
      </c>
      <c r="Y325" s="60">
        <v>7.4238943103662669E-3</v>
      </c>
      <c r="Z325" s="60">
        <v>6.4317617508767522E-2</v>
      </c>
      <c r="AA325" s="60">
        <v>2.3133976405347749E-2</v>
      </c>
      <c r="AB325" s="61">
        <v>2.9239769544317728E-3</v>
      </c>
      <c r="AC325" s="61">
        <v>6.7973414617928751E-4</v>
      </c>
      <c r="AD325" s="61">
        <v>1.0893683053750033E-3</v>
      </c>
      <c r="AE325" s="60">
        <v>1.7857600145437769</v>
      </c>
      <c r="AF325" s="30">
        <v>20.79734404837308</v>
      </c>
      <c r="AG325" s="60">
        <v>1.4986355739152597</v>
      </c>
      <c r="AH325" s="60">
        <v>1.9963707060575838E-3</v>
      </c>
      <c r="AI325" s="60">
        <v>1.7919637405829497E-2</v>
      </c>
      <c r="AJ325" s="60">
        <v>2.0550558455332754E-2</v>
      </c>
      <c r="AK325" s="62">
        <v>2.4359909966457463E-3</v>
      </c>
      <c r="AL325" s="62">
        <v>2.5103077157326569E-4</v>
      </c>
      <c r="AM325" s="62">
        <v>8.4889981289539246E-4</v>
      </c>
      <c r="AN325" s="60">
        <v>1.5426380620635949</v>
      </c>
    </row>
    <row r="326" spans="1:40" x14ac:dyDescent="0.15">
      <c r="A326" s="8">
        <v>324</v>
      </c>
      <c r="B326" s="16">
        <v>718903</v>
      </c>
      <c r="C326" s="16" t="s">
        <v>446</v>
      </c>
      <c r="D326" s="25">
        <v>75975</v>
      </c>
      <c r="E326" s="25">
        <v>171085.67081420988</v>
      </c>
      <c r="F326" s="25">
        <v>11639.525253677479</v>
      </c>
      <c r="G326" s="25">
        <v>0</v>
      </c>
      <c r="H326" s="25">
        <v>6.6352862262481063</v>
      </c>
      <c r="I326" s="25">
        <v>17.069162041025326</v>
      </c>
      <c r="J326" s="25">
        <v>0</v>
      </c>
      <c r="K326" s="25">
        <v>0</v>
      </c>
      <c r="L326" s="25">
        <v>0</v>
      </c>
      <c r="M326" s="25">
        <v>11663.229701944752</v>
      </c>
      <c r="N326" s="60">
        <v>2.2518679936059214</v>
      </c>
      <c r="O326" s="60">
        <v>0.15320204348374436</v>
      </c>
      <c r="P326" s="60">
        <v>0</v>
      </c>
      <c r="Q326" s="60">
        <v>8.7335126373782237E-5</v>
      </c>
      <c r="R326" s="60">
        <v>2.2466814137578578E-4</v>
      </c>
      <c r="S326" s="60">
        <v>0</v>
      </c>
      <c r="T326" s="60">
        <v>0</v>
      </c>
      <c r="U326" s="60">
        <v>0</v>
      </c>
      <c r="V326" s="60">
        <v>0.15351404675149394</v>
      </c>
      <c r="W326" s="30">
        <v>8.6575124520856743</v>
      </c>
      <c r="X326" s="60">
        <v>0.62520631130869064</v>
      </c>
      <c r="Y326" s="60">
        <v>2.7785426658548688E-3</v>
      </c>
      <c r="Z326" s="60">
        <v>3.7154698569179412E-2</v>
      </c>
      <c r="AA326" s="60">
        <v>1.9718562731616408E-2</v>
      </c>
      <c r="AB326" s="61">
        <v>1.2388174831094165E-3</v>
      </c>
      <c r="AC326" s="61">
        <v>3.4721047748637843E-4</v>
      </c>
      <c r="AD326" s="61">
        <v>4.3607511155819201E-4</v>
      </c>
      <c r="AE326" s="60">
        <v>0.68688021834749502</v>
      </c>
      <c r="AF326" s="30">
        <v>7.6322702360546097</v>
      </c>
      <c r="AG326" s="60">
        <v>0.55498913302527308</v>
      </c>
      <c r="AH326" s="60">
        <v>6.8911314409166057E-4</v>
      </c>
      <c r="AI326" s="60">
        <v>1.923479757495862E-2</v>
      </c>
      <c r="AJ326" s="60">
        <v>1.8764079636804706E-2</v>
      </c>
      <c r="AK326" s="62">
        <v>1.0642381331913957E-3</v>
      </c>
      <c r="AL326" s="62">
        <v>1.3256348233309774E-4</v>
      </c>
      <c r="AM326" s="62">
        <v>3.29838044576938E-4</v>
      </c>
      <c r="AN326" s="60">
        <v>0.59520376304122991</v>
      </c>
    </row>
    <row r="327" spans="1:40" x14ac:dyDescent="0.15">
      <c r="A327" s="8">
        <v>325</v>
      </c>
      <c r="B327" s="16">
        <v>718904</v>
      </c>
      <c r="C327" s="16" t="s">
        <v>447</v>
      </c>
      <c r="D327" s="25">
        <v>153240</v>
      </c>
      <c r="E327" s="25">
        <v>227724.15508241541</v>
      </c>
      <c r="F327" s="25">
        <v>14268.325287330474</v>
      </c>
      <c r="G327" s="25">
        <v>0</v>
      </c>
      <c r="H327" s="25">
        <v>8.8319199522163494</v>
      </c>
      <c r="I327" s="25">
        <v>22.719965297260192</v>
      </c>
      <c r="J327" s="25">
        <v>0</v>
      </c>
      <c r="K327" s="25">
        <v>0</v>
      </c>
      <c r="L327" s="25">
        <v>0</v>
      </c>
      <c r="M327" s="25">
        <v>14299.877172579949</v>
      </c>
      <c r="N327" s="60">
        <v>1.4860620926808628</v>
      </c>
      <c r="O327" s="60">
        <v>9.3110971595735281E-2</v>
      </c>
      <c r="P327" s="60">
        <v>0</v>
      </c>
      <c r="Q327" s="60">
        <v>5.7634559855235906E-5</v>
      </c>
      <c r="R327" s="60">
        <v>1.482639343334651E-4</v>
      </c>
      <c r="S327" s="60">
        <v>0</v>
      </c>
      <c r="T327" s="60">
        <v>0</v>
      </c>
      <c r="U327" s="60">
        <v>0</v>
      </c>
      <c r="V327" s="60">
        <v>9.3316870089923967E-2</v>
      </c>
      <c r="W327" s="30">
        <v>29.433577490573807</v>
      </c>
      <c r="X327" s="60">
        <v>1.8076383852005349</v>
      </c>
      <c r="Y327" s="60">
        <v>7.1070742007793147E-3</v>
      </c>
      <c r="Z327" s="60">
        <v>6.1701134019787662E-2</v>
      </c>
      <c r="AA327" s="60">
        <v>1.8467244392072354E-2</v>
      </c>
      <c r="AB327" s="61">
        <v>3.7076959324245946E-3</v>
      </c>
      <c r="AC327" s="61">
        <v>2.1065258582213908E-3</v>
      </c>
      <c r="AD327" s="61">
        <v>2.4609014799494046E-3</v>
      </c>
      <c r="AE327" s="60">
        <v>1.9031889610837718</v>
      </c>
      <c r="AF327" s="30">
        <v>26.12781284928078</v>
      </c>
      <c r="AG327" s="60">
        <v>1.583851017374116</v>
      </c>
      <c r="AH327" s="60">
        <v>8.7894980984528932E-4</v>
      </c>
      <c r="AI327" s="60">
        <v>8.3100400551139476E-3</v>
      </c>
      <c r="AJ327" s="60">
        <v>1.5635138431380952E-2</v>
      </c>
      <c r="AK327" s="62">
        <v>3.0224474185754704E-3</v>
      </c>
      <c r="AL327" s="62">
        <v>7.3163570607497953E-4</v>
      </c>
      <c r="AM327" s="62">
        <v>1.8329535938346742E-3</v>
      </c>
      <c r="AN327" s="60">
        <v>1.6142621823889407</v>
      </c>
    </row>
    <row r="328" spans="1:40" x14ac:dyDescent="0.15">
      <c r="A328" s="8">
        <v>326</v>
      </c>
      <c r="B328" s="16">
        <v>718905</v>
      </c>
      <c r="C328" s="16" t="s">
        <v>448</v>
      </c>
      <c r="D328" s="25">
        <v>87937</v>
      </c>
      <c r="E328" s="25">
        <v>643062.16587066441</v>
      </c>
      <c r="F328" s="25">
        <v>37042.950108334408</v>
      </c>
      <c r="G328" s="25">
        <v>0</v>
      </c>
      <c r="H328" s="25">
        <v>24.940145551152128</v>
      </c>
      <c r="I328" s="25">
        <v>64.158104296291526</v>
      </c>
      <c r="J328" s="25">
        <v>0</v>
      </c>
      <c r="K328" s="25">
        <v>0</v>
      </c>
      <c r="L328" s="25">
        <v>0</v>
      </c>
      <c r="M328" s="25">
        <v>37132.048358181855</v>
      </c>
      <c r="N328" s="60">
        <v>7.3127598834468364</v>
      </c>
      <c r="O328" s="60">
        <v>0.42124418741069641</v>
      </c>
      <c r="P328" s="60">
        <v>0</v>
      </c>
      <c r="Q328" s="60">
        <v>2.836137865875812E-4</v>
      </c>
      <c r="R328" s="60">
        <v>7.2959168832563686E-4</v>
      </c>
      <c r="S328" s="60">
        <v>0</v>
      </c>
      <c r="T328" s="60">
        <v>0</v>
      </c>
      <c r="U328" s="60">
        <v>0</v>
      </c>
      <c r="V328" s="60">
        <v>0.42225739288560965</v>
      </c>
      <c r="W328" s="30">
        <v>39.03605329727931</v>
      </c>
      <c r="X328" s="60">
        <v>2.3394292847808735</v>
      </c>
      <c r="Y328" s="60">
        <v>9.2940848902832076E-3</v>
      </c>
      <c r="Z328" s="60">
        <v>7.5397991619247887E-2</v>
      </c>
      <c r="AA328" s="60">
        <v>2.161823373123755E-2</v>
      </c>
      <c r="AB328" s="61">
        <v>3.2157428472567194E-3</v>
      </c>
      <c r="AC328" s="61">
        <v>1.4471223962467239E-3</v>
      </c>
      <c r="AD328" s="61">
        <v>2.205992591526991E-3</v>
      </c>
      <c r="AE328" s="60">
        <v>2.4526084528566736</v>
      </c>
      <c r="AF328" s="30">
        <v>35.754522399393778</v>
      </c>
      <c r="AG328" s="60">
        <v>2.1173047038873323</v>
      </c>
      <c r="AH328" s="60">
        <v>1.8059884832264373E-3</v>
      </c>
      <c r="AI328" s="60">
        <v>1.0194718105994106E-2</v>
      </c>
      <c r="AJ328" s="60">
        <v>1.8587857265916091E-2</v>
      </c>
      <c r="AK328" s="62">
        <v>2.6115177252818006E-3</v>
      </c>
      <c r="AL328" s="62">
        <v>5.4045070735805922E-4</v>
      </c>
      <c r="AM328" s="62">
        <v>1.8232254289509168E-3</v>
      </c>
      <c r="AN328" s="60">
        <v>2.1528684616040601</v>
      </c>
    </row>
    <row r="329" spans="1:40" x14ac:dyDescent="0.15">
      <c r="A329" s="8">
        <v>327</v>
      </c>
      <c r="B329" s="16">
        <v>718906</v>
      </c>
      <c r="C329" s="16" t="s">
        <v>449</v>
      </c>
      <c r="D329" s="25">
        <v>435403</v>
      </c>
      <c r="E329" s="25">
        <v>1111049.4948368217</v>
      </c>
      <c r="F329" s="25">
        <v>68132.161224248441</v>
      </c>
      <c r="G329" s="25">
        <v>0</v>
      </c>
      <c r="H329" s="25">
        <v>43.090291400128002</v>
      </c>
      <c r="I329" s="25">
        <v>110.84904874098835</v>
      </c>
      <c r="J329" s="25">
        <v>0</v>
      </c>
      <c r="K329" s="25">
        <v>0</v>
      </c>
      <c r="L329" s="25">
        <v>0</v>
      </c>
      <c r="M329" s="25">
        <v>68286.100564389562</v>
      </c>
      <c r="N329" s="60">
        <v>2.5517727136395978</v>
      </c>
      <c r="O329" s="60">
        <v>0.15648068852132035</v>
      </c>
      <c r="P329" s="60">
        <v>0</v>
      </c>
      <c r="Q329" s="60">
        <v>9.8966454985675357E-5</v>
      </c>
      <c r="R329" s="60">
        <v>2.5458953829208424E-4</v>
      </c>
      <c r="S329" s="60">
        <v>0</v>
      </c>
      <c r="T329" s="60">
        <v>0</v>
      </c>
      <c r="U329" s="60">
        <v>0</v>
      </c>
      <c r="V329" s="60">
        <v>0.15683424451459813</v>
      </c>
      <c r="W329" s="30">
        <v>18.290096987887871</v>
      </c>
      <c r="X329" s="60">
        <v>1.1267067794108803</v>
      </c>
      <c r="Y329" s="60">
        <v>7.0780055085754162E-3</v>
      </c>
      <c r="Z329" s="60">
        <v>5.0771380331722973E-2</v>
      </c>
      <c r="AA329" s="60">
        <v>2.684670808011045E-2</v>
      </c>
      <c r="AB329" s="61">
        <v>2.1427357644354479E-3</v>
      </c>
      <c r="AC329" s="61">
        <v>7.3815429693693119E-4</v>
      </c>
      <c r="AD329" s="61">
        <v>1.0554704561070226E-3</v>
      </c>
      <c r="AE329" s="60">
        <v>1.2153392338487687</v>
      </c>
      <c r="AF329" s="30">
        <v>16.327289606400193</v>
      </c>
      <c r="AG329" s="60">
        <v>0.99374742941408523</v>
      </c>
      <c r="AH329" s="60">
        <v>2.0037345160459456E-3</v>
      </c>
      <c r="AI329" s="60">
        <v>1.4144204263564981E-2</v>
      </c>
      <c r="AJ329" s="60">
        <v>1.87970157888987E-2</v>
      </c>
      <c r="AK329" s="62">
        <v>1.7807764675443394E-3</v>
      </c>
      <c r="AL329" s="62">
        <v>2.7789678026084782E-4</v>
      </c>
      <c r="AM329" s="62">
        <v>8.5069677361389014E-4</v>
      </c>
      <c r="AN329" s="60">
        <v>1.0316017540040152</v>
      </c>
    </row>
    <row r="330" spans="1:40" x14ac:dyDescent="0.15">
      <c r="A330" s="8">
        <v>328</v>
      </c>
      <c r="B330" s="16">
        <v>718909</v>
      </c>
      <c r="C330" s="16" t="s">
        <v>450</v>
      </c>
      <c r="D330" s="25">
        <v>1137362</v>
      </c>
      <c r="E330" s="25">
        <v>942953.08145552792</v>
      </c>
      <c r="F330" s="25">
        <v>53654.97312323736</v>
      </c>
      <c r="G330" s="25">
        <v>0</v>
      </c>
      <c r="H330" s="25">
        <v>36.570938779405971</v>
      </c>
      <c r="I330" s="25">
        <v>94.078123947196872</v>
      </c>
      <c r="J330" s="25">
        <v>0</v>
      </c>
      <c r="K330" s="25">
        <v>0</v>
      </c>
      <c r="L330" s="25">
        <v>0</v>
      </c>
      <c r="M330" s="25">
        <v>53785.622185963963</v>
      </c>
      <c r="N330" s="60">
        <v>0.82907032365731215</v>
      </c>
      <c r="O330" s="60">
        <v>4.7174930341647915E-2</v>
      </c>
      <c r="P330" s="60">
        <v>0</v>
      </c>
      <c r="Q330" s="60">
        <v>3.2154176752349713E-5</v>
      </c>
      <c r="R330" s="60">
        <v>8.2716078036013929E-5</v>
      </c>
      <c r="S330" s="60">
        <v>0</v>
      </c>
      <c r="T330" s="60">
        <v>0</v>
      </c>
      <c r="U330" s="60">
        <v>0</v>
      </c>
      <c r="V330" s="60">
        <v>4.7289800596436282E-2</v>
      </c>
      <c r="W330" s="30">
        <v>12.355739932098512</v>
      </c>
      <c r="X330" s="60">
        <v>0.76671685984573734</v>
      </c>
      <c r="Y330" s="60">
        <v>3.509510634693549E-3</v>
      </c>
      <c r="Z330" s="60">
        <v>2.7330905644375864E-2</v>
      </c>
      <c r="AA330" s="60">
        <v>8.3737372503729333E-3</v>
      </c>
      <c r="AB330" s="61">
        <v>2.809461000020488E-3</v>
      </c>
      <c r="AC330" s="61">
        <v>6.691442674623345E-4</v>
      </c>
      <c r="AD330" s="61">
        <v>6.985071809967392E-4</v>
      </c>
      <c r="AE330" s="60">
        <v>0.81010812582365899</v>
      </c>
      <c r="AF330" s="30">
        <v>10.655513845727269</v>
      </c>
      <c r="AG330" s="60">
        <v>0.65475826085516731</v>
      </c>
      <c r="AH330" s="60">
        <v>6.2768266154898742E-4</v>
      </c>
      <c r="AI330" s="60">
        <v>2.825936192680051E-3</v>
      </c>
      <c r="AJ330" s="60">
        <v>6.8125046008467652E-3</v>
      </c>
      <c r="AK330" s="62">
        <v>2.4850448292442393E-3</v>
      </c>
      <c r="AL330" s="62">
        <v>2.6270525336486382E-4</v>
      </c>
      <c r="AM330" s="62">
        <v>5.2733167049017642E-4</v>
      </c>
      <c r="AN330" s="60">
        <v>0.66829946606334267</v>
      </c>
    </row>
    <row r="331" spans="1:40" x14ac:dyDescent="0.15">
      <c r="A331" s="8">
        <v>329</v>
      </c>
      <c r="B331" s="16">
        <v>731101</v>
      </c>
      <c r="C331" s="16" t="s">
        <v>451</v>
      </c>
      <c r="D331" s="25">
        <v>1903830</v>
      </c>
      <c r="E331" s="25">
        <v>4407583.1114095207</v>
      </c>
      <c r="F331" s="25">
        <v>285991.54799145728</v>
      </c>
      <c r="G331" s="25">
        <v>0</v>
      </c>
      <c r="H331" s="25">
        <v>170.94111605605201</v>
      </c>
      <c r="I331" s="25">
        <v>439.74314143254941</v>
      </c>
      <c r="J331" s="25">
        <v>0</v>
      </c>
      <c r="K331" s="25">
        <v>0</v>
      </c>
      <c r="L331" s="25">
        <v>0</v>
      </c>
      <c r="M331" s="25">
        <v>286602.23224894586</v>
      </c>
      <c r="N331" s="60">
        <v>2.3151138029180762</v>
      </c>
      <c r="O331" s="60">
        <v>0.15021905736933303</v>
      </c>
      <c r="P331" s="60">
        <v>0</v>
      </c>
      <c r="Q331" s="60">
        <v>8.9788014715626926E-5</v>
      </c>
      <c r="R331" s="60">
        <v>2.309781553145761E-4</v>
      </c>
      <c r="S331" s="60">
        <v>0</v>
      </c>
      <c r="T331" s="60">
        <v>0</v>
      </c>
      <c r="U331" s="60">
        <v>0</v>
      </c>
      <c r="V331" s="60">
        <v>0.15053982353936321</v>
      </c>
      <c r="W331" s="30">
        <v>16.831451063302453</v>
      </c>
      <c r="X331" s="60">
        <v>1.0783589202399473</v>
      </c>
      <c r="Y331" s="60">
        <v>4.5193473133650353E-3</v>
      </c>
      <c r="Z331" s="60">
        <v>4.2023495125184801E-2</v>
      </c>
      <c r="AA331" s="60">
        <v>9.7600769083698476E-3</v>
      </c>
      <c r="AB331" s="61">
        <v>2.1701591561772561E-3</v>
      </c>
      <c r="AC331" s="61">
        <v>2.8310445952663284E-4</v>
      </c>
      <c r="AD331" s="61">
        <v>5.0804003775197382E-4</v>
      </c>
      <c r="AE331" s="60">
        <v>1.1376231432403219</v>
      </c>
      <c r="AF331" s="30">
        <v>14.040785283238215</v>
      </c>
      <c r="AG331" s="60">
        <v>0.88840391405025521</v>
      </c>
      <c r="AH331" s="60">
        <v>2.4036599913363345E-4</v>
      </c>
      <c r="AI331" s="60">
        <v>2.5508908783685256E-3</v>
      </c>
      <c r="AJ331" s="60">
        <v>7.6600079818989067E-3</v>
      </c>
      <c r="AK331" s="62">
        <v>1.9532697111899668E-3</v>
      </c>
      <c r="AL331" s="62">
        <v>1.2810123007806222E-4</v>
      </c>
      <c r="AM331" s="62">
        <v>3.959786981129519E-4</v>
      </c>
      <c r="AN331" s="60">
        <v>0.90133252854903745</v>
      </c>
    </row>
    <row r="332" spans="1:40" x14ac:dyDescent="0.15">
      <c r="A332" s="8">
        <v>330</v>
      </c>
      <c r="B332" s="16">
        <v>731201</v>
      </c>
      <c r="C332" s="16" t="s">
        <v>452</v>
      </c>
      <c r="D332" s="25">
        <v>5670856</v>
      </c>
      <c r="E332" s="25">
        <v>4991445.2528676307</v>
      </c>
      <c r="F332" s="25">
        <v>317863.82330923097</v>
      </c>
      <c r="G332" s="25">
        <v>0</v>
      </c>
      <c r="H332" s="25">
        <v>193.58528261195127</v>
      </c>
      <c r="I332" s="25">
        <v>497.99487844091135</v>
      </c>
      <c r="J332" s="25">
        <v>0</v>
      </c>
      <c r="K332" s="25">
        <v>0</v>
      </c>
      <c r="L332" s="25">
        <v>0</v>
      </c>
      <c r="M332" s="25">
        <v>318555.40347028384</v>
      </c>
      <c r="N332" s="60">
        <v>0.88019255873674629</v>
      </c>
      <c r="O332" s="60">
        <v>5.6052176833485269E-2</v>
      </c>
      <c r="P332" s="60">
        <v>0</v>
      </c>
      <c r="Q332" s="60">
        <v>3.4136871507926006E-5</v>
      </c>
      <c r="R332" s="60">
        <v>8.7816526894865833E-5</v>
      </c>
      <c r="S332" s="60">
        <v>0</v>
      </c>
      <c r="T332" s="60">
        <v>0</v>
      </c>
      <c r="U332" s="60">
        <v>0</v>
      </c>
      <c r="V332" s="60">
        <v>5.617413023188806E-2</v>
      </c>
      <c r="W332" s="30">
        <v>15.640540587252231</v>
      </c>
      <c r="X332" s="60">
        <v>0.98852407933505326</v>
      </c>
      <c r="Y332" s="60">
        <v>4.548005743988873E-3</v>
      </c>
      <c r="Z332" s="60">
        <v>3.6350708329964405E-2</v>
      </c>
      <c r="AA332" s="60">
        <v>1.2315886449366573E-2</v>
      </c>
      <c r="AB332" s="61">
        <v>2.5241647462899081E-3</v>
      </c>
      <c r="AC332" s="61">
        <v>5.6480296881573889E-4</v>
      </c>
      <c r="AD332" s="61">
        <v>8.4443944181316353E-4</v>
      </c>
      <c r="AE332" s="60">
        <v>1.0456720870152918</v>
      </c>
      <c r="AF332" s="30">
        <v>13.680830352384136</v>
      </c>
      <c r="AG332" s="60">
        <v>0.85657740439879559</v>
      </c>
      <c r="AH332" s="60">
        <v>1.0798525970166311E-3</v>
      </c>
      <c r="AI332" s="60">
        <v>6.5330737857588663E-3</v>
      </c>
      <c r="AJ332" s="60">
        <v>1.033762000587749E-2</v>
      </c>
      <c r="AK332" s="62">
        <v>2.1853758803414758E-3</v>
      </c>
      <c r="AL332" s="62">
        <v>2.1646492652026191E-4</v>
      </c>
      <c r="AM332" s="62">
        <v>6.7336092895238747E-4</v>
      </c>
      <c r="AN332" s="60">
        <v>0.87760315252326249</v>
      </c>
    </row>
    <row r="333" spans="1:40" x14ac:dyDescent="0.15">
      <c r="A333" s="8">
        <v>331</v>
      </c>
      <c r="B333" s="16">
        <v>731202</v>
      </c>
      <c r="C333" s="16" t="s">
        <v>453</v>
      </c>
      <c r="D333" s="25">
        <v>7349914</v>
      </c>
      <c r="E333" s="25">
        <v>6994088.1581062609</v>
      </c>
      <c r="F333" s="25">
        <v>460318.7920028615</v>
      </c>
      <c r="G333" s="25">
        <v>0</v>
      </c>
      <c r="H333" s="25">
        <v>271.2546094584618</v>
      </c>
      <c r="I333" s="25">
        <v>697.79791335988671</v>
      </c>
      <c r="J333" s="25">
        <v>0</v>
      </c>
      <c r="K333" s="25">
        <v>0</v>
      </c>
      <c r="L333" s="25">
        <v>0</v>
      </c>
      <c r="M333" s="25">
        <v>461287.84452567983</v>
      </c>
      <c r="N333" s="60">
        <v>0.95158775437457643</v>
      </c>
      <c r="O333" s="60">
        <v>6.262913987876069E-2</v>
      </c>
      <c r="P333" s="60">
        <v>0</v>
      </c>
      <c r="Q333" s="60">
        <v>3.6905820865177711E-5</v>
      </c>
      <c r="R333" s="60">
        <v>9.4939602471523699E-5</v>
      </c>
      <c r="S333" s="60">
        <v>0</v>
      </c>
      <c r="T333" s="60">
        <v>0</v>
      </c>
      <c r="U333" s="60">
        <v>0</v>
      </c>
      <c r="V333" s="60">
        <v>6.276098530209738E-2</v>
      </c>
      <c r="W333" s="30">
        <v>10.70250983094799</v>
      </c>
      <c r="X333" s="60">
        <v>0.69404757250781801</v>
      </c>
      <c r="Y333" s="60">
        <v>4.0159460951285884E-3</v>
      </c>
      <c r="Z333" s="60">
        <v>3.0808654289369231E-2</v>
      </c>
      <c r="AA333" s="60">
        <v>1.2801345790139581E-2</v>
      </c>
      <c r="AB333" s="61">
        <v>2.1918827979898982E-3</v>
      </c>
      <c r="AC333" s="61">
        <v>5.9414096162707251E-4</v>
      </c>
      <c r="AD333" s="61">
        <v>6.7734098322537776E-4</v>
      </c>
      <c r="AE333" s="60">
        <v>0.74513688342529827</v>
      </c>
      <c r="AF333" s="30">
        <v>9.3411206626738856</v>
      </c>
      <c r="AG333" s="60">
        <v>0.60201401589614545</v>
      </c>
      <c r="AH333" s="60">
        <v>1.4767043199255196E-3</v>
      </c>
      <c r="AI333" s="60">
        <v>9.3385558631529034E-3</v>
      </c>
      <c r="AJ333" s="60">
        <v>1.126694547113094E-2</v>
      </c>
      <c r="AK333" s="62">
        <v>1.9100530144857116E-3</v>
      </c>
      <c r="AL333" s="62">
        <v>2.2785876177335636E-4</v>
      </c>
      <c r="AM333" s="62">
        <v>5.1684051994299607E-4</v>
      </c>
      <c r="AN333" s="60">
        <v>0.62675097384655676</v>
      </c>
    </row>
    <row r="334" spans="1:40" x14ac:dyDescent="0.15">
      <c r="A334" s="8">
        <v>332</v>
      </c>
      <c r="B334" s="16">
        <v>731203</v>
      </c>
      <c r="C334" s="16" t="s">
        <v>454</v>
      </c>
      <c r="D334" s="25">
        <v>1359062</v>
      </c>
      <c r="E334" s="25">
        <v>1284948.9829687425</v>
      </c>
      <c r="F334" s="25">
        <v>72821.596008022869</v>
      </c>
      <c r="G334" s="25">
        <v>0</v>
      </c>
      <c r="H334" s="25">
        <v>49.834707065460819</v>
      </c>
      <c r="I334" s="25">
        <v>128.19894442569802</v>
      </c>
      <c r="J334" s="25">
        <v>0</v>
      </c>
      <c r="K334" s="25">
        <v>0</v>
      </c>
      <c r="L334" s="25">
        <v>0</v>
      </c>
      <c r="M334" s="25">
        <v>72999.62965951403</v>
      </c>
      <c r="N334" s="60">
        <v>0.9454675231657883</v>
      </c>
      <c r="O334" s="60">
        <v>5.3582247173434967E-2</v>
      </c>
      <c r="P334" s="60">
        <v>0</v>
      </c>
      <c r="Q334" s="60">
        <v>3.6668457410670608E-5</v>
      </c>
      <c r="R334" s="60">
        <v>9.4328988983356183E-5</v>
      </c>
      <c r="S334" s="60">
        <v>0</v>
      </c>
      <c r="T334" s="60">
        <v>0</v>
      </c>
      <c r="U334" s="60">
        <v>0</v>
      </c>
      <c r="V334" s="60">
        <v>5.3713244619828994E-2</v>
      </c>
      <c r="W334" s="30">
        <v>20.170242156312106</v>
      </c>
      <c r="X334" s="60">
        <v>1.2569918361211609</v>
      </c>
      <c r="Y334" s="60">
        <v>5.539315323932475E-3</v>
      </c>
      <c r="Z334" s="60">
        <v>4.403530267669694E-2</v>
      </c>
      <c r="AA334" s="60">
        <v>1.3918884241471037E-2</v>
      </c>
      <c r="AB334" s="61">
        <v>2.9196020043852069E-3</v>
      </c>
      <c r="AC334" s="61">
        <v>8.018046144613719E-4</v>
      </c>
      <c r="AD334" s="61">
        <v>1.1566510805497807E-3</v>
      </c>
      <c r="AE334" s="60">
        <v>1.3253633960626581</v>
      </c>
      <c r="AF334" s="30">
        <v>17.673562271467748</v>
      </c>
      <c r="AG334" s="60">
        <v>1.0888371477373491</v>
      </c>
      <c r="AH334" s="60">
        <v>1.1322809321782242E-3</v>
      </c>
      <c r="AI334" s="60">
        <v>6.4572740062424716E-3</v>
      </c>
      <c r="AJ334" s="60">
        <v>1.1435755521141039E-2</v>
      </c>
      <c r="AK334" s="62">
        <v>2.4672040951060634E-3</v>
      </c>
      <c r="AL334" s="62">
        <v>2.9991871216640954E-4</v>
      </c>
      <c r="AM334" s="62">
        <v>9.1996811609149163E-4</v>
      </c>
      <c r="AN334" s="60">
        <v>1.1115495491202734</v>
      </c>
    </row>
    <row r="335" spans="1:40" x14ac:dyDescent="0.15">
      <c r="A335" s="8">
        <v>333</v>
      </c>
      <c r="B335" s="16">
        <v>731909</v>
      </c>
      <c r="C335" s="16" t="s">
        <v>455</v>
      </c>
      <c r="D335" s="25">
        <v>74532</v>
      </c>
      <c r="E335" s="25">
        <v>163766.2573323597</v>
      </c>
      <c r="F335" s="25">
        <v>10341.196689958237</v>
      </c>
      <c r="G335" s="25">
        <v>0</v>
      </c>
      <c r="H335" s="25">
        <v>6.3514143904058411</v>
      </c>
      <c r="I335" s="25">
        <v>16.338906525339034</v>
      </c>
      <c r="J335" s="25">
        <v>0</v>
      </c>
      <c r="K335" s="25">
        <v>0</v>
      </c>
      <c r="L335" s="25">
        <v>0</v>
      </c>
      <c r="M335" s="25">
        <v>10363.887010873983</v>
      </c>
      <c r="N335" s="60">
        <v>2.1972610064450131</v>
      </c>
      <c r="O335" s="60">
        <v>0.13874841262757254</v>
      </c>
      <c r="P335" s="60">
        <v>0</v>
      </c>
      <c r="Q335" s="60">
        <v>8.5217281039095174E-5</v>
      </c>
      <c r="R335" s="60">
        <v>2.1922001992887664E-4</v>
      </c>
      <c r="S335" s="60">
        <v>0</v>
      </c>
      <c r="T335" s="60">
        <v>0</v>
      </c>
      <c r="U335" s="60">
        <v>0</v>
      </c>
      <c r="V335" s="60">
        <v>0.13905284992854053</v>
      </c>
      <c r="W335" s="30">
        <v>19.642589164327195</v>
      </c>
      <c r="X335" s="60">
        <v>1.2387776593410211</v>
      </c>
      <c r="Y335" s="60">
        <v>5.4271828358798263E-3</v>
      </c>
      <c r="Z335" s="60">
        <v>3.9849790235685238E-2</v>
      </c>
      <c r="AA335" s="60">
        <v>1.1759446664728754E-2</v>
      </c>
      <c r="AB335" s="61">
        <v>2.9838228305525058E-3</v>
      </c>
      <c r="AC335" s="61">
        <v>1.261658884462697E-3</v>
      </c>
      <c r="AD335" s="61">
        <v>1.3125172279890931E-3</v>
      </c>
      <c r="AE335" s="60">
        <v>1.3013720780203206</v>
      </c>
      <c r="AF335" s="30">
        <v>17.634366345465686</v>
      </c>
      <c r="AG335" s="60">
        <v>1.1005753437869474</v>
      </c>
      <c r="AH335" s="60">
        <v>1.4129479635662952E-3</v>
      </c>
      <c r="AI335" s="60">
        <v>4.779632552319231E-3</v>
      </c>
      <c r="AJ335" s="60">
        <v>9.7255852483895903E-3</v>
      </c>
      <c r="AK335" s="62">
        <v>2.5751533619688682E-3</v>
      </c>
      <c r="AL335" s="62">
        <v>4.7282661671936061E-4</v>
      </c>
      <c r="AM335" s="62">
        <v>1.0217995941975517E-3</v>
      </c>
      <c r="AN335" s="60">
        <v>1.1205632891241086</v>
      </c>
    </row>
    <row r="336" spans="1:40" x14ac:dyDescent="0.15">
      <c r="A336" s="8">
        <v>334</v>
      </c>
      <c r="B336" s="16">
        <v>732101</v>
      </c>
      <c r="C336" s="16" t="s">
        <v>456</v>
      </c>
      <c r="D336" s="25">
        <v>668525</v>
      </c>
      <c r="E336" s="25">
        <v>572033.13787756674</v>
      </c>
      <c r="F336" s="25">
        <v>35869.472254154003</v>
      </c>
      <c r="G336" s="25">
        <v>0</v>
      </c>
      <c r="H336" s="25">
        <v>22.185397424886215</v>
      </c>
      <c r="I336" s="25">
        <v>57.071561147115013</v>
      </c>
      <c r="J336" s="25">
        <v>0</v>
      </c>
      <c r="K336" s="25">
        <v>0</v>
      </c>
      <c r="L336" s="25">
        <v>0</v>
      </c>
      <c r="M336" s="25">
        <v>35948.729212726008</v>
      </c>
      <c r="N336" s="60">
        <v>0.85566454190578767</v>
      </c>
      <c r="O336" s="60">
        <v>5.365464605535171E-2</v>
      </c>
      <c r="P336" s="60">
        <v>0</v>
      </c>
      <c r="Q336" s="60">
        <v>3.3185591301576179E-5</v>
      </c>
      <c r="R336" s="60">
        <v>8.5369374589005663E-5</v>
      </c>
      <c r="S336" s="60">
        <v>0</v>
      </c>
      <c r="T336" s="60">
        <v>0</v>
      </c>
      <c r="U336" s="60">
        <v>0</v>
      </c>
      <c r="V336" s="60">
        <v>5.3773201021242299E-2</v>
      </c>
      <c r="W336" s="30">
        <v>21.152785426125909</v>
      </c>
      <c r="X336" s="60">
        <v>1.4084613646441622</v>
      </c>
      <c r="Y336" s="60">
        <v>5.6517138609077323E-3</v>
      </c>
      <c r="Z336" s="60">
        <v>6.5941726055842392E-2</v>
      </c>
      <c r="AA336" s="60">
        <v>3.012569212937375E-2</v>
      </c>
      <c r="AB336" s="61">
        <v>4.6531087719091828E-3</v>
      </c>
      <c r="AC336" s="61">
        <v>1.399818306540204E-3</v>
      </c>
      <c r="AD336" s="61">
        <v>1.3928111603281027E-3</v>
      </c>
      <c r="AE336" s="60">
        <v>1.5176262349290635</v>
      </c>
      <c r="AF336" s="30">
        <v>18.014962923741454</v>
      </c>
      <c r="AG336" s="60">
        <v>1.1973536685020372</v>
      </c>
      <c r="AH336" s="60">
        <v>9.5097751299668277E-4</v>
      </c>
      <c r="AI336" s="60">
        <v>2.7295968954620022E-2</v>
      </c>
      <c r="AJ336" s="60">
        <v>2.6208633547826109E-2</v>
      </c>
      <c r="AK336" s="62">
        <v>3.9257596118627827E-3</v>
      </c>
      <c r="AL336" s="62">
        <v>5.1668639828286386E-4</v>
      </c>
      <c r="AM336" s="62">
        <v>1.0505454825883876E-3</v>
      </c>
      <c r="AN336" s="60">
        <v>1.2573022400102143</v>
      </c>
    </row>
    <row r="337" spans="1:40" x14ac:dyDescent="0.15">
      <c r="A337" s="8">
        <v>335</v>
      </c>
      <c r="B337" s="16">
        <v>732102</v>
      </c>
      <c r="C337" s="16" t="s">
        <v>457</v>
      </c>
      <c r="D337" s="25">
        <v>2543840</v>
      </c>
      <c r="E337" s="25">
        <v>4195151.9251194745</v>
      </c>
      <c r="F337" s="25">
        <v>282886.94236907281</v>
      </c>
      <c r="G337" s="25">
        <v>0</v>
      </c>
      <c r="H337" s="25">
        <v>162.70230962820935</v>
      </c>
      <c r="I337" s="25">
        <v>418.54895068533187</v>
      </c>
      <c r="J337" s="25">
        <v>0</v>
      </c>
      <c r="K337" s="25">
        <v>0</v>
      </c>
      <c r="L337" s="25">
        <v>0</v>
      </c>
      <c r="M337" s="25">
        <v>283468.19362938631</v>
      </c>
      <c r="N337" s="60">
        <v>1.6491414260014288</v>
      </c>
      <c r="O337" s="60">
        <v>0.11120469147787314</v>
      </c>
      <c r="P337" s="60">
        <v>0</v>
      </c>
      <c r="Q337" s="60">
        <v>6.3959332988006067E-5</v>
      </c>
      <c r="R337" s="60">
        <v>1.6453430667232684E-4</v>
      </c>
      <c r="S337" s="60">
        <v>0</v>
      </c>
      <c r="T337" s="60">
        <v>0</v>
      </c>
      <c r="U337" s="60">
        <v>0</v>
      </c>
      <c r="V337" s="60">
        <v>0.11143318511753346</v>
      </c>
      <c r="W337" s="30">
        <v>16.900469721178002</v>
      </c>
      <c r="X337" s="60">
        <v>1.106338495444517</v>
      </c>
      <c r="Y337" s="60">
        <v>6.1980510127291376E-3</v>
      </c>
      <c r="Z337" s="60">
        <v>4.5600521189408397E-2</v>
      </c>
      <c r="AA337" s="60">
        <v>1.8183845382658059E-2</v>
      </c>
      <c r="AB337" s="61">
        <v>5.2311349847914447E-3</v>
      </c>
      <c r="AC337" s="61">
        <v>8.3053184209248702E-4</v>
      </c>
      <c r="AD337" s="61">
        <v>8.5093180104151879E-4</v>
      </c>
      <c r="AE337" s="60">
        <v>1.1832335116572381</v>
      </c>
      <c r="AF337" s="30">
        <v>13.741031323014564</v>
      </c>
      <c r="AG337" s="60">
        <v>0.89514648302494271</v>
      </c>
      <c r="AH337" s="60">
        <v>1.3604280193769227E-3</v>
      </c>
      <c r="AI337" s="60">
        <v>7.7749229161213941E-3</v>
      </c>
      <c r="AJ337" s="60">
        <v>1.3785012487267314E-2</v>
      </c>
      <c r="AK337" s="62">
        <v>4.3083335732426349E-3</v>
      </c>
      <c r="AL337" s="62">
        <v>3.0582433949188068E-4</v>
      </c>
      <c r="AM337" s="62">
        <v>5.8869145625994608E-4</v>
      </c>
      <c r="AN337" s="60">
        <v>0.9232696958167026</v>
      </c>
    </row>
    <row r="338" spans="1:40" x14ac:dyDescent="0.15">
      <c r="A338" s="8">
        <v>336</v>
      </c>
      <c r="B338" s="16">
        <v>732103</v>
      </c>
      <c r="C338" s="16" t="s">
        <v>458</v>
      </c>
      <c r="D338" s="25">
        <v>466064</v>
      </c>
      <c r="E338" s="25">
        <v>592772.31593697902</v>
      </c>
      <c r="F338" s="25">
        <v>38485.194145212205</v>
      </c>
      <c r="G338" s="25">
        <v>0</v>
      </c>
      <c r="H338" s="25">
        <v>22.989733532442308</v>
      </c>
      <c r="I338" s="25">
        <v>59.140702234203545</v>
      </c>
      <c r="J338" s="25">
        <v>0</v>
      </c>
      <c r="K338" s="25">
        <v>0</v>
      </c>
      <c r="L338" s="25">
        <v>0</v>
      </c>
      <c r="M338" s="25">
        <v>38567.32458097885</v>
      </c>
      <c r="N338" s="60">
        <v>1.2718689191548349</v>
      </c>
      <c r="O338" s="60">
        <v>8.257491276994619E-2</v>
      </c>
      <c r="P338" s="60">
        <v>0</v>
      </c>
      <c r="Q338" s="60">
        <v>4.932741754875362E-5</v>
      </c>
      <c r="R338" s="60">
        <v>1.2689395068961245E-4</v>
      </c>
      <c r="S338" s="60">
        <v>0</v>
      </c>
      <c r="T338" s="60">
        <v>0</v>
      </c>
      <c r="U338" s="60">
        <v>0</v>
      </c>
      <c r="V338" s="60">
        <v>8.2751134138184551E-2</v>
      </c>
      <c r="W338" s="30">
        <v>15.722336426818963</v>
      </c>
      <c r="X338" s="60">
        <v>1.04571989736126</v>
      </c>
      <c r="Y338" s="60">
        <v>4.9253244643996299E-3</v>
      </c>
      <c r="Z338" s="60">
        <v>3.6042398130475821E-2</v>
      </c>
      <c r="AA338" s="60">
        <v>1.1024227704048616E-2</v>
      </c>
      <c r="AB338" s="61">
        <v>3.578431543730973E-3</v>
      </c>
      <c r="AC338" s="61">
        <v>9.7284570916020448E-4</v>
      </c>
      <c r="AD338" s="61">
        <v>1.0729058376003993E-3</v>
      </c>
      <c r="AE338" s="60">
        <v>1.1033360307506754</v>
      </c>
      <c r="AF338" s="30">
        <v>13.514999299526373</v>
      </c>
      <c r="AG338" s="60">
        <v>0.89391183011084629</v>
      </c>
      <c r="AH338" s="60">
        <v>1.0410407878200894E-3</v>
      </c>
      <c r="AI338" s="60">
        <v>3.7644274244706547E-3</v>
      </c>
      <c r="AJ338" s="60">
        <v>8.7310834306040808E-3</v>
      </c>
      <c r="AK338" s="62">
        <v>3.0805695649680524E-3</v>
      </c>
      <c r="AL338" s="62">
        <v>3.6141019559145568E-4</v>
      </c>
      <c r="AM338" s="62">
        <v>8.1692734242713489E-4</v>
      </c>
      <c r="AN338" s="60">
        <v>0.91170728885672825</v>
      </c>
    </row>
    <row r="339" spans="1:40" x14ac:dyDescent="0.15">
      <c r="A339" s="8">
        <v>337</v>
      </c>
      <c r="B339" s="16">
        <v>733101</v>
      </c>
      <c r="C339" s="16" t="s">
        <v>459</v>
      </c>
      <c r="D339" s="25">
        <v>17403051</v>
      </c>
      <c r="E339" s="25">
        <v>8044765.7320994698</v>
      </c>
      <c r="F339" s="25">
        <v>550688.73656597303</v>
      </c>
      <c r="G339" s="25">
        <v>0</v>
      </c>
      <c r="H339" s="25">
        <v>312.00347172008071</v>
      </c>
      <c r="I339" s="25">
        <v>802.62367508505804</v>
      </c>
      <c r="J339" s="25">
        <v>0</v>
      </c>
      <c r="K339" s="25">
        <v>0</v>
      </c>
      <c r="L339" s="25">
        <v>0</v>
      </c>
      <c r="M339" s="25">
        <v>551803.36371277808</v>
      </c>
      <c r="N339" s="60">
        <v>0.46226180295049812</v>
      </c>
      <c r="O339" s="60">
        <v>3.1643229486943009E-2</v>
      </c>
      <c r="P339" s="60">
        <v>0</v>
      </c>
      <c r="Q339" s="60">
        <v>1.7928090408979479E-5</v>
      </c>
      <c r="R339" s="60">
        <v>4.6119710565983979E-5</v>
      </c>
      <c r="S339" s="60">
        <v>0</v>
      </c>
      <c r="T339" s="60">
        <v>0</v>
      </c>
      <c r="U339" s="60">
        <v>0</v>
      </c>
      <c r="V339" s="60">
        <v>3.1707277287917966E-2</v>
      </c>
      <c r="W339" s="30">
        <v>14.178034891520415</v>
      </c>
      <c r="X339" s="60">
        <v>0.88000960649333515</v>
      </c>
      <c r="Y339" s="60">
        <v>4.1609977219051473E-3</v>
      </c>
      <c r="Z339" s="60">
        <v>3.0825500906289868E-2</v>
      </c>
      <c r="AA339" s="60">
        <v>8.9884084936964863E-3</v>
      </c>
      <c r="AB339" s="61">
        <v>3.80646766137412E-3</v>
      </c>
      <c r="AC339" s="61">
        <v>8.2548207902226084E-4</v>
      </c>
      <c r="AD339" s="61">
        <v>8.1980213223509062E-4</v>
      </c>
      <c r="AE339" s="60">
        <v>0.92943626548785774</v>
      </c>
      <c r="AF339" s="30">
        <v>11.982537534262292</v>
      </c>
      <c r="AG339" s="60">
        <v>0.73639111957519254</v>
      </c>
      <c r="AH339" s="60">
        <v>6.5848586150639887E-4</v>
      </c>
      <c r="AI339" s="60">
        <v>2.0347532187335107E-3</v>
      </c>
      <c r="AJ339" s="60">
        <v>6.9476664427064825E-3</v>
      </c>
      <c r="AK339" s="62">
        <v>3.3571580439217172E-3</v>
      </c>
      <c r="AL339" s="62">
        <v>3.1716501333300506E-4</v>
      </c>
      <c r="AM339" s="62">
        <v>6.0192435386475867E-4</v>
      </c>
      <c r="AN339" s="60">
        <v>0.75030827250925836</v>
      </c>
    </row>
    <row r="340" spans="1:40" x14ac:dyDescent="0.15">
      <c r="A340" s="8">
        <v>338</v>
      </c>
      <c r="B340" s="16">
        <v>734101</v>
      </c>
      <c r="C340" s="16" t="s">
        <v>460</v>
      </c>
      <c r="D340" s="25">
        <v>1216301</v>
      </c>
      <c r="E340" s="25">
        <v>751513.74750203709</v>
      </c>
      <c r="F340" s="25">
        <v>45593.234053806023</v>
      </c>
      <c r="G340" s="25">
        <v>0</v>
      </c>
      <c r="H340" s="25">
        <v>29.146268029959398</v>
      </c>
      <c r="I340" s="25">
        <v>74.97828351797321</v>
      </c>
      <c r="J340" s="25">
        <v>0</v>
      </c>
      <c r="K340" s="25">
        <v>0</v>
      </c>
      <c r="L340" s="25">
        <v>0</v>
      </c>
      <c r="M340" s="25">
        <v>45697.358605353955</v>
      </c>
      <c r="N340" s="60">
        <v>0.61786823122075629</v>
      </c>
      <c r="O340" s="60">
        <v>3.7485157090067361E-2</v>
      </c>
      <c r="P340" s="60">
        <v>0</v>
      </c>
      <c r="Q340" s="60">
        <v>2.3963038779018842E-5</v>
      </c>
      <c r="R340" s="60">
        <v>6.164451358501983E-5</v>
      </c>
      <c r="S340" s="60">
        <v>0</v>
      </c>
      <c r="T340" s="60">
        <v>0</v>
      </c>
      <c r="U340" s="60">
        <v>0</v>
      </c>
      <c r="V340" s="60">
        <v>3.7570764642431399E-2</v>
      </c>
      <c r="W340" s="30">
        <v>18.428216429211897</v>
      </c>
      <c r="X340" s="60">
        <v>1.1594185378054687</v>
      </c>
      <c r="Y340" s="60">
        <v>5.2358347140840748E-3</v>
      </c>
      <c r="Z340" s="60">
        <v>4.133403164412059E-2</v>
      </c>
      <c r="AA340" s="60">
        <v>1.3044806251347815E-2</v>
      </c>
      <c r="AB340" s="61">
        <v>3.1482826525008061E-3</v>
      </c>
      <c r="AC340" s="61">
        <v>7.8280226951329328E-4</v>
      </c>
      <c r="AD340" s="61">
        <v>1.0771614304432345E-3</v>
      </c>
      <c r="AE340" s="60">
        <v>1.2240414567674784</v>
      </c>
      <c r="AF340" s="30">
        <v>16.045655423141039</v>
      </c>
      <c r="AG340" s="60">
        <v>0.99876391261904096</v>
      </c>
      <c r="AH340" s="60">
        <v>1.0505902333699192E-3</v>
      </c>
      <c r="AI340" s="60">
        <v>5.7861425960472543E-3</v>
      </c>
      <c r="AJ340" s="60">
        <v>1.0665057654260669E-2</v>
      </c>
      <c r="AK340" s="62">
        <v>2.7151573998214118E-3</v>
      </c>
      <c r="AL340" s="62">
        <v>2.9745749596343422E-4</v>
      </c>
      <c r="AM340" s="62">
        <v>8.4906351678923429E-4</v>
      </c>
      <c r="AN340" s="60">
        <v>1.0201273815152931</v>
      </c>
    </row>
    <row r="341" spans="1:40" x14ac:dyDescent="0.15">
      <c r="A341" s="8">
        <v>339</v>
      </c>
      <c r="B341" s="16">
        <v>735101</v>
      </c>
      <c r="C341" s="16" t="s">
        <v>461</v>
      </c>
      <c r="D341" s="25">
        <v>1630857</v>
      </c>
      <c r="E341" s="25">
        <v>4293361.9829444224</v>
      </c>
      <c r="F341" s="25">
        <v>281691.28158422548</v>
      </c>
      <c r="G341" s="25">
        <v>0</v>
      </c>
      <c r="H341" s="25">
        <v>166.51123085968152</v>
      </c>
      <c r="I341" s="25">
        <v>428.3473363893745</v>
      </c>
      <c r="J341" s="25">
        <v>0</v>
      </c>
      <c r="K341" s="25">
        <v>0</v>
      </c>
      <c r="L341" s="25">
        <v>0</v>
      </c>
      <c r="M341" s="25">
        <v>282286.14015147451</v>
      </c>
      <c r="N341" s="60">
        <v>2.6325802832157708</v>
      </c>
      <c r="O341" s="60">
        <v>0.17272592359981623</v>
      </c>
      <c r="P341" s="60">
        <v>0</v>
      </c>
      <c r="Q341" s="60">
        <v>1.0210044832850552E-4</v>
      </c>
      <c r="R341" s="60">
        <v>2.6265168337222364E-4</v>
      </c>
      <c r="S341" s="60">
        <v>0</v>
      </c>
      <c r="T341" s="60">
        <v>0</v>
      </c>
      <c r="U341" s="60">
        <v>0</v>
      </c>
      <c r="V341" s="60">
        <v>0.17309067573151693</v>
      </c>
      <c r="W341" s="30">
        <v>20.708526486864439</v>
      </c>
      <c r="X341" s="60">
        <v>1.3510035085719452</v>
      </c>
      <c r="Y341" s="60">
        <v>8.3148535574511743E-3</v>
      </c>
      <c r="Z341" s="60">
        <v>5.6500690029647166E-2</v>
      </c>
      <c r="AA341" s="60">
        <v>2.1313340703879306E-2</v>
      </c>
      <c r="AB341" s="61">
        <v>7.8653273822727326E-3</v>
      </c>
      <c r="AC341" s="61">
        <v>1.0825366870762746E-3</v>
      </c>
      <c r="AD341" s="61">
        <v>1.0247966463726855E-3</v>
      </c>
      <c r="AE341" s="60">
        <v>1.4471050535786429</v>
      </c>
      <c r="AF341" s="30">
        <v>16.907537681290759</v>
      </c>
      <c r="AG341" s="60">
        <v>1.0956587297215488</v>
      </c>
      <c r="AH341" s="60">
        <v>1.7338672543169768E-3</v>
      </c>
      <c r="AI341" s="60">
        <v>5.898740323265067E-3</v>
      </c>
      <c r="AJ341" s="60">
        <v>1.5756721587200085E-2</v>
      </c>
      <c r="AK341" s="62">
        <v>6.6453980307213095E-3</v>
      </c>
      <c r="AL341" s="62">
        <v>3.8855367711729429E-4</v>
      </c>
      <c r="AM341" s="62">
        <v>6.7503601514278661E-4</v>
      </c>
      <c r="AN341" s="60">
        <v>1.1267570466093124</v>
      </c>
    </row>
    <row r="342" spans="1:40" x14ac:dyDescent="0.15">
      <c r="A342" s="8">
        <v>340</v>
      </c>
      <c r="B342" s="16">
        <v>735102</v>
      </c>
      <c r="C342" s="16" t="s">
        <v>462</v>
      </c>
      <c r="D342" s="25">
        <v>2385961</v>
      </c>
      <c r="E342" s="25">
        <v>808185.55676951213</v>
      </c>
      <c r="F342" s="25">
        <v>49279.741050979872</v>
      </c>
      <c r="G342" s="25">
        <v>0</v>
      </c>
      <c r="H342" s="25">
        <v>31.344194213136891</v>
      </c>
      <c r="I342" s="25">
        <v>80.632411598606524</v>
      </c>
      <c r="J342" s="25">
        <v>0</v>
      </c>
      <c r="K342" s="25">
        <v>0</v>
      </c>
      <c r="L342" s="25">
        <v>0</v>
      </c>
      <c r="M342" s="25">
        <v>49391.717656791618</v>
      </c>
      <c r="N342" s="60">
        <v>0.33872538435016841</v>
      </c>
      <c r="O342" s="60">
        <v>2.0654042983510576E-2</v>
      </c>
      <c r="P342" s="60">
        <v>0</v>
      </c>
      <c r="Q342" s="60">
        <v>1.3136926468260332E-5</v>
      </c>
      <c r="R342" s="60">
        <v>3.3794522038963139E-5</v>
      </c>
      <c r="S342" s="60">
        <v>0</v>
      </c>
      <c r="T342" s="60">
        <v>0</v>
      </c>
      <c r="U342" s="60">
        <v>0</v>
      </c>
      <c r="V342" s="60">
        <v>2.07009744320178E-2</v>
      </c>
      <c r="W342" s="30">
        <v>62.428468737127162</v>
      </c>
      <c r="X342" s="60">
        <v>3.5623013542750277</v>
      </c>
      <c r="Y342" s="60">
        <v>1.0888654252614427E-2</v>
      </c>
      <c r="Z342" s="60">
        <v>7.6468751567305621E-2</v>
      </c>
      <c r="AA342" s="60">
        <v>4.1721813039728488E-2</v>
      </c>
      <c r="AB342" s="61">
        <v>4.6259811731143678E-3</v>
      </c>
      <c r="AC342" s="61">
        <v>7.7077085431044665E-4</v>
      </c>
      <c r="AD342" s="61">
        <v>1.6951677287111078E-3</v>
      </c>
      <c r="AE342" s="60">
        <v>3.6984724928908079</v>
      </c>
      <c r="AF342" s="30">
        <v>50.959156336782847</v>
      </c>
      <c r="AG342" s="60">
        <v>2.8942968661158761</v>
      </c>
      <c r="AH342" s="60">
        <v>1.9989070721658634E-3</v>
      </c>
      <c r="AI342" s="60">
        <v>6.4356263224798638E-3</v>
      </c>
      <c r="AJ342" s="60">
        <v>3.1484700847598031E-2</v>
      </c>
      <c r="AK342" s="62">
        <v>3.3805622617574041E-3</v>
      </c>
      <c r="AL342" s="62">
        <v>2.7378227194789018E-4</v>
      </c>
      <c r="AM342" s="62">
        <v>1.292693405112511E-3</v>
      </c>
      <c r="AN342" s="60">
        <v>2.9391631382969385</v>
      </c>
    </row>
    <row r="343" spans="1:40" x14ac:dyDescent="0.15">
      <c r="A343" s="8">
        <v>341</v>
      </c>
      <c r="B343" s="16">
        <v>735103</v>
      </c>
      <c r="C343" s="16" t="s">
        <v>463</v>
      </c>
      <c r="D343" s="25">
        <v>2604050</v>
      </c>
      <c r="E343" s="25">
        <v>828494.76579623378</v>
      </c>
      <c r="F343" s="25">
        <v>50286.960795148807</v>
      </c>
      <c r="G343" s="25">
        <v>0</v>
      </c>
      <c r="H343" s="25">
        <v>32.131854654129285</v>
      </c>
      <c r="I343" s="25">
        <v>82.658654814373094</v>
      </c>
      <c r="J343" s="25">
        <v>0</v>
      </c>
      <c r="K343" s="25">
        <v>0</v>
      </c>
      <c r="L343" s="25">
        <v>0</v>
      </c>
      <c r="M343" s="25">
        <v>50401.751304617312</v>
      </c>
      <c r="N343" s="60">
        <v>0.31815624346546106</v>
      </c>
      <c r="O343" s="60">
        <v>1.9311058080739161E-2</v>
      </c>
      <c r="P343" s="60">
        <v>0</v>
      </c>
      <c r="Q343" s="60">
        <v>1.233918498267287E-5</v>
      </c>
      <c r="R343" s="60">
        <v>3.1742345505797931E-5</v>
      </c>
      <c r="S343" s="60">
        <v>0</v>
      </c>
      <c r="T343" s="60">
        <v>0</v>
      </c>
      <c r="U343" s="60">
        <v>0</v>
      </c>
      <c r="V343" s="60">
        <v>1.9355139611227631E-2</v>
      </c>
      <c r="W343" s="30">
        <v>45.477922348095966</v>
      </c>
      <c r="X343" s="60">
        <v>2.650050748210091</v>
      </c>
      <c r="Y343" s="60">
        <v>9.6165079223738785E-3</v>
      </c>
      <c r="Z343" s="60">
        <v>6.5387688583703141E-2</v>
      </c>
      <c r="AA343" s="60">
        <v>3.1517795521188281E-2</v>
      </c>
      <c r="AB343" s="61">
        <v>4.5944614427171002E-3</v>
      </c>
      <c r="AC343" s="61">
        <v>5.4872946404418152E-4</v>
      </c>
      <c r="AD343" s="61">
        <v>1.2585865918233814E-3</v>
      </c>
      <c r="AE343" s="60">
        <v>2.762974517735941</v>
      </c>
      <c r="AF343" s="30">
        <v>37.357365819562574</v>
      </c>
      <c r="AG343" s="60">
        <v>2.1679318969098005</v>
      </c>
      <c r="AH343" s="60">
        <v>2.0366364647810388E-3</v>
      </c>
      <c r="AI343" s="60">
        <v>6.5493285854274054E-3</v>
      </c>
      <c r="AJ343" s="60">
        <v>2.3971262678666488E-2</v>
      </c>
      <c r="AK343" s="62">
        <v>3.5662159187723561E-3</v>
      </c>
      <c r="AL343" s="62">
        <v>2.038294559517673E-4</v>
      </c>
      <c r="AM343" s="62">
        <v>9.6587387718260955E-4</v>
      </c>
      <c r="AN343" s="60">
        <v>2.2052250438905805</v>
      </c>
    </row>
    <row r="344" spans="1:40" x14ac:dyDescent="0.15">
      <c r="A344" s="8">
        <v>342</v>
      </c>
      <c r="B344" s="16">
        <v>735104</v>
      </c>
      <c r="C344" s="16" t="s">
        <v>464</v>
      </c>
      <c r="D344" s="25">
        <v>659114</v>
      </c>
      <c r="E344" s="25">
        <v>87345.637436310295</v>
      </c>
      <c r="F344" s="25">
        <v>5880.4283906001847</v>
      </c>
      <c r="G344" s="25">
        <v>0</v>
      </c>
      <c r="H344" s="25">
        <v>3.3875619287449625</v>
      </c>
      <c r="I344" s="25">
        <v>8.7144459958665159</v>
      </c>
      <c r="J344" s="25">
        <v>0</v>
      </c>
      <c r="K344" s="25">
        <v>0</v>
      </c>
      <c r="L344" s="25">
        <v>0</v>
      </c>
      <c r="M344" s="25">
        <v>5892.5303985247956</v>
      </c>
      <c r="N344" s="60">
        <v>0.13251977265891834</v>
      </c>
      <c r="O344" s="60">
        <v>8.9217167145595223E-3</v>
      </c>
      <c r="P344" s="60">
        <v>0</v>
      </c>
      <c r="Q344" s="60">
        <v>5.1395690711242106E-6</v>
      </c>
      <c r="R344" s="60">
        <v>1.3221454855861834E-5</v>
      </c>
      <c r="S344" s="60">
        <v>0</v>
      </c>
      <c r="T344" s="60">
        <v>0</v>
      </c>
      <c r="U344" s="60">
        <v>0</v>
      </c>
      <c r="V344" s="60">
        <v>8.9400777384865075E-3</v>
      </c>
      <c r="W344" s="30">
        <v>13.419308953346656</v>
      </c>
      <c r="X344" s="60">
        <v>0.85983101340517276</v>
      </c>
      <c r="Y344" s="60">
        <v>4.1029459353643088E-3</v>
      </c>
      <c r="Z344" s="60">
        <v>3.0877904970022477E-2</v>
      </c>
      <c r="AA344" s="60">
        <v>9.8246734458317109E-3</v>
      </c>
      <c r="AB344" s="61">
        <v>3.4550933605505896E-3</v>
      </c>
      <c r="AC344" s="61">
        <v>7.8425313074585604E-4</v>
      </c>
      <c r="AD344" s="61">
        <v>7.262426838435046E-4</v>
      </c>
      <c r="AE344" s="60">
        <v>0.90960212693153131</v>
      </c>
      <c r="AF344" s="30">
        <v>10.754035228046844</v>
      </c>
      <c r="AG344" s="60">
        <v>0.68345543500182415</v>
      </c>
      <c r="AH344" s="60">
        <v>6.981493464618049E-4</v>
      </c>
      <c r="AI344" s="60">
        <v>2.5051428226151593E-3</v>
      </c>
      <c r="AJ344" s="60">
        <v>7.4459858895437325E-3</v>
      </c>
      <c r="AK344" s="62">
        <v>3.0369293184036132E-3</v>
      </c>
      <c r="AL344" s="62">
        <v>3.0750363498663216E-4</v>
      </c>
      <c r="AM344" s="62">
        <v>5.1890657002511193E-4</v>
      </c>
      <c r="AN344" s="60">
        <v>0.69796805258386052</v>
      </c>
    </row>
    <row r="345" spans="1:40" x14ac:dyDescent="0.15">
      <c r="A345" s="8">
        <v>343</v>
      </c>
      <c r="B345" s="16">
        <v>811101</v>
      </c>
      <c r="C345" s="16" t="s">
        <v>465</v>
      </c>
      <c r="D345" s="25">
        <v>12133410</v>
      </c>
      <c r="E345" s="25">
        <v>43629149.626995832</v>
      </c>
      <c r="F345" s="25">
        <v>2927578.3023452801</v>
      </c>
      <c r="G345" s="25">
        <v>0</v>
      </c>
      <c r="H345" s="25">
        <v>1692.0873279755629</v>
      </c>
      <c r="I345" s="25">
        <v>4352.8661468326654</v>
      </c>
      <c r="J345" s="25">
        <v>0</v>
      </c>
      <c r="K345" s="25">
        <v>0</v>
      </c>
      <c r="L345" s="25">
        <v>0</v>
      </c>
      <c r="M345" s="25">
        <v>2933623.2558200886</v>
      </c>
      <c r="N345" s="60">
        <v>3.5957863145641524</v>
      </c>
      <c r="O345" s="60">
        <v>0.24128240143086568</v>
      </c>
      <c r="P345" s="60">
        <v>0</v>
      </c>
      <c r="Q345" s="60">
        <v>1.3945686562768115E-4</v>
      </c>
      <c r="R345" s="60">
        <v>3.5875043757959763E-4</v>
      </c>
      <c r="S345" s="60">
        <v>0</v>
      </c>
      <c r="T345" s="60">
        <v>0</v>
      </c>
      <c r="U345" s="60">
        <v>0</v>
      </c>
      <c r="V345" s="60">
        <v>0.241780608734073</v>
      </c>
      <c r="W345" s="30">
        <v>21.782200013354661</v>
      </c>
      <c r="X345" s="60">
        <v>1.4331005176536817</v>
      </c>
      <c r="Y345" s="60">
        <v>8.194878183395168E-3</v>
      </c>
      <c r="Z345" s="60">
        <v>6.6282689333183833E-2</v>
      </c>
      <c r="AA345" s="60">
        <v>1.4879517466745637E-2</v>
      </c>
      <c r="AB345" s="61">
        <v>3.832170502680041E-3</v>
      </c>
      <c r="AC345" s="61">
        <v>4.324773117041077E-3</v>
      </c>
      <c r="AD345" s="61">
        <v>3.0807069368139666E-3</v>
      </c>
      <c r="AE345" s="60">
        <v>1.5336952531935417</v>
      </c>
      <c r="AF345" s="30">
        <v>17.417892731353824</v>
      </c>
      <c r="AG345" s="60">
        <v>1.1361715740180329</v>
      </c>
      <c r="AH345" s="60">
        <v>1.1829613865816896E-3</v>
      </c>
      <c r="AI345" s="60">
        <v>6.8312607048047723E-3</v>
      </c>
      <c r="AJ345" s="60">
        <v>1.1064111640955575E-2</v>
      </c>
      <c r="AK345" s="62">
        <v>3.061144549851757E-3</v>
      </c>
      <c r="AL345" s="62">
        <v>1.5020375285006891E-3</v>
      </c>
      <c r="AM345" s="62">
        <v>1.9626763739754578E-3</v>
      </c>
      <c r="AN345" s="60">
        <v>1.161775766202702</v>
      </c>
    </row>
    <row r="346" spans="1:40" x14ac:dyDescent="0.15">
      <c r="A346" s="8">
        <v>344</v>
      </c>
      <c r="B346" s="16">
        <v>811201</v>
      </c>
      <c r="C346" s="16" t="s">
        <v>466</v>
      </c>
      <c r="D346" s="25">
        <v>26404467</v>
      </c>
      <c r="E346" s="25">
        <v>130966970.85143067</v>
      </c>
      <c r="F346" s="25">
        <v>8756937.8013973404</v>
      </c>
      <c r="G346" s="25">
        <v>0</v>
      </c>
      <c r="H346" s="25">
        <v>5079.3461173474161</v>
      </c>
      <c r="I346" s="25">
        <v>13066.532321768449</v>
      </c>
      <c r="J346" s="25">
        <v>0</v>
      </c>
      <c r="K346" s="25">
        <v>0</v>
      </c>
      <c r="L346" s="25">
        <v>0</v>
      </c>
      <c r="M346" s="25">
        <v>8775083.6798364557</v>
      </c>
      <c r="N346" s="60">
        <v>4.9600308482436199</v>
      </c>
      <c r="O346" s="60">
        <v>0.33164607342376351</v>
      </c>
      <c r="P346" s="60">
        <v>0</v>
      </c>
      <c r="Q346" s="60">
        <v>1.9236692478387905E-4</v>
      </c>
      <c r="R346" s="60">
        <v>4.9486067345227795E-4</v>
      </c>
      <c r="S346" s="60">
        <v>0</v>
      </c>
      <c r="T346" s="60">
        <v>0</v>
      </c>
      <c r="U346" s="60">
        <v>0</v>
      </c>
      <c r="V346" s="60">
        <v>0.33233330102199965</v>
      </c>
      <c r="W346" s="30">
        <v>18.486603574321713</v>
      </c>
      <c r="X346" s="60">
        <v>1.2655283700758777</v>
      </c>
      <c r="Y346" s="60">
        <v>5.2216551058234572E-3</v>
      </c>
      <c r="Z346" s="60">
        <v>6.5510921029103289E-2</v>
      </c>
      <c r="AA346" s="60">
        <v>3.0078928434558262E-2</v>
      </c>
      <c r="AB346" s="61">
        <v>2.8981444283444928E-3</v>
      </c>
      <c r="AC346" s="61">
        <v>5.6032357944530548E-4</v>
      </c>
      <c r="AD346" s="61">
        <v>8.0638715811514466E-4</v>
      </c>
      <c r="AE346" s="60">
        <v>1.370604729811268</v>
      </c>
      <c r="AF346" s="30">
        <v>16.756499250277336</v>
      </c>
      <c r="AG346" s="60">
        <v>1.1475205261739725</v>
      </c>
      <c r="AH346" s="60">
        <v>9.0566115958601074E-4</v>
      </c>
      <c r="AI346" s="60">
        <v>2.7059597875800225E-2</v>
      </c>
      <c r="AJ346" s="60">
        <v>2.8477663090986115E-2</v>
      </c>
      <c r="AK346" s="62">
        <v>2.6072520834448326E-3</v>
      </c>
      <c r="AL346" s="62">
        <v>2.3350382394897605E-4</v>
      </c>
      <c r="AM346" s="62">
        <v>6.4552358793890682E-4</v>
      </c>
      <c r="AN346" s="60">
        <v>1.2074497277956786</v>
      </c>
    </row>
    <row r="347" spans="1:40" x14ac:dyDescent="0.15">
      <c r="A347" s="8">
        <v>345</v>
      </c>
      <c r="B347" s="16">
        <v>821101</v>
      </c>
      <c r="C347" s="16" t="s">
        <v>467</v>
      </c>
      <c r="D347" s="25">
        <v>14596976</v>
      </c>
      <c r="E347" s="25">
        <v>27426371.830326848</v>
      </c>
      <c r="F347" s="25">
        <v>1753379.6937022773</v>
      </c>
      <c r="G347" s="25">
        <v>0</v>
      </c>
      <c r="H347" s="25">
        <v>1063.6883052546789</v>
      </c>
      <c r="I347" s="25">
        <v>2736.3202467005117</v>
      </c>
      <c r="J347" s="25">
        <v>0</v>
      </c>
      <c r="K347" s="25">
        <v>0</v>
      </c>
      <c r="L347" s="25">
        <v>0</v>
      </c>
      <c r="M347" s="25">
        <v>1757179.7022542325</v>
      </c>
      <c r="N347" s="60">
        <v>1.878907784073006</v>
      </c>
      <c r="O347" s="60">
        <v>0.12011937908935914</v>
      </c>
      <c r="P347" s="60">
        <v>0</v>
      </c>
      <c r="Q347" s="60">
        <v>7.2870456542141262E-5</v>
      </c>
      <c r="R347" s="60">
        <v>1.8745802190128365E-4</v>
      </c>
      <c r="S347" s="60">
        <v>0</v>
      </c>
      <c r="T347" s="60">
        <v>0</v>
      </c>
      <c r="U347" s="60">
        <v>0</v>
      </c>
      <c r="V347" s="60">
        <v>0.12037970756780257</v>
      </c>
      <c r="W347" s="30">
        <v>10.406829695573121</v>
      </c>
      <c r="X347" s="60">
        <v>0.64929176507541486</v>
      </c>
      <c r="Y347" s="60">
        <v>3.1925893450197879E-3</v>
      </c>
      <c r="Z347" s="60">
        <v>2.5074540434799612E-2</v>
      </c>
      <c r="AA347" s="60">
        <v>9.1396258493866445E-3</v>
      </c>
      <c r="AB347" s="61">
        <v>1.1176904126090185E-3</v>
      </c>
      <c r="AC347" s="61">
        <v>3.3931300197195878E-4</v>
      </c>
      <c r="AD347" s="61">
        <v>5.040679720917416E-4</v>
      </c>
      <c r="AE347" s="60">
        <v>0.68865959209129313</v>
      </c>
      <c r="AF347" s="30">
        <v>9.5350801290351725</v>
      </c>
      <c r="AG347" s="60">
        <v>0.59008293797494937</v>
      </c>
      <c r="AH347" s="60">
        <v>1.1197630632713805E-3</v>
      </c>
      <c r="AI347" s="60">
        <v>6.4349574993363585E-3</v>
      </c>
      <c r="AJ347" s="60">
        <v>8.408095066476079E-3</v>
      </c>
      <c r="AK347" s="62">
        <v>9.8954454722690916E-4</v>
      </c>
      <c r="AL347" s="62">
        <v>1.0320339892908643E-4</v>
      </c>
      <c r="AM347" s="62">
        <v>4.0423523223220002E-4</v>
      </c>
      <c r="AN347" s="60">
        <v>0.60754273678242188</v>
      </c>
    </row>
    <row r="348" spans="1:40" x14ac:dyDescent="0.15">
      <c r="A348" s="8">
        <v>346</v>
      </c>
      <c r="B348" s="16">
        <v>821102</v>
      </c>
      <c r="C348" s="16" t="s">
        <v>468</v>
      </c>
      <c r="D348" s="25">
        <v>5734541</v>
      </c>
      <c r="E348" s="25">
        <v>20858539.238740653</v>
      </c>
      <c r="F348" s="25">
        <v>1246108.7887713783</v>
      </c>
      <c r="G348" s="25">
        <v>0</v>
      </c>
      <c r="H348" s="25">
        <v>808.96534146783847</v>
      </c>
      <c r="I348" s="25">
        <v>2081.0497133438353</v>
      </c>
      <c r="J348" s="25">
        <v>0</v>
      </c>
      <c r="K348" s="25">
        <v>0</v>
      </c>
      <c r="L348" s="25">
        <v>0</v>
      </c>
      <c r="M348" s="25">
        <v>1248998.8038261901</v>
      </c>
      <c r="N348" s="60">
        <v>3.6373511391305171</v>
      </c>
      <c r="O348" s="60">
        <v>0.21729878446616363</v>
      </c>
      <c r="P348" s="60">
        <v>0</v>
      </c>
      <c r="Q348" s="60">
        <v>1.410688913843041E-4</v>
      </c>
      <c r="R348" s="60">
        <v>3.628973466828183E-4</v>
      </c>
      <c r="S348" s="60">
        <v>0</v>
      </c>
      <c r="T348" s="60">
        <v>0</v>
      </c>
      <c r="U348" s="60">
        <v>0</v>
      </c>
      <c r="V348" s="60">
        <v>0.21780275070423075</v>
      </c>
      <c r="W348" s="30">
        <v>17.659159414919063</v>
      </c>
      <c r="X348" s="60">
        <v>1.1175552411860465</v>
      </c>
      <c r="Y348" s="60">
        <v>6.4980862274996434E-3</v>
      </c>
      <c r="Z348" s="60">
        <v>4.6675151475497785E-2</v>
      </c>
      <c r="AA348" s="60">
        <v>1.4900830130530176E-2</v>
      </c>
      <c r="AB348" s="61">
        <v>3.0048912179318245E-3</v>
      </c>
      <c r="AC348" s="61">
        <v>8.9645078075343296E-4</v>
      </c>
      <c r="AD348" s="61">
        <v>9.210338327675933E-4</v>
      </c>
      <c r="AE348" s="60">
        <v>1.1904516848510269</v>
      </c>
      <c r="AF348" s="30">
        <v>15.402969230725358</v>
      </c>
      <c r="AG348" s="60">
        <v>0.96557136763025264</v>
      </c>
      <c r="AH348" s="60">
        <v>2.0884731868707662E-3</v>
      </c>
      <c r="AI348" s="60">
        <v>8.806656735404858E-3</v>
      </c>
      <c r="AJ348" s="60">
        <v>1.282268528414449E-2</v>
      </c>
      <c r="AK348" s="62">
        <v>2.6233342118738017E-3</v>
      </c>
      <c r="AL348" s="62">
        <v>2.7408830162915543E-4</v>
      </c>
      <c r="AM348" s="62">
        <v>6.5290042305491617E-4</v>
      </c>
      <c r="AN348" s="60">
        <v>0.99283950577323066</v>
      </c>
    </row>
    <row r="349" spans="1:40" x14ac:dyDescent="0.15">
      <c r="A349" s="8">
        <v>347</v>
      </c>
      <c r="B349" s="16">
        <v>821301</v>
      </c>
      <c r="C349" s="16" t="s">
        <v>469</v>
      </c>
      <c r="D349" s="25">
        <v>1063613</v>
      </c>
      <c r="E349" s="25">
        <v>4369534.4455542546</v>
      </c>
      <c r="F349" s="25">
        <v>318174.9134005392</v>
      </c>
      <c r="G349" s="25">
        <v>0</v>
      </c>
      <c r="H349" s="25">
        <v>169.4654589348269</v>
      </c>
      <c r="I349" s="25">
        <v>435.94703834666535</v>
      </c>
      <c r="J349" s="25">
        <v>0</v>
      </c>
      <c r="K349" s="25">
        <v>0</v>
      </c>
      <c r="L349" s="25">
        <v>0</v>
      </c>
      <c r="M349" s="25">
        <v>318780.3258978207</v>
      </c>
      <c r="N349" s="60">
        <v>4.1081995477248343</v>
      </c>
      <c r="O349" s="60">
        <v>0.29914537844172573</v>
      </c>
      <c r="P349" s="60">
        <v>0</v>
      </c>
      <c r="Q349" s="60">
        <v>1.5932999966606924E-4</v>
      </c>
      <c r="R349" s="60">
        <v>4.098737401166264E-4</v>
      </c>
      <c r="S349" s="60">
        <v>0</v>
      </c>
      <c r="T349" s="60">
        <v>0</v>
      </c>
      <c r="U349" s="60">
        <v>0</v>
      </c>
      <c r="V349" s="60">
        <v>0.29971458218150843</v>
      </c>
      <c r="W349" s="30">
        <v>28.543726053368843</v>
      </c>
      <c r="X349" s="60">
        <v>1.7816639379978745</v>
      </c>
      <c r="Y349" s="60">
        <v>7.9352161046388047E-3</v>
      </c>
      <c r="Z349" s="60">
        <v>5.7830244207575217E-2</v>
      </c>
      <c r="AA349" s="60">
        <v>3.0271508670463139E-2</v>
      </c>
      <c r="AB349" s="61">
        <v>3.0476106646884953E-3</v>
      </c>
      <c r="AC349" s="61">
        <v>5.6377487041008988E-4</v>
      </c>
      <c r="AD349" s="61">
        <v>1.2759481639024201E-3</v>
      </c>
      <c r="AE349" s="60">
        <v>1.882588240679554</v>
      </c>
      <c r="AF349" s="30">
        <v>25.827891264894767</v>
      </c>
      <c r="AG349" s="60">
        <v>1.6013282474153669</v>
      </c>
      <c r="AH349" s="60">
        <v>1.6352301348970294E-3</v>
      </c>
      <c r="AI349" s="60">
        <v>7.8283405627029047E-3</v>
      </c>
      <c r="AJ349" s="60">
        <v>2.2315878410531946E-2</v>
      </c>
      <c r="AK349" s="62">
        <v>2.617034752757695E-3</v>
      </c>
      <c r="AL349" s="62">
        <v>1.9892961211200491E-4</v>
      </c>
      <c r="AM349" s="62">
        <v>1.0679604908876608E-3</v>
      </c>
      <c r="AN349" s="60">
        <v>1.6369916213792546</v>
      </c>
    </row>
    <row r="350" spans="1:40" x14ac:dyDescent="0.15">
      <c r="A350" s="8">
        <v>348</v>
      </c>
      <c r="B350" s="16">
        <v>821302</v>
      </c>
      <c r="C350" s="16" t="s">
        <v>470</v>
      </c>
      <c r="D350" s="25">
        <v>287739</v>
      </c>
      <c r="E350" s="25">
        <v>895738.64979728323</v>
      </c>
      <c r="F350" s="25">
        <v>57558.9085332178</v>
      </c>
      <c r="G350" s="25">
        <v>0</v>
      </c>
      <c r="H350" s="25">
        <v>34.739801977760607</v>
      </c>
      <c r="I350" s="25">
        <v>89.367555371733459</v>
      </c>
      <c r="J350" s="25">
        <v>0</v>
      </c>
      <c r="K350" s="25">
        <v>0</v>
      </c>
      <c r="L350" s="25">
        <v>0</v>
      </c>
      <c r="M350" s="25">
        <v>57683.015890567294</v>
      </c>
      <c r="N350" s="60">
        <v>3.1130248238760934</v>
      </c>
      <c r="O350" s="60">
        <v>0.20003860628283895</v>
      </c>
      <c r="P350" s="60">
        <v>0</v>
      </c>
      <c r="Q350" s="60">
        <v>1.2073372736320279E-4</v>
      </c>
      <c r="R350" s="60">
        <v>3.105854797984752E-4</v>
      </c>
      <c r="S350" s="60">
        <v>0</v>
      </c>
      <c r="T350" s="60">
        <v>0</v>
      </c>
      <c r="U350" s="60">
        <v>0</v>
      </c>
      <c r="V350" s="60">
        <v>0.20046992549000064</v>
      </c>
      <c r="W350" s="30">
        <v>41.159272916036066</v>
      </c>
      <c r="X350" s="60">
        <v>2.5083320082880425</v>
      </c>
      <c r="Y350" s="60">
        <v>1.1743333353494862E-2</v>
      </c>
      <c r="Z350" s="60">
        <v>8.7270387359218743E-2</v>
      </c>
      <c r="AA350" s="60">
        <v>4.0063468074628378E-2</v>
      </c>
      <c r="AB350" s="61">
        <v>6.9285668014960871E-3</v>
      </c>
      <c r="AC350" s="61">
        <v>2.5084561170368534E-3</v>
      </c>
      <c r="AD350" s="61">
        <v>2.5154499882774606E-3</v>
      </c>
      <c r="AE350" s="60">
        <v>2.659361669982192</v>
      </c>
      <c r="AF350" s="30">
        <v>36.875914402231167</v>
      </c>
      <c r="AG350" s="60">
        <v>2.2246810500425362</v>
      </c>
      <c r="AH350" s="60">
        <v>1.8024063947906833E-3</v>
      </c>
      <c r="AI350" s="60">
        <v>7.3154183756006458E-3</v>
      </c>
      <c r="AJ350" s="60">
        <v>2.7676109856258894E-2</v>
      </c>
      <c r="AK350" s="62">
        <v>6.1935188023017019E-3</v>
      </c>
      <c r="AL350" s="62">
        <v>4.5097702970244724E-4</v>
      </c>
      <c r="AM350" s="62">
        <v>1.663208421634612E-3</v>
      </c>
      <c r="AN350" s="60">
        <v>2.2697826889228252</v>
      </c>
    </row>
    <row r="351" spans="1:40" x14ac:dyDescent="0.15">
      <c r="A351" s="8">
        <v>349</v>
      </c>
      <c r="B351" s="16">
        <v>821303</v>
      </c>
      <c r="C351" s="16" t="s">
        <v>471</v>
      </c>
      <c r="D351" s="25">
        <v>535947</v>
      </c>
      <c r="E351" s="25">
        <v>17170241.036911651</v>
      </c>
      <c r="F351" s="25">
        <v>1170334.888358196</v>
      </c>
      <c r="G351" s="25">
        <v>0</v>
      </c>
      <c r="H351" s="25">
        <v>665.92054911075115</v>
      </c>
      <c r="I351" s="25">
        <v>1713.0693946939543</v>
      </c>
      <c r="J351" s="25">
        <v>0</v>
      </c>
      <c r="K351" s="25">
        <v>0</v>
      </c>
      <c r="L351" s="25">
        <v>0</v>
      </c>
      <c r="M351" s="25">
        <v>1172713.8783020007</v>
      </c>
      <c r="N351" s="60">
        <v>32.037199642710291</v>
      </c>
      <c r="O351" s="60">
        <v>2.1836765358481269</v>
      </c>
      <c r="P351" s="60">
        <v>0</v>
      </c>
      <c r="Q351" s="60">
        <v>1.242511944484718E-3</v>
      </c>
      <c r="R351" s="60">
        <v>3.1963410462115742E-3</v>
      </c>
      <c r="S351" s="60">
        <v>0</v>
      </c>
      <c r="T351" s="60">
        <v>0</v>
      </c>
      <c r="U351" s="60">
        <v>0</v>
      </c>
      <c r="V351" s="60">
        <v>2.1881153888388232</v>
      </c>
      <c r="W351" s="30">
        <v>66.75624553027464</v>
      </c>
      <c r="X351" s="60">
        <v>4.3705550565794198</v>
      </c>
      <c r="Y351" s="60">
        <v>2.1590244381110981E-2</v>
      </c>
      <c r="Z351" s="60">
        <v>0.16064050213503728</v>
      </c>
      <c r="AA351" s="60">
        <v>4.2011815937446635E-2</v>
      </c>
      <c r="AB351" s="61">
        <v>4.5039590227795093E-3</v>
      </c>
      <c r="AC351" s="61">
        <v>9.5870240403379511E-4</v>
      </c>
      <c r="AD351" s="61">
        <v>1.7160604433731123E-3</v>
      </c>
      <c r="AE351" s="60">
        <v>4.6019763409032022</v>
      </c>
      <c r="AF351" s="30">
        <v>60.687435367729321</v>
      </c>
      <c r="AG351" s="60">
        <v>3.9574635396375721</v>
      </c>
      <c r="AH351" s="60">
        <v>7.1683546908392218E-3</v>
      </c>
      <c r="AI351" s="60">
        <v>2.8670706101060268E-2</v>
      </c>
      <c r="AJ351" s="60">
        <v>3.7194166121775271E-2</v>
      </c>
      <c r="AK351" s="62">
        <v>3.8099336512242253E-3</v>
      </c>
      <c r="AL351" s="62">
        <v>3.1241164605559928E-4</v>
      </c>
      <c r="AM351" s="62">
        <v>1.3069965385810408E-3</v>
      </c>
      <c r="AN351" s="60">
        <v>4.0359261083871081</v>
      </c>
    </row>
    <row r="352" spans="1:40" x14ac:dyDescent="0.15">
      <c r="A352" s="8">
        <v>350</v>
      </c>
      <c r="B352" s="16">
        <v>821304</v>
      </c>
      <c r="C352" s="16" t="s">
        <v>472</v>
      </c>
      <c r="D352" s="25">
        <v>920254</v>
      </c>
      <c r="E352" s="25">
        <v>20646884.244637251</v>
      </c>
      <c r="F352" s="25">
        <v>1412297.9798560478</v>
      </c>
      <c r="G352" s="25">
        <v>0</v>
      </c>
      <c r="H352" s="25">
        <v>800.75663842212259</v>
      </c>
      <c r="I352" s="25">
        <v>2059.9329630400266</v>
      </c>
      <c r="J352" s="25">
        <v>0</v>
      </c>
      <c r="K352" s="25">
        <v>0</v>
      </c>
      <c r="L352" s="25">
        <v>0</v>
      </c>
      <c r="M352" s="25">
        <v>1415158.6694575099</v>
      </c>
      <c r="N352" s="60">
        <v>22.436071176693879</v>
      </c>
      <c r="O352" s="60">
        <v>1.5346827939417245</v>
      </c>
      <c r="P352" s="60">
        <v>0</v>
      </c>
      <c r="Q352" s="60">
        <v>8.7014741410754268E-4</v>
      </c>
      <c r="R352" s="60">
        <v>2.2384395645550321E-3</v>
      </c>
      <c r="S352" s="60">
        <v>0</v>
      </c>
      <c r="T352" s="60">
        <v>0</v>
      </c>
      <c r="U352" s="60">
        <v>0</v>
      </c>
      <c r="V352" s="60">
        <v>1.5377913809203869</v>
      </c>
      <c r="W352" s="30">
        <v>36.991947239261513</v>
      </c>
      <c r="X352" s="60">
        <v>2.4813821169070995</v>
      </c>
      <c r="Y352" s="60">
        <v>1.0564618264664944E-2</v>
      </c>
      <c r="Z352" s="60">
        <v>9.2646130329049101E-2</v>
      </c>
      <c r="AA352" s="60">
        <v>1.2263469455358177E-2</v>
      </c>
      <c r="AB352" s="61">
        <v>2.9504984657905083E-3</v>
      </c>
      <c r="AC352" s="61">
        <v>1.3076913938586778E-3</v>
      </c>
      <c r="AD352" s="61">
        <v>1.1184115623904113E-3</v>
      </c>
      <c r="AE352" s="60">
        <v>2.6022329363782104</v>
      </c>
      <c r="AF352" s="30">
        <v>33.685458007206051</v>
      </c>
      <c r="AG352" s="60">
        <v>2.2544863833755016</v>
      </c>
      <c r="AH352" s="60">
        <v>1.0067719611241827E-3</v>
      </c>
      <c r="AI352" s="60">
        <v>4.3991394415803572E-3</v>
      </c>
      <c r="AJ352" s="60">
        <v>9.7238516512739449E-3</v>
      </c>
      <c r="AK352" s="62">
        <v>2.4626578807859893E-3</v>
      </c>
      <c r="AL352" s="62">
        <v>4.9751441180109237E-4</v>
      </c>
      <c r="AM352" s="62">
        <v>7.5529191864673936E-4</v>
      </c>
      <c r="AN352" s="60">
        <v>2.2733316106407142</v>
      </c>
    </row>
    <row r="353" spans="1:40" x14ac:dyDescent="0.15">
      <c r="A353" s="8">
        <v>351</v>
      </c>
      <c r="B353" s="16">
        <v>822101</v>
      </c>
      <c r="C353" s="16" t="s">
        <v>473</v>
      </c>
      <c r="D353" s="25">
        <v>1365308</v>
      </c>
      <c r="E353" s="25">
        <v>16248078.635665111</v>
      </c>
      <c r="F353" s="25">
        <v>956826.8925073382</v>
      </c>
      <c r="G353" s="25">
        <v>0</v>
      </c>
      <c r="H353" s="25">
        <v>630.15594386803775</v>
      </c>
      <c r="I353" s="25">
        <v>1621.0655501866513</v>
      </c>
      <c r="J353" s="25">
        <v>0</v>
      </c>
      <c r="K353" s="25">
        <v>0</v>
      </c>
      <c r="L353" s="25">
        <v>0</v>
      </c>
      <c r="M353" s="25">
        <v>959078.11400139285</v>
      </c>
      <c r="N353" s="60">
        <v>11.900669032676225</v>
      </c>
      <c r="O353" s="60">
        <v>0.70081395004448677</v>
      </c>
      <c r="P353" s="60">
        <v>0</v>
      </c>
      <c r="Q353" s="60">
        <v>4.6154856183955393E-4</v>
      </c>
      <c r="R353" s="60">
        <v>1.1873259002266531E-3</v>
      </c>
      <c r="S353" s="60">
        <v>0</v>
      </c>
      <c r="T353" s="60">
        <v>0</v>
      </c>
      <c r="U353" s="60">
        <v>0</v>
      </c>
      <c r="V353" s="60">
        <v>0.70246282450655295</v>
      </c>
      <c r="W353" s="30">
        <v>52.157674542862743</v>
      </c>
      <c r="X353" s="60">
        <v>3.1505983745617314</v>
      </c>
      <c r="Y353" s="60">
        <v>1.4386861748649735E-2</v>
      </c>
      <c r="Z353" s="60">
        <v>0.1337970875520349</v>
      </c>
      <c r="AA353" s="60">
        <v>3.762371106615349E-2</v>
      </c>
      <c r="AB353" s="61">
        <v>4.8370731238733481E-3</v>
      </c>
      <c r="AC353" s="61">
        <v>1.2274504271160777E-3</v>
      </c>
      <c r="AD353" s="61">
        <v>2.243134447766379E-3</v>
      </c>
      <c r="AE353" s="60">
        <v>3.3447136929273276</v>
      </c>
      <c r="AF353" s="30">
        <v>47.211996539525934</v>
      </c>
      <c r="AG353" s="60">
        <v>2.8161338999903194</v>
      </c>
      <c r="AH353" s="60">
        <v>2.3156742189308875E-3</v>
      </c>
      <c r="AI353" s="60">
        <v>3.0417099801282592E-2</v>
      </c>
      <c r="AJ353" s="60">
        <v>2.8538241275766072E-2</v>
      </c>
      <c r="AK353" s="62">
        <v>4.1156109145331164E-3</v>
      </c>
      <c r="AL353" s="62">
        <v>4.0209946603353376E-4</v>
      </c>
      <c r="AM353" s="62">
        <v>1.8067294294472826E-3</v>
      </c>
      <c r="AN353" s="60">
        <v>2.8837293550963112</v>
      </c>
    </row>
    <row r="354" spans="1:40" x14ac:dyDescent="0.15">
      <c r="A354" s="8">
        <v>352</v>
      </c>
      <c r="B354" s="16">
        <v>822102</v>
      </c>
      <c r="C354" s="16" t="s">
        <v>474</v>
      </c>
      <c r="D354" s="25">
        <v>63475</v>
      </c>
      <c r="E354" s="25">
        <v>957215.0403664388</v>
      </c>
      <c r="F354" s="25">
        <v>61708.60639714967</v>
      </c>
      <c r="G354" s="25">
        <v>0</v>
      </c>
      <c r="H354" s="25">
        <v>37.124066221759982</v>
      </c>
      <c r="I354" s="25">
        <v>95.501034974837211</v>
      </c>
      <c r="J354" s="25">
        <v>0</v>
      </c>
      <c r="K354" s="25">
        <v>0</v>
      </c>
      <c r="L354" s="25">
        <v>0</v>
      </c>
      <c r="M354" s="25">
        <v>61841.231498346264</v>
      </c>
      <c r="N354" s="60">
        <v>15.080189686749726</v>
      </c>
      <c r="O354" s="60">
        <v>0.97217182193225171</v>
      </c>
      <c r="P354" s="60">
        <v>0</v>
      </c>
      <c r="Q354" s="60">
        <v>5.8486122444678982E-4</v>
      </c>
      <c r="R354" s="60">
        <v>1.5045456474964509E-3</v>
      </c>
      <c r="S354" s="60">
        <v>0</v>
      </c>
      <c r="T354" s="60">
        <v>0</v>
      </c>
      <c r="U354" s="60">
        <v>0</v>
      </c>
      <c r="V354" s="60">
        <v>0.97426122880419486</v>
      </c>
      <c r="W354" s="30">
        <v>40.847466318823379</v>
      </c>
      <c r="X354" s="60">
        <v>2.5724916142027072</v>
      </c>
      <c r="Y354" s="60">
        <v>1.2435931084302796E-2</v>
      </c>
      <c r="Z354" s="60">
        <v>0.10746225811245068</v>
      </c>
      <c r="AA354" s="60">
        <v>2.0161534450915439E-2</v>
      </c>
      <c r="AB354" s="61">
        <v>5.1107029981288131E-3</v>
      </c>
      <c r="AC354" s="61">
        <v>1.4152643730995136E-3</v>
      </c>
      <c r="AD354" s="61">
        <v>1.2732861027082002E-3</v>
      </c>
      <c r="AE354" s="60">
        <v>2.7203505913243125</v>
      </c>
      <c r="AF354" s="30">
        <v>35.66845367696942</v>
      </c>
      <c r="AG354" s="60">
        <v>2.2342268192439705</v>
      </c>
      <c r="AH354" s="60">
        <v>1.2161567914393955E-3</v>
      </c>
      <c r="AI354" s="60">
        <v>6.4150424262659159E-3</v>
      </c>
      <c r="AJ354" s="60">
        <v>1.5966198528402246E-2</v>
      </c>
      <c r="AK354" s="62">
        <v>4.3996982323563126E-3</v>
      </c>
      <c r="AL354" s="62">
        <v>4.3180651273363113E-4</v>
      </c>
      <c r="AM354" s="62">
        <v>7.8519488349699433E-4</v>
      </c>
      <c r="AN354" s="60">
        <v>2.2634409166186664</v>
      </c>
    </row>
    <row r="355" spans="1:40" x14ac:dyDescent="0.15">
      <c r="A355" s="8">
        <v>353</v>
      </c>
      <c r="B355" s="16">
        <v>822103</v>
      </c>
      <c r="C355" s="16" t="s">
        <v>475</v>
      </c>
      <c r="D355" s="25">
        <v>257562</v>
      </c>
      <c r="E355" s="25">
        <v>2178612.5871627196</v>
      </c>
      <c r="F355" s="25">
        <v>139887.62031243957</v>
      </c>
      <c r="G355" s="25">
        <v>0</v>
      </c>
      <c r="H355" s="25">
        <v>84.494031692634863</v>
      </c>
      <c r="I355" s="25">
        <v>217.3594731687443</v>
      </c>
      <c r="J355" s="25">
        <v>0</v>
      </c>
      <c r="K355" s="25">
        <v>0</v>
      </c>
      <c r="L355" s="25">
        <v>0</v>
      </c>
      <c r="M355" s="25">
        <v>140189.47381730092</v>
      </c>
      <c r="N355" s="60">
        <v>8.4585947739290717</v>
      </c>
      <c r="O355" s="60">
        <v>0.54312212326523157</v>
      </c>
      <c r="P355" s="60">
        <v>0</v>
      </c>
      <c r="Q355" s="60">
        <v>3.2805317435271843E-4</v>
      </c>
      <c r="R355" s="60">
        <v>8.4391126473914752E-4</v>
      </c>
      <c r="S355" s="60">
        <v>0</v>
      </c>
      <c r="T355" s="60">
        <v>0</v>
      </c>
      <c r="U355" s="60">
        <v>0</v>
      </c>
      <c r="V355" s="60">
        <v>0.5442940877043233</v>
      </c>
      <c r="W355" s="30">
        <v>31.634794742179551</v>
      </c>
      <c r="X355" s="60">
        <v>2.092587473491085</v>
      </c>
      <c r="Y355" s="60">
        <v>1.2975373819050555E-2</v>
      </c>
      <c r="Z355" s="60">
        <v>0.12392007982193447</v>
      </c>
      <c r="AA355" s="60">
        <v>3.8598668451462217E-2</v>
      </c>
      <c r="AB355" s="61">
        <v>6.2266985840721571E-3</v>
      </c>
      <c r="AC355" s="61">
        <v>1.8641086779142061E-3</v>
      </c>
      <c r="AD355" s="61">
        <v>1.5061387173558251E-3</v>
      </c>
      <c r="AE355" s="60">
        <v>2.2776785415628726</v>
      </c>
      <c r="AF355" s="30">
        <v>26.579625593176825</v>
      </c>
      <c r="AG355" s="60">
        <v>1.7547013283613997</v>
      </c>
      <c r="AH355" s="60">
        <v>2.3282230734610289E-3</v>
      </c>
      <c r="AI355" s="60">
        <v>3.5916574617946277E-2</v>
      </c>
      <c r="AJ355" s="60">
        <v>2.8292601552502836E-2</v>
      </c>
      <c r="AK355" s="62">
        <v>5.40953906464927E-3</v>
      </c>
      <c r="AL355" s="62">
        <v>7.3171243626207619E-4</v>
      </c>
      <c r="AM355" s="62">
        <v>1.0188526602154494E-3</v>
      </c>
      <c r="AN355" s="60">
        <v>1.8283988317664359</v>
      </c>
    </row>
    <row r="356" spans="1:40" x14ac:dyDescent="0.15">
      <c r="A356" s="8">
        <v>354</v>
      </c>
      <c r="B356" s="16">
        <v>822104</v>
      </c>
      <c r="C356" s="16" t="s">
        <v>476</v>
      </c>
      <c r="D356" s="25">
        <v>29182</v>
      </c>
      <c r="E356" s="25">
        <v>118836.20625312041</v>
      </c>
      <c r="F356" s="25">
        <v>6831.6053466552403</v>
      </c>
      <c r="G356" s="25">
        <v>0</v>
      </c>
      <c r="H356" s="25">
        <v>4.6088736641608756</v>
      </c>
      <c r="I356" s="25">
        <v>11.856249861380814</v>
      </c>
      <c r="J356" s="25">
        <v>0</v>
      </c>
      <c r="K356" s="25">
        <v>0</v>
      </c>
      <c r="L356" s="25">
        <v>0</v>
      </c>
      <c r="M356" s="25">
        <v>6848.0704701807817</v>
      </c>
      <c r="N356" s="60">
        <v>4.0722433778740461</v>
      </c>
      <c r="O356" s="60">
        <v>0.23410339752776507</v>
      </c>
      <c r="P356" s="60">
        <v>0</v>
      </c>
      <c r="Q356" s="60">
        <v>1.5793549668154601E-4</v>
      </c>
      <c r="R356" s="60">
        <v>4.0628640468031026E-4</v>
      </c>
      <c r="S356" s="60">
        <v>0</v>
      </c>
      <c r="T356" s="60">
        <v>0</v>
      </c>
      <c r="U356" s="60">
        <v>0</v>
      </c>
      <c r="V356" s="60">
        <v>0.23466761942912692</v>
      </c>
      <c r="W356" s="30">
        <v>20.332119825306172</v>
      </c>
      <c r="X356" s="60">
        <v>1.2994444614679028</v>
      </c>
      <c r="Y356" s="60">
        <v>6.5827544182847642E-3</v>
      </c>
      <c r="Z356" s="60">
        <v>6.0959337905146599E-2</v>
      </c>
      <c r="AA356" s="60">
        <v>2.0436548946098795E-2</v>
      </c>
      <c r="AB356" s="61">
        <v>4.6194502363851343E-3</v>
      </c>
      <c r="AC356" s="61">
        <v>8.911850154535092E-4</v>
      </c>
      <c r="AD356" s="61">
        <v>8.710271287793262E-4</v>
      </c>
      <c r="AE356" s="60">
        <v>1.3938047651180507</v>
      </c>
      <c r="AF356" s="30">
        <v>17.389631612847467</v>
      </c>
      <c r="AG356" s="60">
        <v>1.1073151460185287</v>
      </c>
      <c r="AH356" s="60">
        <v>1.1087739956649406E-3</v>
      </c>
      <c r="AI356" s="60">
        <v>1.3624863029910981E-2</v>
      </c>
      <c r="AJ356" s="60">
        <v>1.7760301212885615E-2</v>
      </c>
      <c r="AK356" s="62">
        <v>4.1670922621374531E-3</v>
      </c>
      <c r="AL356" s="62">
        <v>3.6397966012699501E-4</v>
      </c>
      <c r="AM356" s="62">
        <v>6.2046771440459861E-4</v>
      </c>
      <c r="AN356" s="60">
        <v>1.1449606238936594</v>
      </c>
    </row>
    <row r="357" spans="1:40" x14ac:dyDescent="0.15">
      <c r="A357" s="8">
        <v>355</v>
      </c>
      <c r="B357" s="16">
        <v>822105</v>
      </c>
      <c r="C357" s="16" t="s">
        <v>477</v>
      </c>
      <c r="D357" s="25">
        <v>538224</v>
      </c>
      <c r="E357" s="25">
        <v>15289307.253193324</v>
      </c>
      <c r="F357" s="25">
        <v>1057022.3713721631</v>
      </c>
      <c r="G357" s="25">
        <v>0</v>
      </c>
      <c r="H357" s="25">
        <v>592.97151738766695</v>
      </c>
      <c r="I357" s="25">
        <v>1525.4092394633485</v>
      </c>
      <c r="J357" s="25">
        <v>0</v>
      </c>
      <c r="K357" s="25">
        <v>0</v>
      </c>
      <c r="L357" s="25">
        <v>0</v>
      </c>
      <c r="M357" s="25">
        <v>1059140.7521290141</v>
      </c>
      <c r="N357" s="60">
        <v>28.406959283111352</v>
      </c>
      <c r="O357" s="60">
        <v>1.9639079107809445</v>
      </c>
      <c r="P357" s="60">
        <v>0</v>
      </c>
      <c r="Q357" s="60">
        <v>1.1017188333996011E-3</v>
      </c>
      <c r="R357" s="60">
        <v>2.8341531397027045E-3</v>
      </c>
      <c r="S357" s="60">
        <v>0</v>
      </c>
      <c r="T357" s="60">
        <v>0</v>
      </c>
      <c r="U357" s="60">
        <v>0</v>
      </c>
      <c r="V357" s="60">
        <v>1.9678437827540467</v>
      </c>
      <c r="W357" s="30">
        <v>76.931311702486809</v>
      </c>
      <c r="X357" s="60">
        <v>4.9271515378114579</v>
      </c>
      <c r="Y357" s="60">
        <v>2.4098240644576295E-2</v>
      </c>
      <c r="Z357" s="60">
        <v>0.20150147692043571</v>
      </c>
      <c r="AA357" s="60">
        <v>3.8783247882280249E-2</v>
      </c>
      <c r="AB357" s="61">
        <v>7.4356502215396861E-3</v>
      </c>
      <c r="AC357" s="61">
        <v>2.1417502927303087E-3</v>
      </c>
      <c r="AD357" s="61">
        <v>3.050593949913737E-3</v>
      </c>
      <c r="AE357" s="60">
        <v>5.2041624977229333</v>
      </c>
      <c r="AF357" s="30">
        <v>69.324148686756814</v>
      </c>
      <c r="AG357" s="60">
        <v>4.4071173022937771</v>
      </c>
      <c r="AH357" s="60">
        <v>2.6030077948856587E-3</v>
      </c>
      <c r="AI357" s="60">
        <v>1.6899304738998956E-2</v>
      </c>
      <c r="AJ357" s="60">
        <v>2.784241054175705E-2</v>
      </c>
      <c r="AK357" s="62">
        <v>6.0835529989926203E-3</v>
      </c>
      <c r="AL357" s="62">
        <v>7.9111883077627161E-4</v>
      </c>
      <c r="AM357" s="62">
        <v>2.3731146121420211E-3</v>
      </c>
      <c r="AN357" s="60">
        <v>4.4637098118113263</v>
      </c>
    </row>
    <row r="358" spans="1:40" x14ac:dyDescent="0.15">
      <c r="A358" s="8">
        <v>356</v>
      </c>
      <c r="B358" s="16">
        <v>822106</v>
      </c>
      <c r="C358" s="16" t="s">
        <v>478</v>
      </c>
      <c r="D358" s="25">
        <v>5179</v>
      </c>
      <c r="E358" s="25">
        <v>22113.901159380923</v>
      </c>
      <c r="F358" s="25">
        <v>1135.759971765666</v>
      </c>
      <c r="G358" s="25">
        <v>0</v>
      </c>
      <c r="H358" s="25">
        <v>0.85765256127613176</v>
      </c>
      <c r="I358" s="25">
        <v>2.2062967661306887</v>
      </c>
      <c r="J358" s="25">
        <v>0</v>
      </c>
      <c r="K358" s="25">
        <v>0</v>
      </c>
      <c r="L358" s="25">
        <v>0</v>
      </c>
      <c r="M358" s="25">
        <v>1138.8239210930728</v>
      </c>
      <c r="N358" s="60">
        <v>4.2699171962504199</v>
      </c>
      <c r="O358" s="60">
        <v>0.21930101791188764</v>
      </c>
      <c r="P358" s="60">
        <v>0</v>
      </c>
      <c r="Q358" s="60">
        <v>1.6560196201508627E-4</v>
      </c>
      <c r="R358" s="60">
        <v>4.2600825760391749E-4</v>
      </c>
      <c r="S358" s="60">
        <v>0</v>
      </c>
      <c r="T358" s="60">
        <v>0</v>
      </c>
      <c r="U358" s="60">
        <v>0</v>
      </c>
      <c r="V358" s="60">
        <v>0.21989262813150665</v>
      </c>
      <c r="W358" s="30">
        <v>20.233407709850422</v>
      </c>
      <c r="X358" s="60">
        <v>1.2129638990518916</v>
      </c>
      <c r="Y358" s="60">
        <v>5.7486456454536707E-3</v>
      </c>
      <c r="Z358" s="60">
        <v>4.5732599640428667E-2</v>
      </c>
      <c r="AA358" s="60">
        <v>1.1673976095367768E-2</v>
      </c>
      <c r="AB358" s="61">
        <v>3.3009804579481857E-3</v>
      </c>
      <c r="AC358" s="61">
        <v>7.0007539815207748E-4</v>
      </c>
      <c r="AD358" s="61">
        <v>7.844742412096863E-4</v>
      </c>
      <c r="AE358" s="60">
        <v>1.2809046505304511</v>
      </c>
      <c r="AF358" s="30">
        <v>17.215725168744513</v>
      </c>
      <c r="AG358" s="60">
        <v>1.0166572585646318</v>
      </c>
      <c r="AH358" s="60">
        <v>8.7672057954465597E-4</v>
      </c>
      <c r="AI358" s="60">
        <v>3.3159593500805217E-3</v>
      </c>
      <c r="AJ358" s="60">
        <v>9.0738893288483443E-3</v>
      </c>
      <c r="AK358" s="62">
        <v>2.8785921518644413E-3</v>
      </c>
      <c r="AL358" s="62">
        <v>2.726904037412071E-4</v>
      </c>
      <c r="AM358" s="62">
        <v>5.687895484011603E-4</v>
      </c>
      <c r="AN358" s="60">
        <v>1.0336438999271127</v>
      </c>
    </row>
    <row r="359" spans="1:40" x14ac:dyDescent="0.15">
      <c r="A359" s="8">
        <v>357</v>
      </c>
      <c r="B359" s="16">
        <v>822201</v>
      </c>
      <c r="C359" s="16" t="s">
        <v>479</v>
      </c>
      <c r="D359" s="25">
        <v>10895178</v>
      </c>
      <c r="E359" s="25">
        <v>69691435.587913603</v>
      </c>
      <c r="F359" s="25">
        <v>4842602.0420805672</v>
      </c>
      <c r="G359" s="25">
        <v>0</v>
      </c>
      <c r="H359" s="25">
        <v>2702.8717276159673</v>
      </c>
      <c r="I359" s="25">
        <v>6953.0919875434347</v>
      </c>
      <c r="J359" s="25">
        <v>0</v>
      </c>
      <c r="K359" s="25">
        <v>0</v>
      </c>
      <c r="L359" s="25">
        <v>0</v>
      </c>
      <c r="M359" s="25">
        <v>4852258.0057957266</v>
      </c>
      <c r="N359" s="60">
        <v>6.3965394221107363</v>
      </c>
      <c r="O359" s="60">
        <v>0.44447204461281564</v>
      </c>
      <c r="P359" s="60">
        <v>0</v>
      </c>
      <c r="Q359" s="60">
        <v>2.4807963005432014E-4</v>
      </c>
      <c r="R359" s="60">
        <v>6.3818066924133175E-4</v>
      </c>
      <c r="S359" s="60">
        <v>0</v>
      </c>
      <c r="T359" s="60">
        <v>0</v>
      </c>
      <c r="U359" s="60">
        <v>0</v>
      </c>
      <c r="V359" s="60">
        <v>0.44535830491211126</v>
      </c>
      <c r="W359" s="30">
        <v>36.263905058688891</v>
      </c>
      <c r="X359" s="60">
        <v>2.2676635886857657</v>
      </c>
      <c r="Y359" s="60">
        <v>1.3716438056718535E-2</v>
      </c>
      <c r="Z359" s="60">
        <v>8.1381276377510928E-2</v>
      </c>
      <c r="AA359" s="60">
        <v>2.7008966087317753E-2</v>
      </c>
      <c r="AB359" s="61">
        <v>4.0812284457666468E-3</v>
      </c>
      <c r="AC359" s="61">
        <v>1.1710713896779612E-3</v>
      </c>
      <c r="AD359" s="61">
        <v>1.8058841491385873E-3</v>
      </c>
      <c r="AE359" s="60">
        <v>2.3968284531918971</v>
      </c>
      <c r="AF359" s="30">
        <v>32.005306103732401</v>
      </c>
      <c r="AG359" s="60">
        <v>1.9820263596667105</v>
      </c>
      <c r="AH359" s="60">
        <v>3.5824356418145396E-3</v>
      </c>
      <c r="AI359" s="60">
        <v>7.0766008449285288E-3</v>
      </c>
      <c r="AJ359" s="60">
        <v>1.9234558158920247E-2</v>
      </c>
      <c r="AK359" s="62">
        <v>3.2203291733489412E-3</v>
      </c>
      <c r="AL359" s="62">
        <v>4.078349315749007E-4</v>
      </c>
      <c r="AM359" s="62">
        <v>1.436593830582018E-3</v>
      </c>
      <c r="AN359" s="60">
        <v>2.016984712247881</v>
      </c>
    </row>
    <row r="360" spans="1:40" x14ac:dyDescent="0.15">
      <c r="A360" s="8">
        <v>358</v>
      </c>
      <c r="B360" s="16">
        <v>831101</v>
      </c>
      <c r="C360" s="16" t="s">
        <v>480</v>
      </c>
      <c r="D360" s="25">
        <v>5909805</v>
      </c>
      <c r="E360" s="25">
        <v>31571128.248027638</v>
      </c>
      <c r="F360" s="25">
        <v>1984505.0501504368</v>
      </c>
      <c r="G360" s="25">
        <v>0</v>
      </c>
      <c r="H360" s="25">
        <v>1224.4361051063031</v>
      </c>
      <c r="I360" s="25">
        <v>43222.338304344092</v>
      </c>
      <c r="J360" s="25">
        <v>32405.689145260254</v>
      </c>
      <c r="K360" s="25">
        <v>0</v>
      </c>
      <c r="L360" s="25">
        <v>0</v>
      </c>
      <c r="M360" s="25">
        <v>2061357.5137051474</v>
      </c>
      <c r="N360" s="60">
        <v>5.3421607393184098</v>
      </c>
      <c r="O360" s="60">
        <v>0.33579873619356926</v>
      </c>
      <c r="P360" s="60">
        <v>0</v>
      </c>
      <c r="Q360" s="60">
        <v>2.0718722616165899E-4</v>
      </c>
      <c r="R360" s="60">
        <v>7.313665730822606E-3</v>
      </c>
      <c r="S360" s="60">
        <v>5.4833770564782173E-3</v>
      </c>
      <c r="T360" s="60">
        <v>0</v>
      </c>
      <c r="U360" s="60">
        <v>0</v>
      </c>
      <c r="V360" s="60">
        <v>0.34880296620703177</v>
      </c>
      <c r="W360" s="30">
        <v>27.142175126792381</v>
      </c>
      <c r="X360" s="60">
        <v>1.7501437991907536</v>
      </c>
      <c r="Y360" s="60">
        <v>1.3802619105799429E-2</v>
      </c>
      <c r="Z360" s="60">
        <v>7.9063635057556245E-2</v>
      </c>
      <c r="AA360" s="60">
        <v>4.3235021823349304E-2</v>
      </c>
      <c r="AB360" s="61">
        <v>1.5386242584939267E-2</v>
      </c>
      <c r="AC360" s="61">
        <v>1.5785511494678522E-3</v>
      </c>
      <c r="AD360" s="61">
        <v>1.8591442249391212E-3</v>
      </c>
      <c r="AE360" s="60">
        <v>1.905069013136806</v>
      </c>
      <c r="AF360" s="30">
        <v>22.696369639493522</v>
      </c>
      <c r="AG360" s="60">
        <v>1.4489749900860494</v>
      </c>
      <c r="AH360" s="60">
        <v>4.4547548798894165E-3</v>
      </c>
      <c r="AI360" s="60">
        <v>1.8762947398998298E-2</v>
      </c>
      <c r="AJ360" s="60">
        <v>3.2403998954829018E-2</v>
      </c>
      <c r="AK360" s="62">
        <v>1.3730854856557582E-2</v>
      </c>
      <c r="AL360" s="62">
        <v>4.8965657163556992E-4</v>
      </c>
      <c r="AM360" s="62">
        <v>1.2555506561477126E-3</v>
      </c>
      <c r="AN360" s="60">
        <v>1.5200727534041074</v>
      </c>
    </row>
    <row r="361" spans="1:40" x14ac:dyDescent="0.15">
      <c r="A361" s="8">
        <v>359</v>
      </c>
      <c r="B361" s="16">
        <v>831102</v>
      </c>
      <c r="C361" s="16" t="s">
        <v>481</v>
      </c>
      <c r="D361" s="25">
        <v>7741456</v>
      </c>
      <c r="E361" s="25">
        <v>30545851.877245355</v>
      </c>
      <c r="F361" s="25">
        <v>2003354.5487685692</v>
      </c>
      <c r="G361" s="25">
        <v>0</v>
      </c>
      <c r="H361" s="25">
        <v>1184.6723881990174</v>
      </c>
      <c r="I361" s="25">
        <v>55639.600081208475</v>
      </c>
      <c r="J361" s="25">
        <v>42529.958440342954</v>
      </c>
      <c r="K361" s="25">
        <v>0</v>
      </c>
      <c r="L361" s="25">
        <v>0</v>
      </c>
      <c r="M361" s="25">
        <v>2102708.7796783196</v>
      </c>
      <c r="N361" s="60">
        <v>3.9457502409424476</v>
      </c>
      <c r="O361" s="60">
        <v>0.25878265648846538</v>
      </c>
      <c r="P361" s="60">
        <v>0</v>
      </c>
      <c r="Q361" s="60">
        <v>1.5302966111271801E-4</v>
      </c>
      <c r="R361" s="60">
        <v>7.1872268060696179E-3</v>
      </c>
      <c r="S361" s="60">
        <v>5.4937932141373609E-3</v>
      </c>
      <c r="T361" s="60">
        <v>0</v>
      </c>
      <c r="U361" s="60">
        <v>0</v>
      </c>
      <c r="V361" s="60">
        <v>0.27161670616978506</v>
      </c>
      <c r="W361" s="30">
        <v>22.013223699969718</v>
      </c>
      <c r="X361" s="60">
        <v>1.433098418034261</v>
      </c>
      <c r="Y361" s="60">
        <v>1.1487125501314158E-2</v>
      </c>
      <c r="Z361" s="60">
        <v>6.4624951686244714E-2</v>
      </c>
      <c r="AA361" s="60">
        <v>3.6994820133180048E-2</v>
      </c>
      <c r="AB361" s="61">
        <v>1.4728636295057268E-2</v>
      </c>
      <c r="AC361" s="61">
        <v>1.2814550723628103E-3</v>
      </c>
      <c r="AD361" s="61">
        <v>1.4506170936268647E-3</v>
      </c>
      <c r="AE361" s="60">
        <v>1.5636660238160462</v>
      </c>
      <c r="AF361" s="30">
        <v>18.274747892582937</v>
      </c>
      <c r="AG361" s="60">
        <v>1.1801129151501839</v>
      </c>
      <c r="AH361" s="60">
        <v>3.6951837174033705E-3</v>
      </c>
      <c r="AI361" s="60">
        <v>1.5397982341017066E-2</v>
      </c>
      <c r="AJ361" s="60">
        <v>2.7787976585555242E-2</v>
      </c>
      <c r="AK361" s="62">
        <v>1.3242150931477136E-2</v>
      </c>
      <c r="AL361" s="62">
        <v>3.9978033879650178E-4</v>
      </c>
      <c r="AM361" s="62">
        <v>9.6261539209955725E-4</v>
      </c>
      <c r="AN361" s="60">
        <v>1.2415986044565328</v>
      </c>
    </row>
    <row r="362" spans="1:40" x14ac:dyDescent="0.15">
      <c r="A362" s="8">
        <v>360</v>
      </c>
      <c r="B362" s="16">
        <v>831103</v>
      </c>
      <c r="C362" s="16" t="s">
        <v>482</v>
      </c>
      <c r="D362" s="25">
        <v>22581810</v>
      </c>
      <c r="E362" s="25">
        <v>72284351.787999436</v>
      </c>
      <c r="F362" s="25">
        <v>4619894.2647502273</v>
      </c>
      <c r="G362" s="25">
        <v>0</v>
      </c>
      <c r="H362" s="25">
        <v>2803.4338674279484</v>
      </c>
      <c r="I362" s="25">
        <v>180957.82902854294</v>
      </c>
      <c r="J362" s="25">
        <v>140504.3524143968</v>
      </c>
      <c r="K362" s="25">
        <v>0</v>
      </c>
      <c r="L362" s="25">
        <v>0</v>
      </c>
      <c r="M362" s="25">
        <v>4944159.8800605945</v>
      </c>
      <c r="N362" s="60">
        <v>3.2009990247902822</v>
      </c>
      <c r="O362" s="60">
        <v>0.20458476378776669</v>
      </c>
      <c r="P362" s="60">
        <v>0</v>
      </c>
      <c r="Q362" s="60">
        <v>1.2414566712889484E-4</v>
      </c>
      <c r="R362" s="60">
        <v>8.013433335438698E-3</v>
      </c>
      <c r="S362" s="60">
        <v>6.2220146398537938E-3</v>
      </c>
      <c r="T362" s="60">
        <v>0</v>
      </c>
      <c r="U362" s="60">
        <v>0</v>
      </c>
      <c r="V362" s="60">
        <v>0.21894435743018806</v>
      </c>
      <c r="W362" s="30">
        <v>22.592176434159249</v>
      </c>
      <c r="X362" s="60">
        <v>1.4598040719918854</v>
      </c>
      <c r="Y362" s="60">
        <v>1.1923456056879098E-2</v>
      </c>
      <c r="Z362" s="60">
        <v>6.388702054980068E-2</v>
      </c>
      <c r="AA362" s="60">
        <v>3.7750377746289018E-2</v>
      </c>
      <c r="AB362" s="61">
        <v>1.6462153729488227E-2</v>
      </c>
      <c r="AC362" s="61">
        <v>1.3009030285636943E-3</v>
      </c>
      <c r="AD362" s="61">
        <v>1.6143375367194698E-3</v>
      </c>
      <c r="AE362" s="60">
        <v>1.5927423206396258</v>
      </c>
      <c r="AF362" s="30">
        <v>18.539665019465328</v>
      </c>
      <c r="AG362" s="60">
        <v>1.1860539507485051</v>
      </c>
      <c r="AH362" s="60">
        <v>3.9321315601779337E-3</v>
      </c>
      <c r="AI362" s="60">
        <v>1.4551349519849573E-2</v>
      </c>
      <c r="AJ362" s="60">
        <v>2.8612805071756744E-2</v>
      </c>
      <c r="AK362" s="62">
        <v>1.4838842849022024E-2</v>
      </c>
      <c r="AL362" s="62">
        <v>4.0461941675648349E-4</v>
      </c>
      <c r="AM362" s="62">
        <v>1.1112038078091133E-3</v>
      </c>
      <c r="AN362" s="60">
        <v>1.2495049029738772</v>
      </c>
    </row>
    <row r="363" spans="1:40" x14ac:dyDescent="0.15">
      <c r="A363" s="8">
        <v>361</v>
      </c>
      <c r="B363" s="16">
        <v>831201</v>
      </c>
      <c r="C363" s="16" t="s">
        <v>483</v>
      </c>
      <c r="D363" s="25">
        <v>649701</v>
      </c>
      <c r="E363" s="25">
        <v>3809602.364223199</v>
      </c>
      <c r="F363" s="25">
        <v>256158.8642713477</v>
      </c>
      <c r="G363" s="25">
        <v>0</v>
      </c>
      <c r="H363" s="25">
        <v>147.74938178348546</v>
      </c>
      <c r="I363" s="25">
        <v>380.08279569721884</v>
      </c>
      <c r="J363" s="25">
        <v>0</v>
      </c>
      <c r="K363" s="25">
        <v>0</v>
      </c>
      <c r="L363" s="25">
        <v>0</v>
      </c>
      <c r="M363" s="25">
        <v>256686.69644882838</v>
      </c>
      <c r="N363" s="60">
        <v>5.8636239812208979</v>
      </c>
      <c r="O363" s="60">
        <v>0.39427192550318946</v>
      </c>
      <c r="P363" s="60">
        <v>0</v>
      </c>
      <c r="Q363" s="60">
        <v>2.2741135042655847E-4</v>
      </c>
      <c r="R363" s="60">
        <v>5.8501186807041825E-4</v>
      </c>
      <c r="S363" s="60">
        <v>0</v>
      </c>
      <c r="T363" s="60">
        <v>0</v>
      </c>
      <c r="U363" s="60">
        <v>0</v>
      </c>
      <c r="V363" s="60">
        <v>0.39508434872168641</v>
      </c>
      <c r="W363" s="30">
        <v>20.663135138199621</v>
      </c>
      <c r="X363" s="60">
        <v>1.3587475369568027</v>
      </c>
      <c r="Y363" s="60">
        <v>1.1354737318049734E-2</v>
      </c>
      <c r="Z363" s="60">
        <v>5.5561912001709832E-2</v>
      </c>
      <c r="AA363" s="60">
        <v>2.8464704856754671E-2</v>
      </c>
      <c r="AB363" s="61">
        <v>3.2996323956700742E-3</v>
      </c>
      <c r="AC363" s="61">
        <v>8.6670402649168389E-4</v>
      </c>
      <c r="AD363" s="61">
        <v>9.6279944132990998E-4</v>
      </c>
      <c r="AE363" s="60">
        <v>1.4592580269968083</v>
      </c>
      <c r="AF363" s="30">
        <v>17.708575089251909</v>
      </c>
      <c r="AG363" s="60">
        <v>1.1603030159642511</v>
      </c>
      <c r="AH363" s="60">
        <v>4.5126351490237067E-3</v>
      </c>
      <c r="AI363" s="60">
        <v>1.4083836874563655E-2</v>
      </c>
      <c r="AJ363" s="60">
        <v>2.2911154686861297E-2</v>
      </c>
      <c r="AK363" s="62">
        <v>2.703278141929832E-3</v>
      </c>
      <c r="AL363" s="62">
        <v>2.9750990634080753E-4</v>
      </c>
      <c r="AM363" s="62">
        <v>6.4547537855938453E-4</v>
      </c>
      <c r="AN363" s="60">
        <v>1.2054569061015294</v>
      </c>
    </row>
    <row r="364" spans="1:40" x14ac:dyDescent="0.15">
      <c r="A364" s="8">
        <v>362</v>
      </c>
      <c r="B364" s="16">
        <v>831202</v>
      </c>
      <c r="C364" s="16" t="s">
        <v>484</v>
      </c>
      <c r="D364" s="25">
        <v>324759</v>
      </c>
      <c r="E364" s="25">
        <v>1435968.358206813</v>
      </c>
      <c r="F364" s="25">
        <v>99708.563383862784</v>
      </c>
      <c r="G364" s="25">
        <v>0</v>
      </c>
      <c r="H364" s="25">
        <v>55.691753863388996</v>
      </c>
      <c r="I364" s="25">
        <v>143.2660986473532</v>
      </c>
      <c r="J364" s="25">
        <v>0</v>
      </c>
      <c r="K364" s="25">
        <v>0</v>
      </c>
      <c r="L364" s="25">
        <v>0</v>
      </c>
      <c r="M364" s="25">
        <v>99907.521236373519</v>
      </c>
      <c r="N364" s="60">
        <v>4.4216429974436826</v>
      </c>
      <c r="O364" s="60">
        <v>0.30702324919051599</v>
      </c>
      <c r="P364" s="60">
        <v>0</v>
      </c>
      <c r="Q364" s="60">
        <v>1.7148640642257487E-4</v>
      </c>
      <c r="R364" s="60">
        <v>4.4114589171463512E-4</v>
      </c>
      <c r="S364" s="60">
        <v>0</v>
      </c>
      <c r="T364" s="60">
        <v>0</v>
      </c>
      <c r="U364" s="60">
        <v>0</v>
      </c>
      <c r="V364" s="60">
        <v>0.30763588148865317</v>
      </c>
      <c r="W364" s="30">
        <v>25.504563980311548</v>
      </c>
      <c r="X364" s="60">
        <v>1.6969305073233307</v>
      </c>
      <c r="Y364" s="60">
        <v>1.1505026618836726E-2</v>
      </c>
      <c r="Z364" s="60">
        <v>7.9035947583110958E-2</v>
      </c>
      <c r="AA364" s="60">
        <v>4.1751221289820402E-2</v>
      </c>
      <c r="AB364" s="61">
        <v>5.1702510053037304E-3</v>
      </c>
      <c r="AC364" s="61">
        <v>1.823106635306716E-3</v>
      </c>
      <c r="AD364" s="61">
        <v>1.7927188702245437E-3</v>
      </c>
      <c r="AE364" s="60">
        <v>1.8380087793259334</v>
      </c>
      <c r="AF364" s="30">
        <v>22.118250685957069</v>
      </c>
      <c r="AG364" s="60">
        <v>1.4692200080299003</v>
      </c>
      <c r="AH364" s="60">
        <v>4.3460113462757853E-3</v>
      </c>
      <c r="AI364" s="60">
        <v>2.9849814566621415E-2</v>
      </c>
      <c r="AJ364" s="60">
        <v>3.6132876669677169E-2</v>
      </c>
      <c r="AK364" s="62">
        <v>4.3384699900071329E-3</v>
      </c>
      <c r="AL364" s="62">
        <v>6.1332888310243027E-4</v>
      </c>
      <c r="AM364" s="62">
        <v>1.2095137254207378E-3</v>
      </c>
      <c r="AN364" s="60">
        <v>1.5457100232110046</v>
      </c>
    </row>
    <row r="365" spans="1:40" x14ac:dyDescent="0.15">
      <c r="A365" s="8">
        <v>363</v>
      </c>
      <c r="B365" s="16">
        <v>831301</v>
      </c>
      <c r="C365" s="16" t="s">
        <v>485</v>
      </c>
      <c r="D365" s="25">
        <v>916373</v>
      </c>
      <c r="E365" s="25">
        <v>2403131.4717002856</v>
      </c>
      <c r="F365" s="25">
        <v>128144.90854518555</v>
      </c>
      <c r="G365" s="25">
        <v>0</v>
      </c>
      <c r="H365" s="25">
        <v>93.201640313595803</v>
      </c>
      <c r="I365" s="25">
        <v>239.75964966046055</v>
      </c>
      <c r="J365" s="25">
        <v>0</v>
      </c>
      <c r="K365" s="25">
        <v>0</v>
      </c>
      <c r="L365" s="25">
        <v>0</v>
      </c>
      <c r="M365" s="25">
        <v>128477.86983515961</v>
      </c>
      <c r="N365" s="60">
        <v>2.6224381029343786</v>
      </c>
      <c r="O365" s="60">
        <v>0.13983924509472184</v>
      </c>
      <c r="P365" s="60">
        <v>0</v>
      </c>
      <c r="Q365" s="60">
        <v>1.0170709996212874E-4</v>
      </c>
      <c r="R365" s="60">
        <v>2.6163980132594536E-4</v>
      </c>
      <c r="S365" s="60">
        <v>0</v>
      </c>
      <c r="T365" s="60">
        <v>0</v>
      </c>
      <c r="U365" s="60">
        <v>0</v>
      </c>
      <c r="V365" s="60">
        <v>0.14020259199600993</v>
      </c>
      <c r="W365" s="30">
        <v>22.738562370402896</v>
      </c>
      <c r="X365" s="60">
        <v>1.3699221702709594</v>
      </c>
      <c r="Y365" s="60">
        <v>5.693148139716225E-3</v>
      </c>
      <c r="Z365" s="60">
        <v>4.7970374614624701E-2</v>
      </c>
      <c r="AA365" s="60">
        <v>1.5594851131540209E-2</v>
      </c>
      <c r="AB365" s="61">
        <v>2.8473680257504212E-3</v>
      </c>
      <c r="AC365" s="61">
        <v>8.8226924494673627E-4</v>
      </c>
      <c r="AD365" s="61">
        <v>1.3499806469976731E-3</v>
      </c>
      <c r="AE365" s="60">
        <v>1.444260162074535</v>
      </c>
      <c r="AF365" s="30">
        <v>20.559135941051991</v>
      </c>
      <c r="AG365" s="60">
        <v>1.2221956121581508</v>
      </c>
      <c r="AH365" s="60">
        <v>1.1487607328972296E-3</v>
      </c>
      <c r="AI365" s="60">
        <v>8.367280926077825E-3</v>
      </c>
      <c r="AJ365" s="60">
        <v>1.3663822911873178E-2</v>
      </c>
      <c r="AK365" s="62">
        <v>2.4204131209434434E-3</v>
      </c>
      <c r="AL365" s="62">
        <v>3.3530682413399445E-4</v>
      </c>
      <c r="AM365" s="62">
        <v>1.1021653900028046E-3</v>
      </c>
      <c r="AN365" s="60">
        <v>1.2492333620640799</v>
      </c>
    </row>
    <row r="366" spans="1:40" x14ac:dyDescent="0.15">
      <c r="A366" s="8">
        <v>364</v>
      </c>
      <c r="B366" s="16">
        <v>831302</v>
      </c>
      <c r="C366" s="16" t="s">
        <v>486</v>
      </c>
      <c r="D366" s="25">
        <v>449825</v>
      </c>
      <c r="E366" s="25">
        <v>1615211.4698153134</v>
      </c>
      <c r="F366" s="25">
        <v>86511.532068140863</v>
      </c>
      <c r="G366" s="25">
        <v>0</v>
      </c>
      <c r="H366" s="25">
        <v>62.643413484826752</v>
      </c>
      <c r="I366" s="25">
        <v>161.14912591797466</v>
      </c>
      <c r="J366" s="25">
        <v>0</v>
      </c>
      <c r="K366" s="25">
        <v>0</v>
      </c>
      <c r="L366" s="25">
        <v>0</v>
      </c>
      <c r="M366" s="25">
        <v>86735.324607543662</v>
      </c>
      <c r="N366" s="60">
        <v>3.5907552266221603</v>
      </c>
      <c r="O366" s="60">
        <v>0.19232264117854914</v>
      </c>
      <c r="P366" s="60">
        <v>0</v>
      </c>
      <c r="Q366" s="60">
        <v>1.3926174286628523E-4</v>
      </c>
      <c r="R366" s="60">
        <v>3.5824848756288479E-4</v>
      </c>
      <c r="S366" s="60">
        <v>0</v>
      </c>
      <c r="T366" s="60">
        <v>0</v>
      </c>
      <c r="U366" s="60">
        <v>0</v>
      </c>
      <c r="V366" s="60">
        <v>0.19282015140897829</v>
      </c>
      <c r="W366" s="30">
        <v>26.937156260249481</v>
      </c>
      <c r="X366" s="60">
        <v>1.60632453686595</v>
      </c>
      <c r="Y366" s="60">
        <v>6.0637521748913327E-3</v>
      </c>
      <c r="Z366" s="60">
        <v>5.5514179570289292E-2</v>
      </c>
      <c r="AA366" s="60">
        <v>1.7617124741684514E-2</v>
      </c>
      <c r="AB366" s="61">
        <v>2.7529763223695831E-3</v>
      </c>
      <c r="AC366" s="61">
        <v>8.6645882038183816E-4</v>
      </c>
      <c r="AD366" s="61">
        <v>1.478736279287834E-3</v>
      </c>
      <c r="AE366" s="60">
        <v>1.6906177647748537</v>
      </c>
      <c r="AF366" s="30">
        <v>24.843959908269635</v>
      </c>
      <c r="AG366" s="60">
        <v>1.4643163217358135</v>
      </c>
      <c r="AH366" s="60">
        <v>9.2250640978784203E-4</v>
      </c>
      <c r="AI366" s="60">
        <v>9.7473452465181142E-3</v>
      </c>
      <c r="AJ366" s="60">
        <v>1.5797062472137073E-2</v>
      </c>
      <c r="AK366" s="62">
        <v>2.3630898211811002E-3</v>
      </c>
      <c r="AL366" s="62">
        <v>3.295140611508861E-4</v>
      </c>
      <c r="AM366" s="62">
        <v>1.2439762127727692E-3</v>
      </c>
      <c r="AN366" s="60">
        <v>1.4947198159593618</v>
      </c>
    </row>
    <row r="367" spans="1:40" x14ac:dyDescent="0.15">
      <c r="A367" s="8">
        <v>365</v>
      </c>
      <c r="B367" s="16">
        <v>831303</v>
      </c>
      <c r="C367" s="16" t="s">
        <v>487</v>
      </c>
      <c r="D367" s="25">
        <v>1681820</v>
      </c>
      <c r="E367" s="25">
        <v>6293383.9251164421</v>
      </c>
      <c r="F367" s="25">
        <v>388901.12306408701</v>
      </c>
      <c r="G367" s="25">
        <v>0</v>
      </c>
      <c r="H367" s="25">
        <v>244.07890781317283</v>
      </c>
      <c r="I367" s="25">
        <v>627.88887867092092</v>
      </c>
      <c r="J367" s="25">
        <v>0</v>
      </c>
      <c r="K367" s="25">
        <v>0</v>
      </c>
      <c r="L367" s="25">
        <v>0</v>
      </c>
      <c r="M367" s="25">
        <v>389773.09085057111</v>
      </c>
      <c r="N367" s="60">
        <v>3.7420080181686757</v>
      </c>
      <c r="O367" s="60">
        <v>0.23123825561836997</v>
      </c>
      <c r="P367" s="60">
        <v>0</v>
      </c>
      <c r="Q367" s="60">
        <v>1.4512784234530022E-4</v>
      </c>
      <c r="R367" s="60">
        <v>3.7333892965413711E-4</v>
      </c>
      <c r="S367" s="60">
        <v>0</v>
      </c>
      <c r="T367" s="60">
        <v>0</v>
      </c>
      <c r="U367" s="60">
        <v>0</v>
      </c>
      <c r="V367" s="60">
        <v>0.23175672239036943</v>
      </c>
      <c r="W367" s="30">
        <v>19.023958883450295</v>
      </c>
      <c r="X367" s="60">
        <v>1.1988119899819036</v>
      </c>
      <c r="Y367" s="60">
        <v>1.1033393134493552E-2</v>
      </c>
      <c r="Z367" s="60">
        <v>7.2485241174392645E-2</v>
      </c>
      <c r="AA367" s="60">
        <v>4.1689881689255234E-2</v>
      </c>
      <c r="AB367" s="61">
        <v>2.8564977360214876E-3</v>
      </c>
      <c r="AC367" s="61">
        <v>8.8365165564541508E-4</v>
      </c>
      <c r="AD367" s="61">
        <v>1.1492135775266364E-3</v>
      </c>
      <c r="AE367" s="60">
        <v>1.3289098689492391</v>
      </c>
      <c r="AF367" s="30">
        <v>16.306999562160037</v>
      </c>
      <c r="AG367" s="60">
        <v>1.016173370835068</v>
      </c>
      <c r="AH367" s="60">
        <v>4.07101787398909E-3</v>
      </c>
      <c r="AI367" s="60">
        <v>2.6624182099763461E-2</v>
      </c>
      <c r="AJ367" s="60">
        <v>2.8125465658650307E-2</v>
      </c>
      <c r="AK367" s="62">
        <v>2.3569827644956652E-3</v>
      </c>
      <c r="AL367" s="62">
        <v>2.677835730061265E-4</v>
      </c>
      <c r="AM367" s="62">
        <v>8.2640877788835057E-4</v>
      </c>
      <c r="AN367" s="60">
        <v>1.0784452115828609</v>
      </c>
    </row>
    <row r="368" spans="1:40" x14ac:dyDescent="0.15">
      <c r="A368" s="8">
        <v>366</v>
      </c>
      <c r="B368" s="16">
        <v>831304</v>
      </c>
      <c r="C368" s="16" t="s">
        <v>488</v>
      </c>
      <c r="D368" s="25">
        <v>3266181</v>
      </c>
      <c r="E368" s="25">
        <v>9262304.965875309</v>
      </c>
      <c r="F368" s="25">
        <v>550805.55128453206</v>
      </c>
      <c r="G368" s="25">
        <v>0</v>
      </c>
      <c r="H368" s="25">
        <v>359.22379864367542</v>
      </c>
      <c r="I368" s="25">
        <v>924.09717063685196</v>
      </c>
      <c r="J368" s="25">
        <v>0</v>
      </c>
      <c r="K368" s="25">
        <v>0</v>
      </c>
      <c r="L368" s="25">
        <v>0</v>
      </c>
      <c r="M368" s="25">
        <v>552088.87225381262</v>
      </c>
      <c r="N368" s="60">
        <v>2.8358210907097035</v>
      </c>
      <c r="O368" s="60">
        <v>0.16863901641842019</v>
      </c>
      <c r="P368" s="60">
        <v>0</v>
      </c>
      <c r="Q368" s="60">
        <v>1.099828205000505E-4</v>
      </c>
      <c r="R368" s="60">
        <v>2.8292895299949757E-4</v>
      </c>
      <c r="S368" s="60">
        <v>0</v>
      </c>
      <c r="T368" s="60">
        <v>0</v>
      </c>
      <c r="U368" s="60">
        <v>0</v>
      </c>
      <c r="V368" s="60">
        <v>0.16903192819191976</v>
      </c>
      <c r="W368" s="30">
        <v>18.018872901065606</v>
      </c>
      <c r="X368" s="60">
        <v>1.1484797776103501</v>
      </c>
      <c r="Y368" s="60">
        <v>1.1162565441480098E-2</v>
      </c>
      <c r="Z368" s="60">
        <v>7.2582217839393698E-2</v>
      </c>
      <c r="AA368" s="60">
        <v>4.2612270014582759E-2</v>
      </c>
      <c r="AB368" s="61">
        <v>3.3075947489923916E-3</v>
      </c>
      <c r="AC368" s="61">
        <v>8.8310024987122869E-4</v>
      </c>
      <c r="AD368" s="61">
        <v>1.1088845900669095E-3</v>
      </c>
      <c r="AE368" s="60">
        <v>1.2801364104947379</v>
      </c>
      <c r="AF368" s="30">
        <v>15.146708233915511</v>
      </c>
      <c r="AG368" s="60">
        <v>0.95518479225177577</v>
      </c>
      <c r="AH368" s="60">
        <v>4.2649889953139978E-3</v>
      </c>
      <c r="AI368" s="60">
        <v>2.8589295383937209E-2</v>
      </c>
      <c r="AJ368" s="60">
        <v>2.9017836667053092E-2</v>
      </c>
      <c r="AK368" s="62">
        <v>2.7618738030654793E-3</v>
      </c>
      <c r="AL368" s="62">
        <v>2.51696149858878E-4</v>
      </c>
      <c r="AM368" s="62">
        <v>7.8576429492072239E-4</v>
      </c>
      <c r="AN368" s="60">
        <v>1.0208562475459249</v>
      </c>
    </row>
    <row r="369" spans="1:40" x14ac:dyDescent="0.15">
      <c r="A369" s="8">
        <v>367</v>
      </c>
      <c r="B369" s="16">
        <v>831305</v>
      </c>
      <c r="C369" s="16" t="s">
        <v>489</v>
      </c>
      <c r="D369" s="25">
        <v>302131</v>
      </c>
      <c r="E369" s="25">
        <v>1385946.5912727157</v>
      </c>
      <c r="F369" s="25">
        <v>86570.001652836276</v>
      </c>
      <c r="G369" s="25">
        <v>0</v>
      </c>
      <c r="H369" s="25">
        <v>53.751739018365278</v>
      </c>
      <c r="I369" s="25">
        <v>138.27544313942511</v>
      </c>
      <c r="J369" s="25">
        <v>0</v>
      </c>
      <c r="K369" s="25">
        <v>0</v>
      </c>
      <c r="L369" s="25">
        <v>0</v>
      </c>
      <c r="M369" s="25">
        <v>86762.028834994067</v>
      </c>
      <c r="N369" s="60">
        <v>4.5872372953212865</v>
      </c>
      <c r="O369" s="60">
        <v>0.28653134452550805</v>
      </c>
      <c r="P369" s="60">
        <v>0</v>
      </c>
      <c r="Q369" s="60">
        <v>1.7790871846439218E-4</v>
      </c>
      <c r="R369" s="60">
        <v>4.5766718125391008E-4</v>
      </c>
      <c r="S369" s="60">
        <v>0</v>
      </c>
      <c r="T369" s="60">
        <v>0</v>
      </c>
      <c r="U369" s="60">
        <v>0</v>
      </c>
      <c r="V369" s="60">
        <v>0.28716692042522635</v>
      </c>
      <c r="W369" s="30">
        <v>20.349002602096554</v>
      </c>
      <c r="X369" s="60">
        <v>1.2989108886820002</v>
      </c>
      <c r="Y369" s="60">
        <v>1.1498801298116335E-2</v>
      </c>
      <c r="Z369" s="60">
        <v>7.5292549813040746E-2</v>
      </c>
      <c r="AA369" s="60">
        <v>4.079107857627097E-2</v>
      </c>
      <c r="AB369" s="61">
        <v>3.1770856859592621E-3</v>
      </c>
      <c r="AC369" s="61">
        <v>8.7980382193577234E-4</v>
      </c>
      <c r="AD369" s="61">
        <v>1.1396148504768948E-3</v>
      </c>
      <c r="AE369" s="60">
        <v>1.4316898227278005</v>
      </c>
      <c r="AF369" s="30">
        <v>17.415950198156803</v>
      </c>
      <c r="AG369" s="60">
        <v>1.1010023960769004</v>
      </c>
      <c r="AH369" s="60">
        <v>4.1862952320190459E-3</v>
      </c>
      <c r="AI369" s="60">
        <v>2.6745307312212439E-2</v>
      </c>
      <c r="AJ369" s="60">
        <v>2.8121929934828954E-2</v>
      </c>
      <c r="AK369" s="62">
        <v>2.6313907716368446E-3</v>
      </c>
      <c r="AL369" s="62">
        <v>2.4611108895365583E-4</v>
      </c>
      <c r="AM369" s="62">
        <v>8.1106212574370558E-4</v>
      </c>
      <c r="AN369" s="60">
        <v>1.1637444925422946</v>
      </c>
    </row>
    <row r="370" spans="1:40" x14ac:dyDescent="0.15">
      <c r="A370" s="8">
        <v>368</v>
      </c>
      <c r="B370" s="16">
        <v>831401</v>
      </c>
      <c r="C370" s="16" t="s">
        <v>490</v>
      </c>
      <c r="D370" s="25">
        <v>3155122</v>
      </c>
      <c r="E370" s="25">
        <v>8368967.9468689496</v>
      </c>
      <c r="F370" s="25">
        <v>500096.62549783848</v>
      </c>
      <c r="G370" s="25">
        <v>0</v>
      </c>
      <c r="H370" s="25">
        <v>324.57714010470607</v>
      </c>
      <c r="I370" s="25">
        <v>834.96922519234329</v>
      </c>
      <c r="J370" s="25">
        <v>0</v>
      </c>
      <c r="K370" s="25">
        <v>0</v>
      </c>
      <c r="L370" s="25">
        <v>0</v>
      </c>
      <c r="M370" s="25">
        <v>501256.17186313553</v>
      </c>
      <c r="N370" s="60">
        <v>2.6525021684958459</v>
      </c>
      <c r="O370" s="60">
        <v>0.15850310241500598</v>
      </c>
      <c r="P370" s="60">
        <v>0</v>
      </c>
      <c r="Q370" s="60">
        <v>1.0287308703267451E-4</v>
      </c>
      <c r="R370" s="60">
        <v>2.6463928342306361E-4</v>
      </c>
      <c r="S370" s="60">
        <v>0</v>
      </c>
      <c r="T370" s="60">
        <v>0</v>
      </c>
      <c r="U370" s="60">
        <v>0</v>
      </c>
      <c r="V370" s="60">
        <v>0.15887061478546172</v>
      </c>
      <c r="W370" s="30">
        <v>16.580126563617238</v>
      </c>
      <c r="X370" s="60">
        <v>1.0534188317228348</v>
      </c>
      <c r="Y370" s="60">
        <v>1.0935694131411065E-2</v>
      </c>
      <c r="Z370" s="60">
        <v>7.3646141829147582E-2</v>
      </c>
      <c r="AA370" s="60">
        <v>4.4025657335861702E-2</v>
      </c>
      <c r="AB370" s="61">
        <v>3.0297331654913673E-3</v>
      </c>
      <c r="AC370" s="61">
        <v>8.1270516029037976E-4</v>
      </c>
      <c r="AD370" s="61">
        <v>1.0098598302318434E-3</v>
      </c>
      <c r="AE370" s="60">
        <v>1.186878623175269</v>
      </c>
      <c r="AF370" s="30">
        <v>14.062597257747353</v>
      </c>
      <c r="AG370" s="60">
        <v>0.88415019013206908</v>
      </c>
      <c r="AH370" s="60">
        <v>4.2898669821831428E-3</v>
      </c>
      <c r="AI370" s="60">
        <v>3.0884802249792367E-2</v>
      </c>
      <c r="AJ370" s="60">
        <v>3.0322125990452746E-2</v>
      </c>
      <c r="AK370" s="62">
        <v>2.6091240195581008E-3</v>
      </c>
      <c r="AL370" s="62">
        <v>2.5936285782953984E-4</v>
      </c>
      <c r="AM370" s="62">
        <v>7.3146127385414204E-4</v>
      </c>
      <c r="AN370" s="60">
        <v>0.95324693350573841</v>
      </c>
    </row>
    <row r="371" spans="1:40" x14ac:dyDescent="0.15">
      <c r="A371" s="8">
        <v>369</v>
      </c>
      <c r="B371" s="16">
        <v>831402</v>
      </c>
      <c r="C371" s="16" t="s">
        <v>491</v>
      </c>
      <c r="D371" s="25">
        <v>3232414</v>
      </c>
      <c r="E371" s="25">
        <v>13904919.766616253</v>
      </c>
      <c r="F371" s="25">
        <v>856236.85312839481</v>
      </c>
      <c r="G371" s="25">
        <v>0</v>
      </c>
      <c r="H371" s="25">
        <v>539.28024577059284</v>
      </c>
      <c r="I371" s="25">
        <v>1387.2893476951294</v>
      </c>
      <c r="J371" s="25">
        <v>0</v>
      </c>
      <c r="K371" s="25">
        <v>0</v>
      </c>
      <c r="L371" s="25">
        <v>0</v>
      </c>
      <c r="M371" s="25">
        <v>858163.42272186058</v>
      </c>
      <c r="N371" s="60">
        <v>4.301713755297512</v>
      </c>
      <c r="O371" s="60">
        <v>0.26489083797075336</v>
      </c>
      <c r="P371" s="60">
        <v>0</v>
      </c>
      <c r="Q371" s="60">
        <v>1.6683514109597125E-4</v>
      </c>
      <c r="R371" s="60">
        <v>4.2918059001573731E-4</v>
      </c>
      <c r="S371" s="60">
        <v>0</v>
      </c>
      <c r="T371" s="60">
        <v>0</v>
      </c>
      <c r="U371" s="60">
        <v>0</v>
      </c>
      <c r="V371" s="60">
        <v>0.26548685370186509</v>
      </c>
      <c r="W371" s="30">
        <v>19.999194800029468</v>
      </c>
      <c r="X371" s="60">
        <v>1.2661560193018464</v>
      </c>
      <c r="Y371" s="60">
        <v>1.3632688901068356E-2</v>
      </c>
      <c r="Z371" s="60">
        <v>8.8285138958526424E-2</v>
      </c>
      <c r="AA371" s="60">
        <v>5.3760282043673564E-2</v>
      </c>
      <c r="AB371" s="61">
        <v>3.1159035276992673E-3</v>
      </c>
      <c r="AC371" s="61">
        <v>8.6035652231130938E-4</v>
      </c>
      <c r="AD371" s="61">
        <v>1.1131511316001977E-3</v>
      </c>
      <c r="AE371" s="60">
        <v>1.4269235403867249</v>
      </c>
      <c r="AF371" s="30">
        <v>17.070716276341948</v>
      </c>
      <c r="AG371" s="60">
        <v>1.0684055673214572</v>
      </c>
      <c r="AH371" s="60">
        <v>5.6117236855547595E-3</v>
      </c>
      <c r="AI371" s="60">
        <v>3.8063397755529568E-2</v>
      </c>
      <c r="AJ371" s="60">
        <v>3.6571756922143303E-2</v>
      </c>
      <c r="AK371" s="62">
        <v>2.5594022987162979E-3</v>
      </c>
      <c r="AL371" s="62">
        <v>2.7342470508552163E-4</v>
      </c>
      <c r="AM371" s="62">
        <v>7.990209885869932E-4</v>
      </c>
      <c r="AN371" s="60">
        <v>1.1522842936770739</v>
      </c>
    </row>
    <row r="372" spans="1:40" x14ac:dyDescent="0.15">
      <c r="A372" s="8">
        <v>370</v>
      </c>
      <c r="B372" s="16">
        <v>841101</v>
      </c>
      <c r="C372" s="16" t="s">
        <v>492</v>
      </c>
      <c r="D372" s="25">
        <v>1135830</v>
      </c>
      <c r="E372" s="25">
        <v>6972270.5894888416</v>
      </c>
      <c r="F372" s="25">
        <v>468129.16786999832</v>
      </c>
      <c r="G372" s="25">
        <v>0</v>
      </c>
      <c r="H372" s="25">
        <v>270.40844968454013</v>
      </c>
      <c r="I372" s="25">
        <v>695.62118159562147</v>
      </c>
      <c r="J372" s="25">
        <v>0</v>
      </c>
      <c r="K372" s="25">
        <v>0</v>
      </c>
      <c r="L372" s="25">
        <v>0</v>
      </c>
      <c r="M372" s="25">
        <v>469095.19750127848</v>
      </c>
      <c r="N372" s="60">
        <v>6.138480749310057</v>
      </c>
      <c r="O372" s="60">
        <v>0.41214721205638022</v>
      </c>
      <c r="P372" s="60">
        <v>0</v>
      </c>
      <c r="Q372" s="60">
        <v>2.3807123397386946E-4</v>
      </c>
      <c r="R372" s="60">
        <v>6.12434238922745E-4</v>
      </c>
      <c r="S372" s="60">
        <v>0</v>
      </c>
      <c r="T372" s="60">
        <v>0</v>
      </c>
      <c r="U372" s="60">
        <v>0</v>
      </c>
      <c r="V372" s="60">
        <v>0.41299771752927683</v>
      </c>
      <c r="W372" s="30">
        <v>24.166666814224602</v>
      </c>
      <c r="X372" s="60">
        <v>1.5701396105910743</v>
      </c>
      <c r="Y372" s="60">
        <v>8.6689561611782463E-3</v>
      </c>
      <c r="Z372" s="60">
        <v>5.8107808222909618E-2</v>
      </c>
      <c r="AA372" s="60">
        <v>1.6577566460782518E-2</v>
      </c>
      <c r="AB372" s="61">
        <v>4.3543495239838619E-3</v>
      </c>
      <c r="AC372" s="61">
        <v>8.5225606165691495E-4</v>
      </c>
      <c r="AD372" s="61">
        <v>1.1787745983246143E-3</v>
      </c>
      <c r="AE372" s="60">
        <v>1.6598793216199097</v>
      </c>
      <c r="AF372" s="30">
        <v>19.071525569536849</v>
      </c>
      <c r="AG372" s="60">
        <v>1.2287676518674406</v>
      </c>
      <c r="AH372" s="60">
        <v>1.592284775061883E-3</v>
      </c>
      <c r="AI372" s="60">
        <v>4.0736788404998206E-3</v>
      </c>
      <c r="AJ372" s="60">
        <v>1.0422576855246005E-2</v>
      </c>
      <c r="AK372" s="62">
        <v>3.5028944195958102E-3</v>
      </c>
      <c r="AL372" s="62">
        <v>3.2205401799110004E-4</v>
      </c>
      <c r="AM372" s="62">
        <v>8.5960738068764121E-4</v>
      </c>
      <c r="AN372" s="60">
        <v>1.2495407481565239</v>
      </c>
    </row>
    <row r="373" spans="1:40" x14ac:dyDescent="0.15">
      <c r="A373" s="8">
        <v>371</v>
      </c>
      <c r="B373" s="16">
        <v>841102</v>
      </c>
      <c r="C373" s="16" t="s">
        <v>493</v>
      </c>
      <c r="D373" s="25">
        <v>3894804</v>
      </c>
      <c r="E373" s="25">
        <v>14139351.823685966</v>
      </c>
      <c r="F373" s="25">
        <v>915649.69217687659</v>
      </c>
      <c r="G373" s="25">
        <v>0</v>
      </c>
      <c r="H373" s="25">
        <v>548.37232105581586</v>
      </c>
      <c r="I373" s="25">
        <v>1410.6785582040523</v>
      </c>
      <c r="J373" s="25">
        <v>0</v>
      </c>
      <c r="K373" s="25">
        <v>0</v>
      </c>
      <c r="L373" s="25">
        <v>0</v>
      </c>
      <c r="M373" s="25">
        <v>917608.74305613653</v>
      </c>
      <c r="N373" s="60">
        <v>3.6303115185477797</v>
      </c>
      <c r="O373" s="60">
        <v>0.2350951914850854</v>
      </c>
      <c r="P373" s="60">
        <v>0</v>
      </c>
      <c r="Q373" s="60">
        <v>1.4079587087201714E-4</v>
      </c>
      <c r="R373" s="60">
        <v>3.6219500601417998E-4</v>
      </c>
      <c r="S373" s="60">
        <v>0</v>
      </c>
      <c r="T373" s="60">
        <v>0</v>
      </c>
      <c r="U373" s="60">
        <v>0</v>
      </c>
      <c r="V373" s="60">
        <v>0.23559818236197161</v>
      </c>
      <c r="W373" s="30">
        <v>16.847071970367811</v>
      </c>
      <c r="X373" s="60">
        <v>1.0625348803564965</v>
      </c>
      <c r="Y373" s="60">
        <v>6.1141898449442299E-3</v>
      </c>
      <c r="Z373" s="60">
        <v>4.0651543175987029E-2</v>
      </c>
      <c r="AA373" s="60">
        <v>1.2053142085239159E-2</v>
      </c>
      <c r="AB373" s="61">
        <v>3.2818767342092554E-3</v>
      </c>
      <c r="AC373" s="61">
        <v>6.7336226099432787E-4</v>
      </c>
      <c r="AD373" s="61">
        <v>8.4773135679140556E-4</v>
      </c>
      <c r="AE373" s="60">
        <v>1.1261567258146625</v>
      </c>
      <c r="AF373" s="30">
        <v>14.045271379424985</v>
      </c>
      <c r="AG373" s="60">
        <v>0.87866883233090698</v>
      </c>
      <c r="AH373" s="60">
        <v>1.4877774581163708E-3</v>
      </c>
      <c r="AI373" s="60">
        <v>4.7076154847083508E-3</v>
      </c>
      <c r="AJ373" s="60">
        <v>8.9766898534321213E-3</v>
      </c>
      <c r="AK373" s="62">
        <v>2.7657756169947073E-3</v>
      </c>
      <c r="AL373" s="62">
        <v>2.5993290351594863E-4</v>
      </c>
      <c r="AM373" s="62">
        <v>6.3456289582122143E-4</v>
      </c>
      <c r="AN373" s="60">
        <v>0.89750118654349609</v>
      </c>
    </row>
    <row r="374" spans="1:40" x14ac:dyDescent="0.15">
      <c r="A374" s="8">
        <v>372</v>
      </c>
      <c r="B374" s="16">
        <v>851101</v>
      </c>
      <c r="C374" s="16" t="s">
        <v>494</v>
      </c>
      <c r="D374" s="25">
        <v>9083306</v>
      </c>
      <c r="E374" s="25">
        <v>12984769.77001348</v>
      </c>
      <c r="F374" s="25">
        <v>893474.21074365545</v>
      </c>
      <c r="G374" s="25">
        <v>0</v>
      </c>
      <c r="H374" s="25">
        <v>503.59368844826258</v>
      </c>
      <c r="I374" s="25">
        <v>1295.4862801482409</v>
      </c>
      <c r="J374" s="25">
        <v>0</v>
      </c>
      <c r="K374" s="25">
        <v>0</v>
      </c>
      <c r="L374" s="25">
        <v>0</v>
      </c>
      <c r="M374" s="25">
        <v>895273.29071225203</v>
      </c>
      <c r="N374" s="60">
        <v>1.4295202396587188</v>
      </c>
      <c r="O374" s="60">
        <v>9.8364429288593319E-2</v>
      </c>
      <c r="P374" s="60">
        <v>0</v>
      </c>
      <c r="Q374" s="60">
        <v>5.5441673818790491E-5</v>
      </c>
      <c r="R374" s="60">
        <v>1.4262277194539529E-4</v>
      </c>
      <c r="S374" s="60">
        <v>0</v>
      </c>
      <c r="T374" s="60">
        <v>0</v>
      </c>
      <c r="U374" s="60">
        <v>0</v>
      </c>
      <c r="V374" s="60">
        <v>9.8562493734357506E-2</v>
      </c>
      <c r="W374" s="30">
        <v>26.207126690664047</v>
      </c>
      <c r="X374" s="60">
        <v>1.6025234964512514</v>
      </c>
      <c r="Y374" s="60">
        <v>7.1543355439472349E-3</v>
      </c>
      <c r="Z374" s="60">
        <v>5.0524345350608173E-2</v>
      </c>
      <c r="AA374" s="60">
        <v>1.9389697443906555E-2</v>
      </c>
      <c r="AB374" s="61">
        <v>5.5928478807727349E-3</v>
      </c>
      <c r="AC374" s="61">
        <v>6.2724206624183414E-4</v>
      </c>
      <c r="AD374" s="61">
        <v>9.3317818670357806E-4</v>
      </c>
      <c r="AE374" s="60">
        <v>1.6867451429234304</v>
      </c>
      <c r="AF374" s="30">
        <v>21.728727764933744</v>
      </c>
      <c r="AG374" s="60">
        <v>1.3222719929829663</v>
      </c>
      <c r="AH374" s="60">
        <v>1.4058728393803776E-3</v>
      </c>
      <c r="AI374" s="60">
        <v>4.892663122682577E-3</v>
      </c>
      <c r="AJ374" s="60">
        <v>1.4734512352243608E-2</v>
      </c>
      <c r="AK374" s="62">
        <v>4.7262674532875968E-3</v>
      </c>
      <c r="AL374" s="62">
        <v>2.4149615431426425E-4</v>
      </c>
      <c r="AM374" s="62">
        <v>6.9359176950101848E-4</v>
      </c>
      <c r="AN374" s="60">
        <v>1.3489663966743759</v>
      </c>
    </row>
    <row r="375" spans="1:40" x14ac:dyDescent="0.15">
      <c r="A375" s="8">
        <v>373</v>
      </c>
      <c r="B375" s="16">
        <v>851201</v>
      </c>
      <c r="C375" s="16" t="s">
        <v>495</v>
      </c>
      <c r="D375" s="25">
        <v>10573864</v>
      </c>
      <c r="E375" s="25">
        <v>4944185.1651796475</v>
      </c>
      <c r="F375" s="25">
        <v>346971.19812653156</v>
      </c>
      <c r="G375" s="25">
        <v>0</v>
      </c>
      <c r="H375" s="25">
        <v>191.75237511364949</v>
      </c>
      <c r="I375" s="25">
        <v>493.27975477812794</v>
      </c>
      <c r="J375" s="25">
        <v>0</v>
      </c>
      <c r="K375" s="25">
        <v>0</v>
      </c>
      <c r="L375" s="25">
        <v>0</v>
      </c>
      <c r="M375" s="25">
        <v>347656.23025642335</v>
      </c>
      <c r="N375" s="60">
        <v>0.46758546971851039</v>
      </c>
      <c r="O375" s="60">
        <v>3.2814040177415897E-2</v>
      </c>
      <c r="P375" s="60">
        <v>0</v>
      </c>
      <c r="Q375" s="60">
        <v>1.8134560375814317E-5</v>
      </c>
      <c r="R375" s="60">
        <v>4.665085107753683E-5</v>
      </c>
      <c r="S375" s="60">
        <v>0</v>
      </c>
      <c r="T375" s="60">
        <v>0</v>
      </c>
      <c r="U375" s="60">
        <v>0</v>
      </c>
      <c r="V375" s="60">
        <v>3.2878825588869245E-2</v>
      </c>
      <c r="W375" s="30">
        <v>10.491181151961177</v>
      </c>
      <c r="X375" s="60">
        <v>0.69592111051893235</v>
      </c>
      <c r="Y375" s="60">
        <v>3.7880564225423008E-3</v>
      </c>
      <c r="Z375" s="60">
        <v>2.5649618097449794E-2</v>
      </c>
      <c r="AA375" s="60">
        <v>7.6910435408952373E-3</v>
      </c>
      <c r="AB375" s="61">
        <v>6.8553919843284562E-3</v>
      </c>
      <c r="AC375" s="61">
        <v>5.1508776725692285E-3</v>
      </c>
      <c r="AD375" s="61">
        <v>2.6584109977928331E-3</v>
      </c>
      <c r="AE375" s="60">
        <v>0.74771450923450955</v>
      </c>
      <c r="AF375" s="30">
        <v>8.1508537083998771</v>
      </c>
      <c r="AG375" s="60">
        <v>0.53601992338693116</v>
      </c>
      <c r="AH375" s="60">
        <v>7.1977624253588698E-4</v>
      </c>
      <c r="AI375" s="60">
        <v>1.807417519120958E-3</v>
      </c>
      <c r="AJ375" s="60">
        <v>5.1649106931427307E-3</v>
      </c>
      <c r="AK375" s="62">
        <v>6.0721083381610631E-3</v>
      </c>
      <c r="AL375" s="62">
        <v>1.9075999441752563E-3</v>
      </c>
      <c r="AM375" s="62">
        <v>1.705350205623587E-3</v>
      </c>
      <c r="AN375" s="60">
        <v>0.55339708632969042</v>
      </c>
    </row>
    <row r="376" spans="1:40" x14ac:dyDescent="0.15">
      <c r="A376" s="8">
        <v>374</v>
      </c>
      <c r="B376" s="16">
        <v>851301</v>
      </c>
      <c r="C376" s="16" t="s">
        <v>496</v>
      </c>
      <c r="D376" s="25">
        <v>1524873</v>
      </c>
      <c r="E376" s="25">
        <v>6181421.2352029392</v>
      </c>
      <c r="F376" s="25">
        <v>416033.89174251718</v>
      </c>
      <c r="G376" s="25">
        <v>0</v>
      </c>
      <c r="H376" s="25">
        <v>239.73661257184014</v>
      </c>
      <c r="I376" s="25">
        <v>616.71839731156717</v>
      </c>
      <c r="J376" s="25">
        <v>0</v>
      </c>
      <c r="K376" s="25">
        <v>0</v>
      </c>
      <c r="L376" s="25">
        <v>0</v>
      </c>
      <c r="M376" s="25">
        <v>416890.34675240063</v>
      </c>
      <c r="N376" s="60">
        <v>4.0537285631019371</v>
      </c>
      <c r="O376" s="60">
        <v>0.27283183041638037</v>
      </c>
      <c r="P376" s="60">
        <v>0</v>
      </c>
      <c r="Q376" s="60">
        <v>1.5721742897398022E-4</v>
      </c>
      <c r="R376" s="60">
        <v>4.0443918759894574E-4</v>
      </c>
      <c r="S376" s="60">
        <v>0</v>
      </c>
      <c r="T376" s="60">
        <v>0</v>
      </c>
      <c r="U376" s="60">
        <v>0</v>
      </c>
      <c r="V376" s="60">
        <v>0.27339348703295335</v>
      </c>
      <c r="W376" s="30">
        <v>12.864580698177878</v>
      </c>
      <c r="X376" s="60">
        <v>0.84150363366173431</v>
      </c>
      <c r="Y376" s="60">
        <v>4.6614365451607218E-3</v>
      </c>
      <c r="Z376" s="60">
        <v>3.8832057634607481E-2</v>
      </c>
      <c r="AA376" s="60">
        <v>7.9123161378009139E-3</v>
      </c>
      <c r="AB376" s="61">
        <v>2.1222845157483666E-3</v>
      </c>
      <c r="AC376" s="61">
        <v>1.118068746603412E-3</v>
      </c>
      <c r="AD376" s="61">
        <v>8.7960550976490552E-4</v>
      </c>
      <c r="AE376" s="60">
        <v>0.89702940275141962</v>
      </c>
      <c r="AF376" s="30">
        <v>11.261231870687446</v>
      </c>
      <c r="AG376" s="60">
        <v>0.73133122969118947</v>
      </c>
      <c r="AH376" s="60">
        <v>6.1141538695391805E-4</v>
      </c>
      <c r="AI376" s="60">
        <v>3.2623047672040886E-3</v>
      </c>
      <c r="AJ376" s="60">
        <v>6.1551649955094816E-3</v>
      </c>
      <c r="AK376" s="62">
        <v>1.8557894372688119E-3</v>
      </c>
      <c r="AL376" s="62">
        <v>7.8996912070354228E-4</v>
      </c>
      <c r="AM376" s="62">
        <v>7.2378683709643408E-4</v>
      </c>
      <c r="AN376" s="60">
        <v>0.74472966023592591</v>
      </c>
    </row>
    <row r="377" spans="1:40" x14ac:dyDescent="0.15">
      <c r="A377" s="8">
        <v>375</v>
      </c>
      <c r="B377" s="16">
        <v>851410</v>
      </c>
      <c r="C377" s="16" t="s">
        <v>497</v>
      </c>
      <c r="D377" s="25">
        <v>6438119</v>
      </c>
      <c r="E377" s="25">
        <v>5801106.1699517472</v>
      </c>
      <c r="F377" s="25">
        <v>368308.3873696744</v>
      </c>
      <c r="G377" s="25">
        <v>0</v>
      </c>
      <c r="H377" s="25">
        <v>224.98669633346464</v>
      </c>
      <c r="I377" s="25">
        <v>578.77448626091405</v>
      </c>
      <c r="J377" s="25">
        <v>0</v>
      </c>
      <c r="K377" s="25">
        <v>0</v>
      </c>
      <c r="L377" s="25">
        <v>0</v>
      </c>
      <c r="M377" s="25">
        <v>369112.14855226874</v>
      </c>
      <c r="N377" s="60">
        <v>0.90105606465984045</v>
      </c>
      <c r="O377" s="60">
        <v>5.7207452575771645E-2</v>
      </c>
      <c r="P377" s="60">
        <v>0</v>
      </c>
      <c r="Q377" s="60">
        <v>3.4946029474364275E-5</v>
      </c>
      <c r="R377" s="60">
        <v>8.9898072132701192E-5</v>
      </c>
      <c r="S377" s="60">
        <v>0</v>
      </c>
      <c r="T377" s="60">
        <v>0</v>
      </c>
      <c r="U377" s="60">
        <v>0</v>
      </c>
      <c r="V377" s="60">
        <v>5.7332296677378707E-2</v>
      </c>
      <c r="W377" s="30">
        <v>31.48791004674959</v>
      </c>
      <c r="X377" s="60">
        <v>2.1522441735412774</v>
      </c>
      <c r="Y377" s="60">
        <v>1.4145251364504825E-2</v>
      </c>
      <c r="Z377" s="60">
        <v>7.0859927497003553E-2</v>
      </c>
      <c r="AA377" s="60">
        <v>3.5417211581164315E-2</v>
      </c>
      <c r="AB377" s="61">
        <v>9.2204727399478621E-3</v>
      </c>
      <c r="AC377" s="61">
        <v>1.7045049638924951E-2</v>
      </c>
      <c r="AD377" s="61">
        <v>9.4507660957019804E-3</v>
      </c>
      <c r="AE377" s="60">
        <v>2.3083828524585281</v>
      </c>
      <c r="AF377" s="30">
        <v>24.913853952591072</v>
      </c>
      <c r="AG377" s="60">
        <v>1.6937554108908928</v>
      </c>
      <c r="AH377" s="60">
        <v>4.1325042599565948E-3</v>
      </c>
      <c r="AI377" s="60">
        <v>6.5111156951494151E-3</v>
      </c>
      <c r="AJ377" s="60">
        <v>2.0195497761053283E-2</v>
      </c>
      <c r="AK377" s="62">
        <v>7.6633214162575049E-3</v>
      </c>
      <c r="AL377" s="62">
        <v>1.3320327436081547E-2</v>
      </c>
      <c r="AM377" s="62">
        <v>8.2746512351685106E-3</v>
      </c>
      <c r="AN377" s="60">
        <v>1.7538528286945576</v>
      </c>
    </row>
    <row r="378" spans="1:40" x14ac:dyDescent="0.15">
      <c r="A378" s="8">
        <v>376</v>
      </c>
      <c r="B378" s="16">
        <v>851510</v>
      </c>
      <c r="C378" s="16" t="s">
        <v>498</v>
      </c>
      <c r="D378" s="25">
        <v>6221852</v>
      </c>
      <c r="E378" s="25">
        <v>3495660.0327885454</v>
      </c>
      <c r="F378" s="25">
        <v>236376.06983121624</v>
      </c>
      <c r="G378" s="25">
        <v>0</v>
      </c>
      <c r="H378" s="25">
        <v>135.57362669136725</v>
      </c>
      <c r="I378" s="25">
        <v>348.76087083178288</v>
      </c>
      <c r="J378" s="25">
        <v>0</v>
      </c>
      <c r="K378" s="25">
        <v>0</v>
      </c>
      <c r="L378" s="25">
        <v>0</v>
      </c>
      <c r="M378" s="25">
        <v>236860.40432873939</v>
      </c>
      <c r="N378" s="60">
        <v>0.56183593450769087</v>
      </c>
      <c r="O378" s="60">
        <v>3.79912717035404E-2</v>
      </c>
      <c r="P378" s="60">
        <v>0</v>
      </c>
      <c r="Q378" s="60">
        <v>2.1789915075345292E-5</v>
      </c>
      <c r="R378" s="60">
        <v>5.6054189465095423E-5</v>
      </c>
      <c r="S378" s="60">
        <v>0</v>
      </c>
      <c r="T378" s="60">
        <v>0</v>
      </c>
      <c r="U378" s="60">
        <v>0</v>
      </c>
      <c r="V378" s="60">
        <v>3.8069115808080839E-2</v>
      </c>
      <c r="W378" s="30">
        <v>36.11585660050352</v>
      </c>
      <c r="X378" s="60">
        <v>2.4533663621322845</v>
      </c>
      <c r="Y378" s="60">
        <v>1.041863360834959E-2</v>
      </c>
      <c r="Z378" s="60">
        <v>6.8544251527428463E-2</v>
      </c>
      <c r="AA378" s="60">
        <v>2.104787643297934E-2</v>
      </c>
      <c r="AB378" s="61">
        <v>4.367045285184111E-2</v>
      </c>
      <c r="AC378" s="61">
        <v>3.7781373690545003E-2</v>
      </c>
      <c r="AD378" s="61">
        <v>1.97873041906955E-2</v>
      </c>
      <c r="AE378" s="60">
        <v>2.6546162544341239</v>
      </c>
      <c r="AF378" s="30">
        <v>26.845095974900779</v>
      </c>
      <c r="AG378" s="60">
        <v>1.806479688098898</v>
      </c>
      <c r="AH378" s="60">
        <v>2.1199590181957976E-3</v>
      </c>
      <c r="AI378" s="60">
        <v>4.9269114948349707E-3</v>
      </c>
      <c r="AJ378" s="60">
        <v>1.3757078374637632E-2</v>
      </c>
      <c r="AK378" s="62">
        <v>3.8804726581032241E-2</v>
      </c>
      <c r="AL378" s="62">
        <v>1.420186032570502E-2</v>
      </c>
      <c r="AM378" s="62">
        <v>1.2939512405609619E-2</v>
      </c>
      <c r="AN378" s="60">
        <v>1.8932297362989141</v>
      </c>
    </row>
    <row r="379" spans="1:40" x14ac:dyDescent="0.15">
      <c r="A379" s="8">
        <v>377</v>
      </c>
      <c r="B379" s="16">
        <v>851901</v>
      </c>
      <c r="C379" s="16" t="s">
        <v>499</v>
      </c>
      <c r="D379" s="25">
        <v>4367429</v>
      </c>
      <c r="E379" s="25">
        <v>6809180.946209196</v>
      </c>
      <c r="F379" s="25">
        <v>460003.67974499305</v>
      </c>
      <c r="G379" s="25">
        <v>0</v>
      </c>
      <c r="H379" s="25">
        <v>264.08327669636918</v>
      </c>
      <c r="I379" s="25">
        <v>679.34978063547703</v>
      </c>
      <c r="J379" s="25">
        <v>0</v>
      </c>
      <c r="K379" s="25">
        <v>0</v>
      </c>
      <c r="L379" s="25">
        <v>0</v>
      </c>
      <c r="M379" s="25">
        <v>460947.11280232493</v>
      </c>
      <c r="N379" s="60">
        <v>1.5590822303486092</v>
      </c>
      <c r="O379" s="60">
        <v>0.10532596631679486</v>
      </c>
      <c r="P379" s="60">
        <v>0</v>
      </c>
      <c r="Q379" s="60">
        <v>6.046653001030336E-5</v>
      </c>
      <c r="R379" s="60">
        <v>1.5554912985087498E-4</v>
      </c>
      <c r="S379" s="60">
        <v>0</v>
      </c>
      <c r="T379" s="60">
        <v>0</v>
      </c>
      <c r="U379" s="60">
        <v>0</v>
      </c>
      <c r="V379" s="60">
        <v>0.10554198197665604</v>
      </c>
      <c r="W379" s="30">
        <v>10.644523567702674</v>
      </c>
      <c r="X379" s="60">
        <v>0.70127340884495037</v>
      </c>
      <c r="Y379" s="60">
        <v>4.6867223341281843E-3</v>
      </c>
      <c r="Z379" s="60">
        <v>2.9470584025669707E-2</v>
      </c>
      <c r="AA379" s="60">
        <v>9.1395202719662099E-3</v>
      </c>
      <c r="AB379" s="61">
        <v>2.927888489898172E-3</v>
      </c>
      <c r="AC379" s="61">
        <v>4.8786680522843118E-4</v>
      </c>
      <c r="AD379" s="61">
        <v>4.8746224503992924E-4</v>
      </c>
      <c r="AE379" s="60">
        <v>0.74847345301688106</v>
      </c>
      <c r="AF379" s="30">
        <v>8.7611383175281183</v>
      </c>
      <c r="AG379" s="60">
        <v>0.57488931679831212</v>
      </c>
      <c r="AH379" s="60">
        <v>1.3781752232944577E-3</v>
      </c>
      <c r="AI379" s="60">
        <v>4.1580812464523951E-3</v>
      </c>
      <c r="AJ379" s="60">
        <v>7.0962736815438207E-3</v>
      </c>
      <c r="AK379" s="62">
        <v>2.5602701004554329E-3</v>
      </c>
      <c r="AL379" s="62">
        <v>1.9473570768131025E-4</v>
      </c>
      <c r="AM379" s="62">
        <v>3.435284160589134E-4</v>
      </c>
      <c r="AN379" s="60">
        <v>0.59062038117379845</v>
      </c>
    </row>
    <row r="380" spans="1:40" x14ac:dyDescent="0.15">
      <c r="A380" s="8">
        <v>378</v>
      </c>
      <c r="B380" s="16">
        <v>851902</v>
      </c>
      <c r="C380" s="16" t="s">
        <v>500</v>
      </c>
      <c r="D380" s="25">
        <v>2403054</v>
      </c>
      <c r="E380" s="25">
        <v>5054934.9061879804</v>
      </c>
      <c r="F380" s="25">
        <v>345075.6439783565</v>
      </c>
      <c r="G380" s="25">
        <v>0</v>
      </c>
      <c r="H380" s="25">
        <v>196.04762805666863</v>
      </c>
      <c r="I380" s="25">
        <v>504.3292206175301</v>
      </c>
      <c r="J380" s="25">
        <v>0</v>
      </c>
      <c r="K380" s="25">
        <v>0</v>
      </c>
      <c r="L380" s="25">
        <v>0</v>
      </c>
      <c r="M380" s="25">
        <v>345776.0208270307</v>
      </c>
      <c r="N380" s="60">
        <v>2.1035461151468011</v>
      </c>
      <c r="O380" s="60">
        <v>0.14359878886548388</v>
      </c>
      <c r="P380" s="60">
        <v>0</v>
      </c>
      <c r="Q380" s="60">
        <v>8.1582697707445874E-5</v>
      </c>
      <c r="R380" s="60">
        <v>2.0987011553528557E-4</v>
      </c>
      <c r="S380" s="60">
        <v>0</v>
      </c>
      <c r="T380" s="60">
        <v>0</v>
      </c>
      <c r="U380" s="60">
        <v>0</v>
      </c>
      <c r="V380" s="60">
        <v>0.14389024167872663</v>
      </c>
      <c r="W380" s="30">
        <v>8.5985483074147453</v>
      </c>
      <c r="X380" s="60">
        <v>0.55608002005409929</v>
      </c>
      <c r="Y380" s="60">
        <v>2.615016005947564E-3</v>
      </c>
      <c r="Z380" s="60">
        <v>2.1121240618699796E-2</v>
      </c>
      <c r="AA380" s="60">
        <v>5.3693615000867979E-3</v>
      </c>
      <c r="AB380" s="61">
        <v>1.7101498460054209E-3</v>
      </c>
      <c r="AC380" s="61">
        <v>4.1485568913256508E-4</v>
      </c>
      <c r="AD380" s="61">
        <v>3.9052344251155744E-4</v>
      </c>
      <c r="AE380" s="60">
        <v>0.58770116715648324</v>
      </c>
      <c r="AF380" s="30">
        <v>7.3909776814466603</v>
      </c>
      <c r="AG380" s="60">
        <v>0.47627563175442877</v>
      </c>
      <c r="AH380" s="60">
        <v>3.6582273068528747E-4</v>
      </c>
      <c r="AI380" s="60">
        <v>1.6307646946836984E-3</v>
      </c>
      <c r="AJ380" s="60">
        <v>4.102554310851594E-3</v>
      </c>
      <c r="AK380" s="62">
        <v>1.5223910045512041E-3</v>
      </c>
      <c r="AL380" s="62">
        <v>1.3996386244960525E-4</v>
      </c>
      <c r="AM380" s="62">
        <v>2.5891749542371648E-4</v>
      </c>
      <c r="AN380" s="60">
        <v>0.4842960458530744</v>
      </c>
    </row>
    <row r="381" spans="1:40" x14ac:dyDescent="0.15">
      <c r="A381" s="8">
        <v>379</v>
      </c>
      <c r="B381" s="16">
        <v>851903</v>
      </c>
      <c r="C381" s="16" t="s">
        <v>501</v>
      </c>
      <c r="D381" s="25">
        <v>3907439</v>
      </c>
      <c r="E381" s="25">
        <v>13484576.309608735</v>
      </c>
      <c r="F381" s="25">
        <v>904298.99397865986</v>
      </c>
      <c r="G381" s="25">
        <v>0</v>
      </c>
      <c r="H381" s="25">
        <v>522.97789188378306</v>
      </c>
      <c r="I381" s="25">
        <v>1345.351816945768</v>
      </c>
      <c r="J381" s="25">
        <v>0</v>
      </c>
      <c r="K381" s="25">
        <v>0</v>
      </c>
      <c r="L381" s="25">
        <v>0</v>
      </c>
      <c r="M381" s="25">
        <v>906167.32368748949</v>
      </c>
      <c r="N381" s="60">
        <v>3.4510011057392664</v>
      </c>
      <c r="O381" s="60">
        <v>0.2314300988393318</v>
      </c>
      <c r="P381" s="60">
        <v>0</v>
      </c>
      <c r="Q381" s="60">
        <v>1.3384160108034521E-4</v>
      </c>
      <c r="R381" s="60">
        <v>3.4430526412460125E-4</v>
      </c>
      <c r="S381" s="60">
        <v>0</v>
      </c>
      <c r="T381" s="60">
        <v>0</v>
      </c>
      <c r="U381" s="60">
        <v>0</v>
      </c>
      <c r="V381" s="60">
        <v>0.23190824570453675</v>
      </c>
      <c r="W381" s="30">
        <v>18.375721545692251</v>
      </c>
      <c r="X381" s="60">
        <v>1.1362398323403764</v>
      </c>
      <c r="Y381" s="60">
        <v>4.5387936445410353E-3</v>
      </c>
      <c r="Z381" s="60">
        <v>3.5520184784380508E-2</v>
      </c>
      <c r="AA381" s="60">
        <v>1.0271401936142455E-2</v>
      </c>
      <c r="AB381" s="61">
        <v>2.4632601902184097E-3</v>
      </c>
      <c r="AC381" s="61">
        <v>4.2952679704304876E-4</v>
      </c>
      <c r="AD381" s="61">
        <v>6.2850293152107812E-4</v>
      </c>
      <c r="AE381" s="60">
        <v>1.1900915026242218</v>
      </c>
      <c r="AF381" s="30">
        <v>15.458871968575217</v>
      </c>
      <c r="AG381" s="60">
        <v>0.9517195111241743</v>
      </c>
      <c r="AH381" s="60">
        <v>5.9712711301236957E-4</v>
      </c>
      <c r="AI381" s="60">
        <v>2.0685755723569765E-3</v>
      </c>
      <c r="AJ381" s="60">
        <v>7.736285681565435E-3</v>
      </c>
      <c r="AK381" s="62">
        <v>2.0808564971999252E-3</v>
      </c>
      <c r="AL381" s="62">
        <v>1.6438970761514272E-4</v>
      </c>
      <c r="AM381" s="62">
        <v>4.6414463981666416E-4</v>
      </c>
      <c r="AN381" s="60">
        <v>0.96483089033574077</v>
      </c>
    </row>
    <row r="382" spans="1:40" x14ac:dyDescent="0.15">
      <c r="A382" s="8">
        <v>380</v>
      </c>
      <c r="B382" s="16">
        <v>851904</v>
      </c>
      <c r="C382" s="16" t="s">
        <v>502</v>
      </c>
      <c r="D382" s="25">
        <v>3741683</v>
      </c>
      <c r="E382" s="25">
        <v>994544.00919032586</v>
      </c>
      <c r="F382" s="25">
        <v>60827.167043472429</v>
      </c>
      <c r="G382" s="25">
        <v>0</v>
      </c>
      <c r="H382" s="25">
        <v>38.571811035796209</v>
      </c>
      <c r="I382" s="25">
        <v>99.225334120680031</v>
      </c>
      <c r="J382" s="25">
        <v>0</v>
      </c>
      <c r="K382" s="25">
        <v>0</v>
      </c>
      <c r="L382" s="25">
        <v>0</v>
      </c>
      <c r="M382" s="25">
        <v>60964.96418862891</v>
      </c>
      <c r="N382" s="60">
        <v>0.26580124751089973</v>
      </c>
      <c r="O382" s="60">
        <v>1.6256632922530431E-2</v>
      </c>
      <c r="P382" s="60">
        <v>0</v>
      </c>
      <c r="Q382" s="60">
        <v>1.0308679552970204E-5</v>
      </c>
      <c r="R382" s="60">
        <v>2.6518904493159908E-5</v>
      </c>
      <c r="S382" s="60">
        <v>0</v>
      </c>
      <c r="T382" s="60">
        <v>0</v>
      </c>
      <c r="U382" s="60">
        <v>0</v>
      </c>
      <c r="V382" s="60">
        <v>1.6293460506576565E-2</v>
      </c>
      <c r="W382" s="30">
        <v>2.0648181191847024</v>
      </c>
      <c r="X382" s="60">
        <v>0.127386849410662</v>
      </c>
      <c r="Y382" s="60">
        <v>5.6436728721587638E-4</v>
      </c>
      <c r="Z382" s="60">
        <v>4.3857761573617071E-3</v>
      </c>
      <c r="AA382" s="60">
        <v>1.2166688816774955E-3</v>
      </c>
      <c r="AB382" s="61">
        <v>2.7868858550635024E-4</v>
      </c>
      <c r="AC382" s="61">
        <v>7.6084544502977766E-5</v>
      </c>
      <c r="AD382" s="61">
        <v>9.5155224846664744E-5</v>
      </c>
      <c r="AE382" s="60">
        <v>0.13400359009177307</v>
      </c>
      <c r="AF382" s="30">
        <v>1.7871048695782532</v>
      </c>
      <c r="AG382" s="60">
        <v>0.10924201694130865</v>
      </c>
      <c r="AH382" s="60">
        <v>1.0033750366149742E-4</v>
      </c>
      <c r="AI382" s="60">
        <v>3.9716035613403093E-4</v>
      </c>
      <c r="AJ382" s="60">
        <v>9.6862682310493436E-4</v>
      </c>
      <c r="AK382" s="62">
        <v>2.3097223198835788E-4</v>
      </c>
      <c r="AL382" s="62">
        <v>2.8541411943135382E-5</v>
      </c>
      <c r="AM382" s="62">
        <v>7.2964437239761394E-5</v>
      </c>
      <c r="AN382" s="60">
        <v>0.11104061970538029</v>
      </c>
    </row>
    <row r="383" spans="1:40" x14ac:dyDescent="0.15">
      <c r="A383" s="8">
        <v>381</v>
      </c>
      <c r="B383" s="16">
        <v>851909</v>
      </c>
      <c r="C383" s="16" t="s">
        <v>503</v>
      </c>
      <c r="D383" s="25">
        <v>15487531</v>
      </c>
      <c r="E383" s="25">
        <v>8814923.4672970343</v>
      </c>
      <c r="F383" s="25">
        <v>588827.61457953253</v>
      </c>
      <c r="G383" s="25">
        <v>0</v>
      </c>
      <c r="H383" s="25">
        <v>341.87281722444072</v>
      </c>
      <c r="I383" s="25">
        <v>879.46206322518537</v>
      </c>
      <c r="J383" s="25">
        <v>0</v>
      </c>
      <c r="K383" s="25">
        <v>0</v>
      </c>
      <c r="L383" s="25">
        <v>0</v>
      </c>
      <c r="M383" s="25">
        <v>590048.94945998222</v>
      </c>
      <c r="N383" s="60">
        <v>0.56916260360008541</v>
      </c>
      <c r="O383" s="60">
        <v>3.8019463178445456E-2</v>
      </c>
      <c r="P383" s="60">
        <v>0</v>
      </c>
      <c r="Q383" s="60">
        <v>2.2074068308527724E-5</v>
      </c>
      <c r="R383" s="60">
        <v>5.6785168870698972E-5</v>
      </c>
      <c r="S383" s="60">
        <v>0</v>
      </c>
      <c r="T383" s="60">
        <v>0</v>
      </c>
      <c r="U383" s="60">
        <v>0</v>
      </c>
      <c r="V383" s="60">
        <v>3.8098322415624684E-2</v>
      </c>
      <c r="W383" s="30">
        <v>9.3225442237681317</v>
      </c>
      <c r="X383" s="60">
        <v>0.5893693427879465</v>
      </c>
      <c r="Y383" s="60">
        <v>3.2131818116916426E-3</v>
      </c>
      <c r="Z383" s="60">
        <v>2.1720541885781659E-2</v>
      </c>
      <c r="AA383" s="60">
        <v>6.1825220240728212E-3</v>
      </c>
      <c r="AB383" s="61">
        <v>2.657888858759931E-3</v>
      </c>
      <c r="AC383" s="61">
        <v>7.501031035668643E-4</v>
      </c>
      <c r="AD383" s="61">
        <v>6.369401575757218E-4</v>
      </c>
      <c r="AE383" s="60">
        <v>0.62453052062939485</v>
      </c>
      <c r="AF383" s="30">
        <v>7.7810813645278412</v>
      </c>
      <c r="AG383" s="60">
        <v>0.48579410052312622</v>
      </c>
      <c r="AH383" s="60">
        <v>6.0598641191403325E-4</v>
      </c>
      <c r="AI383" s="60">
        <v>1.3922819119496774E-3</v>
      </c>
      <c r="AJ383" s="60">
        <v>4.6225516739953152E-3</v>
      </c>
      <c r="AK383" s="62">
        <v>2.35114957074625E-3</v>
      </c>
      <c r="AL383" s="62">
        <v>2.8505197485084065E-4</v>
      </c>
      <c r="AM383" s="62">
        <v>4.5624865601819877E-4</v>
      </c>
      <c r="AN383" s="60">
        <v>0.4955073707226002</v>
      </c>
    </row>
    <row r="384" spans="1:40" x14ac:dyDescent="0.15">
      <c r="A384" s="8">
        <v>382</v>
      </c>
      <c r="B384" s="16">
        <v>861101</v>
      </c>
      <c r="C384" s="16" t="s">
        <v>504</v>
      </c>
      <c r="D384" s="25">
        <v>198160</v>
      </c>
      <c r="E384" s="25">
        <v>1603850.0973750348</v>
      </c>
      <c r="F384" s="25">
        <v>99454.156887248246</v>
      </c>
      <c r="G384" s="25">
        <v>0</v>
      </c>
      <c r="H384" s="25">
        <v>62.202780685449184</v>
      </c>
      <c r="I384" s="25">
        <v>160.01560546434092</v>
      </c>
      <c r="J384" s="25">
        <v>0</v>
      </c>
      <c r="K384" s="25">
        <v>0</v>
      </c>
      <c r="L384" s="25">
        <v>0</v>
      </c>
      <c r="M384" s="25">
        <v>99676.375273398036</v>
      </c>
      <c r="N384" s="60">
        <v>8.0937126431925464</v>
      </c>
      <c r="O384" s="60">
        <v>0.50188815546653331</v>
      </c>
      <c r="P384" s="60">
        <v>0</v>
      </c>
      <c r="Q384" s="60">
        <v>3.1390179998712749E-4</v>
      </c>
      <c r="R384" s="60">
        <v>8.0750709257337979E-4</v>
      </c>
      <c r="S384" s="60">
        <v>0</v>
      </c>
      <c r="T384" s="60">
        <v>0</v>
      </c>
      <c r="U384" s="60">
        <v>0</v>
      </c>
      <c r="V384" s="60">
        <v>0.50300956435909383</v>
      </c>
      <c r="W384" s="30">
        <v>41.737396010792096</v>
      </c>
      <c r="X384" s="60">
        <v>2.5835443610534368</v>
      </c>
      <c r="Y384" s="60">
        <v>1.111780211566674E-2</v>
      </c>
      <c r="Z384" s="60">
        <v>9.3900020161761244E-2</v>
      </c>
      <c r="AA384" s="60">
        <v>2.9955963487032073E-2</v>
      </c>
      <c r="AB384" s="61">
        <v>6.069805460313717E-3</v>
      </c>
      <c r="AC384" s="61">
        <v>1.109083871097853E-3</v>
      </c>
      <c r="AD384" s="61">
        <v>1.8363395907082039E-3</v>
      </c>
      <c r="AE384" s="60">
        <v>2.7275333757400171</v>
      </c>
      <c r="AF384" s="30">
        <v>37.532829011619143</v>
      </c>
      <c r="AG384" s="60">
        <v>2.2990867742800813</v>
      </c>
      <c r="AH384" s="60">
        <v>2.0531387659984369E-3</v>
      </c>
      <c r="AI384" s="60">
        <v>1.5583798459694201E-2</v>
      </c>
      <c r="AJ384" s="60">
        <v>2.5428654671472397E-2</v>
      </c>
      <c r="AK384" s="62">
        <v>5.0140233107432838E-3</v>
      </c>
      <c r="AL384" s="62">
        <v>3.9455487367373175E-4</v>
      </c>
      <c r="AM384" s="62">
        <v>1.4698187872401176E-3</v>
      </c>
      <c r="AN384" s="60">
        <v>2.349030763148904</v>
      </c>
    </row>
    <row r="385" spans="1:40" x14ac:dyDescent="0.15">
      <c r="A385" s="8">
        <v>383</v>
      </c>
      <c r="B385" s="16">
        <v>861102</v>
      </c>
      <c r="C385" s="16" t="s">
        <v>505</v>
      </c>
      <c r="D385" s="25">
        <v>842895</v>
      </c>
      <c r="E385" s="25">
        <v>846182.45278717892</v>
      </c>
      <c r="F385" s="25">
        <v>54820.891917452915</v>
      </c>
      <c r="G385" s="25">
        <v>0</v>
      </c>
      <c r="H385" s="25">
        <v>32.817843523370449</v>
      </c>
      <c r="I385" s="25">
        <v>84.423349624537778</v>
      </c>
      <c r="J385" s="25">
        <v>0</v>
      </c>
      <c r="K385" s="25">
        <v>0</v>
      </c>
      <c r="L385" s="25">
        <v>0</v>
      </c>
      <c r="M385" s="25">
        <v>54938.133110600822</v>
      </c>
      <c r="N385" s="60">
        <v>1.0039001925354629</v>
      </c>
      <c r="O385" s="60">
        <v>6.5038814938340975E-2</v>
      </c>
      <c r="P385" s="60">
        <v>0</v>
      </c>
      <c r="Q385" s="60">
        <v>3.8934675758392742E-5</v>
      </c>
      <c r="R385" s="60">
        <v>1.0015879750685172E-4</v>
      </c>
      <c r="S385" s="60">
        <v>0</v>
      </c>
      <c r="T385" s="60">
        <v>0</v>
      </c>
      <c r="U385" s="60">
        <v>0</v>
      </c>
      <c r="V385" s="60">
        <v>6.5177908411606214E-2</v>
      </c>
      <c r="W385" s="30">
        <v>16.666024060127189</v>
      </c>
      <c r="X385" s="60">
        <v>1.0904135233758485</v>
      </c>
      <c r="Y385" s="60">
        <v>9.0008577745902211E-3</v>
      </c>
      <c r="Z385" s="60">
        <v>5.1631055096579004E-2</v>
      </c>
      <c r="AA385" s="60">
        <v>5.9522439114733448E-2</v>
      </c>
      <c r="AB385" s="61">
        <v>1.7167077859423022E-2</v>
      </c>
      <c r="AC385" s="61">
        <v>7.1845807462537299E-4</v>
      </c>
      <c r="AD385" s="61">
        <v>6.8648801118050473E-4</v>
      </c>
      <c r="AE385" s="60">
        <v>1.22913989930698</v>
      </c>
      <c r="AF385" s="30">
        <v>13.474049260805666</v>
      </c>
      <c r="AG385" s="60">
        <v>0.87556221502746667</v>
      </c>
      <c r="AH385" s="60">
        <v>2.2802403261602457E-3</v>
      </c>
      <c r="AI385" s="60">
        <v>7.6805735049651925E-3</v>
      </c>
      <c r="AJ385" s="60">
        <v>4.328246279447627E-2</v>
      </c>
      <c r="AK385" s="62">
        <v>1.4911067047756828E-2</v>
      </c>
      <c r="AL385" s="62">
        <v>2.8333628081686583E-4</v>
      </c>
      <c r="AM385" s="62">
        <v>4.7120086125731066E-4</v>
      </c>
      <c r="AN385" s="60">
        <v>0.9444710958428999</v>
      </c>
    </row>
    <row r="386" spans="1:40" x14ac:dyDescent="0.15">
      <c r="A386" s="8">
        <v>384</v>
      </c>
      <c r="B386" s="16">
        <v>861103</v>
      </c>
      <c r="C386" s="16" t="s">
        <v>506</v>
      </c>
      <c r="D386" s="25">
        <v>4996694</v>
      </c>
      <c r="E386" s="25">
        <v>42536605.670527905</v>
      </c>
      <c r="F386" s="25">
        <v>2872584.4897897607</v>
      </c>
      <c r="G386" s="25">
        <v>0</v>
      </c>
      <c r="H386" s="25">
        <v>1649.7147445124235</v>
      </c>
      <c r="I386" s="25">
        <v>4243.8633896692927</v>
      </c>
      <c r="J386" s="25">
        <v>0</v>
      </c>
      <c r="K386" s="25">
        <v>0</v>
      </c>
      <c r="L386" s="25">
        <v>0</v>
      </c>
      <c r="M386" s="25">
        <v>2878478.0679239426</v>
      </c>
      <c r="N386" s="60">
        <v>8.5129498965771973</v>
      </c>
      <c r="O386" s="60">
        <v>0.57489701986748853</v>
      </c>
      <c r="P386" s="60">
        <v>0</v>
      </c>
      <c r="Q386" s="60">
        <v>3.3016125152199105E-4</v>
      </c>
      <c r="R386" s="60">
        <v>8.4933425774507949E-4</v>
      </c>
      <c r="S386" s="60">
        <v>0</v>
      </c>
      <c r="T386" s="60">
        <v>0</v>
      </c>
      <c r="U386" s="60">
        <v>0</v>
      </c>
      <c r="V386" s="60">
        <v>0.57607651537675564</v>
      </c>
      <c r="W386" s="30">
        <v>38.969464815819521</v>
      </c>
      <c r="X386" s="60">
        <v>2.4499215423706571</v>
      </c>
      <c r="Y386" s="60">
        <v>1.0165899615764961E-2</v>
      </c>
      <c r="Z386" s="60">
        <v>8.6563181931687716E-2</v>
      </c>
      <c r="AA386" s="60">
        <v>2.4865248935531298E-2</v>
      </c>
      <c r="AB386" s="61">
        <v>6.8410031011403747E-3</v>
      </c>
      <c r="AC386" s="61">
        <v>2.3727838999225148E-3</v>
      </c>
      <c r="AD386" s="61">
        <v>2.4218737645711262E-3</v>
      </c>
      <c r="AE386" s="60">
        <v>2.5831515336192759</v>
      </c>
      <c r="AF386" s="30">
        <v>35.510103678776332</v>
      </c>
      <c r="AG386" s="60">
        <v>2.2148723903496292</v>
      </c>
      <c r="AH386" s="60">
        <v>1.8152494444569362E-3</v>
      </c>
      <c r="AI386" s="60">
        <v>1.2851078524815363E-2</v>
      </c>
      <c r="AJ386" s="60">
        <v>2.1751587472949981E-2</v>
      </c>
      <c r="AK386" s="62">
        <v>6.0370894441146659E-3</v>
      </c>
      <c r="AL386" s="62">
        <v>8.1034792812500567E-4</v>
      </c>
      <c r="AM386" s="62">
        <v>1.7812012931760191E-3</v>
      </c>
      <c r="AN386" s="60">
        <v>2.2599189444572674</v>
      </c>
    </row>
    <row r="387" spans="1:40" x14ac:dyDescent="0.15">
      <c r="A387" s="8">
        <v>385</v>
      </c>
      <c r="B387" s="16">
        <v>861104</v>
      </c>
      <c r="C387" s="16" t="s">
        <v>507</v>
      </c>
      <c r="D387" s="25">
        <v>1374484</v>
      </c>
      <c r="E387" s="25">
        <v>4285147.727825704</v>
      </c>
      <c r="F387" s="25">
        <v>288720.93762622046</v>
      </c>
      <c r="G387" s="25">
        <v>0</v>
      </c>
      <c r="H387" s="25">
        <v>166.19265401108439</v>
      </c>
      <c r="I387" s="25">
        <v>427.5278028130063</v>
      </c>
      <c r="J387" s="25">
        <v>0</v>
      </c>
      <c r="K387" s="25">
        <v>0</v>
      </c>
      <c r="L387" s="25">
        <v>0</v>
      </c>
      <c r="M387" s="25">
        <v>289314.65808304452</v>
      </c>
      <c r="N387" s="60">
        <v>3.1176410404382331</v>
      </c>
      <c r="O387" s="60">
        <v>0.21005769265136623</v>
      </c>
      <c r="P387" s="60">
        <v>0</v>
      </c>
      <c r="Q387" s="60">
        <v>1.2091275999654008E-4</v>
      </c>
      <c r="R387" s="60">
        <v>3.1104603823180649E-4</v>
      </c>
      <c r="S387" s="60">
        <v>0</v>
      </c>
      <c r="T387" s="60">
        <v>0</v>
      </c>
      <c r="U387" s="60">
        <v>0</v>
      </c>
      <c r="V387" s="60">
        <v>0.21048965144959456</v>
      </c>
      <c r="W387" s="30">
        <v>20.375865628053923</v>
      </c>
      <c r="X387" s="60">
        <v>1.2928230842612045</v>
      </c>
      <c r="Y387" s="60">
        <v>1.1838401491890025E-2</v>
      </c>
      <c r="Z387" s="60">
        <v>5.4268822328412118E-2</v>
      </c>
      <c r="AA387" s="60">
        <v>8.381231466840694E-2</v>
      </c>
      <c r="AB387" s="61">
        <v>4.6672959226772013E-3</v>
      </c>
      <c r="AC387" s="61">
        <v>7.3313491074616043E-4</v>
      </c>
      <c r="AD387" s="61">
        <v>9.8269417188263713E-4</v>
      </c>
      <c r="AE387" s="60">
        <v>1.4491257477552193</v>
      </c>
      <c r="AF387" s="30">
        <v>18.103755611140961</v>
      </c>
      <c r="AG387" s="60">
        <v>1.1386693494544327</v>
      </c>
      <c r="AH387" s="60">
        <v>3.5752885441025805E-3</v>
      </c>
      <c r="AI387" s="60">
        <v>7.5163858483112047E-3</v>
      </c>
      <c r="AJ387" s="60">
        <v>5.8601853940275513E-2</v>
      </c>
      <c r="AK387" s="62">
        <v>4.2070611451199029E-3</v>
      </c>
      <c r="AL387" s="62">
        <v>2.9448655642321897E-4</v>
      </c>
      <c r="AM387" s="62">
        <v>7.6946499632202855E-4</v>
      </c>
      <c r="AN387" s="60">
        <v>1.213633890484987</v>
      </c>
    </row>
    <row r="388" spans="1:40" x14ac:dyDescent="0.15">
      <c r="A388" s="8">
        <v>386</v>
      </c>
      <c r="B388" s="16">
        <v>861105</v>
      </c>
      <c r="C388" s="16" t="s">
        <v>508</v>
      </c>
      <c r="D388" s="25">
        <v>2071017</v>
      </c>
      <c r="E388" s="25">
        <v>9160771.2052435968</v>
      </c>
      <c r="F388" s="25">
        <v>610773.30448655132</v>
      </c>
      <c r="G388" s="25">
        <v>0</v>
      </c>
      <c r="H388" s="25">
        <v>355.28597287362373</v>
      </c>
      <c r="I388" s="25">
        <v>913.96718017879994</v>
      </c>
      <c r="J388" s="25">
        <v>0</v>
      </c>
      <c r="K388" s="25">
        <v>0</v>
      </c>
      <c r="L388" s="25">
        <v>0</v>
      </c>
      <c r="M388" s="25">
        <v>612042.55763960385</v>
      </c>
      <c r="N388" s="60">
        <v>4.4233201394501336</v>
      </c>
      <c r="O388" s="60">
        <v>0.29491467452297654</v>
      </c>
      <c r="P388" s="60">
        <v>0</v>
      </c>
      <c r="Q388" s="60">
        <v>1.7155145171363816E-4</v>
      </c>
      <c r="R388" s="60">
        <v>4.4131321963016235E-4</v>
      </c>
      <c r="S388" s="60">
        <v>0</v>
      </c>
      <c r="T388" s="60">
        <v>0</v>
      </c>
      <c r="U388" s="60">
        <v>0</v>
      </c>
      <c r="V388" s="60">
        <v>0.2955275391943204</v>
      </c>
      <c r="W388" s="30">
        <v>22.597961919040742</v>
      </c>
      <c r="X388" s="60">
        <v>1.466856100147188</v>
      </c>
      <c r="Y388" s="60">
        <v>1.9653879055977014E-2</v>
      </c>
      <c r="Z388" s="60">
        <v>6.3708114939804633E-2</v>
      </c>
      <c r="AA388" s="60">
        <v>2.7158819760278462E-2</v>
      </c>
      <c r="AB388" s="61">
        <v>5.2712332308530955E-3</v>
      </c>
      <c r="AC388" s="61">
        <v>8.517085331774904E-4</v>
      </c>
      <c r="AD388" s="61">
        <v>1.0550981105815504E-3</v>
      </c>
      <c r="AE388" s="60">
        <v>1.5845549537778598</v>
      </c>
      <c r="AF388" s="30">
        <v>20.050142527191106</v>
      </c>
      <c r="AG388" s="60">
        <v>1.2941275901811768</v>
      </c>
      <c r="AH388" s="60">
        <v>1.0261823805167004E-2</v>
      </c>
      <c r="AI388" s="60">
        <v>1.3118083407228165E-2</v>
      </c>
      <c r="AJ388" s="60">
        <v>2.1792290401912391E-2</v>
      </c>
      <c r="AK388" s="62">
        <v>4.7064941853231989E-3</v>
      </c>
      <c r="AL388" s="62">
        <v>3.2352963305585061E-4</v>
      </c>
      <c r="AM388" s="62">
        <v>7.9854378218241809E-4</v>
      </c>
      <c r="AN388" s="60">
        <v>1.3451283553960465</v>
      </c>
    </row>
    <row r="389" spans="1:40" x14ac:dyDescent="0.15">
      <c r="A389" s="8">
        <v>387</v>
      </c>
      <c r="B389" s="16">
        <v>861109</v>
      </c>
      <c r="C389" s="16" t="s">
        <v>509</v>
      </c>
      <c r="D389" s="25">
        <v>541811</v>
      </c>
      <c r="E389" s="25">
        <v>2170507.8946104818</v>
      </c>
      <c r="F389" s="25">
        <v>138413.79952612479</v>
      </c>
      <c r="G389" s="25">
        <v>0</v>
      </c>
      <c r="H389" s="25">
        <v>84.179704054300728</v>
      </c>
      <c r="I389" s="25">
        <v>216.55087061419681</v>
      </c>
      <c r="J389" s="25">
        <v>0</v>
      </c>
      <c r="K389" s="25">
        <v>0</v>
      </c>
      <c r="L389" s="25">
        <v>0</v>
      </c>
      <c r="M389" s="25">
        <v>138714.53010079326</v>
      </c>
      <c r="N389" s="60">
        <v>4.0060240464119072</v>
      </c>
      <c r="O389" s="60">
        <v>0.25546509673322393</v>
      </c>
      <c r="P389" s="60">
        <v>0</v>
      </c>
      <c r="Q389" s="60">
        <v>1.5536728500215155E-4</v>
      </c>
      <c r="R389" s="60">
        <v>3.9967972339837474E-4</v>
      </c>
      <c r="S389" s="60">
        <v>0</v>
      </c>
      <c r="T389" s="60">
        <v>0</v>
      </c>
      <c r="U389" s="60">
        <v>0</v>
      </c>
      <c r="V389" s="60">
        <v>0.25602014374162441</v>
      </c>
      <c r="W389" s="30">
        <v>25.494754535768404</v>
      </c>
      <c r="X389" s="60">
        <v>1.6632915868715359</v>
      </c>
      <c r="Y389" s="60">
        <v>8.5214257259659219E-3</v>
      </c>
      <c r="Z389" s="60">
        <v>8.4443632305728322E-2</v>
      </c>
      <c r="AA389" s="60">
        <v>2.9032464804632868E-2</v>
      </c>
      <c r="AB389" s="61">
        <v>9.2683079950178701E-3</v>
      </c>
      <c r="AC389" s="61">
        <v>1.1898157721195761E-3</v>
      </c>
      <c r="AD389" s="61">
        <v>1.263744657479401E-3</v>
      </c>
      <c r="AE389" s="60">
        <v>1.7970109781324795</v>
      </c>
      <c r="AF389" s="30">
        <v>22.866389819477284</v>
      </c>
      <c r="AG389" s="60">
        <v>1.4830450492057574</v>
      </c>
      <c r="AH389" s="60">
        <v>1.2604836094362954E-3</v>
      </c>
      <c r="AI389" s="60">
        <v>2.0190912818450469E-2</v>
      </c>
      <c r="AJ389" s="60">
        <v>2.6276879570957392E-2</v>
      </c>
      <c r="AK389" s="62">
        <v>8.4750158201680019E-3</v>
      </c>
      <c r="AL389" s="62">
        <v>4.5390923664200765E-4</v>
      </c>
      <c r="AM389" s="62">
        <v>9.3081450920151176E-4</v>
      </c>
      <c r="AN389" s="60">
        <v>1.5406330647706135</v>
      </c>
    </row>
    <row r="390" spans="1:40" x14ac:dyDescent="0.15">
      <c r="A390" s="8">
        <v>388</v>
      </c>
      <c r="B390" s="16">
        <v>861201</v>
      </c>
      <c r="C390" s="16" t="s">
        <v>510</v>
      </c>
      <c r="D390" s="25">
        <v>14033629</v>
      </c>
      <c r="E390" s="25">
        <v>82198598.291081935</v>
      </c>
      <c r="F390" s="25">
        <v>4619038.657231966</v>
      </c>
      <c r="G390" s="25">
        <v>0</v>
      </c>
      <c r="H390" s="25">
        <v>3187.9421839483284</v>
      </c>
      <c r="I390" s="25">
        <v>8200.9275651102089</v>
      </c>
      <c r="J390" s="25">
        <v>0</v>
      </c>
      <c r="K390" s="25">
        <v>0</v>
      </c>
      <c r="L390" s="25">
        <v>0</v>
      </c>
      <c r="M390" s="25">
        <v>4630427.5269810241</v>
      </c>
      <c r="N390" s="60">
        <v>5.8572588951212792</v>
      </c>
      <c r="O390" s="60">
        <v>0.32914071315637361</v>
      </c>
      <c r="P390" s="60">
        <v>0</v>
      </c>
      <c r="Q390" s="60">
        <v>2.2716449066369993E-4</v>
      </c>
      <c r="R390" s="60">
        <v>5.8437682548898853E-4</v>
      </c>
      <c r="S390" s="60">
        <v>0</v>
      </c>
      <c r="T390" s="60">
        <v>0</v>
      </c>
      <c r="U390" s="60">
        <v>0</v>
      </c>
      <c r="V390" s="60">
        <v>0.32995225447252624</v>
      </c>
      <c r="W390" s="30">
        <v>33.989083551633428</v>
      </c>
      <c r="X390" s="60">
        <v>2.154751896171506</v>
      </c>
      <c r="Y390" s="60">
        <v>3.2607824408874685E-2</v>
      </c>
      <c r="Z390" s="60">
        <v>0.28776263401385099</v>
      </c>
      <c r="AA390" s="60">
        <v>0.22579371156047823</v>
      </c>
      <c r="AB390" s="61">
        <v>3.9561457764134399E-3</v>
      </c>
      <c r="AC390" s="61">
        <v>7.0590437051539314E-4</v>
      </c>
      <c r="AD390" s="61">
        <v>1.5610865871798192E-3</v>
      </c>
      <c r="AE390" s="60">
        <v>2.7071392028888215</v>
      </c>
      <c r="AF390" s="30">
        <v>28.201569580812794</v>
      </c>
      <c r="AG390" s="60">
        <v>1.7637957208451165</v>
      </c>
      <c r="AH390" s="60">
        <v>1.2712129236009149E-2</v>
      </c>
      <c r="AI390" s="60">
        <v>0.14810768872732077</v>
      </c>
      <c r="AJ390" s="60">
        <v>0.13407241266380104</v>
      </c>
      <c r="AK390" s="62">
        <v>3.0090314981896281E-3</v>
      </c>
      <c r="AL390" s="62">
        <v>2.5204507094283462E-4</v>
      </c>
      <c r="AM390" s="62">
        <v>1.2536354874149447E-3</v>
      </c>
      <c r="AN390" s="60">
        <v>2.0632026635287941</v>
      </c>
    </row>
    <row r="391" spans="1:40" x14ac:dyDescent="0.15">
      <c r="A391" s="8">
        <v>389</v>
      </c>
      <c r="B391" s="16">
        <v>861202</v>
      </c>
      <c r="C391" s="16" t="s">
        <v>511</v>
      </c>
      <c r="D391" s="25">
        <v>1179099</v>
      </c>
      <c r="E391" s="25">
        <v>10287936.2881922</v>
      </c>
      <c r="F391" s="25">
        <v>565482.80952481751</v>
      </c>
      <c r="G391" s="25">
        <v>0</v>
      </c>
      <c r="H391" s="25">
        <v>399.00128178291595</v>
      </c>
      <c r="I391" s="25">
        <v>1026.4240759332599</v>
      </c>
      <c r="J391" s="25">
        <v>0</v>
      </c>
      <c r="K391" s="25">
        <v>0</v>
      </c>
      <c r="L391" s="25">
        <v>0</v>
      </c>
      <c r="M391" s="25">
        <v>566908.23488253367</v>
      </c>
      <c r="N391" s="60">
        <v>8.7252523224870853</v>
      </c>
      <c r="O391" s="60">
        <v>0.47958891452271396</v>
      </c>
      <c r="P391" s="60">
        <v>0</v>
      </c>
      <c r="Q391" s="60">
        <v>3.3839506418283446E-4</v>
      </c>
      <c r="R391" s="60">
        <v>8.7051560211081507E-4</v>
      </c>
      <c r="S391" s="60">
        <v>0</v>
      </c>
      <c r="T391" s="60">
        <v>0</v>
      </c>
      <c r="U391" s="60">
        <v>0</v>
      </c>
      <c r="V391" s="60">
        <v>0.4807978251890076</v>
      </c>
      <c r="W391" s="30">
        <v>35.921124582891757</v>
      </c>
      <c r="X391" s="60">
        <v>2.2286313279602044</v>
      </c>
      <c r="Y391" s="60">
        <v>3.2017389753493761E-2</v>
      </c>
      <c r="Z391" s="60">
        <v>0.22501198192642075</v>
      </c>
      <c r="AA391" s="60">
        <v>0.20018429297505541</v>
      </c>
      <c r="AB391" s="61">
        <v>3.8123490279813538E-3</v>
      </c>
      <c r="AC391" s="61">
        <v>6.762809999385441E-4</v>
      </c>
      <c r="AD391" s="61">
        <v>1.9839205875678721E-3</v>
      </c>
      <c r="AE391" s="60">
        <v>2.6923175432306596</v>
      </c>
      <c r="AF391" s="30">
        <v>30.841542029470958</v>
      </c>
      <c r="AG391" s="60">
        <v>1.884768481764477</v>
      </c>
      <c r="AH391" s="60">
        <v>1.1899794196254723E-2</v>
      </c>
      <c r="AI391" s="60">
        <v>0.11178136550426671</v>
      </c>
      <c r="AJ391" s="60">
        <v>0.11914615528935618</v>
      </c>
      <c r="AK391" s="62">
        <v>2.9493062001137429E-3</v>
      </c>
      <c r="AL391" s="62">
        <v>2.4388314467540858E-4</v>
      </c>
      <c r="AM391" s="62">
        <v>1.6879713587071559E-3</v>
      </c>
      <c r="AN391" s="60">
        <v>2.1324769574578522</v>
      </c>
    </row>
    <row r="392" spans="1:40" x14ac:dyDescent="0.15">
      <c r="A392" s="8">
        <v>390</v>
      </c>
      <c r="B392" s="16">
        <v>861203</v>
      </c>
      <c r="C392" s="16" t="s">
        <v>512</v>
      </c>
      <c r="D392" s="25">
        <v>5736379</v>
      </c>
      <c r="E392" s="25">
        <v>34693764.987367794</v>
      </c>
      <c r="F392" s="25">
        <v>1950347.9379986341</v>
      </c>
      <c r="G392" s="25">
        <v>0</v>
      </c>
      <c r="H392" s="25">
        <v>1345.5426153564831</v>
      </c>
      <c r="I392" s="25">
        <v>3461.3857114060888</v>
      </c>
      <c r="J392" s="25">
        <v>0</v>
      </c>
      <c r="K392" s="25">
        <v>0</v>
      </c>
      <c r="L392" s="25">
        <v>0</v>
      </c>
      <c r="M392" s="25">
        <v>1955154.8663253966</v>
      </c>
      <c r="N392" s="60">
        <v>6.0480252415971458</v>
      </c>
      <c r="O392" s="60">
        <v>0.33999635275121015</v>
      </c>
      <c r="P392" s="60">
        <v>0</v>
      </c>
      <c r="Q392" s="60">
        <v>2.3456306066187103E-4</v>
      </c>
      <c r="R392" s="60">
        <v>6.0340952217524137E-4</v>
      </c>
      <c r="S392" s="60">
        <v>0</v>
      </c>
      <c r="T392" s="60">
        <v>0</v>
      </c>
      <c r="U392" s="60">
        <v>0</v>
      </c>
      <c r="V392" s="60">
        <v>0.34083432533404723</v>
      </c>
      <c r="W392" s="30">
        <v>27.471167734832289</v>
      </c>
      <c r="X392" s="60">
        <v>1.7292484306999074</v>
      </c>
      <c r="Y392" s="60">
        <v>2.116776318392271E-2</v>
      </c>
      <c r="Z392" s="60">
        <v>0.18870351948866693</v>
      </c>
      <c r="AA392" s="60">
        <v>0.13652876940314113</v>
      </c>
      <c r="AB392" s="61">
        <v>3.1242538929550684E-3</v>
      </c>
      <c r="AC392" s="61">
        <v>5.7837316820265783E-4</v>
      </c>
      <c r="AD392" s="61">
        <v>1.2640694139446364E-3</v>
      </c>
      <c r="AE392" s="60">
        <v>2.0806151792507386</v>
      </c>
      <c r="AF392" s="30">
        <v>23.325028633512325</v>
      </c>
      <c r="AG392" s="60">
        <v>1.4484392799510102</v>
      </c>
      <c r="AH392" s="60">
        <v>7.7260073692632155E-3</v>
      </c>
      <c r="AI392" s="60">
        <v>8.7636073703672851E-2</v>
      </c>
      <c r="AJ392" s="60">
        <v>8.0952214254732549E-2</v>
      </c>
      <c r="AK392" s="62">
        <v>2.4338593455328623E-3</v>
      </c>
      <c r="AL392" s="62">
        <v>2.0687932977310445E-4</v>
      </c>
      <c r="AM392" s="62">
        <v>1.0205626304752211E-3</v>
      </c>
      <c r="AN392" s="60">
        <v>1.6284148765844602</v>
      </c>
    </row>
    <row r="393" spans="1:40" x14ac:dyDescent="0.15">
      <c r="A393" s="8">
        <v>391</v>
      </c>
      <c r="B393" s="16">
        <v>861301</v>
      </c>
      <c r="C393" s="16" t="s">
        <v>513</v>
      </c>
      <c r="D393" s="25">
        <v>6555822</v>
      </c>
      <c r="E393" s="25">
        <v>48444741.07031095</v>
      </c>
      <c r="F393" s="25">
        <v>2718049.9732119832</v>
      </c>
      <c r="G393" s="25">
        <v>0</v>
      </c>
      <c r="H393" s="25">
        <v>1878.8523996674296</v>
      </c>
      <c r="I393" s="25">
        <v>4833.3161475728421</v>
      </c>
      <c r="J393" s="25">
        <v>0</v>
      </c>
      <c r="K393" s="25">
        <v>0</v>
      </c>
      <c r="L393" s="25">
        <v>0</v>
      </c>
      <c r="M393" s="25">
        <v>2724762.1417592233</v>
      </c>
      <c r="N393" s="60">
        <v>7.3895754140839935</v>
      </c>
      <c r="O393" s="60">
        <v>0.41460094145508886</v>
      </c>
      <c r="P393" s="60">
        <v>0</v>
      </c>
      <c r="Q393" s="60">
        <v>2.8659295503560497E-4</v>
      </c>
      <c r="R393" s="60">
        <v>7.3725554897201946E-4</v>
      </c>
      <c r="S393" s="60">
        <v>0</v>
      </c>
      <c r="T393" s="60">
        <v>0</v>
      </c>
      <c r="U393" s="60">
        <v>0</v>
      </c>
      <c r="V393" s="60">
        <v>0.41562478995909641</v>
      </c>
      <c r="W393" s="30">
        <v>37.450140089891399</v>
      </c>
      <c r="X393" s="60">
        <v>2.3964122643157646</v>
      </c>
      <c r="Y393" s="60">
        <v>2.4727012149458803E-2</v>
      </c>
      <c r="Z393" s="60">
        <v>0.21156293175352558</v>
      </c>
      <c r="AA393" s="60">
        <v>0.14191810769241078</v>
      </c>
      <c r="AB393" s="61">
        <v>5.239552345747767E-3</v>
      </c>
      <c r="AC393" s="61">
        <v>6.4909233496396215E-4</v>
      </c>
      <c r="AD393" s="61">
        <v>1.9931140867325832E-3</v>
      </c>
      <c r="AE393" s="60">
        <v>2.7825020746786033</v>
      </c>
      <c r="AF393" s="30">
        <v>32.692969612149</v>
      </c>
      <c r="AG393" s="60">
        <v>2.0741811391297853</v>
      </c>
      <c r="AH393" s="60">
        <v>9.5845384965775014E-3</v>
      </c>
      <c r="AI393" s="60">
        <v>0.1039263742875698</v>
      </c>
      <c r="AJ393" s="60">
        <v>9.7769268776478124E-2</v>
      </c>
      <c r="AK393" s="62">
        <v>4.423675698906668E-3</v>
      </c>
      <c r="AL393" s="62">
        <v>2.4618536248214565E-4</v>
      </c>
      <c r="AM393" s="62">
        <v>1.7161153945707483E-3</v>
      </c>
      <c r="AN393" s="60">
        <v>2.2918472971463704</v>
      </c>
    </row>
    <row r="394" spans="1:40" x14ac:dyDescent="0.15">
      <c r="A394" s="8">
        <v>392</v>
      </c>
      <c r="B394" s="16">
        <v>861401</v>
      </c>
      <c r="C394" s="16" t="s">
        <v>514</v>
      </c>
      <c r="D394" s="25">
        <v>2344426</v>
      </c>
      <c r="E394" s="25">
        <v>26971662.117363837</v>
      </c>
      <c r="F394" s="25">
        <v>1777969.8105460517</v>
      </c>
      <c r="G394" s="25">
        <v>0</v>
      </c>
      <c r="H394" s="25">
        <v>1046.0531106705507</v>
      </c>
      <c r="I394" s="25">
        <v>2690.9540057099243</v>
      </c>
      <c r="J394" s="25">
        <v>0</v>
      </c>
      <c r="K394" s="25">
        <v>0</v>
      </c>
      <c r="L394" s="25">
        <v>0</v>
      </c>
      <c r="M394" s="25">
        <v>1781706.8176624321</v>
      </c>
      <c r="N394" s="60">
        <v>11.504590939259263</v>
      </c>
      <c r="O394" s="60">
        <v>0.75838171498953333</v>
      </c>
      <c r="P394" s="60">
        <v>0</v>
      </c>
      <c r="Q394" s="60">
        <v>4.4618730157000081E-4</v>
      </c>
      <c r="R394" s="60">
        <v>1.1478093169543097E-3</v>
      </c>
      <c r="S394" s="60">
        <v>0</v>
      </c>
      <c r="T394" s="60">
        <v>0</v>
      </c>
      <c r="U394" s="60">
        <v>0</v>
      </c>
      <c r="V394" s="60">
        <v>0.75997571160805755</v>
      </c>
      <c r="W394" s="30">
        <v>30.871119846840642</v>
      </c>
      <c r="X394" s="60">
        <v>2.0565758248098285</v>
      </c>
      <c r="Y394" s="60">
        <v>1.0160513175325738E-2</v>
      </c>
      <c r="Z394" s="60">
        <v>9.1911704894385604E-2</v>
      </c>
      <c r="AA394" s="60">
        <v>3.3758596653540314E-2</v>
      </c>
      <c r="AB394" s="61">
        <v>4.2036982529528154E-3</v>
      </c>
      <c r="AC394" s="61">
        <v>8.1606290174954536E-4</v>
      </c>
      <c r="AD394" s="61">
        <v>1.0698011590789798E-3</v>
      </c>
      <c r="AE394" s="60">
        <v>2.1984962018468623</v>
      </c>
      <c r="AF394" s="30">
        <v>28.178251059537562</v>
      </c>
      <c r="AG394" s="60">
        <v>1.8719862936030451</v>
      </c>
      <c r="AH394" s="60">
        <v>2.63843206612158E-3</v>
      </c>
      <c r="AI394" s="60">
        <v>2.6739028737270562E-2</v>
      </c>
      <c r="AJ394" s="60">
        <v>3.1066071320806257E-2</v>
      </c>
      <c r="AK394" s="62">
        <v>3.8074306989023306E-3</v>
      </c>
      <c r="AL394" s="62">
        <v>3.1978849926604322E-4</v>
      </c>
      <c r="AM394" s="62">
        <v>8.2817970705161004E-4</v>
      </c>
      <c r="AN394" s="60">
        <v>1.9373852246324648</v>
      </c>
    </row>
    <row r="395" spans="1:40" x14ac:dyDescent="0.15">
      <c r="A395" s="8">
        <v>393</v>
      </c>
      <c r="B395" s="16">
        <v>861402</v>
      </c>
      <c r="C395" s="16" t="s">
        <v>515</v>
      </c>
      <c r="D395" s="25">
        <v>766448</v>
      </c>
      <c r="E395" s="25">
        <v>7246331.6217569048</v>
      </c>
      <c r="F395" s="25">
        <v>454032.05658534018</v>
      </c>
      <c r="G395" s="25">
        <v>0</v>
      </c>
      <c r="H395" s="25">
        <v>281.03747188087817</v>
      </c>
      <c r="I395" s="25">
        <v>722.96416214245107</v>
      </c>
      <c r="J395" s="25">
        <v>0</v>
      </c>
      <c r="K395" s="25">
        <v>0</v>
      </c>
      <c r="L395" s="25">
        <v>0</v>
      </c>
      <c r="M395" s="25">
        <v>455036.05821936351</v>
      </c>
      <c r="N395" s="60">
        <v>9.4544334667934482</v>
      </c>
      <c r="O395" s="60">
        <v>0.5923846843952103</v>
      </c>
      <c r="P395" s="60">
        <v>0</v>
      </c>
      <c r="Q395" s="60">
        <v>3.6667519764012454E-4</v>
      </c>
      <c r="R395" s="60">
        <v>9.4326576903123376E-4</v>
      </c>
      <c r="S395" s="60">
        <v>0</v>
      </c>
      <c r="T395" s="60">
        <v>0</v>
      </c>
      <c r="U395" s="60">
        <v>0</v>
      </c>
      <c r="V395" s="60">
        <v>0.59369462536188167</v>
      </c>
      <c r="W395" s="30">
        <v>19.240736959589825</v>
      </c>
      <c r="X395" s="60">
        <v>1.2173110198076185</v>
      </c>
      <c r="Y395" s="60">
        <v>6.4145458271436268E-3</v>
      </c>
      <c r="Z395" s="60">
        <v>4.819152681626275E-2</v>
      </c>
      <c r="AA395" s="60">
        <v>9.8752339190318408E-3</v>
      </c>
      <c r="AB395" s="61">
        <v>7.3521125753908904E-3</v>
      </c>
      <c r="AC395" s="61">
        <v>3.0183214576083589E-4</v>
      </c>
      <c r="AD395" s="61">
        <v>1.0221431666219858E-3</v>
      </c>
      <c r="AE395" s="60">
        <v>1.2904684142578302</v>
      </c>
      <c r="AF395" s="30">
        <v>17.308339604807706</v>
      </c>
      <c r="AG395" s="60">
        <v>1.084922399156393</v>
      </c>
      <c r="AH395" s="60">
        <v>1.330665624162911E-3</v>
      </c>
      <c r="AI395" s="60">
        <v>4.5792915432881333E-3</v>
      </c>
      <c r="AJ395" s="60">
        <v>7.8501332579157916E-3</v>
      </c>
      <c r="AK395" s="62">
        <v>6.3191696573633594E-3</v>
      </c>
      <c r="AL395" s="62">
        <v>1.1534773402442698E-4</v>
      </c>
      <c r="AM395" s="62">
        <v>8.9068932522999328E-4</v>
      </c>
      <c r="AN395" s="60">
        <v>1.1060076962983771</v>
      </c>
    </row>
    <row r="396" spans="1:40" x14ac:dyDescent="0.15">
      <c r="A396" s="8">
        <v>394</v>
      </c>
      <c r="B396" s="16">
        <v>861403</v>
      </c>
      <c r="C396" s="16" t="s">
        <v>516</v>
      </c>
      <c r="D396" s="25">
        <v>2049192</v>
      </c>
      <c r="E396" s="25">
        <v>10817894.091812806</v>
      </c>
      <c r="F396" s="25">
        <v>676282.68465181405</v>
      </c>
      <c r="G396" s="25">
        <v>0</v>
      </c>
      <c r="H396" s="25">
        <v>419.5548541430183</v>
      </c>
      <c r="I396" s="25">
        <v>1079.2977945904433</v>
      </c>
      <c r="J396" s="25">
        <v>0</v>
      </c>
      <c r="K396" s="25">
        <v>0</v>
      </c>
      <c r="L396" s="25">
        <v>0</v>
      </c>
      <c r="M396" s="25">
        <v>677781.53730054758</v>
      </c>
      <c r="N396" s="60">
        <v>5.2791022470382503</v>
      </c>
      <c r="O396" s="60">
        <v>0.33002407029298086</v>
      </c>
      <c r="P396" s="60">
        <v>0</v>
      </c>
      <c r="Q396" s="60">
        <v>2.0474160261362443E-4</v>
      </c>
      <c r="R396" s="60">
        <v>5.2669432370926845E-4</v>
      </c>
      <c r="S396" s="60">
        <v>0</v>
      </c>
      <c r="T396" s="60">
        <v>0</v>
      </c>
      <c r="U396" s="60">
        <v>0</v>
      </c>
      <c r="V396" s="60">
        <v>0.33075550621930377</v>
      </c>
      <c r="W396" s="30">
        <v>16.107824346079742</v>
      </c>
      <c r="X396" s="60">
        <v>1.0287359004845089</v>
      </c>
      <c r="Y396" s="60">
        <v>6.3511043526911174E-3</v>
      </c>
      <c r="Z396" s="60">
        <v>4.3067915841446779E-2</v>
      </c>
      <c r="AA396" s="60">
        <v>1.366770645072047E-2</v>
      </c>
      <c r="AB396" s="61">
        <v>9.1957006839257383E-3</v>
      </c>
      <c r="AC396" s="61">
        <v>4.9654517575225979E-4</v>
      </c>
      <c r="AD396" s="61">
        <v>1.7464535107258924E-3</v>
      </c>
      <c r="AE396" s="60">
        <v>1.1032613264997702</v>
      </c>
      <c r="AF396" s="30">
        <v>14.045379049499747</v>
      </c>
      <c r="AG396" s="60">
        <v>0.88897732804829499</v>
      </c>
      <c r="AH396" s="60">
        <v>2.0819502421517439E-3</v>
      </c>
      <c r="AI396" s="60">
        <v>8.2823550449080963E-3</v>
      </c>
      <c r="AJ396" s="60">
        <v>1.1329434457064453E-2</v>
      </c>
      <c r="AK396" s="62">
        <v>7.8979134936340064E-3</v>
      </c>
      <c r="AL396" s="62">
        <v>1.9074694958712553E-4</v>
      </c>
      <c r="AM396" s="62">
        <v>1.5827054167902241E-3</v>
      </c>
      <c r="AN396" s="60">
        <v>0.92034243365243129</v>
      </c>
    </row>
    <row r="397" spans="1:40" x14ac:dyDescent="0.15">
      <c r="A397" s="8">
        <v>395</v>
      </c>
      <c r="B397" s="16">
        <v>861404</v>
      </c>
      <c r="C397" s="16" t="s">
        <v>517</v>
      </c>
      <c r="D397" s="25">
        <v>572930</v>
      </c>
      <c r="E397" s="25">
        <v>22576453.313237667</v>
      </c>
      <c r="F397" s="25">
        <v>1453661.3812142552</v>
      </c>
      <c r="G397" s="25">
        <v>0</v>
      </c>
      <c r="H397" s="25">
        <v>875.59191248421746</v>
      </c>
      <c r="I397" s="25">
        <v>2252.4454449126774</v>
      </c>
      <c r="J397" s="25">
        <v>0</v>
      </c>
      <c r="K397" s="25">
        <v>0</v>
      </c>
      <c r="L397" s="25">
        <v>0</v>
      </c>
      <c r="M397" s="25">
        <v>1456789.4185716521</v>
      </c>
      <c r="N397" s="60">
        <v>39.405255988057299</v>
      </c>
      <c r="O397" s="60">
        <v>2.5372408168785983</v>
      </c>
      <c r="P397" s="60">
        <v>0</v>
      </c>
      <c r="Q397" s="60">
        <v>1.5282703165905389E-3</v>
      </c>
      <c r="R397" s="60">
        <v>3.9314496446558522E-3</v>
      </c>
      <c r="S397" s="60">
        <v>0</v>
      </c>
      <c r="T397" s="60">
        <v>0</v>
      </c>
      <c r="U397" s="60">
        <v>0</v>
      </c>
      <c r="V397" s="60">
        <v>2.5427005368398445</v>
      </c>
      <c r="W397" s="30">
        <v>73.319069353233758</v>
      </c>
      <c r="X397" s="60">
        <v>4.6168523036428946</v>
      </c>
      <c r="Y397" s="60">
        <v>2.104707239271696E-2</v>
      </c>
      <c r="Z397" s="60">
        <v>0.16884568720990131</v>
      </c>
      <c r="AA397" s="60">
        <v>3.9043319172890244E-2</v>
      </c>
      <c r="AB397" s="61">
        <v>6.5334123626848081E-3</v>
      </c>
      <c r="AC397" s="61">
        <v>8.3711536265808231E-4</v>
      </c>
      <c r="AD397" s="61">
        <v>1.8944814152386743E-3</v>
      </c>
      <c r="AE397" s="60">
        <v>4.8550533915589833</v>
      </c>
      <c r="AF397" s="30">
        <v>68.929137739384174</v>
      </c>
      <c r="AG397" s="60">
        <v>4.3121018263208954</v>
      </c>
      <c r="AH397" s="60">
        <v>5.5186424482765095E-3</v>
      </c>
      <c r="AI397" s="60">
        <v>2.6537225345842103E-2</v>
      </c>
      <c r="AJ397" s="60">
        <v>3.4447168415131492E-2</v>
      </c>
      <c r="AK397" s="62">
        <v>5.4231251482664035E-3</v>
      </c>
      <c r="AL397" s="62">
        <v>3.0348917816047627E-4</v>
      </c>
      <c r="AM397" s="62">
        <v>1.5506314561435724E-3</v>
      </c>
      <c r="AN397" s="60">
        <v>4.3858821083127175</v>
      </c>
    </row>
    <row r="398" spans="1:40" s="54" customFormat="1" x14ac:dyDescent="0.15">
      <c r="A398" s="8">
        <v>396</v>
      </c>
      <c r="B398" s="16">
        <v>861409</v>
      </c>
      <c r="C398" s="16" t="s">
        <v>518</v>
      </c>
      <c r="D398" s="55">
        <v>602419</v>
      </c>
      <c r="E398" s="55">
        <v>4642818.9079436371</v>
      </c>
      <c r="F398" s="55">
        <v>296381.46296475339</v>
      </c>
      <c r="G398" s="55">
        <v>0</v>
      </c>
      <c r="H398" s="55">
        <v>180.06436310085178</v>
      </c>
      <c r="I398" s="55">
        <v>463.21254076787358</v>
      </c>
      <c r="J398" s="55">
        <v>0</v>
      </c>
      <c r="K398" s="55">
        <v>0</v>
      </c>
      <c r="L398" s="55">
        <v>0</v>
      </c>
      <c r="M398" s="55">
        <v>297024.7398686221</v>
      </c>
      <c r="N398" s="56">
        <v>7.7069596210339268</v>
      </c>
      <c r="O398" s="56">
        <v>0.49198558306552981</v>
      </c>
      <c r="P398" s="56">
        <v>0</v>
      </c>
      <c r="Q398" s="56">
        <v>2.9890219780726002E-4</v>
      </c>
      <c r="R398" s="56">
        <v>7.6892086864437147E-4</v>
      </c>
      <c r="S398" s="56">
        <v>0</v>
      </c>
      <c r="T398" s="56">
        <v>0</v>
      </c>
      <c r="U398" s="56">
        <v>0</v>
      </c>
      <c r="V398" s="56">
        <v>0.4930534061319814</v>
      </c>
      <c r="W398" s="57">
        <v>23.911099070020917</v>
      </c>
      <c r="X398" s="56">
        <v>1.5458255693809961</v>
      </c>
      <c r="Y398" s="56">
        <v>9.6047916012053178E-3</v>
      </c>
      <c r="Z398" s="56">
        <v>6.1021237907552497E-2</v>
      </c>
      <c r="AA398" s="56">
        <v>1.9072538125871071E-2</v>
      </c>
      <c r="AB398" s="58">
        <v>5.087459124939208E-2</v>
      </c>
      <c r="AC398" s="58">
        <v>6.3768970824577853E-4</v>
      </c>
      <c r="AD398" s="58">
        <v>1.969659679595314E-3</v>
      </c>
      <c r="AE398" s="56">
        <v>1.6890060776528582</v>
      </c>
      <c r="AF398" s="57">
        <v>20.336538016533179</v>
      </c>
      <c r="AG398" s="56">
        <v>1.3049527474286393</v>
      </c>
      <c r="AH398" s="56">
        <v>2.847661705488717E-3</v>
      </c>
      <c r="AI398" s="56">
        <v>9.3063221390969654E-3</v>
      </c>
      <c r="AJ398" s="56">
        <v>1.4893642392084674E-2</v>
      </c>
      <c r="AK398" s="59">
        <v>4.3662968972042103E-2</v>
      </c>
      <c r="AL398" s="59">
        <v>2.3854846959553221E-4</v>
      </c>
      <c r="AM398" s="59">
        <v>1.7290862575758E-3</v>
      </c>
      <c r="AN398" s="56">
        <v>1.3776309773645234</v>
      </c>
    </row>
    <row r="399" spans="1:40" s="54" customFormat="1" x14ac:dyDescent="0.15">
      <c r="A399" s="8">
        <v>397</v>
      </c>
      <c r="B399" s="16">
        <v>861901</v>
      </c>
      <c r="C399" s="16" t="s">
        <v>519</v>
      </c>
      <c r="D399" s="55">
        <v>403504</v>
      </c>
      <c r="E399" s="55">
        <v>513477.43904839136</v>
      </c>
      <c r="F399" s="55">
        <v>33624.328519435985</v>
      </c>
      <c r="G399" s="55">
        <v>0</v>
      </c>
      <c r="H399" s="55">
        <v>19.914407574827482</v>
      </c>
      <c r="I399" s="55">
        <v>51.229478014237834</v>
      </c>
      <c r="J399" s="55">
        <v>0</v>
      </c>
      <c r="K399" s="55">
        <v>0</v>
      </c>
      <c r="L399" s="55">
        <v>0</v>
      </c>
      <c r="M399" s="55">
        <v>33695.472405025052</v>
      </c>
      <c r="N399" s="56">
        <v>1.2725460938389492</v>
      </c>
      <c r="O399" s="56">
        <v>8.3330843112920772E-2</v>
      </c>
      <c r="P399" s="56">
        <v>0</v>
      </c>
      <c r="Q399" s="56">
        <v>4.9353680694187621E-5</v>
      </c>
      <c r="R399" s="56">
        <v>1.2696151218882052E-4</v>
      </c>
      <c r="S399" s="56">
        <v>0</v>
      </c>
      <c r="T399" s="56">
        <v>0</v>
      </c>
      <c r="U399" s="56">
        <v>0</v>
      </c>
      <c r="V399" s="56">
        <v>8.3507158305803783E-2</v>
      </c>
      <c r="W399" s="57">
        <v>18.373357345044681</v>
      </c>
      <c r="X399" s="56">
        <v>1.2072160330416761</v>
      </c>
      <c r="Y399" s="56">
        <v>9.9637427584006993E-3</v>
      </c>
      <c r="Z399" s="56">
        <v>5.674521054683776E-2</v>
      </c>
      <c r="AA399" s="56">
        <v>2.3845084413057778E-2</v>
      </c>
      <c r="AB399" s="58">
        <v>7.1632590090910664E-3</v>
      </c>
      <c r="AC399" s="58">
        <v>9.3505471661809673E-4</v>
      </c>
      <c r="AD399" s="58">
        <v>8.8095481402464921E-4</v>
      </c>
      <c r="AE399" s="56">
        <v>1.306749339299706</v>
      </c>
      <c r="AF399" s="57">
        <v>15.0563362566203</v>
      </c>
      <c r="AG399" s="56">
        <v>0.9843482857771525</v>
      </c>
      <c r="AH399" s="56">
        <v>3.1864538026330556E-3</v>
      </c>
      <c r="AI399" s="56">
        <v>1.0202452418575769E-2</v>
      </c>
      <c r="AJ399" s="56">
        <v>1.8805930892951097E-2</v>
      </c>
      <c r="AK399" s="59">
        <v>6.3444043372930976E-3</v>
      </c>
      <c r="AL399" s="59">
        <v>3.779128088309137E-4</v>
      </c>
      <c r="AM399" s="59">
        <v>6.0558148342329966E-4</v>
      </c>
      <c r="AN399" s="56">
        <v>1.02387102152086</v>
      </c>
    </row>
    <row r="400" spans="1:40" s="54" customFormat="1" x14ac:dyDescent="0.15">
      <c r="A400" s="8">
        <v>398</v>
      </c>
      <c r="B400" s="16">
        <v>861902</v>
      </c>
      <c r="C400" s="16" t="s">
        <v>520</v>
      </c>
      <c r="D400" s="55">
        <v>2237047</v>
      </c>
      <c r="E400" s="55">
        <v>22049989.615859129</v>
      </c>
      <c r="F400" s="55">
        <v>1389494.508015271</v>
      </c>
      <c r="G400" s="55">
        <v>0</v>
      </c>
      <c r="H400" s="55">
        <v>855.17385348949927</v>
      </c>
      <c r="I400" s="55">
        <v>2199.9203321051282</v>
      </c>
      <c r="J400" s="55">
        <v>0</v>
      </c>
      <c r="K400" s="55">
        <v>0</v>
      </c>
      <c r="L400" s="55">
        <v>0</v>
      </c>
      <c r="M400" s="55">
        <v>1392549.6022008657</v>
      </c>
      <c r="N400" s="56">
        <v>9.8567395391599408</v>
      </c>
      <c r="O400" s="56">
        <v>0.62112888464805205</v>
      </c>
      <c r="P400" s="56">
        <v>0</v>
      </c>
      <c r="Q400" s="56">
        <v>3.8227800018931173E-4</v>
      </c>
      <c r="R400" s="56">
        <v>9.8340371574898882E-4</v>
      </c>
      <c r="S400" s="56">
        <v>0</v>
      </c>
      <c r="T400" s="56">
        <v>0</v>
      </c>
      <c r="U400" s="56">
        <v>0</v>
      </c>
      <c r="V400" s="56">
        <v>0.62249456636399036</v>
      </c>
      <c r="W400" s="57">
        <v>36.919766651367411</v>
      </c>
      <c r="X400" s="56">
        <v>2.385057971926146</v>
      </c>
      <c r="Y400" s="56">
        <v>2.6241076233078857E-2</v>
      </c>
      <c r="Z400" s="56">
        <v>0.12068956714570511</v>
      </c>
      <c r="AA400" s="56">
        <v>4.7591348410107079E-2</v>
      </c>
      <c r="AB400" s="58">
        <v>7.8223043990003505E-3</v>
      </c>
      <c r="AC400" s="58">
        <v>6.0413498156697938E-4</v>
      </c>
      <c r="AD400" s="58">
        <v>1.4650576263132726E-3</v>
      </c>
      <c r="AE400" s="56">
        <v>2.5894714607219163</v>
      </c>
      <c r="AF400" s="57">
        <v>32.856117922469302</v>
      </c>
      <c r="AG400" s="56">
        <v>2.1064844259081887</v>
      </c>
      <c r="AH400" s="56">
        <v>1.2126328092796854E-2</v>
      </c>
      <c r="AI400" s="56">
        <v>3.0963021076676575E-2</v>
      </c>
      <c r="AJ400" s="56">
        <v>3.6251682361768935E-2</v>
      </c>
      <c r="AK400" s="59">
        <v>6.9273060932072651E-3</v>
      </c>
      <c r="AL400" s="59">
        <v>2.6868764160824384E-4</v>
      </c>
      <c r="AM400" s="59">
        <v>1.2133445564936926E-3</v>
      </c>
      <c r="AN400" s="56">
        <v>2.1942347957307415</v>
      </c>
    </row>
    <row r="401" spans="1:40" s="54" customFormat="1" x14ac:dyDescent="0.15">
      <c r="A401" s="8">
        <v>399</v>
      </c>
      <c r="B401" s="16">
        <v>861903</v>
      </c>
      <c r="C401" s="16" t="s">
        <v>521</v>
      </c>
      <c r="D401" s="55">
        <v>290317</v>
      </c>
      <c r="E401" s="55">
        <v>1466324.942884549</v>
      </c>
      <c r="F401" s="55">
        <v>98065.02542327423</v>
      </c>
      <c r="G401" s="55">
        <v>0</v>
      </c>
      <c r="H401" s="55">
        <v>56.869085823625767</v>
      </c>
      <c r="I401" s="55">
        <v>146.29476528208895</v>
      </c>
      <c r="J401" s="55">
        <v>0</v>
      </c>
      <c r="K401" s="55">
        <v>0</v>
      </c>
      <c r="L401" s="55">
        <v>0</v>
      </c>
      <c r="M401" s="55">
        <v>98268.18927437994</v>
      </c>
      <c r="N401" s="56">
        <v>5.0507718903286714</v>
      </c>
      <c r="O401" s="56">
        <v>0.33778602501153643</v>
      </c>
      <c r="P401" s="56">
        <v>0</v>
      </c>
      <c r="Q401" s="56">
        <v>1.9588617209335231E-4</v>
      </c>
      <c r="R401" s="56">
        <v>5.039138778717365E-4</v>
      </c>
      <c r="S401" s="56">
        <v>0</v>
      </c>
      <c r="T401" s="56">
        <v>0</v>
      </c>
      <c r="U401" s="56">
        <v>0</v>
      </c>
      <c r="V401" s="56">
        <v>0.33848582506150154</v>
      </c>
      <c r="W401" s="57">
        <v>26.596403175774284</v>
      </c>
      <c r="X401" s="56">
        <v>1.8229944621811423</v>
      </c>
      <c r="Y401" s="56">
        <v>9.760371879764836E-3</v>
      </c>
      <c r="Z401" s="56">
        <v>0.10045956987800965</v>
      </c>
      <c r="AA401" s="56">
        <v>4.350921371646771E-2</v>
      </c>
      <c r="AB401" s="58">
        <v>5.9543649415845137E-3</v>
      </c>
      <c r="AC401" s="58">
        <v>1.7467906338483475E-3</v>
      </c>
      <c r="AD401" s="58">
        <v>3.8673573158333886E-3</v>
      </c>
      <c r="AE401" s="56">
        <v>1.9882921305466514</v>
      </c>
      <c r="AF401" s="57">
        <v>22.666654412135021</v>
      </c>
      <c r="AG401" s="56">
        <v>1.556109269416899</v>
      </c>
      <c r="AH401" s="56">
        <v>1.9648979324837293E-3</v>
      </c>
      <c r="AI401" s="56">
        <v>3.5987666695496329E-2</v>
      </c>
      <c r="AJ401" s="56">
        <v>3.8800798907945175E-2</v>
      </c>
      <c r="AK401" s="59">
        <v>5.328000867851246E-3</v>
      </c>
      <c r="AL401" s="59">
        <v>4.4561416672016935E-4</v>
      </c>
      <c r="AM401" s="59">
        <v>3.1552042181788548E-3</v>
      </c>
      <c r="AN401" s="56">
        <v>1.6417914522055743</v>
      </c>
    </row>
    <row r="402" spans="1:40" s="54" customFormat="1" x14ac:dyDescent="0.15">
      <c r="A402" s="8">
        <v>400</v>
      </c>
      <c r="B402" s="16">
        <v>861904</v>
      </c>
      <c r="C402" s="16" t="s">
        <v>522</v>
      </c>
      <c r="D402" s="55">
        <v>3495906</v>
      </c>
      <c r="E402" s="55">
        <v>7268266.5998931732</v>
      </c>
      <c r="F402" s="55">
        <v>451316.98807393631</v>
      </c>
      <c r="G402" s="55">
        <v>0</v>
      </c>
      <c r="H402" s="55">
        <v>281.88818519665722</v>
      </c>
      <c r="I402" s="55">
        <v>725.1526078164369</v>
      </c>
      <c r="J402" s="55">
        <v>0</v>
      </c>
      <c r="K402" s="55">
        <v>0</v>
      </c>
      <c r="L402" s="55">
        <v>0</v>
      </c>
      <c r="M402" s="55">
        <v>452324.02886694943</v>
      </c>
      <c r="N402" s="56">
        <v>2.0790795289956803</v>
      </c>
      <c r="O402" s="56">
        <v>0.12909871949472793</v>
      </c>
      <c r="P402" s="56">
        <v>0</v>
      </c>
      <c r="Q402" s="56">
        <v>8.0633799992521892E-5</v>
      </c>
      <c r="R402" s="56">
        <v>2.0742909214848366E-4</v>
      </c>
      <c r="S402" s="56">
        <v>0</v>
      </c>
      <c r="T402" s="56">
        <v>0</v>
      </c>
      <c r="U402" s="56">
        <v>0</v>
      </c>
      <c r="V402" s="56">
        <v>0.12938678238686893</v>
      </c>
      <c r="W402" s="57">
        <v>17.58774350875656</v>
      </c>
      <c r="X402" s="56">
        <v>1.1003554918193672</v>
      </c>
      <c r="Y402" s="56">
        <v>5.3345589115029023E-3</v>
      </c>
      <c r="Z402" s="56">
        <v>4.3361495795159681E-2</v>
      </c>
      <c r="AA402" s="56">
        <v>1.3871640034949883E-2</v>
      </c>
      <c r="AB402" s="58">
        <v>4.3468315557978589E-3</v>
      </c>
      <c r="AC402" s="58">
        <v>4.775519600537605E-4</v>
      </c>
      <c r="AD402" s="58">
        <v>1.1240328002069294E-3</v>
      </c>
      <c r="AE402" s="56">
        <v>1.1688716028770381</v>
      </c>
      <c r="AF402" s="57">
        <v>15.814551824232211</v>
      </c>
      <c r="AG402" s="56">
        <v>0.97974387925268203</v>
      </c>
      <c r="AH402" s="56">
        <v>1.2645415795200263E-3</v>
      </c>
      <c r="AI402" s="56">
        <v>7.516044492326293E-3</v>
      </c>
      <c r="AJ402" s="56">
        <v>1.2107639827951676E-2</v>
      </c>
      <c r="AK402" s="59">
        <v>3.926021511985036E-3</v>
      </c>
      <c r="AL402" s="59">
        <v>1.9819662018633302E-4</v>
      </c>
      <c r="AM402" s="59">
        <v>9.7794699162523152E-4</v>
      </c>
      <c r="AN402" s="56">
        <v>1.005734270276277</v>
      </c>
    </row>
    <row r="403" spans="1:40" s="54" customFormat="1" x14ac:dyDescent="0.15">
      <c r="A403" s="8">
        <v>401</v>
      </c>
      <c r="B403" s="16">
        <v>861909</v>
      </c>
      <c r="C403" s="16" t="s">
        <v>523</v>
      </c>
      <c r="D403" s="55">
        <v>1729830</v>
      </c>
      <c r="E403" s="55">
        <v>5962352.7693489362</v>
      </c>
      <c r="F403" s="55">
        <v>394435.39467566123</v>
      </c>
      <c r="G403" s="55">
        <v>0</v>
      </c>
      <c r="H403" s="55">
        <v>231.24038978960093</v>
      </c>
      <c r="I403" s="55">
        <v>594.86200732902159</v>
      </c>
      <c r="J403" s="55">
        <v>0</v>
      </c>
      <c r="K403" s="55">
        <v>0</v>
      </c>
      <c r="L403" s="55">
        <v>0</v>
      </c>
      <c r="M403" s="55">
        <v>395261.49707277986</v>
      </c>
      <c r="N403" s="56">
        <v>3.4467853889393387</v>
      </c>
      <c r="O403" s="56">
        <v>0.22801974452730109</v>
      </c>
      <c r="P403" s="56">
        <v>0</v>
      </c>
      <c r="Q403" s="56">
        <v>1.3367810119468442E-4</v>
      </c>
      <c r="R403" s="56">
        <v>3.438846634230078E-4</v>
      </c>
      <c r="S403" s="56">
        <v>0</v>
      </c>
      <c r="T403" s="56">
        <v>0</v>
      </c>
      <c r="U403" s="56">
        <v>0</v>
      </c>
      <c r="V403" s="56">
        <v>0.22849730729191881</v>
      </c>
      <c r="W403" s="57">
        <v>16.001739164274561</v>
      </c>
      <c r="X403" s="56">
        <v>1.0827613071501789</v>
      </c>
      <c r="Y403" s="56">
        <v>1.1018337682609359E-2</v>
      </c>
      <c r="Z403" s="56">
        <v>5.5699185131585498E-2</v>
      </c>
      <c r="AA403" s="56">
        <v>2.1253321902005382E-2</v>
      </c>
      <c r="AB403" s="58">
        <v>5.0009656804144483E-3</v>
      </c>
      <c r="AC403" s="58">
        <v>5.4510539286026195E-4</v>
      </c>
      <c r="AD403" s="58">
        <v>7.7601226072301736E-4</v>
      </c>
      <c r="AE403" s="56">
        <v>1.1770542352003763</v>
      </c>
      <c r="AF403" s="57">
        <v>13.660678522804815</v>
      </c>
      <c r="AG403" s="56">
        <v>0.92386083976825351</v>
      </c>
      <c r="AH403" s="56">
        <v>4.6727343478204335E-3</v>
      </c>
      <c r="AI403" s="56">
        <v>1.4184689678296799E-2</v>
      </c>
      <c r="AJ403" s="56">
        <v>1.8457652364483514E-2</v>
      </c>
      <c r="AK403" s="59">
        <v>4.4666741388383535E-3</v>
      </c>
      <c r="AL403" s="59">
        <v>2.2550389049995969E-4</v>
      </c>
      <c r="AM403" s="59">
        <v>5.9030391439934794E-4</v>
      </c>
      <c r="AN403" s="56">
        <v>0.96645839810259238</v>
      </c>
    </row>
    <row r="404" spans="1:40" s="54" customFormat="1" x14ac:dyDescent="0.15">
      <c r="A404" s="8">
        <v>402</v>
      </c>
      <c r="B404" s="16">
        <v>890000</v>
      </c>
      <c r="C404" s="16" t="s">
        <v>524</v>
      </c>
      <c r="D404" s="55">
        <v>1517809</v>
      </c>
      <c r="E404" s="55">
        <v>0</v>
      </c>
      <c r="F404" s="55">
        <v>0</v>
      </c>
      <c r="G404" s="55">
        <v>0</v>
      </c>
      <c r="H404" s="55">
        <v>0</v>
      </c>
      <c r="I404" s="55">
        <v>0</v>
      </c>
      <c r="J404" s="55">
        <v>0</v>
      </c>
      <c r="K404" s="55">
        <v>0</v>
      </c>
      <c r="L404" s="55">
        <v>0</v>
      </c>
      <c r="M404" s="55">
        <v>0</v>
      </c>
      <c r="N404" s="56">
        <v>0</v>
      </c>
      <c r="O404" s="56">
        <v>0</v>
      </c>
      <c r="P404" s="56">
        <v>0</v>
      </c>
      <c r="Q404" s="56">
        <v>0</v>
      </c>
      <c r="R404" s="56">
        <v>0</v>
      </c>
      <c r="S404" s="56">
        <v>0</v>
      </c>
      <c r="T404" s="56">
        <v>0</v>
      </c>
      <c r="U404" s="56">
        <v>0</v>
      </c>
      <c r="V404" s="56">
        <v>0</v>
      </c>
      <c r="W404" s="57">
        <v>72.700131496562079</v>
      </c>
      <c r="X404" s="56">
        <v>4.3278966340480469</v>
      </c>
      <c r="Y404" s="56">
        <v>2.0200824646436875E-2</v>
      </c>
      <c r="Z404" s="56">
        <v>0.11472371353340548</v>
      </c>
      <c r="AA404" s="56">
        <v>5.3185142775160815E-2</v>
      </c>
      <c r="AB404" s="58">
        <v>1.0623884176875814E-2</v>
      </c>
      <c r="AC404" s="58">
        <v>8.0689819887301076E-3</v>
      </c>
      <c r="AD404" s="58">
        <v>5.4802746424261915E-3</v>
      </c>
      <c r="AE404" s="56">
        <v>4.5401794558110815</v>
      </c>
      <c r="AF404" s="57">
        <v>56.168365825692803</v>
      </c>
      <c r="AG404" s="56">
        <v>3.3214867213207091</v>
      </c>
      <c r="AH404" s="56">
        <v>4.6212543756089571E-3</v>
      </c>
      <c r="AI404" s="56">
        <v>7.7267995814222952E-3</v>
      </c>
      <c r="AJ404" s="56">
        <v>3.6561062815276636E-2</v>
      </c>
      <c r="AK404" s="59">
        <v>7.4523237215534509E-3</v>
      </c>
      <c r="AL404" s="59">
        <v>3.0117651791457247E-3</v>
      </c>
      <c r="AM404" s="59">
        <v>3.8103188254673846E-3</v>
      </c>
      <c r="AN404" s="56">
        <v>3.3846702458191835</v>
      </c>
    </row>
    <row r="405" spans="1:40" s="54" customFormat="1" x14ac:dyDescent="0.15">
      <c r="A405" s="8">
        <v>403</v>
      </c>
      <c r="B405" s="16">
        <v>900000</v>
      </c>
      <c r="C405" s="16" t="s">
        <v>525</v>
      </c>
      <c r="D405" s="55">
        <v>3968019</v>
      </c>
      <c r="E405" s="55">
        <v>29404160.220032528</v>
      </c>
      <c r="F405" s="55">
        <v>2126120.7180621419</v>
      </c>
      <c r="G405" s="55">
        <v>0</v>
      </c>
      <c r="H405" s="55">
        <v>1140.3936891608425</v>
      </c>
      <c r="I405" s="55">
        <v>2933.6435546437324</v>
      </c>
      <c r="J405" s="55">
        <v>0</v>
      </c>
      <c r="K405" s="55">
        <v>0</v>
      </c>
      <c r="L405" s="55">
        <v>0</v>
      </c>
      <c r="M405" s="55">
        <v>2130194.7553059463</v>
      </c>
      <c r="N405" s="56">
        <v>7.4102871533711232</v>
      </c>
      <c r="O405" s="56">
        <v>0.53581414757896628</v>
      </c>
      <c r="P405" s="56">
        <v>0</v>
      </c>
      <c r="Q405" s="56">
        <v>2.8739622697392391E-4</v>
      </c>
      <c r="R405" s="56">
        <v>7.3932195250167219E-4</v>
      </c>
      <c r="S405" s="56">
        <v>0</v>
      </c>
      <c r="T405" s="56">
        <v>0</v>
      </c>
      <c r="U405" s="56">
        <v>0</v>
      </c>
      <c r="V405" s="56">
        <v>0.53684086575844181</v>
      </c>
      <c r="W405" s="57">
        <v>40.709974035676446</v>
      </c>
      <c r="X405" s="56">
        <v>2.8410203778171255</v>
      </c>
      <c r="Y405" s="56">
        <v>2.4081505769248758E-2</v>
      </c>
      <c r="Z405" s="56">
        <v>0.12337290061376449</v>
      </c>
      <c r="AA405" s="56">
        <v>3.9140805123042459E-2</v>
      </c>
      <c r="AB405" s="58">
        <v>8.5888758230618437E-3</v>
      </c>
      <c r="AC405" s="58">
        <v>1.6023684417879884E-3</v>
      </c>
      <c r="AD405" s="58">
        <v>3.5546384497903583E-3</v>
      </c>
      <c r="AE405" s="56">
        <v>3.0413614720378206</v>
      </c>
      <c r="AF405" s="57">
        <v>34.401527795158593</v>
      </c>
      <c r="AG405" s="56">
        <v>2.4102554223520758</v>
      </c>
      <c r="AH405" s="56">
        <v>1.0114982776356203E-2</v>
      </c>
      <c r="AI405" s="56">
        <v>2.2900975616580173E-2</v>
      </c>
      <c r="AJ405" s="56">
        <v>3.2349889282315532E-2</v>
      </c>
      <c r="AK405" s="59">
        <v>7.2715078881852805E-3</v>
      </c>
      <c r="AL405" s="59">
        <v>6.1493971932430076E-4</v>
      </c>
      <c r="AM405" s="59">
        <v>3.0371663825615094E-3</v>
      </c>
      <c r="AN405" s="56">
        <v>2.4865448840173983</v>
      </c>
    </row>
    <row r="406" spans="1:40" s="54" customFormat="1" x14ac:dyDescent="0.15">
      <c r="A406" s="63">
        <v>404</v>
      </c>
      <c r="B406" s="64">
        <v>909900</v>
      </c>
      <c r="C406" s="65" t="s">
        <v>42</v>
      </c>
      <c r="D406" s="66">
        <f>SUM(D3:D405)</f>
        <v>972014632</v>
      </c>
      <c r="E406" s="66">
        <f>SUM(E3:E405)</f>
        <v>16805458577.155107</v>
      </c>
      <c r="F406" s="66">
        <f>SUM(F3:F405)</f>
        <v>1163063977.5184529</v>
      </c>
      <c r="G406" s="66">
        <f t="shared" ref="G406:M406" si="0">SUM(G3:G405)</f>
        <v>3510783.5156956501</v>
      </c>
      <c r="H406" s="66">
        <f t="shared" si="0"/>
        <v>23204603.22140884</v>
      </c>
      <c r="I406" s="66">
        <f t="shared" si="0"/>
        <v>23630923.56887085</v>
      </c>
      <c r="J406" s="66">
        <f t="shared" si="0"/>
        <v>7889152.2246371806</v>
      </c>
      <c r="K406" s="66">
        <f t="shared" si="0"/>
        <v>7058341.0541780833</v>
      </c>
      <c r="L406" s="66">
        <f t="shared" si="0"/>
        <v>4581682.4646805003</v>
      </c>
      <c r="M406" s="66">
        <f t="shared" si="0"/>
        <v>1232939463.5679245</v>
      </c>
      <c r="N406" s="66"/>
      <c r="O406" s="66"/>
      <c r="P406" s="66"/>
      <c r="Q406" s="66"/>
      <c r="R406" s="66"/>
      <c r="S406" s="66"/>
      <c r="T406" s="66"/>
      <c r="U406" s="66"/>
      <c r="V406" s="66"/>
      <c r="W406" s="66"/>
      <c r="X406" s="66"/>
      <c r="Y406" s="66"/>
      <c r="Z406" s="66"/>
      <c r="AA406" s="66"/>
      <c r="AB406" s="66"/>
      <c r="AC406" s="66"/>
      <c r="AD406" s="66"/>
      <c r="AE406" s="66"/>
      <c r="AF406" s="66"/>
      <c r="AG406" s="66"/>
      <c r="AH406" s="66"/>
      <c r="AI406" s="66"/>
      <c r="AJ406" s="66"/>
      <c r="AK406" s="66"/>
      <c r="AL406" s="66"/>
      <c r="AM406" s="66"/>
      <c r="AN406" s="66"/>
    </row>
    <row r="407" spans="1:40" s="54" customFormat="1" x14ac:dyDescent="0.15">
      <c r="A407" s="54">
        <v>405</v>
      </c>
      <c r="B407" s="67">
        <v>911000</v>
      </c>
      <c r="C407" s="68" t="s">
        <v>43</v>
      </c>
      <c r="D407" s="55"/>
      <c r="E407" s="55">
        <v>26532347.17830104</v>
      </c>
      <c r="F407" s="55">
        <v>1793653.0450346039</v>
      </c>
      <c r="G407" s="55">
        <v>0</v>
      </c>
      <c r="H407" s="55">
        <v>1029.0149779603371</v>
      </c>
      <c r="I407" s="55">
        <v>2647.1236963320612</v>
      </c>
      <c r="J407" s="55">
        <v>0</v>
      </c>
      <c r="K407" s="55">
        <v>0</v>
      </c>
      <c r="L407" s="55">
        <v>0</v>
      </c>
      <c r="M407" s="55">
        <v>1797329.1837088964</v>
      </c>
      <c r="N407" s="55"/>
      <c r="O407" s="55"/>
      <c r="P407" s="55"/>
      <c r="Q407" s="55"/>
      <c r="R407" s="55"/>
      <c r="S407" s="55"/>
      <c r="T407" s="55"/>
      <c r="U407" s="55"/>
      <c r="V407" s="55"/>
      <c r="W407" s="55"/>
      <c r="X407" s="55"/>
      <c r="Y407" s="55"/>
      <c r="Z407" s="55"/>
      <c r="AA407" s="55"/>
      <c r="AB407" s="55"/>
      <c r="AC407" s="55"/>
      <c r="AD407" s="55"/>
      <c r="AE407" s="55"/>
      <c r="AF407" s="55"/>
      <c r="AG407" s="55"/>
      <c r="AH407" s="55"/>
      <c r="AI407" s="55"/>
      <c r="AJ407" s="55"/>
      <c r="AK407" s="55"/>
      <c r="AL407" s="55"/>
      <c r="AM407" s="55"/>
      <c r="AN407" s="55"/>
    </row>
    <row r="408" spans="1:40" s="54" customFormat="1" x14ac:dyDescent="0.15">
      <c r="A408" s="26">
        <v>406</v>
      </c>
      <c r="B408" s="69">
        <v>912100</v>
      </c>
      <c r="C408" s="48" t="s">
        <v>44</v>
      </c>
      <c r="D408" s="34"/>
      <c r="E408" s="34">
        <v>2810965318.2144604</v>
      </c>
      <c r="F408" s="34">
        <v>179337404.99111968</v>
      </c>
      <c r="G408" s="34">
        <v>0</v>
      </c>
      <c r="H408" s="34">
        <v>267808.96146374405</v>
      </c>
      <c r="I408" s="34">
        <v>1588671.0904542159</v>
      </c>
      <c r="J408" s="34">
        <v>2711709.7750359084</v>
      </c>
      <c r="K408" s="34">
        <v>0</v>
      </c>
      <c r="L408" s="34">
        <v>0</v>
      </c>
      <c r="M408" s="34">
        <v>183905594.81807357</v>
      </c>
      <c r="N408" s="34"/>
      <c r="O408" s="34"/>
      <c r="P408" s="34"/>
      <c r="Q408" s="34"/>
      <c r="R408" s="34"/>
      <c r="S408" s="34"/>
      <c r="T408" s="34"/>
      <c r="U408" s="34"/>
      <c r="V408" s="34"/>
      <c r="W408" s="34"/>
      <c r="X408" s="34"/>
      <c r="Y408" s="34"/>
      <c r="Z408" s="34"/>
      <c r="AA408" s="34"/>
      <c r="AB408" s="34"/>
      <c r="AC408" s="34"/>
      <c r="AD408" s="34"/>
      <c r="AE408" s="34"/>
      <c r="AF408" s="34"/>
      <c r="AG408" s="34"/>
      <c r="AH408" s="34"/>
      <c r="AI408" s="34"/>
      <c r="AJ408" s="34"/>
      <c r="AK408" s="34"/>
      <c r="AL408" s="34"/>
      <c r="AM408" s="34"/>
      <c r="AN408" s="34"/>
    </row>
    <row r="409" spans="1:40" x14ac:dyDescent="0.15">
      <c r="A409" s="54">
        <v>407</v>
      </c>
      <c r="B409" s="68">
        <v>970000</v>
      </c>
      <c r="C409" s="68" t="s">
        <v>45</v>
      </c>
      <c r="D409" s="55"/>
      <c r="E409" s="55">
        <f>E406+E408+E407</f>
        <v>19642956242.547871</v>
      </c>
      <c r="F409" s="55">
        <f>F406+F408+F407</f>
        <v>1344195035.5546072</v>
      </c>
      <c r="G409" s="55">
        <f t="shared" ref="G409:M409" si="1">G406+G408+G407</f>
        <v>3510783.5156956501</v>
      </c>
      <c r="H409" s="55">
        <f t="shared" si="1"/>
        <v>23473441.197850548</v>
      </c>
      <c r="I409" s="55">
        <f t="shared" si="1"/>
        <v>25222241.783021398</v>
      </c>
      <c r="J409" s="55">
        <f t="shared" si="1"/>
        <v>10600861.999673089</v>
      </c>
      <c r="K409" s="55">
        <f t="shared" si="1"/>
        <v>7058341.0541780833</v>
      </c>
      <c r="L409" s="55">
        <f t="shared" si="1"/>
        <v>4581682.4646805003</v>
      </c>
      <c r="M409" s="55">
        <f t="shared" si="1"/>
        <v>1418642387.5697069</v>
      </c>
      <c r="N409" s="55"/>
      <c r="O409" s="55"/>
      <c r="P409" s="55"/>
      <c r="Q409" s="55"/>
      <c r="R409" s="55"/>
      <c r="S409" s="55"/>
      <c r="T409" s="55"/>
      <c r="U409" s="55"/>
      <c r="V409" s="55"/>
      <c r="W409" s="55"/>
      <c r="X409" s="55"/>
      <c r="Y409" s="55"/>
      <c r="Z409" s="55"/>
      <c r="AA409" s="55"/>
      <c r="AB409" s="55"/>
      <c r="AC409" s="55"/>
      <c r="AD409" s="55"/>
      <c r="AE409" s="55"/>
      <c r="AF409" s="55"/>
      <c r="AG409" s="55"/>
      <c r="AH409" s="55"/>
      <c r="AI409" s="55"/>
      <c r="AJ409" s="55"/>
      <c r="AK409" s="55"/>
      <c r="AL409" s="55"/>
      <c r="AM409" s="55"/>
      <c r="AN409" s="55"/>
    </row>
    <row r="410" spans="1:40" x14ac:dyDescent="0.15">
      <c r="E410" s="25"/>
      <c r="F410" s="25"/>
      <c r="G410" s="25"/>
      <c r="H410" s="25"/>
      <c r="I410" s="25"/>
      <c r="J410" s="25"/>
      <c r="K410" s="25"/>
      <c r="L410" s="25"/>
      <c r="M410" s="25"/>
    </row>
  </sheetData>
  <phoneticPr fontId="2"/>
  <pageMargins left="0.78700000000000003" right="0.78700000000000003" top="0.98399999999999999" bottom="0.98399999999999999" header="0.51200000000000001" footer="0.51200000000000001"/>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421"/>
  <sheetViews>
    <sheetView workbookViewId="0">
      <pane xSplit="4" ySplit="4" topLeftCell="E5" activePane="bottomRight" state="frozen"/>
      <selection pane="topRight" activeCell="E1" sqref="E1"/>
      <selection pane="bottomLeft" activeCell="A5" sqref="A5"/>
      <selection pane="bottomRight" activeCell="F16" sqref="F15:F16"/>
    </sheetView>
  </sheetViews>
  <sheetFormatPr defaultColWidth="9" defaultRowHeight="15" x14ac:dyDescent="0.15"/>
  <cols>
    <col min="1" max="1" width="5.875" style="71" customWidth="1"/>
    <col min="2" max="2" width="9.125" style="71" bestFit="1" customWidth="1"/>
    <col min="3" max="3" width="27.625" style="71" customWidth="1"/>
    <col min="4" max="4" width="8.5" style="71" customWidth="1"/>
    <col min="5" max="9" width="10.875" style="71" customWidth="1"/>
    <col min="10" max="14" width="10.875" style="86" customWidth="1"/>
    <col min="15" max="28" width="10.875" style="71" customWidth="1"/>
    <col min="29" max="36" width="10.875" style="86" customWidth="1"/>
    <col min="37" max="37" width="10.875" style="71" customWidth="1"/>
    <col min="38" max="38" width="9" style="71"/>
    <col min="39" max="39" width="12.375" style="71" customWidth="1"/>
    <col min="40" max="16384" width="9" style="71"/>
  </cols>
  <sheetData>
    <row r="1" spans="1:39" x14ac:dyDescent="0.15">
      <c r="A1" s="71" t="s">
        <v>0</v>
      </c>
      <c r="C1" s="71" t="s">
        <v>1419</v>
      </c>
      <c r="E1" s="71">
        <v>1</v>
      </c>
      <c r="F1" s="71">
        <v>2</v>
      </c>
      <c r="G1" s="71">
        <v>3</v>
      </c>
      <c r="H1" s="71">
        <v>4</v>
      </c>
      <c r="I1" s="71">
        <v>5</v>
      </c>
      <c r="J1" s="86">
        <v>6</v>
      </c>
      <c r="K1" s="86">
        <v>7</v>
      </c>
      <c r="L1" s="86">
        <v>8</v>
      </c>
      <c r="M1" s="86">
        <v>9</v>
      </c>
      <c r="N1" s="86">
        <v>10</v>
      </c>
      <c r="O1" s="71">
        <v>11</v>
      </c>
      <c r="P1" s="71">
        <v>12</v>
      </c>
      <c r="Q1" s="71">
        <v>13</v>
      </c>
      <c r="R1" s="71">
        <v>14</v>
      </c>
      <c r="S1" s="71">
        <v>15</v>
      </c>
      <c r="T1" s="71">
        <v>16</v>
      </c>
      <c r="U1" s="71">
        <v>17</v>
      </c>
      <c r="V1" s="71">
        <v>18</v>
      </c>
      <c r="W1" s="71">
        <v>19</v>
      </c>
      <c r="X1" s="71">
        <v>20</v>
      </c>
      <c r="Y1" s="71">
        <v>21</v>
      </c>
      <c r="Z1" s="71">
        <v>22</v>
      </c>
      <c r="AA1" s="71">
        <v>23</v>
      </c>
      <c r="AB1" s="71">
        <v>24</v>
      </c>
      <c r="AC1" s="86">
        <v>25</v>
      </c>
      <c r="AD1" s="86">
        <v>26</v>
      </c>
      <c r="AE1" s="86">
        <v>27</v>
      </c>
      <c r="AF1" s="86">
        <v>28</v>
      </c>
      <c r="AG1" s="86">
        <v>29</v>
      </c>
      <c r="AH1" s="86">
        <v>30</v>
      </c>
      <c r="AI1" s="86">
        <v>31</v>
      </c>
      <c r="AJ1" s="86">
        <v>32</v>
      </c>
      <c r="AK1" s="71">
        <v>33</v>
      </c>
    </row>
    <row r="2" spans="1:39" ht="18" x14ac:dyDescent="0.35">
      <c r="A2" s="80" t="s">
        <v>1420</v>
      </c>
      <c r="C2" s="71" t="s">
        <v>1421</v>
      </c>
      <c r="E2" s="81" t="s">
        <v>1422</v>
      </c>
      <c r="F2" s="81" t="s">
        <v>1423</v>
      </c>
      <c r="G2" s="81" t="s">
        <v>1424</v>
      </c>
      <c r="H2" s="81" t="s">
        <v>1425</v>
      </c>
      <c r="I2" s="81" t="s">
        <v>1426</v>
      </c>
      <c r="J2" s="87" t="s">
        <v>1427</v>
      </c>
      <c r="K2" s="87" t="s">
        <v>1428</v>
      </c>
      <c r="L2" s="87" t="s">
        <v>1429</v>
      </c>
      <c r="M2" s="87" t="s">
        <v>1430</v>
      </c>
      <c r="N2" s="87" t="s">
        <v>1431</v>
      </c>
      <c r="O2" s="81" t="s">
        <v>1432</v>
      </c>
      <c r="P2" s="81" t="s">
        <v>1433</v>
      </c>
      <c r="Q2" s="81" t="s">
        <v>1434</v>
      </c>
      <c r="R2" s="81" t="s">
        <v>1435</v>
      </c>
      <c r="S2" s="81" t="s">
        <v>1436</v>
      </c>
      <c r="T2" s="81" t="s">
        <v>1437</v>
      </c>
      <c r="U2" s="81" t="s">
        <v>1438</v>
      </c>
      <c r="V2" s="81" t="s">
        <v>1439</v>
      </c>
      <c r="W2" s="81" t="s">
        <v>1440</v>
      </c>
      <c r="X2" s="82" t="s">
        <v>1441</v>
      </c>
      <c r="Y2" s="82" t="s">
        <v>1442</v>
      </c>
      <c r="Z2" s="82" t="s">
        <v>33</v>
      </c>
      <c r="AA2" s="81" t="s">
        <v>1443</v>
      </c>
      <c r="AB2" s="81" t="s">
        <v>1168</v>
      </c>
      <c r="AC2" s="87" t="s">
        <v>1444</v>
      </c>
      <c r="AD2" s="87" t="s">
        <v>1445</v>
      </c>
      <c r="AE2" s="87" t="s">
        <v>1446</v>
      </c>
      <c r="AF2" s="87" t="s">
        <v>1447</v>
      </c>
      <c r="AG2" s="87" t="s">
        <v>1448</v>
      </c>
      <c r="AH2" s="87" t="s">
        <v>1449</v>
      </c>
      <c r="AI2" s="87" t="s">
        <v>1450</v>
      </c>
      <c r="AJ2" s="87" t="s">
        <v>1451</v>
      </c>
      <c r="AK2" s="82" t="s">
        <v>1452</v>
      </c>
      <c r="AM2" s="94" t="s">
        <v>1458</v>
      </c>
    </row>
    <row r="3" spans="1:39" ht="18" x14ac:dyDescent="0.35">
      <c r="A3" s="83" t="s">
        <v>1453</v>
      </c>
      <c r="B3" s="83" t="s">
        <v>1454</v>
      </c>
      <c r="C3" s="83" t="s">
        <v>1455</v>
      </c>
      <c r="D3" s="83" t="s">
        <v>1454</v>
      </c>
      <c r="E3" s="84" t="s">
        <v>1456</v>
      </c>
      <c r="F3" s="84" t="s">
        <v>1456</v>
      </c>
      <c r="G3" s="84" t="s">
        <v>1457</v>
      </c>
      <c r="H3" s="84" t="s">
        <v>1457</v>
      </c>
      <c r="I3" s="84" t="s">
        <v>1457</v>
      </c>
      <c r="J3" s="88" t="s">
        <v>1457</v>
      </c>
      <c r="K3" s="88" t="s">
        <v>1457</v>
      </c>
      <c r="L3" s="88" t="s">
        <v>1457</v>
      </c>
      <c r="M3" s="88" t="s">
        <v>1457</v>
      </c>
      <c r="N3" s="88" t="s">
        <v>1457</v>
      </c>
      <c r="O3" s="84" t="s">
        <v>1457</v>
      </c>
      <c r="P3" s="84" t="s">
        <v>1457</v>
      </c>
      <c r="Q3" s="84" t="s">
        <v>1457</v>
      </c>
      <c r="R3" s="84" t="s">
        <v>1457</v>
      </c>
      <c r="S3" s="84" t="s">
        <v>1457</v>
      </c>
      <c r="T3" s="84" t="s">
        <v>1457</v>
      </c>
      <c r="U3" s="84" t="s">
        <v>1457</v>
      </c>
      <c r="V3" s="84" t="s">
        <v>1457</v>
      </c>
      <c r="W3" s="84" t="s">
        <v>1457</v>
      </c>
      <c r="X3" s="84" t="s">
        <v>1457</v>
      </c>
      <c r="Y3" s="84" t="s">
        <v>1457</v>
      </c>
      <c r="Z3" s="84" t="s">
        <v>1457</v>
      </c>
      <c r="AA3" s="84" t="s">
        <v>1457</v>
      </c>
      <c r="AB3" s="84" t="s">
        <v>1457</v>
      </c>
      <c r="AC3" s="88" t="s">
        <v>1457</v>
      </c>
      <c r="AD3" s="88" t="s">
        <v>1457</v>
      </c>
      <c r="AE3" s="88" t="s">
        <v>1457</v>
      </c>
      <c r="AF3" s="88" t="s">
        <v>1457</v>
      </c>
      <c r="AG3" s="88" t="s">
        <v>1457</v>
      </c>
      <c r="AH3" s="88" t="s">
        <v>1457</v>
      </c>
      <c r="AI3" s="88" t="s">
        <v>1457</v>
      </c>
      <c r="AJ3" s="88" t="s">
        <v>1457</v>
      </c>
      <c r="AK3" s="84" t="s">
        <v>1457</v>
      </c>
      <c r="AM3" s="84"/>
    </row>
    <row r="4" spans="1:39" x14ac:dyDescent="0.25">
      <c r="A4" s="74"/>
      <c r="B4" s="74"/>
      <c r="C4" s="74"/>
      <c r="D4" s="74"/>
      <c r="E4" s="85">
        <v>1</v>
      </c>
      <c r="F4" s="85">
        <f>E4+1</f>
        <v>2</v>
      </c>
      <c r="G4" s="85">
        <f t="shared" ref="G4:AK4" si="0">F4+1</f>
        <v>3</v>
      </c>
      <c r="H4" s="85">
        <f t="shared" si="0"/>
        <v>4</v>
      </c>
      <c r="I4" s="85">
        <f t="shared" si="0"/>
        <v>5</v>
      </c>
      <c r="J4" s="89">
        <f t="shared" si="0"/>
        <v>6</v>
      </c>
      <c r="K4" s="89">
        <f t="shared" si="0"/>
        <v>7</v>
      </c>
      <c r="L4" s="89">
        <f t="shared" si="0"/>
        <v>8</v>
      </c>
      <c r="M4" s="89">
        <f t="shared" si="0"/>
        <v>9</v>
      </c>
      <c r="N4" s="89">
        <f t="shared" si="0"/>
        <v>10</v>
      </c>
      <c r="O4" s="85">
        <f t="shared" si="0"/>
        <v>11</v>
      </c>
      <c r="P4" s="85">
        <f t="shared" si="0"/>
        <v>12</v>
      </c>
      <c r="Q4" s="85">
        <f t="shared" si="0"/>
        <v>13</v>
      </c>
      <c r="R4" s="85">
        <f t="shared" si="0"/>
        <v>14</v>
      </c>
      <c r="S4" s="85">
        <f t="shared" si="0"/>
        <v>15</v>
      </c>
      <c r="T4" s="85">
        <f t="shared" si="0"/>
        <v>16</v>
      </c>
      <c r="U4" s="85">
        <f t="shared" si="0"/>
        <v>17</v>
      </c>
      <c r="V4" s="85">
        <f t="shared" si="0"/>
        <v>18</v>
      </c>
      <c r="W4" s="85">
        <f t="shared" si="0"/>
        <v>19</v>
      </c>
      <c r="X4" s="85">
        <f t="shared" si="0"/>
        <v>20</v>
      </c>
      <c r="Y4" s="85">
        <f t="shared" si="0"/>
        <v>21</v>
      </c>
      <c r="Z4" s="85">
        <f t="shared" si="0"/>
        <v>22</v>
      </c>
      <c r="AA4" s="85">
        <f t="shared" si="0"/>
        <v>23</v>
      </c>
      <c r="AB4" s="85">
        <f t="shared" si="0"/>
        <v>24</v>
      </c>
      <c r="AC4" s="89">
        <f t="shared" si="0"/>
        <v>25</v>
      </c>
      <c r="AD4" s="89">
        <f t="shared" si="0"/>
        <v>26</v>
      </c>
      <c r="AE4" s="89">
        <f t="shared" si="0"/>
        <v>27</v>
      </c>
      <c r="AF4" s="89">
        <f t="shared" si="0"/>
        <v>28</v>
      </c>
      <c r="AG4" s="89">
        <f t="shared" si="0"/>
        <v>29</v>
      </c>
      <c r="AH4" s="89">
        <f t="shared" si="0"/>
        <v>30</v>
      </c>
      <c r="AI4" s="89">
        <f t="shared" si="0"/>
        <v>31</v>
      </c>
      <c r="AJ4" s="89">
        <f t="shared" si="0"/>
        <v>32</v>
      </c>
      <c r="AK4" s="85">
        <f t="shared" si="0"/>
        <v>33</v>
      </c>
      <c r="AM4" s="85"/>
    </row>
    <row r="5" spans="1:39" x14ac:dyDescent="0.25">
      <c r="A5" s="71">
        <v>1</v>
      </c>
      <c r="B5" s="75">
        <v>11101</v>
      </c>
      <c r="C5" s="75" t="s">
        <v>583</v>
      </c>
      <c r="D5" s="96" t="s">
        <v>1459</v>
      </c>
      <c r="E5" s="93">
        <v>0</v>
      </c>
      <c r="F5" s="93">
        <v>0</v>
      </c>
      <c r="G5" s="93">
        <v>0</v>
      </c>
      <c r="H5" s="93">
        <v>0</v>
      </c>
      <c r="I5" s="93">
        <v>0</v>
      </c>
      <c r="J5" s="95">
        <v>0</v>
      </c>
      <c r="K5" s="95">
        <v>0</v>
      </c>
      <c r="L5" s="95">
        <v>0</v>
      </c>
      <c r="M5" s="95">
        <v>0</v>
      </c>
      <c r="N5" s="95">
        <v>0</v>
      </c>
      <c r="O5" s="93">
        <v>0</v>
      </c>
      <c r="P5" s="93">
        <v>0</v>
      </c>
      <c r="Q5" s="93">
        <v>0</v>
      </c>
      <c r="R5" s="93">
        <v>286174.71587250096</v>
      </c>
      <c r="S5" s="93">
        <v>189492.28674679386</v>
      </c>
      <c r="T5" s="93">
        <v>44189.589472359912</v>
      </c>
      <c r="U5" s="93">
        <v>0</v>
      </c>
      <c r="V5" s="93">
        <v>0</v>
      </c>
      <c r="W5" s="93">
        <v>0</v>
      </c>
      <c r="X5" s="93">
        <v>0</v>
      </c>
      <c r="Y5" s="93">
        <v>0</v>
      </c>
      <c r="Z5" s="93">
        <v>0</v>
      </c>
      <c r="AA5" s="93">
        <v>0</v>
      </c>
      <c r="AB5" s="93">
        <v>0</v>
      </c>
      <c r="AC5" s="95">
        <v>0</v>
      </c>
      <c r="AD5" s="95">
        <v>0</v>
      </c>
      <c r="AE5" s="95">
        <v>0</v>
      </c>
      <c r="AF5" s="95">
        <v>0</v>
      </c>
      <c r="AG5" s="95">
        <v>0</v>
      </c>
      <c r="AH5" s="95">
        <v>0</v>
      </c>
      <c r="AI5" s="95">
        <v>0</v>
      </c>
      <c r="AJ5" s="95">
        <v>0</v>
      </c>
      <c r="AK5" s="93">
        <v>0</v>
      </c>
      <c r="AL5" s="93"/>
      <c r="AM5" s="93"/>
    </row>
    <row r="6" spans="1:39" x14ac:dyDescent="0.25">
      <c r="A6" s="71">
        <v>2</v>
      </c>
      <c r="B6" s="75">
        <v>11102</v>
      </c>
      <c r="C6" s="75" t="s">
        <v>585</v>
      </c>
      <c r="D6" s="96" t="s">
        <v>1460</v>
      </c>
      <c r="E6" s="93">
        <v>0</v>
      </c>
      <c r="F6" s="93">
        <v>0</v>
      </c>
      <c r="G6" s="93">
        <v>0</v>
      </c>
      <c r="H6" s="93">
        <v>0</v>
      </c>
      <c r="I6" s="93">
        <v>0</v>
      </c>
      <c r="J6" s="95">
        <v>0</v>
      </c>
      <c r="K6" s="95">
        <v>0</v>
      </c>
      <c r="L6" s="95">
        <v>0</v>
      </c>
      <c r="M6" s="95">
        <v>0</v>
      </c>
      <c r="N6" s="95">
        <v>0</v>
      </c>
      <c r="O6" s="93">
        <v>0</v>
      </c>
      <c r="P6" s="93">
        <v>0</v>
      </c>
      <c r="Q6" s="93">
        <v>0</v>
      </c>
      <c r="R6" s="93">
        <v>15793.713201008504</v>
      </c>
      <c r="S6" s="93">
        <v>11981.41093639493</v>
      </c>
      <c r="T6" s="93">
        <v>2072.5162247917683</v>
      </c>
      <c r="U6" s="93">
        <v>0</v>
      </c>
      <c r="V6" s="93">
        <v>0</v>
      </c>
      <c r="W6" s="93">
        <v>0</v>
      </c>
      <c r="X6" s="93">
        <v>0</v>
      </c>
      <c r="Y6" s="93">
        <v>0</v>
      </c>
      <c r="Z6" s="93">
        <v>0</v>
      </c>
      <c r="AA6" s="93">
        <v>0</v>
      </c>
      <c r="AB6" s="93">
        <v>0</v>
      </c>
      <c r="AC6" s="95">
        <v>0</v>
      </c>
      <c r="AD6" s="95">
        <v>0</v>
      </c>
      <c r="AE6" s="95">
        <v>0</v>
      </c>
      <c r="AF6" s="95">
        <v>0</v>
      </c>
      <c r="AG6" s="95">
        <v>0</v>
      </c>
      <c r="AH6" s="95">
        <v>0</v>
      </c>
      <c r="AI6" s="95">
        <v>0</v>
      </c>
      <c r="AJ6" s="95">
        <v>0</v>
      </c>
      <c r="AK6" s="93">
        <v>0</v>
      </c>
      <c r="AL6" s="93"/>
      <c r="AM6" s="93"/>
    </row>
    <row r="7" spans="1:39" x14ac:dyDescent="0.25">
      <c r="A7" s="71">
        <v>3</v>
      </c>
      <c r="B7" s="75">
        <v>11201</v>
      </c>
      <c r="C7" s="75" t="s">
        <v>587</v>
      </c>
      <c r="D7" s="96" t="s">
        <v>1461</v>
      </c>
      <c r="E7" s="93">
        <v>0</v>
      </c>
      <c r="F7" s="93">
        <v>0</v>
      </c>
      <c r="G7" s="93">
        <v>0</v>
      </c>
      <c r="H7" s="93">
        <v>0</v>
      </c>
      <c r="I7" s="93">
        <v>0</v>
      </c>
      <c r="J7" s="95">
        <v>0</v>
      </c>
      <c r="K7" s="95">
        <v>0</v>
      </c>
      <c r="L7" s="95">
        <v>0</v>
      </c>
      <c r="M7" s="95">
        <v>0</v>
      </c>
      <c r="N7" s="95">
        <v>0</v>
      </c>
      <c r="O7" s="93">
        <v>0</v>
      </c>
      <c r="P7" s="93">
        <v>0</v>
      </c>
      <c r="Q7" s="93">
        <v>0</v>
      </c>
      <c r="R7" s="93">
        <v>2322.7553590080533</v>
      </c>
      <c r="S7" s="93">
        <v>30609.143140452496</v>
      </c>
      <c r="T7" s="93">
        <v>3937.5476981701872</v>
      </c>
      <c r="U7" s="93">
        <v>0</v>
      </c>
      <c r="V7" s="93">
        <v>0</v>
      </c>
      <c r="W7" s="93">
        <v>0</v>
      </c>
      <c r="X7" s="93">
        <v>0</v>
      </c>
      <c r="Y7" s="93">
        <v>0</v>
      </c>
      <c r="Z7" s="93">
        <v>0</v>
      </c>
      <c r="AA7" s="93">
        <v>0</v>
      </c>
      <c r="AB7" s="93">
        <v>0</v>
      </c>
      <c r="AC7" s="95">
        <v>0</v>
      </c>
      <c r="AD7" s="95">
        <v>0</v>
      </c>
      <c r="AE7" s="95">
        <v>0</v>
      </c>
      <c r="AF7" s="95">
        <v>0</v>
      </c>
      <c r="AG7" s="95">
        <v>0</v>
      </c>
      <c r="AH7" s="95">
        <v>0</v>
      </c>
      <c r="AI7" s="95">
        <v>0</v>
      </c>
      <c r="AJ7" s="95">
        <v>0</v>
      </c>
      <c r="AK7" s="93">
        <v>0</v>
      </c>
      <c r="AL7" s="93"/>
      <c r="AM7" s="93"/>
    </row>
    <row r="8" spans="1:39" x14ac:dyDescent="0.25">
      <c r="A8" s="71">
        <v>4</v>
      </c>
      <c r="B8" s="75">
        <v>11202</v>
      </c>
      <c r="C8" s="75" t="s">
        <v>589</v>
      </c>
      <c r="D8" s="96" t="s">
        <v>1462</v>
      </c>
      <c r="E8" s="93">
        <v>0</v>
      </c>
      <c r="F8" s="93">
        <v>0</v>
      </c>
      <c r="G8" s="93">
        <v>0</v>
      </c>
      <c r="H8" s="93">
        <v>0</v>
      </c>
      <c r="I8" s="93">
        <v>0</v>
      </c>
      <c r="J8" s="95">
        <v>0</v>
      </c>
      <c r="K8" s="95">
        <v>0</v>
      </c>
      <c r="L8" s="95">
        <v>0</v>
      </c>
      <c r="M8" s="95">
        <v>0</v>
      </c>
      <c r="N8" s="95">
        <v>0</v>
      </c>
      <c r="O8" s="93">
        <v>0</v>
      </c>
      <c r="P8" s="93">
        <v>130.06224</v>
      </c>
      <c r="Q8" s="93">
        <v>0</v>
      </c>
      <c r="R8" s="93">
        <v>1186.9586856605031</v>
      </c>
      <c r="S8" s="93">
        <v>7115.1702873194581</v>
      </c>
      <c r="T8" s="93">
        <v>1116.6875946853283</v>
      </c>
      <c r="U8" s="93">
        <v>0</v>
      </c>
      <c r="V8" s="93">
        <v>0</v>
      </c>
      <c r="W8" s="93">
        <v>0</v>
      </c>
      <c r="X8" s="93">
        <v>0</v>
      </c>
      <c r="Y8" s="93">
        <v>0</v>
      </c>
      <c r="Z8" s="93">
        <v>0</v>
      </c>
      <c r="AA8" s="93">
        <v>0</v>
      </c>
      <c r="AB8" s="93">
        <v>0</v>
      </c>
      <c r="AC8" s="95">
        <v>0</v>
      </c>
      <c r="AD8" s="95">
        <v>0</v>
      </c>
      <c r="AE8" s="95">
        <v>0</v>
      </c>
      <c r="AF8" s="95">
        <v>0</v>
      </c>
      <c r="AG8" s="95">
        <v>0</v>
      </c>
      <c r="AH8" s="95">
        <v>0</v>
      </c>
      <c r="AI8" s="95">
        <v>0</v>
      </c>
      <c r="AJ8" s="95">
        <v>0</v>
      </c>
      <c r="AK8" s="93">
        <v>0</v>
      </c>
      <c r="AL8" s="93"/>
      <c r="AM8" s="93"/>
    </row>
    <row r="9" spans="1:39" x14ac:dyDescent="0.25">
      <c r="A9" s="71">
        <v>5</v>
      </c>
      <c r="B9" s="75">
        <v>11301</v>
      </c>
      <c r="C9" s="75" t="s">
        <v>591</v>
      </c>
      <c r="D9" s="96" t="s">
        <v>1463</v>
      </c>
      <c r="E9" s="93">
        <v>0</v>
      </c>
      <c r="F9" s="93">
        <v>0</v>
      </c>
      <c r="G9" s="93">
        <v>0</v>
      </c>
      <c r="H9" s="93">
        <v>0</v>
      </c>
      <c r="I9" s="93">
        <v>0</v>
      </c>
      <c r="J9" s="95">
        <v>0</v>
      </c>
      <c r="K9" s="95">
        <v>0</v>
      </c>
      <c r="L9" s="95">
        <v>0</v>
      </c>
      <c r="M9" s="95">
        <v>0</v>
      </c>
      <c r="N9" s="95">
        <v>0</v>
      </c>
      <c r="O9" s="93">
        <v>0</v>
      </c>
      <c r="P9" s="93">
        <v>2305672.9403400002</v>
      </c>
      <c r="Q9" s="93">
        <v>0</v>
      </c>
      <c r="R9" s="93">
        <v>25903.326834047959</v>
      </c>
      <c r="S9" s="93">
        <v>38814.000984446873</v>
      </c>
      <c r="T9" s="93">
        <v>19032.646185826768</v>
      </c>
      <c r="U9" s="93">
        <v>0</v>
      </c>
      <c r="V9" s="93">
        <v>0</v>
      </c>
      <c r="W9" s="93">
        <v>0</v>
      </c>
      <c r="X9" s="93">
        <v>0</v>
      </c>
      <c r="Y9" s="93">
        <v>0</v>
      </c>
      <c r="Z9" s="93">
        <v>8034.8633883647017</v>
      </c>
      <c r="AA9" s="93">
        <v>0</v>
      </c>
      <c r="AB9" s="93">
        <v>0</v>
      </c>
      <c r="AC9" s="95">
        <v>0</v>
      </c>
      <c r="AD9" s="95">
        <v>0</v>
      </c>
      <c r="AE9" s="95">
        <v>0</v>
      </c>
      <c r="AF9" s="95">
        <v>0</v>
      </c>
      <c r="AG9" s="95">
        <v>0</v>
      </c>
      <c r="AH9" s="95">
        <v>0</v>
      </c>
      <c r="AI9" s="95">
        <v>0</v>
      </c>
      <c r="AJ9" s="95">
        <v>0</v>
      </c>
      <c r="AK9" s="93">
        <v>0</v>
      </c>
      <c r="AL9" s="93"/>
      <c r="AM9" s="93"/>
    </row>
    <row r="10" spans="1:39" x14ac:dyDescent="0.25">
      <c r="A10" s="71">
        <v>6</v>
      </c>
      <c r="B10" s="75">
        <v>11401</v>
      </c>
      <c r="C10" s="75" t="s">
        <v>594</v>
      </c>
      <c r="D10" s="96" t="s">
        <v>1464</v>
      </c>
      <c r="E10" s="93">
        <v>0</v>
      </c>
      <c r="F10" s="93">
        <v>0</v>
      </c>
      <c r="G10" s="93">
        <v>0</v>
      </c>
      <c r="H10" s="93">
        <v>0</v>
      </c>
      <c r="I10" s="93">
        <v>0</v>
      </c>
      <c r="J10" s="95">
        <v>0</v>
      </c>
      <c r="K10" s="95">
        <v>0</v>
      </c>
      <c r="L10" s="95">
        <v>0</v>
      </c>
      <c r="M10" s="95">
        <v>0</v>
      </c>
      <c r="N10" s="95">
        <v>0</v>
      </c>
      <c r="O10" s="93">
        <v>0</v>
      </c>
      <c r="P10" s="93">
        <v>568735.07922000007</v>
      </c>
      <c r="Q10" s="93">
        <v>0</v>
      </c>
      <c r="R10" s="93">
        <v>22628.958046018983</v>
      </c>
      <c r="S10" s="93">
        <v>15631.735446580185</v>
      </c>
      <c r="T10" s="93">
        <v>8399.6354982280554</v>
      </c>
      <c r="U10" s="93">
        <v>0</v>
      </c>
      <c r="V10" s="93">
        <v>0</v>
      </c>
      <c r="W10" s="93">
        <v>0</v>
      </c>
      <c r="X10" s="93">
        <v>0</v>
      </c>
      <c r="Y10" s="93">
        <v>0</v>
      </c>
      <c r="Z10" s="93">
        <v>422.88754675603701</v>
      </c>
      <c r="AA10" s="93">
        <v>0</v>
      </c>
      <c r="AB10" s="93">
        <v>0</v>
      </c>
      <c r="AC10" s="95">
        <v>0</v>
      </c>
      <c r="AD10" s="95">
        <v>0</v>
      </c>
      <c r="AE10" s="95">
        <v>0</v>
      </c>
      <c r="AF10" s="95">
        <v>0</v>
      </c>
      <c r="AG10" s="95">
        <v>0</v>
      </c>
      <c r="AH10" s="95">
        <v>0</v>
      </c>
      <c r="AI10" s="95">
        <v>0</v>
      </c>
      <c r="AJ10" s="95">
        <v>0</v>
      </c>
      <c r="AK10" s="93">
        <v>0</v>
      </c>
      <c r="AL10" s="93"/>
      <c r="AM10" s="93"/>
    </row>
    <row r="11" spans="1:39" x14ac:dyDescent="0.25">
      <c r="A11" s="71">
        <v>7</v>
      </c>
      <c r="B11" s="75">
        <v>11501</v>
      </c>
      <c r="C11" s="75" t="s">
        <v>596</v>
      </c>
      <c r="D11" s="96" t="s">
        <v>1465</v>
      </c>
      <c r="E11" s="93">
        <v>0</v>
      </c>
      <c r="F11" s="93">
        <v>0</v>
      </c>
      <c r="G11" s="93">
        <v>0</v>
      </c>
      <c r="H11" s="93">
        <v>0</v>
      </c>
      <c r="I11" s="93">
        <v>0</v>
      </c>
      <c r="J11" s="95">
        <v>0</v>
      </c>
      <c r="K11" s="95">
        <v>0</v>
      </c>
      <c r="L11" s="95">
        <v>0</v>
      </c>
      <c r="M11" s="95">
        <v>0</v>
      </c>
      <c r="N11" s="95">
        <v>0</v>
      </c>
      <c r="O11" s="93">
        <v>0</v>
      </c>
      <c r="P11" s="93">
        <v>582.57045000000005</v>
      </c>
      <c r="Q11" s="93">
        <v>0</v>
      </c>
      <c r="R11" s="93">
        <v>6970.8241776398072</v>
      </c>
      <c r="S11" s="93">
        <v>7022.4309207939332</v>
      </c>
      <c r="T11" s="93">
        <v>1638.8964072312858</v>
      </c>
      <c r="U11" s="93">
        <v>0</v>
      </c>
      <c r="V11" s="93">
        <v>0</v>
      </c>
      <c r="W11" s="93">
        <v>0</v>
      </c>
      <c r="X11" s="93">
        <v>0</v>
      </c>
      <c r="Y11" s="93">
        <v>0</v>
      </c>
      <c r="Z11" s="93">
        <v>0</v>
      </c>
      <c r="AA11" s="93">
        <v>0</v>
      </c>
      <c r="AB11" s="93">
        <v>0</v>
      </c>
      <c r="AC11" s="95">
        <v>0</v>
      </c>
      <c r="AD11" s="95">
        <v>0</v>
      </c>
      <c r="AE11" s="95">
        <v>0</v>
      </c>
      <c r="AF11" s="95">
        <v>0</v>
      </c>
      <c r="AG11" s="95">
        <v>0</v>
      </c>
      <c r="AH11" s="95">
        <v>0</v>
      </c>
      <c r="AI11" s="95">
        <v>0</v>
      </c>
      <c r="AJ11" s="95">
        <v>0</v>
      </c>
      <c r="AK11" s="93">
        <v>0</v>
      </c>
      <c r="AL11" s="93"/>
      <c r="AM11" s="93"/>
    </row>
    <row r="12" spans="1:39" x14ac:dyDescent="0.25">
      <c r="A12" s="71">
        <v>8</v>
      </c>
      <c r="B12" s="75">
        <v>11502</v>
      </c>
      <c r="C12" s="75" t="s">
        <v>598</v>
      </c>
      <c r="D12" s="96" t="s">
        <v>1466</v>
      </c>
      <c r="E12" s="93">
        <v>0</v>
      </c>
      <c r="F12" s="93">
        <v>0</v>
      </c>
      <c r="G12" s="93">
        <v>0</v>
      </c>
      <c r="H12" s="93">
        <v>0</v>
      </c>
      <c r="I12" s="93">
        <v>0</v>
      </c>
      <c r="J12" s="95">
        <v>0</v>
      </c>
      <c r="K12" s="95">
        <v>0</v>
      </c>
      <c r="L12" s="95">
        <v>0</v>
      </c>
      <c r="M12" s="95">
        <v>0</v>
      </c>
      <c r="N12" s="95">
        <v>0</v>
      </c>
      <c r="O12" s="93">
        <v>0</v>
      </c>
      <c r="P12" s="93">
        <v>0</v>
      </c>
      <c r="Q12" s="93">
        <v>0</v>
      </c>
      <c r="R12" s="93">
        <v>0</v>
      </c>
      <c r="S12" s="93">
        <v>1527.6234541565668</v>
      </c>
      <c r="T12" s="93">
        <v>1844.0498693029122</v>
      </c>
      <c r="U12" s="93">
        <v>0</v>
      </c>
      <c r="V12" s="93">
        <v>0</v>
      </c>
      <c r="W12" s="93">
        <v>0</v>
      </c>
      <c r="X12" s="93">
        <v>0</v>
      </c>
      <c r="Y12" s="93">
        <v>0</v>
      </c>
      <c r="Z12" s="93">
        <v>0</v>
      </c>
      <c r="AA12" s="93">
        <v>0</v>
      </c>
      <c r="AB12" s="93">
        <v>0</v>
      </c>
      <c r="AC12" s="95">
        <v>0</v>
      </c>
      <c r="AD12" s="95">
        <v>0</v>
      </c>
      <c r="AE12" s="95">
        <v>0</v>
      </c>
      <c r="AF12" s="95">
        <v>0</v>
      </c>
      <c r="AG12" s="95">
        <v>0</v>
      </c>
      <c r="AH12" s="95">
        <v>0</v>
      </c>
      <c r="AI12" s="95">
        <v>0</v>
      </c>
      <c r="AJ12" s="95">
        <v>0</v>
      </c>
      <c r="AK12" s="93">
        <v>0</v>
      </c>
      <c r="AL12" s="93"/>
      <c r="AM12" s="93"/>
    </row>
    <row r="13" spans="1:39" x14ac:dyDescent="0.25">
      <c r="A13" s="71">
        <v>9</v>
      </c>
      <c r="B13" s="75">
        <v>11509</v>
      </c>
      <c r="C13" s="75" t="s">
        <v>600</v>
      </c>
      <c r="D13" s="96" t="s">
        <v>1467</v>
      </c>
      <c r="E13" s="93">
        <v>0</v>
      </c>
      <c r="F13" s="93">
        <v>0</v>
      </c>
      <c r="G13" s="93">
        <v>0</v>
      </c>
      <c r="H13" s="93">
        <v>0</v>
      </c>
      <c r="I13" s="93">
        <v>0</v>
      </c>
      <c r="J13" s="95">
        <v>0</v>
      </c>
      <c r="K13" s="95">
        <v>0</v>
      </c>
      <c r="L13" s="95">
        <v>0</v>
      </c>
      <c r="M13" s="95">
        <v>0</v>
      </c>
      <c r="N13" s="95">
        <v>0</v>
      </c>
      <c r="O13" s="93">
        <v>0</v>
      </c>
      <c r="P13" s="93">
        <v>195.09336000000002</v>
      </c>
      <c r="Q13" s="93">
        <v>0</v>
      </c>
      <c r="R13" s="93">
        <v>324.87877818724979</v>
      </c>
      <c r="S13" s="93">
        <v>4773.501282549948</v>
      </c>
      <c r="T13" s="93">
        <v>773.98806145204401</v>
      </c>
      <c r="U13" s="93">
        <v>0</v>
      </c>
      <c r="V13" s="93">
        <v>0</v>
      </c>
      <c r="W13" s="93">
        <v>0</v>
      </c>
      <c r="X13" s="93">
        <v>0</v>
      </c>
      <c r="Y13" s="93">
        <v>0</v>
      </c>
      <c r="Z13" s="93">
        <v>0</v>
      </c>
      <c r="AA13" s="93">
        <v>0</v>
      </c>
      <c r="AB13" s="93">
        <v>0</v>
      </c>
      <c r="AC13" s="95">
        <v>0</v>
      </c>
      <c r="AD13" s="95">
        <v>0</v>
      </c>
      <c r="AE13" s="95">
        <v>0</v>
      </c>
      <c r="AF13" s="95">
        <v>0</v>
      </c>
      <c r="AG13" s="95">
        <v>0</v>
      </c>
      <c r="AH13" s="95">
        <v>0</v>
      </c>
      <c r="AI13" s="95">
        <v>0</v>
      </c>
      <c r="AJ13" s="95">
        <v>0</v>
      </c>
      <c r="AK13" s="93">
        <v>0</v>
      </c>
      <c r="AL13" s="93"/>
      <c r="AM13" s="93"/>
    </row>
    <row r="14" spans="1:39" x14ac:dyDescent="0.25">
      <c r="A14" s="71">
        <v>10</v>
      </c>
      <c r="B14" s="75">
        <v>11601</v>
      </c>
      <c r="C14" s="75" t="s">
        <v>602</v>
      </c>
      <c r="D14" s="96" t="s">
        <v>1468</v>
      </c>
      <c r="E14" s="93">
        <v>0</v>
      </c>
      <c r="F14" s="93">
        <v>0</v>
      </c>
      <c r="G14" s="93">
        <v>0</v>
      </c>
      <c r="H14" s="93">
        <v>0</v>
      </c>
      <c r="I14" s="93">
        <v>0</v>
      </c>
      <c r="J14" s="95">
        <v>0</v>
      </c>
      <c r="K14" s="95">
        <v>0</v>
      </c>
      <c r="L14" s="95">
        <v>0</v>
      </c>
      <c r="M14" s="95">
        <v>0</v>
      </c>
      <c r="N14" s="95">
        <v>0</v>
      </c>
      <c r="O14" s="93">
        <v>0</v>
      </c>
      <c r="P14" s="93">
        <v>709.92306000000008</v>
      </c>
      <c r="Q14" s="93">
        <v>0</v>
      </c>
      <c r="R14" s="93">
        <v>7206.1694342793899</v>
      </c>
      <c r="S14" s="93">
        <v>9018.9033946073214</v>
      </c>
      <c r="T14" s="93">
        <v>2664.6637175894157</v>
      </c>
      <c r="U14" s="93">
        <v>0</v>
      </c>
      <c r="V14" s="93">
        <v>0</v>
      </c>
      <c r="W14" s="93">
        <v>0</v>
      </c>
      <c r="X14" s="93">
        <v>0</v>
      </c>
      <c r="Y14" s="93">
        <v>0</v>
      </c>
      <c r="Z14" s="93">
        <v>0</v>
      </c>
      <c r="AA14" s="93">
        <v>0</v>
      </c>
      <c r="AB14" s="93">
        <v>0</v>
      </c>
      <c r="AC14" s="95">
        <v>0</v>
      </c>
      <c r="AD14" s="95">
        <v>0</v>
      </c>
      <c r="AE14" s="95">
        <v>0</v>
      </c>
      <c r="AF14" s="95">
        <v>0</v>
      </c>
      <c r="AG14" s="95">
        <v>0</v>
      </c>
      <c r="AH14" s="95">
        <v>0</v>
      </c>
      <c r="AI14" s="95">
        <v>0</v>
      </c>
      <c r="AJ14" s="95">
        <v>0</v>
      </c>
      <c r="AK14" s="93">
        <v>0</v>
      </c>
      <c r="AL14" s="93"/>
      <c r="AM14" s="93"/>
    </row>
    <row r="15" spans="1:39" x14ac:dyDescent="0.25">
      <c r="A15" s="71">
        <v>11</v>
      </c>
      <c r="B15" s="75">
        <v>11602</v>
      </c>
      <c r="C15" s="75" t="s">
        <v>604</v>
      </c>
      <c r="D15" s="96" t="s">
        <v>1469</v>
      </c>
      <c r="E15" s="93">
        <v>0</v>
      </c>
      <c r="F15" s="93">
        <v>0</v>
      </c>
      <c r="G15" s="93">
        <v>0</v>
      </c>
      <c r="H15" s="93">
        <v>0</v>
      </c>
      <c r="I15" s="93">
        <v>0</v>
      </c>
      <c r="J15" s="95">
        <v>0</v>
      </c>
      <c r="K15" s="95">
        <v>0</v>
      </c>
      <c r="L15" s="95">
        <v>0</v>
      </c>
      <c r="M15" s="95">
        <v>0</v>
      </c>
      <c r="N15" s="95">
        <v>0</v>
      </c>
      <c r="O15" s="93">
        <v>0</v>
      </c>
      <c r="P15" s="93">
        <v>2262.5410499999998</v>
      </c>
      <c r="Q15" s="93">
        <v>0</v>
      </c>
      <c r="R15" s="93">
        <v>1030.9145481059973</v>
      </c>
      <c r="S15" s="93">
        <v>716.15399705822188</v>
      </c>
      <c r="T15" s="93">
        <v>1023.4360210164074</v>
      </c>
      <c r="U15" s="93">
        <v>0</v>
      </c>
      <c r="V15" s="93">
        <v>0</v>
      </c>
      <c r="W15" s="93">
        <v>0</v>
      </c>
      <c r="X15" s="93">
        <v>0</v>
      </c>
      <c r="Y15" s="93">
        <v>0</v>
      </c>
      <c r="Z15" s="93">
        <v>30.206253339716923</v>
      </c>
      <c r="AA15" s="93">
        <v>0</v>
      </c>
      <c r="AB15" s="93">
        <v>650.47882700534524</v>
      </c>
      <c r="AC15" s="95">
        <v>0</v>
      </c>
      <c r="AD15" s="95">
        <v>0</v>
      </c>
      <c r="AE15" s="95">
        <v>0</v>
      </c>
      <c r="AF15" s="95">
        <v>0</v>
      </c>
      <c r="AG15" s="95">
        <v>0</v>
      </c>
      <c r="AH15" s="95">
        <v>0</v>
      </c>
      <c r="AI15" s="95">
        <v>0</v>
      </c>
      <c r="AJ15" s="95">
        <v>0</v>
      </c>
      <c r="AK15" s="93">
        <v>0</v>
      </c>
      <c r="AL15" s="93"/>
      <c r="AM15" s="93"/>
    </row>
    <row r="16" spans="1:39" x14ac:dyDescent="0.25">
      <c r="A16" s="71">
        <v>12</v>
      </c>
      <c r="B16" s="75">
        <v>11603</v>
      </c>
      <c r="C16" s="75" t="s">
        <v>606</v>
      </c>
      <c r="D16" s="96" t="s">
        <v>1470</v>
      </c>
      <c r="E16" s="93">
        <v>0</v>
      </c>
      <c r="F16" s="93">
        <v>0</v>
      </c>
      <c r="G16" s="93">
        <v>0</v>
      </c>
      <c r="H16" s="93">
        <v>0</v>
      </c>
      <c r="I16" s="93">
        <v>0</v>
      </c>
      <c r="J16" s="95">
        <v>0</v>
      </c>
      <c r="K16" s="95">
        <v>0</v>
      </c>
      <c r="L16" s="95">
        <v>0</v>
      </c>
      <c r="M16" s="95">
        <v>0</v>
      </c>
      <c r="N16" s="95">
        <v>0</v>
      </c>
      <c r="O16" s="93">
        <v>0</v>
      </c>
      <c r="P16" s="93">
        <v>2027147.36301</v>
      </c>
      <c r="Q16" s="93">
        <v>0</v>
      </c>
      <c r="R16" s="93">
        <v>266687.10538249731</v>
      </c>
      <c r="S16" s="93">
        <v>11917.008598529983</v>
      </c>
      <c r="T16" s="93">
        <v>13272.030222429174</v>
      </c>
      <c r="U16" s="93">
        <v>0</v>
      </c>
      <c r="V16" s="93">
        <v>0</v>
      </c>
      <c r="W16" s="93">
        <v>0</v>
      </c>
      <c r="X16" s="93">
        <v>0</v>
      </c>
      <c r="Y16" s="93">
        <v>0</v>
      </c>
      <c r="Z16" s="93">
        <v>3534.1316407468807</v>
      </c>
      <c r="AA16" s="93">
        <v>0</v>
      </c>
      <c r="AB16" s="93">
        <v>1691.2449502138977</v>
      </c>
      <c r="AC16" s="95">
        <v>0</v>
      </c>
      <c r="AD16" s="95">
        <v>0</v>
      </c>
      <c r="AE16" s="95">
        <v>0</v>
      </c>
      <c r="AF16" s="95">
        <v>0</v>
      </c>
      <c r="AG16" s="95">
        <v>0</v>
      </c>
      <c r="AH16" s="95">
        <v>0</v>
      </c>
      <c r="AI16" s="95">
        <v>0</v>
      </c>
      <c r="AJ16" s="95">
        <v>0</v>
      </c>
      <c r="AK16" s="93">
        <v>0</v>
      </c>
      <c r="AL16" s="93"/>
      <c r="AM16" s="93"/>
    </row>
    <row r="17" spans="1:39" x14ac:dyDescent="0.25">
      <c r="A17" s="71">
        <v>13</v>
      </c>
      <c r="B17" s="75">
        <v>11609</v>
      </c>
      <c r="C17" s="75" t="s">
        <v>608</v>
      </c>
      <c r="D17" s="96" t="s">
        <v>1471</v>
      </c>
      <c r="E17" s="93">
        <v>0</v>
      </c>
      <c r="F17" s="93">
        <v>0</v>
      </c>
      <c r="G17" s="93">
        <v>0</v>
      </c>
      <c r="H17" s="93">
        <v>0</v>
      </c>
      <c r="I17" s="93">
        <v>0</v>
      </c>
      <c r="J17" s="95">
        <v>0</v>
      </c>
      <c r="K17" s="95">
        <v>0</v>
      </c>
      <c r="L17" s="95">
        <v>0</v>
      </c>
      <c r="M17" s="95">
        <v>0</v>
      </c>
      <c r="N17" s="95">
        <v>0</v>
      </c>
      <c r="O17" s="93">
        <v>0</v>
      </c>
      <c r="P17" s="93">
        <v>1810.0328399999999</v>
      </c>
      <c r="Q17" s="93">
        <v>0</v>
      </c>
      <c r="R17" s="93">
        <v>13698.628796793089</v>
      </c>
      <c r="S17" s="93">
        <v>1215.9161388902187</v>
      </c>
      <c r="T17" s="93">
        <v>1503.6816254113503</v>
      </c>
      <c r="U17" s="93">
        <v>0</v>
      </c>
      <c r="V17" s="93">
        <v>0</v>
      </c>
      <c r="W17" s="93">
        <v>0</v>
      </c>
      <c r="X17" s="93">
        <v>0</v>
      </c>
      <c r="Y17" s="93">
        <v>0</v>
      </c>
      <c r="Z17" s="93">
        <v>0</v>
      </c>
      <c r="AA17" s="93">
        <v>0</v>
      </c>
      <c r="AB17" s="93">
        <v>0</v>
      </c>
      <c r="AC17" s="95">
        <v>0</v>
      </c>
      <c r="AD17" s="95">
        <v>0</v>
      </c>
      <c r="AE17" s="95">
        <v>0</v>
      </c>
      <c r="AF17" s="95">
        <v>0</v>
      </c>
      <c r="AG17" s="95">
        <v>0</v>
      </c>
      <c r="AH17" s="95">
        <v>0</v>
      </c>
      <c r="AI17" s="95">
        <v>0</v>
      </c>
      <c r="AJ17" s="95">
        <v>0</v>
      </c>
      <c r="AK17" s="93">
        <v>0</v>
      </c>
      <c r="AL17" s="93"/>
      <c r="AM17" s="93"/>
    </row>
    <row r="18" spans="1:39" x14ac:dyDescent="0.25">
      <c r="A18" s="71">
        <v>14</v>
      </c>
      <c r="B18" s="75">
        <v>12101</v>
      </c>
      <c r="C18" s="75" t="s">
        <v>610</v>
      </c>
      <c r="D18" s="96" t="s">
        <v>1472</v>
      </c>
      <c r="E18" s="93">
        <v>0</v>
      </c>
      <c r="F18" s="93">
        <v>0</v>
      </c>
      <c r="G18" s="93">
        <v>0</v>
      </c>
      <c r="H18" s="93">
        <v>0</v>
      </c>
      <c r="I18" s="93">
        <v>0</v>
      </c>
      <c r="J18" s="95">
        <v>0</v>
      </c>
      <c r="K18" s="95">
        <v>0</v>
      </c>
      <c r="L18" s="95">
        <v>0</v>
      </c>
      <c r="M18" s="95">
        <v>0</v>
      </c>
      <c r="N18" s="95">
        <v>0</v>
      </c>
      <c r="O18" s="93">
        <v>0</v>
      </c>
      <c r="P18" s="93">
        <v>3872.0612700000001</v>
      </c>
      <c r="Q18" s="93">
        <v>0</v>
      </c>
      <c r="R18" s="93">
        <v>94631.816074653005</v>
      </c>
      <c r="S18" s="93">
        <v>23434.722702297284</v>
      </c>
      <c r="T18" s="93">
        <v>2527.1176464277573</v>
      </c>
      <c r="U18" s="93">
        <v>0</v>
      </c>
      <c r="V18" s="93">
        <v>0</v>
      </c>
      <c r="W18" s="93">
        <v>0</v>
      </c>
      <c r="X18" s="93">
        <v>0</v>
      </c>
      <c r="Y18" s="93">
        <v>0</v>
      </c>
      <c r="Z18" s="93">
        <v>6101.6631746228186</v>
      </c>
      <c r="AA18" s="93">
        <v>0</v>
      </c>
      <c r="AB18" s="93">
        <v>0</v>
      </c>
      <c r="AC18" s="95">
        <v>0</v>
      </c>
      <c r="AD18" s="95">
        <v>0</v>
      </c>
      <c r="AE18" s="95">
        <v>0</v>
      </c>
      <c r="AF18" s="95">
        <v>0</v>
      </c>
      <c r="AG18" s="95">
        <v>0</v>
      </c>
      <c r="AH18" s="95">
        <v>0</v>
      </c>
      <c r="AI18" s="95">
        <v>0</v>
      </c>
      <c r="AJ18" s="95">
        <v>0</v>
      </c>
      <c r="AK18" s="93">
        <v>0</v>
      </c>
      <c r="AL18" s="93"/>
      <c r="AM18" s="93"/>
    </row>
    <row r="19" spans="1:39" x14ac:dyDescent="0.25">
      <c r="A19" s="71">
        <v>15</v>
      </c>
      <c r="B19" s="75">
        <v>12102</v>
      </c>
      <c r="C19" s="75" t="s">
        <v>612</v>
      </c>
      <c r="D19" s="96" t="s">
        <v>1473</v>
      </c>
      <c r="E19" s="93">
        <v>0</v>
      </c>
      <c r="F19" s="93">
        <v>0</v>
      </c>
      <c r="G19" s="93">
        <v>0</v>
      </c>
      <c r="H19" s="93">
        <v>0</v>
      </c>
      <c r="I19" s="93">
        <v>0</v>
      </c>
      <c r="J19" s="95">
        <v>0</v>
      </c>
      <c r="K19" s="95">
        <v>0</v>
      </c>
      <c r="L19" s="95">
        <v>0</v>
      </c>
      <c r="M19" s="95">
        <v>0</v>
      </c>
      <c r="N19" s="95">
        <v>0</v>
      </c>
      <c r="O19" s="93">
        <v>0</v>
      </c>
      <c r="P19" s="93">
        <v>3227.1693299999997</v>
      </c>
      <c r="Q19" s="93">
        <v>0</v>
      </c>
      <c r="R19" s="93">
        <v>7247.0990441297517</v>
      </c>
      <c r="S19" s="93">
        <v>6960.6046764435832</v>
      </c>
      <c r="T19" s="93">
        <v>2389.571575266099</v>
      </c>
      <c r="U19" s="93">
        <v>0</v>
      </c>
      <c r="V19" s="93">
        <v>0</v>
      </c>
      <c r="W19" s="93">
        <v>0</v>
      </c>
      <c r="X19" s="93">
        <v>0</v>
      </c>
      <c r="Y19" s="93">
        <v>0</v>
      </c>
      <c r="Z19" s="93">
        <v>1570.7251736652802</v>
      </c>
      <c r="AA19" s="93">
        <v>0</v>
      </c>
      <c r="AB19" s="93">
        <v>0</v>
      </c>
      <c r="AC19" s="95">
        <v>0</v>
      </c>
      <c r="AD19" s="95">
        <v>0</v>
      </c>
      <c r="AE19" s="95">
        <v>0</v>
      </c>
      <c r="AF19" s="95">
        <v>0</v>
      </c>
      <c r="AG19" s="95">
        <v>0</v>
      </c>
      <c r="AH19" s="95">
        <v>0</v>
      </c>
      <c r="AI19" s="95">
        <v>0</v>
      </c>
      <c r="AJ19" s="95">
        <v>0</v>
      </c>
      <c r="AK19" s="93">
        <v>0</v>
      </c>
      <c r="AL19" s="93"/>
      <c r="AM19" s="93"/>
    </row>
    <row r="20" spans="1:39" x14ac:dyDescent="0.25">
      <c r="A20" s="71">
        <v>16</v>
      </c>
      <c r="B20" s="75">
        <v>12103</v>
      </c>
      <c r="C20" s="75" t="s">
        <v>614</v>
      </c>
      <c r="D20" s="96" t="s">
        <v>1474</v>
      </c>
      <c r="E20" s="93">
        <v>0</v>
      </c>
      <c r="F20" s="93">
        <v>0</v>
      </c>
      <c r="G20" s="93">
        <v>0</v>
      </c>
      <c r="H20" s="93">
        <v>0</v>
      </c>
      <c r="I20" s="93">
        <v>0</v>
      </c>
      <c r="J20" s="95">
        <v>0</v>
      </c>
      <c r="K20" s="95">
        <v>0</v>
      </c>
      <c r="L20" s="95">
        <v>0</v>
      </c>
      <c r="M20" s="95">
        <v>0</v>
      </c>
      <c r="N20" s="95">
        <v>0</v>
      </c>
      <c r="O20" s="93">
        <v>0</v>
      </c>
      <c r="P20" s="93">
        <v>4777.0776900000001</v>
      </c>
      <c r="Q20" s="93">
        <v>0</v>
      </c>
      <c r="R20" s="93">
        <v>10710.767277716652</v>
      </c>
      <c r="S20" s="93">
        <v>435.35980396704866</v>
      </c>
      <c r="T20" s="93">
        <v>2140.1236157017356</v>
      </c>
      <c r="U20" s="93">
        <v>0</v>
      </c>
      <c r="V20" s="93">
        <v>0</v>
      </c>
      <c r="W20" s="93">
        <v>0</v>
      </c>
      <c r="X20" s="93">
        <v>0</v>
      </c>
      <c r="Y20" s="93">
        <v>0</v>
      </c>
      <c r="Z20" s="93">
        <v>362.47504007660314</v>
      </c>
      <c r="AA20" s="93">
        <v>0</v>
      </c>
      <c r="AB20" s="93">
        <v>0</v>
      </c>
      <c r="AC20" s="95">
        <v>0</v>
      </c>
      <c r="AD20" s="95">
        <v>0</v>
      </c>
      <c r="AE20" s="95">
        <v>0</v>
      </c>
      <c r="AF20" s="95">
        <v>0</v>
      </c>
      <c r="AG20" s="95">
        <v>0</v>
      </c>
      <c r="AH20" s="95">
        <v>0</v>
      </c>
      <c r="AI20" s="95">
        <v>0</v>
      </c>
      <c r="AJ20" s="95">
        <v>0</v>
      </c>
      <c r="AK20" s="93">
        <v>0</v>
      </c>
      <c r="AL20" s="93"/>
      <c r="AM20" s="93"/>
    </row>
    <row r="21" spans="1:39" x14ac:dyDescent="0.25">
      <c r="A21" s="71">
        <v>17</v>
      </c>
      <c r="B21" s="75">
        <v>12104</v>
      </c>
      <c r="C21" s="75" t="s">
        <v>616</v>
      </c>
      <c r="D21" s="96" t="s">
        <v>1475</v>
      </c>
      <c r="E21" s="93">
        <v>0</v>
      </c>
      <c r="F21" s="93">
        <v>0</v>
      </c>
      <c r="G21" s="93">
        <v>0</v>
      </c>
      <c r="H21" s="93">
        <v>0</v>
      </c>
      <c r="I21" s="93">
        <v>0</v>
      </c>
      <c r="J21" s="95">
        <v>0</v>
      </c>
      <c r="K21" s="95">
        <v>0</v>
      </c>
      <c r="L21" s="95">
        <v>0</v>
      </c>
      <c r="M21" s="95">
        <v>0</v>
      </c>
      <c r="N21" s="95">
        <v>0</v>
      </c>
      <c r="O21" s="93">
        <v>0</v>
      </c>
      <c r="P21" s="93">
        <v>1614.9394800000002</v>
      </c>
      <c r="Q21" s="93">
        <v>0</v>
      </c>
      <c r="R21" s="93">
        <v>14801.170162137221</v>
      </c>
      <c r="S21" s="93">
        <v>3026.9098796525573</v>
      </c>
      <c r="T21" s="93">
        <v>2776.5656059921212</v>
      </c>
      <c r="U21" s="93">
        <v>0</v>
      </c>
      <c r="V21" s="93">
        <v>0</v>
      </c>
      <c r="W21" s="93">
        <v>0</v>
      </c>
      <c r="X21" s="93">
        <v>0</v>
      </c>
      <c r="Y21" s="93">
        <v>0</v>
      </c>
      <c r="Z21" s="93">
        <v>0</v>
      </c>
      <c r="AA21" s="93">
        <v>0</v>
      </c>
      <c r="AB21" s="93">
        <v>0</v>
      </c>
      <c r="AC21" s="95">
        <v>0</v>
      </c>
      <c r="AD21" s="95">
        <v>0</v>
      </c>
      <c r="AE21" s="95">
        <v>0</v>
      </c>
      <c r="AF21" s="95">
        <v>0</v>
      </c>
      <c r="AG21" s="95">
        <v>0</v>
      </c>
      <c r="AH21" s="95">
        <v>0</v>
      </c>
      <c r="AI21" s="95">
        <v>0</v>
      </c>
      <c r="AJ21" s="95">
        <v>0</v>
      </c>
      <c r="AK21" s="93">
        <v>0</v>
      </c>
      <c r="AL21" s="93"/>
      <c r="AM21" s="93"/>
    </row>
    <row r="22" spans="1:39" x14ac:dyDescent="0.25">
      <c r="A22" s="71">
        <v>18</v>
      </c>
      <c r="B22" s="75">
        <v>12105</v>
      </c>
      <c r="C22" s="75" t="s">
        <v>618</v>
      </c>
      <c r="D22" s="96" t="s">
        <v>1476</v>
      </c>
      <c r="E22" s="93">
        <v>0</v>
      </c>
      <c r="F22" s="93">
        <v>0</v>
      </c>
      <c r="G22" s="93">
        <v>0</v>
      </c>
      <c r="H22" s="93">
        <v>0</v>
      </c>
      <c r="I22" s="93">
        <v>0</v>
      </c>
      <c r="J22" s="95">
        <v>0</v>
      </c>
      <c r="K22" s="95">
        <v>0</v>
      </c>
      <c r="L22" s="95">
        <v>0</v>
      </c>
      <c r="M22" s="95">
        <v>0</v>
      </c>
      <c r="N22" s="95">
        <v>0</v>
      </c>
      <c r="O22" s="93">
        <v>0</v>
      </c>
      <c r="P22" s="93">
        <v>322.44597000000005</v>
      </c>
      <c r="Q22" s="93">
        <v>0</v>
      </c>
      <c r="R22" s="93">
        <v>2867.6307901409996</v>
      </c>
      <c r="S22" s="93">
        <v>6210.9614636955876</v>
      </c>
      <c r="T22" s="93">
        <v>4028.4679824973855</v>
      </c>
      <c r="U22" s="93">
        <v>0</v>
      </c>
      <c r="V22" s="93">
        <v>0</v>
      </c>
      <c r="W22" s="93">
        <v>0</v>
      </c>
      <c r="X22" s="93">
        <v>0</v>
      </c>
      <c r="Y22" s="93">
        <v>0</v>
      </c>
      <c r="Z22" s="93">
        <v>0</v>
      </c>
      <c r="AA22" s="93">
        <v>0</v>
      </c>
      <c r="AB22" s="93">
        <v>0</v>
      </c>
      <c r="AC22" s="95">
        <v>0</v>
      </c>
      <c r="AD22" s="95">
        <v>0</v>
      </c>
      <c r="AE22" s="95">
        <v>0</v>
      </c>
      <c r="AF22" s="95">
        <v>0</v>
      </c>
      <c r="AG22" s="95">
        <v>0</v>
      </c>
      <c r="AH22" s="95">
        <v>0</v>
      </c>
      <c r="AI22" s="95">
        <v>0</v>
      </c>
      <c r="AJ22" s="95">
        <v>0</v>
      </c>
      <c r="AK22" s="93">
        <v>0</v>
      </c>
      <c r="AL22" s="93"/>
      <c r="AM22" s="93"/>
    </row>
    <row r="23" spans="1:39" x14ac:dyDescent="0.25">
      <c r="A23" s="71">
        <v>19</v>
      </c>
      <c r="B23" s="75">
        <v>12109</v>
      </c>
      <c r="C23" s="75" t="s">
        <v>620</v>
      </c>
      <c r="D23" s="96" t="s">
        <v>1477</v>
      </c>
      <c r="E23" s="93">
        <v>0</v>
      </c>
      <c r="F23" s="93">
        <v>0</v>
      </c>
      <c r="G23" s="93">
        <v>0</v>
      </c>
      <c r="H23" s="93">
        <v>0</v>
      </c>
      <c r="I23" s="93">
        <v>0</v>
      </c>
      <c r="J23" s="95">
        <v>0</v>
      </c>
      <c r="K23" s="95">
        <v>0</v>
      </c>
      <c r="L23" s="95">
        <v>0</v>
      </c>
      <c r="M23" s="95">
        <v>0</v>
      </c>
      <c r="N23" s="95">
        <v>0</v>
      </c>
      <c r="O23" s="93">
        <v>0</v>
      </c>
      <c r="P23" s="93">
        <v>517.53933000000006</v>
      </c>
      <c r="Q23" s="93">
        <v>0</v>
      </c>
      <c r="R23" s="93">
        <v>2703.9123507395516</v>
      </c>
      <c r="S23" s="93">
        <v>2496.2346156453855</v>
      </c>
      <c r="T23" s="93">
        <v>797.30095486927416</v>
      </c>
      <c r="U23" s="93">
        <v>0</v>
      </c>
      <c r="V23" s="93">
        <v>0</v>
      </c>
      <c r="W23" s="93">
        <v>0</v>
      </c>
      <c r="X23" s="93">
        <v>0</v>
      </c>
      <c r="Y23" s="93">
        <v>0</v>
      </c>
      <c r="Z23" s="93">
        <v>302.0625333971692</v>
      </c>
      <c r="AA23" s="93">
        <v>0</v>
      </c>
      <c r="AB23" s="93">
        <v>0</v>
      </c>
      <c r="AC23" s="95">
        <v>0</v>
      </c>
      <c r="AD23" s="95">
        <v>0</v>
      </c>
      <c r="AE23" s="95">
        <v>0</v>
      </c>
      <c r="AF23" s="95">
        <v>0</v>
      </c>
      <c r="AG23" s="95">
        <v>0</v>
      </c>
      <c r="AH23" s="95">
        <v>0</v>
      </c>
      <c r="AI23" s="95">
        <v>0</v>
      </c>
      <c r="AJ23" s="95">
        <v>0</v>
      </c>
      <c r="AK23" s="93">
        <v>0</v>
      </c>
      <c r="AL23" s="93"/>
      <c r="AM23" s="93"/>
    </row>
    <row r="24" spans="1:39" x14ac:dyDescent="0.25">
      <c r="A24" s="71">
        <v>20</v>
      </c>
      <c r="B24" s="75">
        <v>13101</v>
      </c>
      <c r="C24" s="75" t="s">
        <v>622</v>
      </c>
      <c r="D24" s="96" t="s">
        <v>1478</v>
      </c>
      <c r="E24" s="93">
        <v>0</v>
      </c>
      <c r="F24" s="93">
        <v>0</v>
      </c>
      <c r="G24" s="93">
        <v>0</v>
      </c>
      <c r="H24" s="93">
        <v>0</v>
      </c>
      <c r="I24" s="93">
        <v>0</v>
      </c>
      <c r="J24" s="95">
        <v>0</v>
      </c>
      <c r="K24" s="95">
        <v>0</v>
      </c>
      <c r="L24" s="95">
        <v>0</v>
      </c>
      <c r="M24" s="95">
        <v>0</v>
      </c>
      <c r="N24" s="95">
        <v>0</v>
      </c>
      <c r="O24" s="93">
        <v>0</v>
      </c>
      <c r="P24" s="93">
        <v>0</v>
      </c>
      <c r="Q24" s="93">
        <v>0</v>
      </c>
      <c r="R24" s="93">
        <v>1406.9553386061998</v>
      </c>
      <c r="S24" s="93">
        <v>0</v>
      </c>
      <c r="T24" s="93">
        <v>0</v>
      </c>
      <c r="U24" s="93">
        <v>0</v>
      </c>
      <c r="V24" s="93">
        <v>0</v>
      </c>
      <c r="W24" s="93">
        <v>0</v>
      </c>
      <c r="X24" s="93">
        <v>0</v>
      </c>
      <c r="Y24" s="93">
        <v>0</v>
      </c>
      <c r="Z24" s="93">
        <v>2718.5628005745234</v>
      </c>
      <c r="AA24" s="93">
        <v>0</v>
      </c>
      <c r="AB24" s="93">
        <v>7574.7137889553469</v>
      </c>
      <c r="AC24" s="95">
        <v>0</v>
      </c>
      <c r="AD24" s="95">
        <v>0</v>
      </c>
      <c r="AE24" s="95">
        <v>0</v>
      </c>
      <c r="AF24" s="95">
        <v>0</v>
      </c>
      <c r="AG24" s="95">
        <v>0</v>
      </c>
      <c r="AH24" s="95">
        <v>0</v>
      </c>
      <c r="AI24" s="95">
        <v>0</v>
      </c>
      <c r="AJ24" s="95">
        <v>0</v>
      </c>
      <c r="AK24" s="93">
        <v>0</v>
      </c>
      <c r="AL24" s="93"/>
      <c r="AM24" s="93"/>
    </row>
    <row r="25" spans="1:39" x14ac:dyDescent="0.25">
      <c r="A25" s="71">
        <v>21</v>
      </c>
      <c r="B25" s="75">
        <v>13102</v>
      </c>
      <c r="C25" s="75" t="s">
        <v>624</v>
      </c>
      <c r="D25" s="96" t="s">
        <v>1479</v>
      </c>
      <c r="E25" s="93">
        <v>0</v>
      </c>
      <c r="F25" s="93">
        <v>0</v>
      </c>
      <c r="G25" s="93">
        <v>0</v>
      </c>
      <c r="H25" s="93">
        <v>0</v>
      </c>
      <c r="I25" s="93">
        <v>0</v>
      </c>
      <c r="J25" s="95">
        <v>0</v>
      </c>
      <c r="K25" s="95">
        <v>0</v>
      </c>
      <c r="L25" s="95">
        <v>0</v>
      </c>
      <c r="M25" s="95">
        <v>0</v>
      </c>
      <c r="N25" s="95">
        <v>0</v>
      </c>
      <c r="O25" s="93">
        <v>0</v>
      </c>
      <c r="P25" s="93">
        <v>6974.5876200000002</v>
      </c>
      <c r="Q25" s="93">
        <v>0</v>
      </c>
      <c r="R25" s="93">
        <v>289922.33327442477</v>
      </c>
      <c r="S25" s="93">
        <v>15724.474813105709</v>
      </c>
      <c r="T25" s="93">
        <v>15684.914691112504</v>
      </c>
      <c r="U25" s="93">
        <v>0</v>
      </c>
      <c r="V25" s="93">
        <v>0</v>
      </c>
      <c r="W25" s="93">
        <v>0</v>
      </c>
      <c r="X25" s="93">
        <v>0</v>
      </c>
      <c r="Y25" s="93">
        <v>0</v>
      </c>
      <c r="Z25" s="93">
        <v>3201.862854009994</v>
      </c>
      <c r="AA25" s="93">
        <v>0</v>
      </c>
      <c r="AB25" s="93">
        <v>0</v>
      </c>
      <c r="AC25" s="95">
        <v>0</v>
      </c>
      <c r="AD25" s="95">
        <v>0</v>
      </c>
      <c r="AE25" s="95">
        <v>0</v>
      </c>
      <c r="AF25" s="95">
        <v>0</v>
      </c>
      <c r="AG25" s="95">
        <v>0</v>
      </c>
      <c r="AH25" s="95">
        <v>0</v>
      </c>
      <c r="AI25" s="95">
        <v>0</v>
      </c>
      <c r="AJ25" s="95">
        <v>0</v>
      </c>
      <c r="AK25" s="93">
        <v>0</v>
      </c>
      <c r="AL25" s="93"/>
      <c r="AM25" s="93"/>
    </row>
    <row r="26" spans="1:39" x14ac:dyDescent="0.25">
      <c r="A26" s="71">
        <v>22</v>
      </c>
      <c r="B26" s="75">
        <v>21101</v>
      </c>
      <c r="C26" s="75" t="s">
        <v>626</v>
      </c>
      <c r="D26" s="96" t="s">
        <v>1480</v>
      </c>
      <c r="E26" s="93">
        <v>0</v>
      </c>
      <c r="F26" s="93">
        <v>0</v>
      </c>
      <c r="G26" s="93">
        <v>0</v>
      </c>
      <c r="H26" s="93">
        <v>0</v>
      </c>
      <c r="I26" s="93">
        <v>0</v>
      </c>
      <c r="J26" s="95">
        <v>0</v>
      </c>
      <c r="K26" s="95">
        <v>0</v>
      </c>
      <c r="L26" s="95">
        <v>0</v>
      </c>
      <c r="M26" s="95">
        <v>0</v>
      </c>
      <c r="N26" s="95">
        <v>0</v>
      </c>
      <c r="O26" s="93">
        <v>0</v>
      </c>
      <c r="P26" s="93">
        <v>0</v>
      </c>
      <c r="Q26" s="93">
        <v>0</v>
      </c>
      <c r="R26" s="93">
        <v>10232.402462590544</v>
      </c>
      <c r="S26" s="93">
        <v>39813.525268110869</v>
      </c>
      <c r="T26" s="93">
        <v>10085.1576922938</v>
      </c>
      <c r="U26" s="93">
        <v>0</v>
      </c>
      <c r="V26" s="93">
        <v>0</v>
      </c>
      <c r="W26" s="93">
        <v>0</v>
      </c>
      <c r="X26" s="93">
        <v>0</v>
      </c>
      <c r="Y26" s="93">
        <v>0</v>
      </c>
      <c r="Z26" s="93">
        <v>1117.6313735695262</v>
      </c>
      <c r="AA26" s="93">
        <v>0</v>
      </c>
      <c r="AB26" s="93">
        <v>0</v>
      </c>
      <c r="AC26" s="95">
        <v>0</v>
      </c>
      <c r="AD26" s="95">
        <v>0</v>
      </c>
      <c r="AE26" s="95">
        <v>0</v>
      </c>
      <c r="AF26" s="95">
        <v>0</v>
      </c>
      <c r="AG26" s="95">
        <v>0</v>
      </c>
      <c r="AH26" s="95">
        <v>0</v>
      </c>
      <c r="AI26" s="95">
        <v>0</v>
      </c>
      <c r="AJ26" s="95">
        <v>0</v>
      </c>
      <c r="AK26" s="93">
        <v>0</v>
      </c>
      <c r="AL26" s="93"/>
      <c r="AM26" s="93"/>
    </row>
    <row r="27" spans="1:39" x14ac:dyDescent="0.25">
      <c r="A27" s="71">
        <v>23</v>
      </c>
      <c r="B27" s="75">
        <v>21201</v>
      </c>
      <c r="C27" s="75" t="s">
        <v>628</v>
      </c>
      <c r="D27" s="96" t="s">
        <v>1481</v>
      </c>
      <c r="E27" s="93">
        <v>0</v>
      </c>
      <c r="F27" s="93">
        <v>0</v>
      </c>
      <c r="G27" s="93">
        <v>0</v>
      </c>
      <c r="H27" s="93">
        <v>0</v>
      </c>
      <c r="I27" s="93">
        <v>0</v>
      </c>
      <c r="J27" s="95">
        <v>0</v>
      </c>
      <c r="K27" s="95">
        <v>0</v>
      </c>
      <c r="L27" s="95">
        <v>0</v>
      </c>
      <c r="M27" s="95">
        <v>0</v>
      </c>
      <c r="N27" s="95">
        <v>0</v>
      </c>
      <c r="O27" s="93">
        <v>0</v>
      </c>
      <c r="P27" s="93">
        <v>0</v>
      </c>
      <c r="Q27" s="93">
        <v>0</v>
      </c>
      <c r="R27" s="93">
        <v>18981.106568105457</v>
      </c>
      <c r="S27" s="93">
        <v>73544.893748256043</v>
      </c>
      <c r="T27" s="93">
        <v>773.98806145204401</v>
      </c>
      <c r="U27" s="93">
        <v>0</v>
      </c>
      <c r="V27" s="93">
        <v>0</v>
      </c>
      <c r="W27" s="93">
        <v>0</v>
      </c>
      <c r="X27" s="93">
        <v>0</v>
      </c>
      <c r="Y27" s="93">
        <v>0</v>
      </c>
      <c r="Z27" s="93">
        <v>483.30005343547077</v>
      </c>
      <c r="AA27" s="93">
        <v>0</v>
      </c>
      <c r="AB27" s="93">
        <v>0</v>
      </c>
      <c r="AC27" s="95">
        <v>0</v>
      </c>
      <c r="AD27" s="95">
        <v>0</v>
      </c>
      <c r="AE27" s="95">
        <v>0</v>
      </c>
      <c r="AF27" s="95">
        <v>0</v>
      </c>
      <c r="AG27" s="95">
        <v>0</v>
      </c>
      <c r="AH27" s="95">
        <v>0</v>
      </c>
      <c r="AI27" s="95">
        <v>0</v>
      </c>
      <c r="AJ27" s="95">
        <v>0</v>
      </c>
      <c r="AK27" s="93">
        <v>0</v>
      </c>
      <c r="AL27" s="93"/>
      <c r="AM27" s="93"/>
    </row>
    <row r="28" spans="1:39" x14ac:dyDescent="0.25">
      <c r="A28" s="71">
        <v>24</v>
      </c>
      <c r="B28" s="75">
        <v>21301</v>
      </c>
      <c r="C28" s="75" t="s">
        <v>630</v>
      </c>
      <c r="D28" s="96" t="s">
        <v>1482</v>
      </c>
      <c r="E28" s="93">
        <v>0</v>
      </c>
      <c r="F28" s="93">
        <v>0</v>
      </c>
      <c r="G28" s="93">
        <v>0</v>
      </c>
      <c r="H28" s="93">
        <v>0</v>
      </c>
      <c r="I28" s="93">
        <v>0</v>
      </c>
      <c r="J28" s="95">
        <v>0</v>
      </c>
      <c r="K28" s="95">
        <v>0</v>
      </c>
      <c r="L28" s="95">
        <v>0</v>
      </c>
      <c r="M28" s="95">
        <v>0</v>
      </c>
      <c r="N28" s="95">
        <v>0</v>
      </c>
      <c r="O28" s="93">
        <v>0</v>
      </c>
      <c r="P28" s="93">
        <v>174838.87575000001</v>
      </c>
      <c r="Q28" s="93">
        <v>0</v>
      </c>
      <c r="R28" s="93">
        <v>219646.19316135295</v>
      </c>
      <c r="S28" s="93">
        <v>188.05482656564823</v>
      </c>
      <c r="T28" s="93">
        <v>34582.346095119334</v>
      </c>
      <c r="U28" s="93">
        <v>0</v>
      </c>
      <c r="V28" s="93">
        <v>0</v>
      </c>
      <c r="W28" s="93">
        <v>0</v>
      </c>
      <c r="X28" s="93">
        <v>0</v>
      </c>
      <c r="Y28" s="93">
        <v>0</v>
      </c>
      <c r="Z28" s="93">
        <v>0</v>
      </c>
      <c r="AA28" s="93">
        <v>0</v>
      </c>
      <c r="AB28" s="93">
        <v>0</v>
      </c>
      <c r="AC28" s="95">
        <v>0</v>
      </c>
      <c r="AD28" s="95">
        <v>0</v>
      </c>
      <c r="AE28" s="95">
        <v>0</v>
      </c>
      <c r="AF28" s="95">
        <v>0</v>
      </c>
      <c r="AG28" s="95">
        <v>0</v>
      </c>
      <c r="AH28" s="95">
        <v>0</v>
      </c>
      <c r="AI28" s="95">
        <v>0</v>
      </c>
      <c r="AJ28" s="95">
        <v>0</v>
      </c>
      <c r="AK28" s="93">
        <v>0</v>
      </c>
      <c r="AL28" s="93"/>
      <c r="AM28" s="93"/>
    </row>
    <row r="29" spans="1:39" x14ac:dyDescent="0.25">
      <c r="A29" s="71">
        <v>25</v>
      </c>
      <c r="B29" s="75">
        <v>31101</v>
      </c>
      <c r="C29" s="75" t="s">
        <v>632</v>
      </c>
      <c r="D29" s="96" t="s">
        <v>1483</v>
      </c>
      <c r="E29" s="93">
        <v>0</v>
      </c>
      <c r="F29" s="93">
        <v>0</v>
      </c>
      <c r="G29" s="93">
        <v>0</v>
      </c>
      <c r="H29" s="93">
        <v>0</v>
      </c>
      <c r="I29" s="93">
        <v>0</v>
      </c>
      <c r="J29" s="95">
        <v>0</v>
      </c>
      <c r="K29" s="95">
        <v>0</v>
      </c>
      <c r="L29" s="95">
        <v>0</v>
      </c>
      <c r="M29" s="95">
        <v>0</v>
      </c>
      <c r="N29" s="95">
        <v>0</v>
      </c>
      <c r="O29" s="93">
        <v>0</v>
      </c>
      <c r="P29" s="93">
        <v>5891182.7089499999</v>
      </c>
      <c r="Q29" s="93">
        <v>1928488.3413626894</v>
      </c>
      <c r="R29" s="93">
        <v>20495.502132568858</v>
      </c>
      <c r="S29" s="93">
        <v>60904.002872124045</v>
      </c>
      <c r="T29" s="93">
        <v>46921.860580859306</v>
      </c>
      <c r="U29" s="93">
        <v>0</v>
      </c>
      <c r="V29" s="93">
        <v>0</v>
      </c>
      <c r="W29" s="93">
        <v>0</v>
      </c>
      <c r="X29" s="93">
        <v>0</v>
      </c>
      <c r="Y29" s="93">
        <v>0</v>
      </c>
      <c r="Z29" s="93">
        <v>4833.0005343547073</v>
      </c>
      <c r="AA29" s="93">
        <v>0</v>
      </c>
      <c r="AB29" s="93">
        <v>291.59395693343066</v>
      </c>
      <c r="AC29" s="95">
        <v>0</v>
      </c>
      <c r="AD29" s="95">
        <v>0</v>
      </c>
      <c r="AE29" s="95">
        <v>0</v>
      </c>
      <c r="AF29" s="95">
        <v>0</v>
      </c>
      <c r="AG29" s="95">
        <v>0</v>
      </c>
      <c r="AH29" s="95">
        <v>0</v>
      </c>
      <c r="AI29" s="95">
        <v>0</v>
      </c>
      <c r="AJ29" s="95">
        <v>0</v>
      </c>
      <c r="AK29" s="93">
        <v>0</v>
      </c>
      <c r="AL29" s="93"/>
      <c r="AM29" s="93"/>
    </row>
    <row r="30" spans="1:39" x14ac:dyDescent="0.25">
      <c r="A30" s="71">
        <v>26</v>
      </c>
      <c r="B30" s="75">
        <v>31104</v>
      </c>
      <c r="C30" s="75" t="s">
        <v>636</v>
      </c>
      <c r="D30" s="96" t="s">
        <v>1484</v>
      </c>
      <c r="E30" s="93">
        <v>0</v>
      </c>
      <c r="F30" s="93">
        <v>0</v>
      </c>
      <c r="G30" s="93">
        <v>0</v>
      </c>
      <c r="H30" s="93">
        <v>0</v>
      </c>
      <c r="I30" s="93">
        <v>0</v>
      </c>
      <c r="J30" s="95">
        <v>0</v>
      </c>
      <c r="K30" s="95">
        <v>0</v>
      </c>
      <c r="L30" s="95">
        <v>0</v>
      </c>
      <c r="M30" s="95">
        <v>0</v>
      </c>
      <c r="N30" s="95">
        <v>0</v>
      </c>
      <c r="O30" s="93">
        <v>0</v>
      </c>
      <c r="P30" s="93">
        <v>629363.05047000002</v>
      </c>
      <c r="Q30" s="93">
        <v>19110.094890830085</v>
      </c>
      <c r="R30" s="93">
        <v>11959.120378152698</v>
      </c>
      <c r="S30" s="93">
        <v>1092.2636501895186</v>
      </c>
      <c r="T30" s="93">
        <v>71440.030587760339</v>
      </c>
      <c r="U30" s="93">
        <v>0</v>
      </c>
      <c r="V30" s="93">
        <v>0</v>
      </c>
      <c r="W30" s="93">
        <v>0</v>
      </c>
      <c r="X30" s="93">
        <v>0</v>
      </c>
      <c r="Y30" s="93">
        <v>0</v>
      </c>
      <c r="Z30" s="93">
        <v>4228.8754675603695</v>
      </c>
      <c r="AA30" s="93">
        <v>0</v>
      </c>
      <c r="AB30" s="93">
        <v>0</v>
      </c>
      <c r="AC30" s="95">
        <v>0</v>
      </c>
      <c r="AD30" s="95">
        <v>0</v>
      </c>
      <c r="AE30" s="95">
        <v>0</v>
      </c>
      <c r="AF30" s="95">
        <v>0</v>
      </c>
      <c r="AG30" s="95">
        <v>0</v>
      </c>
      <c r="AH30" s="95">
        <v>0</v>
      </c>
      <c r="AI30" s="95">
        <v>0</v>
      </c>
      <c r="AJ30" s="95">
        <v>0</v>
      </c>
      <c r="AK30" s="93">
        <v>0</v>
      </c>
      <c r="AL30" s="93"/>
      <c r="AM30" s="93"/>
    </row>
    <row r="31" spans="1:39" x14ac:dyDescent="0.25">
      <c r="A31" s="71">
        <v>27</v>
      </c>
      <c r="B31" s="75">
        <v>31201</v>
      </c>
      <c r="C31" s="75" t="s">
        <v>638</v>
      </c>
      <c r="D31" s="96" t="s">
        <v>1485</v>
      </c>
      <c r="E31" s="93">
        <v>0</v>
      </c>
      <c r="F31" s="93">
        <v>0</v>
      </c>
      <c r="G31" s="93">
        <v>386.39400800000004</v>
      </c>
      <c r="H31" s="93">
        <v>0</v>
      </c>
      <c r="I31" s="93">
        <v>0</v>
      </c>
      <c r="J31" s="95">
        <v>0</v>
      </c>
      <c r="K31" s="95">
        <v>0</v>
      </c>
      <c r="L31" s="95">
        <v>0</v>
      </c>
      <c r="M31" s="95">
        <v>0</v>
      </c>
      <c r="N31" s="95">
        <v>0</v>
      </c>
      <c r="O31" s="93">
        <v>0</v>
      </c>
      <c r="P31" s="93">
        <v>168308.66745000001</v>
      </c>
      <c r="Q31" s="93">
        <v>4178.9629258744999</v>
      </c>
      <c r="R31" s="93">
        <v>4164.5878022743509</v>
      </c>
      <c r="S31" s="93">
        <v>5116.1217199914709</v>
      </c>
      <c r="T31" s="93">
        <v>24858.538250792601</v>
      </c>
      <c r="U31" s="93">
        <v>0</v>
      </c>
      <c r="V31" s="93">
        <v>0</v>
      </c>
      <c r="W31" s="93">
        <v>0</v>
      </c>
      <c r="X31" s="93">
        <v>0</v>
      </c>
      <c r="Y31" s="93">
        <v>0</v>
      </c>
      <c r="Z31" s="93">
        <v>724.95008015320627</v>
      </c>
      <c r="AA31" s="93">
        <v>0</v>
      </c>
      <c r="AB31" s="93">
        <v>0</v>
      </c>
      <c r="AC31" s="95">
        <v>0</v>
      </c>
      <c r="AD31" s="95">
        <v>0</v>
      </c>
      <c r="AE31" s="95">
        <v>0</v>
      </c>
      <c r="AF31" s="95">
        <v>0</v>
      </c>
      <c r="AG31" s="95">
        <v>0</v>
      </c>
      <c r="AH31" s="95">
        <v>0</v>
      </c>
      <c r="AI31" s="95">
        <v>0</v>
      </c>
      <c r="AJ31" s="95">
        <v>0</v>
      </c>
      <c r="AK31" s="93">
        <v>0</v>
      </c>
      <c r="AL31" s="93"/>
      <c r="AM31" s="93"/>
    </row>
    <row r="32" spans="1:39" x14ac:dyDescent="0.25">
      <c r="A32" s="71">
        <v>28</v>
      </c>
      <c r="B32" s="75">
        <v>61101</v>
      </c>
      <c r="C32" s="75" t="s">
        <v>641</v>
      </c>
      <c r="D32" s="96" t="s">
        <v>1486</v>
      </c>
      <c r="E32" s="93">
        <v>0</v>
      </c>
      <c r="F32" s="93">
        <v>0</v>
      </c>
      <c r="G32" s="93">
        <v>0</v>
      </c>
      <c r="H32" s="93">
        <v>0</v>
      </c>
      <c r="I32" s="93">
        <v>0</v>
      </c>
      <c r="J32" s="95">
        <v>0</v>
      </c>
      <c r="K32" s="95">
        <v>0</v>
      </c>
      <c r="L32" s="95">
        <v>0</v>
      </c>
      <c r="M32" s="95">
        <v>0</v>
      </c>
      <c r="N32" s="95">
        <v>0</v>
      </c>
      <c r="O32" s="93">
        <v>0</v>
      </c>
      <c r="P32" s="93">
        <v>6652.1416500000005</v>
      </c>
      <c r="Q32" s="93">
        <v>5371.6994587578838</v>
      </c>
      <c r="R32" s="93">
        <v>378.59889111585011</v>
      </c>
      <c r="S32" s="93">
        <v>2122.7010560286872</v>
      </c>
      <c r="T32" s="93">
        <v>181.8405686543959</v>
      </c>
      <c r="U32" s="93">
        <v>0</v>
      </c>
      <c r="V32" s="93">
        <v>0</v>
      </c>
      <c r="W32" s="93">
        <v>0</v>
      </c>
      <c r="X32" s="93">
        <v>0</v>
      </c>
      <c r="Y32" s="93">
        <v>0</v>
      </c>
      <c r="Z32" s="93">
        <v>60.412506679433847</v>
      </c>
      <c r="AA32" s="93">
        <v>0</v>
      </c>
      <c r="AB32" s="93">
        <v>0</v>
      </c>
      <c r="AC32" s="95">
        <v>0</v>
      </c>
      <c r="AD32" s="95">
        <v>0</v>
      </c>
      <c r="AE32" s="95">
        <v>0</v>
      </c>
      <c r="AF32" s="95">
        <v>0</v>
      </c>
      <c r="AG32" s="95">
        <v>0</v>
      </c>
      <c r="AH32" s="95">
        <v>0</v>
      </c>
      <c r="AI32" s="95">
        <v>0</v>
      </c>
      <c r="AJ32" s="95">
        <v>0</v>
      </c>
      <c r="AK32" s="93">
        <v>0</v>
      </c>
      <c r="AL32" s="93"/>
      <c r="AM32" s="93"/>
    </row>
    <row r="33" spans="1:39" x14ac:dyDescent="0.25">
      <c r="A33" s="71">
        <v>29</v>
      </c>
      <c r="B33" s="75">
        <v>62101</v>
      </c>
      <c r="C33" s="75" t="s">
        <v>643</v>
      </c>
      <c r="D33" s="96" t="s">
        <v>1487</v>
      </c>
      <c r="E33" s="93">
        <v>0</v>
      </c>
      <c r="F33" s="93">
        <v>0</v>
      </c>
      <c r="G33" s="93">
        <v>0</v>
      </c>
      <c r="H33" s="93">
        <v>0</v>
      </c>
      <c r="I33" s="93">
        <v>0</v>
      </c>
      <c r="J33" s="95">
        <v>0</v>
      </c>
      <c r="K33" s="95">
        <v>0</v>
      </c>
      <c r="L33" s="95">
        <v>0</v>
      </c>
      <c r="M33" s="95">
        <v>0</v>
      </c>
      <c r="N33" s="95">
        <v>0</v>
      </c>
      <c r="O33" s="93">
        <v>0</v>
      </c>
      <c r="P33" s="93">
        <v>39836.980260000004</v>
      </c>
      <c r="Q33" s="93">
        <v>21973.539581906738</v>
      </c>
      <c r="R33" s="93">
        <v>18049.957944009719</v>
      </c>
      <c r="S33" s="93">
        <v>120190.2190170806</v>
      </c>
      <c r="T33" s="93">
        <v>911.53413261370224</v>
      </c>
      <c r="U33" s="93">
        <v>0</v>
      </c>
      <c r="V33" s="93">
        <v>0</v>
      </c>
      <c r="W33" s="93">
        <v>0</v>
      </c>
      <c r="X33" s="93">
        <v>9451.8838644999996</v>
      </c>
      <c r="Y33" s="93">
        <v>268665.74735000002</v>
      </c>
      <c r="Z33" s="93">
        <v>271.8562800574523</v>
      </c>
      <c r="AA33" s="93">
        <v>0</v>
      </c>
      <c r="AB33" s="93">
        <v>0</v>
      </c>
      <c r="AC33" s="95">
        <v>0</v>
      </c>
      <c r="AD33" s="95">
        <v>0</v>
      </c>
      <c r="AE33" s="95">
        <v>0</v>
      </c>
      <c r="AF33" s="95">
        <v>0</v>
      </c>
      <c r="AG33" s="95">
        <v>0</v>
      </c>
      <c r="AH33" s="95">
        <v>0</v>
      </c>
      <c r="AI33" s="95">
        <v>0</v>
      </c>
      <c r="AJ33" s="95">
        <v>0</v>
      </c>
      <c r="AK33" s="93">
        <v>2798.7142857142853</v>
      </c>
      <c r="AL33" s="93"/>
      <c r="AM33" s="93"/>
    </row>
    <row r="34" spans="1:39" x14ac:dyDescent="0.25">
      <c r="A34" s="71">
        <v>30</v>
      </c>
      <c r="B34" s="75">
        <v>62201</v>
      </c>
      <c r="C34" s="75" t="s">
        <v>645</v>
      </c>
      <c r="D34" s="96" t="s">
        <v>1488</v>
      </c>
      <c r="E34" s="93">
        <v>0</v>
      </c>
      <c r="F34" s="93">
        <v>0</v>
      </c>
      <c r="G34" s="93">
        <v>579.59101200000009</v>
      </c>
      <c r="H34" s="93">
        <v>0</v>
      </c>
      <c r="I34" s="93">
        <v>0</v>
      </c>
      <c r="J34" s="95">
        <v>0</v>
      </c>
      <c r="K34" s="95">
        <v>0</v>
      </c>
      <c r="L34" s="95">
        <v>0</v>
      </c>
      <c r="M34" s="95">
        <v>0</v>
      </c>
      <c r="N34" s="95">
        <v>0</v>
      </c>
      <c r="O34" s="93">
        <v>0</v>
      </c>
      <c r="P34" s="93">
        <v>37186.962120000004</v>
      </c>
      <c r="Q34" s="93">
        <v>32243.351934895276</v>
      </c>
      <c r="R34" s="93">
        <v>16972.997584822064</v>
      </c>
      <c r="S34" s="93">
        <v>47613.936430313377</v>
      </c>
      <c r="T34" s="93">
        <v>5373.6219326715691</v>
      </c>
      <c r="U34" s="93">
        <v>0</v>
      </c>
      <c r="V34" s="93">
        <v>0</v>
      </c>
      <c r="W34" s="93">
        <v>0</v>
      </c>
      <c r="X34" s="93">
        <v>0</v>
      </c>
      <c r="Y34" s="93">
        <v>0</v>
      </c>
      <c r="Z34" s="93">
        <v>7823.4196149866839</v>
      </c>
      <c r="AA34" s="93">
        <v>0</v>
      </c>
      <c r="AB34" s="93">
        <v>0</v>
      </c>
      <c r="AC34" s="95">
        <v>0</v>
      </c>
      <c r="AD34" s="95">
        <v>0</v>
      </c>
      <c r="AE34" s="95">
        <v>0</v>
      </c>
      <c r="AF34" s="95">
        <v>0</v>
      </c>
      <c r="AG34" s="95">
        <v>0</v>
      </c>
      <c r="AH34" s="95">
        <v>0</v>
      </c>
      <c r="AI34" s="95">
        <v>0</v>
      </c>
      <c r="AJ34" s="95">
        <v>0</v>
      </c>
      <c r="AK34" s="93">
        <v>0</v>
      </c>
      <c r="AL34" s="93"/>
      <c r="AM34" s="93"/>
    </row>
    <row r="35" spans="1:39" x14ac:dyDescent="0.25">
      <c r="A35" s="71">
        <v>31</v>
      </c>
      <c r="B35" s="75">
        <v>62202</v>
      </c>
      <c r="C35" s="75" t="s">
        <v>647</v>
      </c>
      <c r="D35" s="96" t="s">
        <v>1489</v>
      </c>
      <c r="E35" s="93">
        <v>0</v>
      </c>
      <c r="F35" s="93">
        <v>0</v>
      </c>
      <c r="G35" s="93">
        <v>18309.375084000003</v>
      </c>
      <c r="H35" s="93">
        <v>0</v>
      </c>
      <c r="I35" s="93">
        <v>0</v>
      </c>
      <c r="J35" s="95">
        <v>0</v>
      </c>
      <c r="K35" s="95">
        <v>0</v>
      </c>
      <c r="L35" s="95">
        <v>0</v>
      </c>
      <c r="M35" s="95">
        <v>0</v>
      </c>
      <c r="N35" s="95">
        <v>0</v>
      </c>
      <c r="O35" s="93">
        <v>0</v>
      </c>
      <c r="P35" s="93">
        <v>59850.307440000004</v>
      </c>
      <c r="Q35" s="93">
        <v>95182.129348407034</v>
      </c>
      <c r="R35" s="93">
        <v>11838.889649217259</v>
      </c>
      <c r="S35" s="93">
        <v>53137.080925611321</v>
      </c>
      <c r="T35" s="93">
        <v>9926.6300170566374</v>
      </c>
      <c r="U35" s="93">
        <v>0</v>
      </c>
      <c r="V35" s="93">
        <v>0</v>
      </c>
      <c r="W35" s="93">
        <v>0</v>
      </c>
      <c r="X35" s="93">
        <v>0</v>
      </c>
      <c r="Y35" s="93">
        <v>0</v>
      </c>
      <c r="Z35" s="93">
        <v>0</v>
      </c>
      <c r="AA35" s="93">
        <v>0</v>
      </c>
      <c r="AB35" s="93">
        <v>1852.7431417462592</v>
      </c>
      <c r="AC35" s="95">
        <v>0</v>
      </c>
      <c r="AD35" s="95">
        <v>0</v>
      </c>
      <c r="AE35" s="95">
        <v>0</v>
      </c>
      <c r="AF35" s="95">
        <v>0</v>
      </c>
      <c r="AG35" s="95">
        <v>0</v>
      </c>
      <c r="AH35" s="95">
        <v>0</v>
      </c>
      <c r="AI35" s="95">
        <v>0</v>
      </c>
      <c r="AJ35" s="95">
        <v>0</v>
      </c>
      <c r="AK35" s="93">
        <v>0</v>
      </c>
      <c r="AL35" s="93"/>
      <c r="AM35" s="93"/>
    </row>
    <row r="36" spans="1:39" x14ac:dyDescent="0.25">
      <c r="A36" s="71">
        <v>32</v>
      </c>
      <c r="B36" s="75">
        <v>62909</v>
      </c>
      <c r="C36" s="75" t="s">
        <v>649</v>
      </c>
      <c r="D36" s="96" t="s">
        <v>1490</v>
      </c>
      <c r="E36" s="93">
        <v>0</v>
      </c>
      <c r="F36" s="93">
        <v>0</v>
      </c>
      <c r="G36" s="93">
        <v>0</v>
      </c>
      <c r="H36" s="93">
        <v>0</v>
      </c>
      <c r="I36" s="93">
        <v>0</v>
      </c>
      <c r="J36" s="95">
        <v>0</v>
      </c>
      <c r="K36" s="95">
        <v>0</v>
      </c>
      <c r="L36" s="95">
        <v>0</v>
      </c>
      <c r="M36" s="95">
        <v>0</v>
      </c>
      <c r="N36" s="95">
        <v>0</v>
      </c>
      <c r="O36" s="93">
        <v>0</v>
      </c>
      <c r="P36" s="93">
        <v>14591.357550000001</v>
      </c>
      <c r="Q36" s="93">
        <v>1433.9148759296554</v>
      </c>
      <c r="R36" s="93">
        <v>11826.099146139019</v>
      </c>
      <c r="S36" s="93">
        <v>4711.675038199598</v>
      </c>
      <c r="T36" s="93">
        <v>67.607390909967691</v>
      </c>
      <c r="U36" s="93">
        <v>0</v>
      </c>
      <c r="V36" s="93">
        <v>0</v>
      </c>
      <c r="W36" s="93">
        <v>0</v>
      </c>
      <c r="X36" s="93">
        <v>0</v>
      </c>
      <c r="Y36" s="93">
        <v>0</v>
      </c>
      <c r="Z36" s="93">
        <v>0</v>
      </c>
      <c r="AA36" s="93">
        <v>0</v>
      </c>
      <c r="AB36" s="93">
        <v>0</v>
      </c>
      <c r="AC36" s="95">
        <v>0</v>
      </c>
      <c r="AD36" s="95">
        <v>0</v>
      </c>
      <c r="AE36" s="95">
        <v>0</v>
      </c>
      <c r="AF36" s="95">
        <v>0</v>
      </c>
      <c r="AG36" s="95">
        <v>0</v>
      </c>
      <c r="AH36" s="95">
        <v>0</v>
      </c>
      <c r="AI36" s="95">
        <v>0</v>
      </c>
      <c r="AJ36" s="95">
        <v>0</v>
      </c>
      <c r="AK36" s="93">
        <v>0</v>
      </c>
      <c r="AL36" s="93"/>
      <c r="AM36" s="93"/>
    </row>
    <row r="37" spans="1:39" x14ac:dyDescent="0.25">
      <c r="A37" s="71">
        <v>33</v>
      </c>
      <c r="B37" s="75">
        <v>71101</v>
      </c>
      <c r="C37" s="75" t="s">
        <v>651</v>
      </c>
      <c r="D37" s="96" t="s">
        <v>1491</v>
      </c>
      <c r="E37" s="93">
        <v>0</v>
      </c>
      <c r="F37" s="93">
        <v>635.68204700000001</v>
      </c>
      <c r="G37" s="93">
        <v>0</v>
      </c>
      <c r="H37" s="93">
        <v>0</v>
      </c>
      <c r="I37" s="93">
        <v>0</v>
      </c>
      <c r="J37" s="95">
        <v>0</v>
      </c>
      <c r="K37" s="95">
        <v>0</v>
      </c>
      <c r="L37" s="95">
        <v>0</v>
      </c>
      <c r="M37" s="95">
        <v>0</v>
      </c>
      <c r="N37" s="95">
        <v>0</v>
      </c>
      <c r="O37" s="93">
        <v>0</v>
      </c>
      <c r="P37" s="93">
        <v>12588.940980000001</v>
      </c>
      <c r="Q37" s="93">
        <v>355.18992339541921</v>
      </c>
      <c r="R37" s="93">
        <v>378.59889111585011</v>
      </c>
      <c r="S37" s="93">
        <v>1558.536576331742</v>
      </c>
      <c r="T37" s="93">
        <v>636.44199029038555</v>
      </c>
      <c r="U37" s="93">
        <v>0</v>
      </c>
      <c r="V37" s="93">
        <v>0</v>
      </c>
      <c r="W37" s="93">
        <v>0</v>
      </c>
      <c r="X37" s="93">
        <v>0</v>
      </c>
      <c r="Y37" s="93">
        <v>0</v>
      </c>
      <c r="Z37" s="93">
        <v>90.618760019150784</v>
      </c>
      <c r="AA37" s="93">
        <v>2570.5956898842173</v>
      </c>
      <c r="AB37" s="93">
        <v>811.97701853770684</v>
      </c>
      <c r="AC37" s="95">
        <v>0</v>
      </c>
      <c r="AD37" s="95">
        <v>0</v>
      </c>
      <c r="AE37" s="95">
        <v>0</v>
      </c>
      <c r="AF37" s="95">
        <v>0</v>
      </c>
      <c r="AG37" s="95">
        <v>0</v>
      </c>
      <c r="AH37" s="95">
        <v>0</v>
      </c>
      <c r="AI37" s="95">
        <v>0</v>
      </c>
      <c r="AJ37" s="95">
        <v>0</v>
      </c>
      <c r="AK37" s="93">
        <v>0</v>
      </c>
      <c r="AL37" s="93"/>
      <c r="AM37" s="93"/>
    </row>
    <row r="38" spans="1:39" x14ac:dyDescent="0.25">
      <c r="A38" s="71">
        <v>34</v>
      </c>
      <c r="B38" s="75">
        <v>111101</v>
      </c>
      <c r="C38" s="75" t="s">
        <v>653</v>
      </c>
      <c r="D38" s="96">
        <v>111101</v>
      </c>
      <c r="E38" s="93">
        <v>0</v>
      </c>
      <c r="F38" s="93">
        <v>0</v>
      </c>
      <c r="G38" s="93">
        <v>0</v>
      </c>
      <c r="H38" s="93">
        <v>0</v>
      </c>
      <c r="I38" s="93">
        <v>0</v>
      </c>
      <c r="J38" s="95">
        <v>0</v>
      </c>
      <c r="K38" s="95">
        <v>0</v>
      </c>
      <c r="L38" s="95">
        <v>0</v>
      </c>
      <c r="M38" s="95">
        <v>0</v>
      </c>
      <c r="N38" s="95">
        <v>0</v>
      </c>
      <c r="O38" s="93">
        <v>0</v>
      </c>
      <c r="P38" s="93">
        <v>582.57045000000005</v>
      </c>
      <c r="Q38" s="93">
        <v>1074.3398917515765</v>
      </c>
      <c r="R38" s="93">
        <v>0</v>
      </c>
      <c r="S38" s="93">
        <v>0</v>
      </c>
      <c r="T38" s="93">
        <v>0</v>
      </c>
      <c r="U38" s="93">
        <v>0</v>
      </c>
      <c r="V38" s="93">
        <v>0</v>
      </c>
      <c r="W38" s="93">
        <v>0</v>
      </c>
      <c r="X38" s="93">
        <v>0</v>
      </c>
      <c r="Y38" s="93">
        <v>0</v>
      </c>
      <c r="Z38" s="93">
        <v>0</v>
      </c>
      <c r="AA38" s="93">
        <v>0</v>
      </c>
      <c r="AB38" s="93">
        <v>838.8933837931005</v>
      </c>
      <c r="AC38" s="95">
        <v>0</v>
      </c>
      <c r="AD38" s="95">
        <v>0</v>
      </c>
      <c r="AE38" s="95">
        <v>0</v>
      </c>
      <c r="AF38" s="95">
        <v>0</v>
      </c>
      <c r="AG38" s="95">
        <v>0</v>
      </c>
      <c r="AH38" s="95">
        <v>0</v>
      </c>
      <c r="AI38" s="95">
        <v>0</v>
      </c>
      <c r="AJ38" s="95">
        <v>0</v>
      </c>
      <c r="AK38" s="93">
        <v>0</v>
      </c>
      <c r="AL38" s="93"/>
      <c r="AM38" s="93"/>
    </row>
    <row r="39" spans="1:39" x14ac:dyDescent="0.25">
      <c r="A39" s="71">
        <v>35</v>
      </c>
      <c r="B39" s="75">
        <v>111201</v>
      </c>
      <c r="C39" s="75" t="s">
        <v>655</v>
      </c>
      <c r="D39" s="96">
        <v>111201</v>
      </c>
      <c r="E39" s="93">
        <v>0</v>
      </c>
      <c r="F39" s="93">
        <v>0</v>
      </c>
      <c r="G39" s="93">
        <v>0</v>
      </c>
      <c r="H39" s="93">
        <v>0</v>
      </c>
      <c r="I39" s="93">
        <v>0</v>
      </c>
      <c r="J39" s="95">
        <v>0</v>
      </c>
      <c r="K39" s="95">
        <v>0</v>
      </c>
      <c r="L39" s="95">
        <v>0</v>
      </c>
      <c r="M39" s="95">
        <v>0</v>
      </c>
      <c r="N39" s="95">
        <v>0</v>
      </c>
      <c r="O39" s="93">
        <v>0</v>
      </c>
      <c r="P39" s="93">
        <v>92967.405299999999</v>
      </c>
      <c r="Q39" s="93">
        <v>9313.8691023687697</v>
      </c>
      <c r="R39" s="93">
        <v>9206.6041157158397</v>
      </c>
      <c r="S39" s="93">
        <v>780.55633492317008</v>
      </c>
      <c r="T39" s="93">
        <v>0</v>
      </c>
      <c r="U39" s="93">
        <v>0</v>
      </c>
      <c r="V39" s="93">
        <v>0</v>
      </c>
      <c r="W39" s="93">
        <v>0</v>
      </c>
      <c r="X39" s="93">
        <v>0</v>
      </c>
      <c r="Y39" s="93">
        <v>0</v>
      </c>
      <c r="Z39" s="93">
        <v>1057.2188668900924</v>
      </c>
      <c r="AA39" s="93">
        <v>0</v>
      </c>
      <c r="AB39" s="93">
        <v>50093.598770725432</v>
      </c>
      <c r="AC39" s="95">
        <v>0</v>
      </c>
      <c r="AD39" s="95">
        <v>0</v>
      </c>
      <c r="AE39" s="95">
        <v>0</v>
      </c>
      <c r="AF39" s="95">
        <v>0</v>
      </c>
      <c r="AG39" s="95">
        <v>0</v>
      </c>
      <c r="AH39" s="95">
        <v>0</v>
      </c>
      <c r="AI39" s="95">
        <v>0</v>
      </c>
      <c r="AJ39" s="95">
        <v>0</v>
      </c>
      <c r="AK39" s="93">
        <v>0</v>
      </c>
      <c r="AL39" s="93"/>
      <c r="AM39" s="93"/>
    </row>
    <row r="40" spans="1:39" x14ac:dyDescent="0.25">
      <c r="A40" s="71">
        <v>36</v>
      </c>
      <c r="B40" s="75">
        <v>111202</v>
      </c>
      <c r="C40" s="75" t="s">
        <v>657</v>
      </c>
      <c r="D40" s="96">
        <v>111202</v>
      </c>
      <c r="E40" s="93">
        <v>0</v>
      </c>
      <c r="F40" s="93">
        <v>0</v>
      </c>
      <c r="G40" s="93">
        <v>0</v>
      </c>
      <c r="H40" s="93">
        <v>0</v>
      </c>
      <c r="I40" s="93">
        <v>0</v>
      </c>
      <c r="J40" s="95">
        <v>0</v>
      </c>
      <c r="K40" s="95">
        <v>0</v>
      </c>
      <c r="L40" s="95">
        <v>0</v>
      </c>
      <c r="M40" s="95">
        <v>0</v>
      </c>
      <c r="N40" s="95">
        <v>0</v>
      </c>
      <c r="O40" s="93">
        <v>0</v>
      </c>
      <c r="P40" s="93">
        <v>9104.3567999999996</v>
      </c>
      <c r="Q40" s="93">
        <v>15645.896872529082</v>
      </c>
      <c r="R40" s="93">
        <v>918.35812101750116</v>
      </c>
      <c r="S40" s="93">
        <v>123.6524887007002</v>
      </c>
      <c r="T40" s="93">
        <v>0</v>
      </c>
      <c r="U40" s="93">
        <v>0</v>
      </c>
      <c r="V40" s="93">
        <v>0</v>
      </c>
      <c r="W40" s="93">
        <v>0</v>
      </c>
      <c r="X40" s="93">
        <v>0</v>
      </c>
      <c r="Y40" s="93">
        <v>0</v>
      </c>
      <c r="Z40" s="93">
        <v>1449.9001603064125</v>
      </c>
      <c r="AA40" s="93">
        <v>0</v>
      </c>
      <c r="AB40" s="93">
        <v>2828.4613822542769</v>
      </c>
      <c r="AC40" s="95">
        <v>0</v>
      </c>
      <c r="AD40" s="95">
        <v>0</v>
      </c>
      <c r="AE40" s="95">
        <v>0</v>
      </c>
      <c r="AF40" s="95">
        <v>0</v>
      </c>
      <c r="AG40" s="95">
        <v>0</v>
      </c>
      <c r="AH40" s="95">
        <v>0</v>
      </c>
      <c r="AI40" s="95">
        <v>0</v>
      </c>
      <c r="AJ40" s="95">
        <v>0</v>
      </c>
      <c r="AK40" s="93">
        <v>0</v>
      </c>
      <c r="AL40" s="93"/>
      <c r="AM40" s="93"/>
    </row>
    <row r="41" spans="1:39" x14ac:dyDescent="0.25">
      <c r="A41" s="71">
        <v>37</v>
      </c>
      <c r="B41" s="75">
        <v>111203</v>
      </c>
      <c r="C41" s="75" t="s">
        <v>659</v>
      </c>
      <c r="D41" s="96">
        <v>111203</v>
      </c>
      <c r="E41" s="93">
        <v>0</v>
      </c>
      <c r="F41" s="93">
        <v>0</v>
      </c>
      <c r="G41" s="93">
        <v>0</v>
      </c>
      <c r="H41" s="93">
        <v>0</v>
      </c>
      <c r="I41" s="93">
        <v>0</v>
      </c>
      <c r="J41" s="95">
        <v>0</v>
      </c>
      <c r="K41" s="95">
        <v>0</v>
      </c>
      <c r="L41" s="95">
        <v>0</v>
      </c>
      <c r="M41" s="95">
        <v>0</v>
      </c>
      <c r="N41" s="95">
        <v>0</v>
      </c>
      <c r="O41" s="93">
        <v>0</v>
      </c>
      <c r="P41" s="93">
        <v>470535.37838999997</v>
      </c>
      <c r="Q41" s="93">
        <v>827623.2169368054</v>
      </c>
      <c r="R41" s="93">
        <v>13524.677954929051</v>
      </c>
      <c r="S41" s="93">
        <v>22654.166367374117</v>
      </c>
      <c r="T41" s="93">
        <v>0</v>
      </c>
      <c r="U41" s="93">
        <v>0</v>
      </c>
      <c r="V41" s="93">
        <v>0</v>
      </c>
      <c r="W41" s="93">
        <v>0</v>
      </c>
      <c r="X41" s="93">
        <v>0</v>
      </c>
      <c r="Y41" s="93">
        <v>0</v>
      </c>
      <c r="Z41" s="93">
        <v>16643.645590184024</v>
      </c>
      <c r="AA41" s="93">
        <v>0</v>
      </c>
      <c r="AB41" s="93">
        <v>25099.510600654528</v>
      </c>
      <c r="AC41" s="95">
        <v>0</v>
      </c>
      <c r="AD41" s="95">
        <v>0</v>
      </c>
      <c r="AE41" s="95">
        <v>0</v>
      </c>
      <c r="AF41" s="95">
        <v>0</v>
      </c>
      <c r="AG41" s="95">
        <v>0</v>
      </c>
      <c r="AH41" s="95">
        <v>0</v>
      </c>
      <c r="AI41" s="95">
        <v>0</v>
      </c>
      <c r="AJ41" s="95">
        <v>0</v>
      </c>
      <c r="AK41" s="93">
        <v>0</v>
      </c>
      <c r="AL41" s="93"/>
      <c r="AM41" s="93"/>
    </row>
    <row r="42" spans="1:39" x14ac:dyDescent="0.25">
      <c r="A42" s="71">
        <v>38</v>
      </c>
      <c r="B42" s="75">
        <v>111301</v>
      </c>
      <c r="C42" s="75" t="s">
        <v>661</v>
      </c>
      <c r="D42" s="96">
        <v>111301</v>
      </c>
      <c r="E42" s="93">
        <v>0</v>
      </c>
      <c r="F42" s="93">
        <v>0</v>
      </c>
      <c r="G42" s="93">
        <v>0</v>
      </c>
      <c r="H42" s="93">
        <v>0</v>
      </c>
      <c r="I42" s="93">
        <v>0</v>
      </c>
      <c r="J42" s="95">
        <v>0</v>
      </c>
      <c r="K42" s="95">
        <v>0</v>
      </c>
      <c r="L42" s="95">
        <v>0</v>
      </c>
      <c r="M42" s="95">
        <v>0</v>
      </c>
      <c r="N42" s="95">
        <v>0</v>
      </c>
      <c r="O42" s="93">
        <v>0</v>
      </c>
      <c r="P42" s="93">
        <v>166764.17835</v>
      </c>
      <c r="Q42" s="93">
        <v>9313.8691023687697</v>
      </c>
      <c r="R42" s="93">
        <v>31247.199020135871</v>
      </c>
      <c r="S42" s="93">
        <v>18035.230695700047</v>
      </c>
      <c r="T42" s="93">
        <v>0</v>
      </c>
      <c r="U42" s="93">
        <v>0</v>
      </c>
      <c r="V42" s="93">
        <v>0</v>
      </c>
      <c r="W42" s="93">
        <v>0</v>
      </c>
      <c r="X42" s="93">
        <v>0</v>
      </c>
      <c r="Y42" s="93">
        <v>0</v>
      </c>
      <c r="Z42" s="93">
        <v>4259.0817209000861</v>
      </c>
      <c r="AA42" s="93">
        <v>0</v>
      </c>
      <c r="AB42" s="93">
        <v>8541.459907711569</v>
      </c>
      <c r="AC42" s="95">
        <v>0</v>
      </c>
      <c r="AD42" s="95">
        <v>0</v>
      </c>
      <c r="AE42" s="95">
        <v>0</v>
      </c>
      <c r="AF42" s="95">
        <v>0</v>
      </c>
      <c r="AG42" s="95">
        <v>0</v>
      </c>
      <c r="AH42" s="95">
        <v>0</v>
      </c>
      <c r="AI42" s="95">
        <v>0</v>
      </c>
      <c r="AJ42" s="95">
        <v>0</v>
      </c>
      <c r="AK42" s="93">
        <v>0</v>
      </c>
      <c r="AL42" s="93"/>
      <c r="AM42" s="93"/>
    </row>
    <row r="43" spans="1:39" x14ac:dyDescent="0.25">
      <c r="A43" s="71">
        <v>39</v>
      </c>
      <c r="B43" s="75">
        <v>111302</v>
      </c>
      <c r="C43" s="75" t="s">
        <v>663</v>
      </c>
      <c r="D43" s="96">
        <v>111302</v>
      </c>
      <c r="E43" s="93">
        <v>0</v>
      </c>
      <c r="F43" s="93">
        <v>0</v>
      </c>
      <c r="G43" s="93">
        <v>0</v>
      </c>
      <c r="H43" s="93">
        <v>0</v>
      </c>
      <c r="I43" s="93">
        <v>0</v>
      </c>
      <c r="J43" s="95">
        <v>0</v>
      </c>
      <c r="K43" s="95">
        <v>0</v>
      </c>
      <c r="L43" s="95">
        <v>0</v>
      </c>
      <c r="M43" s="95">
        <v>0</v>
      </c>
      <c r="N43" s="95">
        <v>0</v>
      </c>
      <c r="O43" s="93">
        <v>0</v>
      </c>
      <c r="P43" s="93">
        <v>144946.23759</v>
      </c>
      <c r="Q43" s="93">
        <v>15645.896872529082</v>
      </c>
      <c r="R43" s="93">
        <v>7896.8566005042521</v>
      </c>
      <c r="S43" s="93">
        <v>904.20882362387022</v>
      </c>
      <c r="T43" s="93">
        <v>0</v>
      </c>
      <c r="U43" s="93">
        <v>0</v>
      </c>
      <c r="V43" s="93">
        <v>0</v>
      </c>
      <c r="W43" s="93">
        <v>0</v>
      </c>
      <c r="X43" s="93">
        <v>0</v>
      </c>
      <c r="Y43" s="93">
        <v>0</v>
      </c>
      <c r="Z43" s="93">
        <v>6524.550721378856</v>
      </c>
      <c r="AA43" s="93">
        <v>0</v>
      </c>
      <c r="AB43" s="93">
        <v>4768.6827110805652</v>
      </c>
      <c r="AC43" s="95">
        <v>0</v>
      </c>
      <c r="AD43" s="95">
        <v>0</v>
      </c>
      <c r="AE43" s="95">
        <v>0</v>
      </c>
      <c r="AF43" s="95">
        <v>0</v>
      </c>
      <c r="AG43" s="95">
        <v>0</v>
      </c>
      <c r="AH43" s="95">
        <v>0</v>
      </c>
      <c r="AI43" s="95">
        <v>0</v>
      </c>
      <c r="AJ43" s="95">
        <v>0</v>
      </c>
      <c r="AK43" s="93">
        <v>0</v>
      </c>
      <c r="AL43" s="93"/>
      <c r="AM43" s="93"/>
    </row>
    <row r="44" spans="1:39" x14ac:dyDescent="0.25">
      <c r="A44" s="71">
        <v>40</v>
      </c>
      <c r="B44" s="75">
        <v>111303</v>
      </c>
      <c r="C44" s="75" t="s">
        <v>665</v>
      </c>
      <c r="D44" s="96">
        <v>111303</v>
      </c>
      <c r="E44" s="93">
        <v>0</v>
      </c>
      <c r="F44" s="93">
        <v>0</v>
      </c>
      <c r="G44" s="93">
        <v>0</v>
      </c>
      <c r="H44" s="93">
        <v>0</v>
      </c>
      <c r="I44" s="93">
        <v>0</v>
      </c>
      <c r="J44" s="95">
        <v>0</v>
      </c>
      <c r="K44" s="95">
        <v>0</v>
      </c>
      <c r="L44" s="95">
        <v>0</v>
      </c>
      <c r="M44" s="95">
        <v>0</v>
      </c>
      <c r="N44" s="95">
        <v>0</v>
      </c>
      <c r="O44" s="93">
        <v>0</v>
      </c>
      <c r="P44" s="93">
        <v>69404.462820000001</v>
      </c>
      <c r="Q44" s="93">
        <v>39048.966269582816</v>
      </c>
      <c r="R44" s="93">
        <v>214.8804517144014</v>
      </c>
      <c r="S44" s="93">
        <v>280.79419309117338</v>
      </c>
      <c r="T44" s="93">
        <v>0</v>
      </c>
      <c r="U44" s="93">
        <v>0</v>
      </c>
      <c r="V44" s="93">
        <v>0</v>
      </c>
      <c r="W44" s="93">
        <v>0</v>
      </c>
      <c r="X44" s="93">
        <v>0</v>
      </c>
      <c r="Y44" s="93">
        <v>0</v>
      </c>
      <c r="Z44" s="93">
        <v>2023.8189737610339</v>
      </c>
      <c r="AA44" s="93">
        <v>0</v>
      </c>
      <c r="AB44" s="93">
        <v>208.60183072930036</v>
      </c>
      <c r="AC44" s="95">
        <v>0</v>
      </c>
      <c r="AD44" s="95">
        <v>0</v>
      </c>
      <c r="AE44" s="95">
        <v>0</v>
      </c>
      <c r="AF44" s="95">
        <v>0</v>
      </c>
      <c r="AG44" s="95">
        <v>0</v>
      </c>
      <c r="AH44" s="95">
        <v>0</v>
      </c>
      <c r="AI44" s="95">
        <v>0</v>
      </c>
      <c r="AJ44" s="95">
        <v>0</v>
      </c>
      <c r="AK44" s="93">
        <v>0</v>
      </c>
      <c r="AL44" s="93"/>
      <c r="AM44" s="93"/>
    </row>
    <row r="45" spans="1:39" x14ac:dyDescent="0.25">
      <c r="A45" s="71">
        <v>41</v>
      </c>
      <c r="B45" s="75">
        <v>111304</v>
      </c>
      <c r="C45" s="75" t="s">
        <v>667</v>
      </c>
      <c r="D45" s="96">
        <v>111304</v>
      </c>
      <c r="E45" s="93">
        <v>0</v>
      </c>
      <c r="F45" s="93">
        <v>0</v>
      </c>
      <c r="G45" s="93">
        <v>0</v>
      </c>
      <c r="H45" s="93">
        <v>0</v>
      </c>
      <c r="I45" s="93">
        <v>0</v>
      </c>
      <c r="J45" s="95">
        <v>0</v>
      </c>
      <c r="K45" s="95">
        <v>0</v>
      </c>
      <c r="L45" s="95">
        <v>0</v>
      </c>
      <c r="M45" s="95">
        <v>0</v>
      </c>
      <c r="N45" s="95">
        <v>0</v>
      </c>
      <c r="O45" s="93">
        <v>0</v>
      </c>
      <c r="P45" s="93">
        <v>85030.89903</v>
      </c>
      <c r="Q45" s="93">
        <v>24959.765974897855</v>
      </c>
      <c r="R45" s="93">
        <v>4865.5073709618036</v>
      </c>
      <c r="S45" s="93">
        <v>373.53355961669854</v>
      </c>
      <c r="T45" s="93">
        <v>0</v>
      </c>
      <c r="U45" s="93">
        <v>0</v>
      </c>
      <c r="V45" s="93">
        <v>0</v>
      </c>
      <c r="W45" s="93">
        <v>0</v>
      </c>
      <c r="X45" s="93">
        <v>0</v>
      </c>
      <c r="Y45" s="93">
        <v>0</v>
      </c>
      <c r="Z45" s="93">
        <v>19996.539710892604</v>
      </c>
      <c r="AA45" s="93">
        <v>0</v>
      </c>
      <c r="AB45" s="93">
        <v>37830.951366455702</v>
      </c>
      <c r="AC45" s="95">
        <v>0</v>
      </c>
      <c r="AD45" s="95">
        <v>0</v>
      </c>
      <c r="AE45" s="95">
        <v>0</v>
      </c>
      <c r="AF45" s="95">
        <v>0</v>
      </c>
      <c r="AG45" s="95">
        <v>0</v>
      </c>
      <c r="AH45" s="95">
        <v>0</v>
      </c>
      <c r="AI45" s="95">
        <v>0</v>
      </c>
      <c r="AJ45" s="95">
        <v>0</v>
      </c>
      <c r="AK45" s="93">
        <v>0</v>
      </c>
      <c r="AL45" s="93"/>
      <c r="AM45" s="93"/>
    </row>
    <row r="46" spans="1:39" x14ac:dyDescent="0.25">
      <c r="A46" s="71">
        <v>42</v>
      </c>
      <c r="B46" s="75">
        <v>111309</v>
      </c>
      <c r="C46" s="75" t="s">
        <v>669</v>
      </c>
      <c r="D46" s="96">
        <v>111309</v>
      </c>
      <c r="E46" s="93">
        <v>0</v>
      </c>
      <c r="F46" s="93">
        <v>0</v>
      </c>
      <c r="G46" s="93">
        <v>0</v>
      </c>
      <c r="H46" s="93">
        <v>0</v>
      </c>
      <c r="I46" s="93">
        <v>0</v>
      </c>
      <c r="J46" s="95">
        <v>0</v>
      </c>
      <c r="K46" s="95">
        <v>0</v>
      </c>
      <c r="L46" s="95">
        <v>0</v>
      </c>
      <c r="M46" s="95">
        <v>0</v>
      </c>
      <c r="N46" s="95">
        <v>0</v>
      </c>
      <c r="O46" s="93">
        <v>0</v>
      </c>
      <c r="P46" s="93">
        <v>78766.23447000001</v>
      </c>
      <c r="Q46" s="93">
        <v>26512.077491959313</v>
      </c>
      <c r="R46" s="93">
        <v>10823.323704805147</v>
      </c>
      <c r="S46" s="93">
        <v>468.84901965682161</v>
      </c>
      <c r="T46" s="93">
        <v>0</v>
      </c>
      <c r="U46" s="93">
        <v>0</v>
      </c>
      <c r="V46" s="93">
        <v>0</v>
      </c>
      <c r="W46" s="93">
        <v>0</v>
      </c>
      <c r="X46" s="93">
        <v>0</v>
      </c>
      <c r="Y46" s="93">
        <v>0</v>
      </c>
      <c r="Z46" s="93">
        <v>14921.889149820159</v>
      </c>
      <c r="AA46" s="93">
        <v>0</v>
      </c>
      <c r="AB46" s="93">
        <v>36731.866451860456</v>
      </c>
      <c r="AC46" s="95">
        <v>0</v>
      </c>
      <c r="AD46" s="95">
        <v>0</v>
      </c>
      <c r="AE46" s="95">
        <v>0</v>
      </c>
      <c r="AF46" s="95">
        <v>0</v>
      </c>
      <c r="AG46" s="95">
        <v>0</v>
      </c>
      <c r="AH46" s="95">
        <v>0</v>
      </c>
      <c r="AI46" s="95">
        <v>0</v>
      </c>
      <c r="AJ46" s="95">
        <v>0</v>
      </c>
      <c r="AK46" s="93">
        <v>0</v>
      </c>
      <c r="AL46" s="93"/>
      <c r="AM46" s="93"/>
    </row>
    <row r="47" spans="1:39" x14ac:dyDescent="0.25">
      <c r="A47" s="71">
        <v>43</v>
      </c>
      <c r="B47" s="75">
        <v>111401</v>
      </c>
      <c r="C47" s="75" t="s">
        <v>671</v>
      </c>
      <c r="D47" s="96">
        <v>111401</v>
      </c>
      <c r="E47" s="93">
        <v>0</v>
      </c>
      <c r="F47" s="93">
        <v>0</v>
      </c>
      <c r="G47" s="93">
        <v>0</v>
      </c>
      <c r="H47" s="93">
        <v>0</v>
      </c>
      <c r="I47" s="93">
        <v>0</v>
      </c>
      <c r="J47" s="95">
        <v>0</v>
      </c>
      <c r="K47" s="95">
        <v>0</v>
      </c>
      <c r="L47" s="95">
        <v>0</v>
      </c>
      <c r="M47" s="95">
        <v>0</v>
      </c>
      <c r="N47" s="95">
        <v>0</v>
      </c>
      <c r="O47" s="93">
        <v>0</v>
      </c>
      <c r="P47" s="93">
        <v>45711.458100000003</v>
      </c>
      <c r="Q47" s="93">
        <v>3819.387941696421</v>
      </c>
      <c r="R47" s="93">
        <v>18397.859627737798</v>
      </c>
      <c r="S47" s="93">
        <v>10732.005581814938</v>
      </c>
      <c r="T47" s="93">
        <v>0</v>
      </c>
      <c r="U47" s="93">
        <v>0</v>
      </c>
      <c r="V47" s="93">
        <v>0</v>
      </c>
      <c r="W47" s="93">
        <v>0</v>
      </c>
      <c r="X47" s="93">
        <v>0</v>
      </c>
      <c r="Y47" s="93">
        <v>0</v>
      </c>
      <c r="Z47" s="93">
        <v>271.8562800574523</v>
      </c>
      <c r="AA47" s="93">
        <v>0</v>
      </c>
      <c r="AB47" s="93">
        <v>4400.8257192568526</v>
      </c>
      <c r="AC47" s="95">
        <v>0</v>
      </c>
      <c r="AD47" s="95">
        <v>0</v>
      </c>
      <c r="AE47" s="95">
        <v>0</v>
      </c>
      <c r="AF47" s="95">
        <v>0</v>
      </c>
      <c r="AG47" s="95">
        <v>0</v>
      </c>
      <c r="AH47" s="95">
        <v>0</v>
      </c>
      <c r="AI47" s="95">
        <v>0</v>
      </c>
      <c r="AJ47" s="95">
        <v>0</v>
      </c>
      <c r="AK47" s="93">
        <v>0</v>
      </c>
      <c r="AL47" s="93"/>
      <c r="AM47" s="93"/>
    </row>
    <row r="48" spans="1:39" x14ac:dyDescent="0.25">
      <c r="A48" s="71">
        <v>44</v>
      </c>
      <c r="B48" s="75">
        <v>111402</v>
      </c>
      <c r="C48" s="75" t="s">
        <v>673</v>
      </c>
      <c r="D48" s="96">
        <v>111402</v>
      </c>
      <c r="E48" s="93">
        <v>0</v>
      </c>
      <c r="F48" s="93">
        <v>0</v>
      </c>
      <c r="G48" s="93">
        <v>0</v>
      </c>
      <c r="H48" s="93">
        <v>0</v>
      </c>
      <c r="I48" s="93">
        <v>0</v>
      </c>
      <c r="J48" s="95">
        <v>0</v>
      </c>
      <c r="K48" s="95">
        <v>0</v>
      </c>
      <c r="L48" s="95">
        <v>0</v>
      </c>
      <c r="M48" s="95">
        <v>0</v>
      </c>
      <c r="N48" s="95">
        <v>0</v>
      </c>
      <c r="O48" s="93">
        <v>0</v>
      </c>
      <c r="P48" s="93">
        <v>274843.19016</v>
      </c>
      <c r="Q48" s="93">
        <v>26512.077491959313</v>
      </c>
      <c r="R48" s="93">
        <v>5684.0995679690468</v>
      </c>
      <c r="S48" s="93">
        <v>218.96794874082326</v>
      </c>
      <c r="T48" s="93">
        <v>0</v>
      </c>
      <c r="U48" s="93">
        <v>0</v>
      </c>
      <c r="V48" s="93">
        <v>0</v>
      </c>
      <c r="W48" s="93">
        <v>0</v>
      </c>
      <c r="X48" s="93">
        <v>0</v>
      </c>
      <c r="Y48" s="93">
        <v>0</v>
      </c>
      <c r="Z48" s="93">
        <v>9424.351041991682</v>
      </c>
      <c r="AA48" s="93">
        <v>0</v>
      </c>
      <c r="AB48" s="93">
        <v>23475.556563579117</v>
      </c>
      <c r="AC48" s="95">
        <v>0</v>
      </c>
      <c r="AD48" s="95">
        <v>0</v>
      </c>
      <c r="AE48" s="95">
        <v>0</v>
      </c>
      <c r="AF48" s="95">
        <v>0</v>
      </c>
      <c r="AG48" s="95">
        <v>0</v>
      </c>
      <c r="AH48" s="95">
        <v>0</v>
      </c>
      <c r="AI48" s="95">
        <v>0</v>
      </c>
      <c r="AJ48" s="95">
        <v>0</v>
      </c>
      <c r="AK48" s="93">
        <v>0</v>
      </c>
      <c r="AL48" s="93"/>
      <c r="AM48" s="93"/>
    </row>
    <row r="49" spans="1:39" x14ac:dyDescent="0.25">
      <c r="A49" s="71">
        <v>45</v>
      </c>
      <c r="B49" s="75">
        <v>111501</v>
      </c>
      <c r="C49" s="75" t="s">
        <v>675</v>
      </c>
      <c r="D49" s="96">
        <v>111501</v>
      </c>
      <c r="E49" s="93">
        <v>0</v>
      </c>
      <c r="F49" s="93">
        <v>0</v>
      </c>
      <c r="G49" s="93">
        <v>0</v>
      </c>
      <c r="H49" s="93">
        <v>0</v>
      </c>
      <c r="I49" s="93">
        <v>0</v>
      </c>
      <c r="J49" s="95">
        <v>0</v>
      </c>
      <c r="K49" s="95">
        <v>0</v>
      </c>
      <c r="L49" s="95">
        <v>0</v>
      </c>
      <c r="M49" s="95">
        <v>0</v>
      </c>
      <c r="N49" s="95">
        <v>0</v>
      </c>
      <c r="O49" s="93">
        <v>0</v>
      </c>
      <c r="P49" s="93">
        <v>487513.91997000005</v>
      </c>
      <c r="Q49" s="93">
        <v>50037.928590927506</v>
      </c>
      <c r="R49" s="93">
        <v>5077.8297220605573</v>
      </c>
      <c r="S49" s="93">
        <v>2279.8427604191597</v>
      </c>
      <c r="T49" s="93">
        <v>0</v>
      </c>
      <c r="U49" s="93">
        <v>0</v>
      </c>
      <c r="V49" s="93">
        <v>0</v>
      </c>
      <c r="W49" s="93">
        <v>0</v>
      </c>
      <c r="X49" s="93">
        <v>0</v>
      </c>
      <c r="Y49" s="93">
        <v>0</v>
      </c>
      <c r="Z49" s="93">
        <v>16915.501870241478</v>
      </c>
      <c r="AA49" s="93">
        <v>0</v>
      </c>
      <c r="AB49" s="93">
        <v>14985.686355940385</v>
      </c>
      <c r="AC49" s="95">
        <v>0</v>
      </c>
      <c r="AD49" s="95">
        <v>0</v>
      </c>
      <c r="AE49" s="95">
        <v>0</v>
      </c>
      <c r="AF49" s="95">
        <v>0</v>
      </c>
      <c r="AG49" s="95">
        <v>0</v>
      </c>
      <c r="AH49" s="95">
        <v>0</v>
      </c>
      <c r="AI49" s="95">
        <v>0</v>
      </c>
      <c r="AJ49" s="95">
        <v>0</v>
      </c>
      <c r="AK49" s="93">
        <v>0</v>
      </c>
      <c r="AL49" s="93"/>
      <c r="AM49" s="93"/>
    </row>
    <row r="50" spans="1:39" x14ac:dyDescent="0.25">
      <c r="A50" s="71">
        <v>46</v>
      </c>
      <c r="B50" s="75">
        <v>111502</v>
      </c>
      <c r="C50" s="75" t="s">
        <v>677</v>
      </c>
      <c r="D50" s="96">
        <v>111502</v>
      </c>
      <c r="E50" s="93">
        <v>0</v>
      </c>
      <c r="F50" s="93">
        <v>0</v>
      </c>
      <c r="G50" s="93">
        <v>0</v>
      </c>
      <c r="H50" s="93">
        <v>0</v>
      </c>
      <c r="I50" s="93">
        <v>0</v>
      </c>
      <c r="J50" s="95">
        <v>0</v>
      </c>
      <c r="K50" s="95">
        <v>0</v>
      </c>
      <c r="L50" s="95">
        <v>0</v>
      </c>
      <c r="M50" s="95">
        <v>0</v>
      </c>
      <c r="N50" s="95">
        <v>0</v>
      </c>
      <c r="O50" s="93">
        <v>0</v>
      </c>
      <c r="P50" s="93">
        <v>98069.638590000002</v>
      </c>
      <c r="Q50" s="93">
        <v>46814.908915672779</v>
      </c>
      <c r="R50" s="93">
        <v>5185.2699479177572</v>
      </c>
      <c r="S50" s="93">
        <v>6710.7236055275844</v>
      </c>
      <c r="T50" s="93">
        <v>0</v>
      </c>
      <c r="U50" s="93">
        <v>0</v>
      </c>
      <c r="V50" s="93">
        <v>0</v>
      </c>
      <c r="W50" s="93">
        <v>0</v>
      </c>
      <c r="X50" s="93">
        <v>0</v>
      </c>
      <c r="Y50" s="93">
        <v>0</v>
      </c>
      <c r="Z50" s="93">
        <v>36670.391554416346</v>
      </c>
      <c r="AA50" s="93">
        <v>0</v>
      </c>
      <c r="AB50" s="93">
        <v>283110.81581710576</v>
      </c>
      <c r="AC50" s="95">
        <v>0</v>
      </c>
      <c r="AD50" s="95">
        <v>0</v>
      </c>
      <c r="AE50" s="95">
        <v>0</v>
      </c>
      <c r="AF50" s="95">
        <v>0</v>
      </c>
      <c r="AG50" s="95">
        <v>0</v>
      </c>
      <c r="AH50" s="95">
        <v>0</v>
      </c>
      <c r="AI50" s="95">
        <v>0</v>
      </c>
      <c r="AJ50" s="95">
        <v>0</v>
      </c>
      <c r="AK50" s="93">
        <v>0</v>
      </c>
      <c r="AL50" s="93"/>
      <c r="AM50" s="93"/>
    </row>
    <row r="51" spans="1:39" x14ac:dyDescent="0.25">
      <c r="A51" s="71">
        <v>47</v>
      </c>
      <c r="B51" s="75">
        <v>111503</v>
      </c>
      <c r="C51" s="75" t="s">
        <v>679</v>
      </c>
      <c r="D51" s="96">
        <v>111503</v>
      </c>
      <c r="E51" s="93">
        <v>0</v>
      </c>
      <c r="F51" s="93">
        <v>0</v>
      </c>
      <c r="G51" s="93">
        <v>0</v>
      </c>
      <c r="H51" s="93">
        <v>0</v>
      </c>
      <c r="I51" s="93">
        <v>0</v>
      </c>
      <c r="J51" s="95">
        <v>0</v>
      </c>
      <c r="K51" s="95">
        <v>0</v>
      </c>
      <c r="L51" s="95">
        <v>0</v>
      </c>
      <c r="M51" s="95">
        <v>0</v>
      </c>
      <c r="N51" s="95">
        <v>0</v>
      </c>
      <c r="O51" s="93">
        <v>0</v>
      </c>
      <c r="P51" s="93">
        <v>385891.95645</v>
      </c>
      <c r="Q51" s="93">
        <v>222493.59905136022</v>
      </c>
      <c r="R51" s="93">
        <v>60427.452742828449</v>
      </c>
      <c r="S51" s="93">
        <v>188.05482656564823</v>
      </c>
      <c r="T51" s="93">
        <v>0</v>
      </c>
      <c r="U51" s="93">
        <v>0</v>
      </c>
      <c r="V51" s="93">
        <v>0</v>
      </c>
      <c r="W51" s="93">
        <v>0</v>
      </c>
      <c r="X51" s="93">
        <v>0</v>
      </c>
      <c r="Y51" s="93">
        <v>0</v>
      </c>
      <c r="Z51" s="93">
        <v>60442.712932773567</v>
      </c>
      <c r="AA51" s="93">
        <v>0</v>
      </c>
      <c r="AB51" s="93">
        <v>201368.05756691334</v>
      </c>
      <c r="AC51" s="95">
        <v>0</v>
      </c>
      <c r="AD51" s="95">
        <v>0</v>
      </c>
      <c r="AE51" s="95">
        <v>0</v>
      </c>
      <c r="AF51" s="95">
        <v>0</v>
      </c>
      <c r="AG51" s="95">
        <v>0</v>
      </c>
      <c r="AH51" s="95">
        <v>0</v>
      </c>
      <c r="AI51" s="95">
        <v>0</v>
      </c>
      <c r="AJ51" s="95">
        <v>0</v>
      </c>
      <c r="AK51" s="93">
        <v>0</v>
      </c>
      <c r="AL51" s="93"/>
      <c r="AM51" s="93"/>
    </row>
    <row r="52" spans="1:39" x14ac:dyDescent="0.25">
      <c r="A52" s="71">
        <v>48</v>
      </c>
      <c r="B52" s="75">
        <v>111601</v>
      </c>
      <c r="C52" s="75" t="s">
        <v>681</v>
      </c>
      <c r="D52" s="96">
        <v>111601</v>
      </c>
      <c r="E52" s="93">
        <v>0</v>
      </c>
      <c r="F52" s="93">
        <v>0</v>
      </c>
      <c r="G52" s="93">
        <v>0</v>
      </c>
      <c r="H52" s="93">
        <v>0</v>
      </c>
      <c r="I52" s="93">
        <v>0</v>
      </c>
      <c r="J52" s="95">
        <v>0</v>
      </c>
      <c r="K52" s="95">
        <v>0</v>
      </c>
      <c r="L52" s="95">
        <v>0</v>
      </c>
      <c r="M52" s="95">
        <v>0</v>
      </c>
      <c r="N52" s="95">
        <v>0</v>
      </c>
      <c r="O52" s="93">
        <v>0</v>
      </c>
      <c r="P52" s="93">
        <v>58297.689449999998</v>
      </c>
      <c r="Q52" s="93">
        <v>9313.8691023687697</v>
      </c>
      <c r="R52" s="93">
        <v>2811.3525765967515</v>
      </c>
      <c r="S52" s="93">
        <v>249.88107091599832</v>
      </c>
      <c r="T52" s="93">
        <v>0</v>
      </c>
      <c r="U52" s="93">
        <v>0</v>
      </c>
      <c r="V52" s="93">
        <v>0</v>
      </c>
      <c r="W52" s="93">
        <v>0</v>
      </c>
      <c r="X52" s="93">
        <v>0</v>
      </c>
      <c r="Y52" s="93">
        <v>0</v>
      </c>
      <c r="Z52" s="93">
        <v>2023.8189737610339</v>
      </c>
      <c r="AA52" s="93">
        <v>0</v>
      </c>
      <c r="AB52" s="93">
        <v>995.90551444956293</v>
      </c>
      <c r="AC52" s="95">
        <v>0</v>
      </c>
      <c r="AD52" s="95">
        <v>0</v>
      </c>
      <c r="AE52" s="95">
        <v>0</v>
      </c>
      <c r="AF52" s="95">
        <v>0</v>
      </c>
      <c r="AG52" s="95">
        <v>0</v>
      </c>
      <c r="AH52" s="95">
        <v>0</v>
      </c>
      <c r="AI52" s="95">
        <v>0</v>
      </c>
      <c r="AJ52" s="95">
        <v>0</v>
      </c>
      <c r="AK52" s="93">
        <v>0</v>
      </c>
      <c r="AL52" s="93"/>
      <c r="AM52" s="93"/>
    </row>
    <row r="53" spans="1:39" x14ac:dyDescent="0.25">
      <c r="A53" s="71">
        <v>49</v>
      </c>
      <c r="B53" s="75">
        <v>111602</v>
      </c>
      <c r="C53" s="75" t="s">
        <v>683</v>
      </c>
      <c r="D53" s="96">
        <v>111602</v>
      </c>
      <c r="E53" s="93">
        <v>0</v>
      </c>
      <c r="F53" s="93">
        <v>0</v>
      </c>
      <c r="G53" s="93">
        <v>0</v>
      </c>
      <c r="H53" s="93">
        <v>0</v>
      </c>
      <c r="I53" s="93">
        <v>0</v>
      </c>
      <c r="J53" s="95">
        <v>0</v>
      </c>
      <c r="K53" s="95">
        <v>0</v>
      </c>
      <c r="L53" s="95">
        <v>0</v>
      </c>
      <c r="M53" s="95">
        <v>0</v>
      </c>
      <c r="N53" s="95">
        <v>0</v>
      </c>
      <c r="O53" s="93">
        <v>0</v>
      </c>
      <c r="P53" s="93">
        <v>67919.585580000014</v>
      </c>
      <c r="Q53" s="93">
        <v>21855.142940774927</v>
      </c>
      <c r="R53" s="93">
        <v>1299.5151127489992</v>
      </c>
      <c r="S53" s="93">
        <v>1496.7103319813923</v>
      </c>
      <c r="T53" s="93">
        <v>0</v>
      </c>
      <c r="U53" s="93">
        <v>0</v>
      </c>
      <c r="V53" s="93">
        <v>0</v>
      </c>
      <c r="W53" s="93">
        <v>0</v>
      </c>
      <c r="X53" s="93">
        <v>0</v>
      </c>
      <c r="Y53" s="93">
        <v>0</v>
      </c>
      <c r="Z53" s="93">
        <v>664.53757347377234</v>
      </c>
      <c r="AA53" s="93">
        <v>0</v>
      </c>
      <c r="AB53" s="93">
        <v>33692.560208438932</v>
      </c>
      <c r="AC53" s="95">
        <v>0</v>
      </c>
      <c r="AD53" s="95">
        <v>0</v>
      </c>
      <c r="AE53" s="95">
        <v>0</v>
      </c>
      <c r="AF53" s="95">
        <v>0</v>
      </c>
      <c r="AG53" s="95">
        <v>0</v>
      </c>
      <c r="AH53" s="95">
        <v>0</v>
      </c>
      <c r="AI53" s="95">
        <v>0</v>
      </c>
      <c r="AJ53" s="95">
        <v>0</v>
      </c>
      <c r="AK53" s="93">
        <v>0</v>
      </c>
      <c r="AL53" s="93"/>
      <c r="AM53" s="93"/>
    </row>
    <row r="54" spans="1:39" x14ac:dyDescent="0.25">
      <c r="A54" s="71">
        <v>50</v>
      </c>
      <c r="B54" s="75">
        <v>111701</v>
      </c>
      <c r="C54" s="75" t="s">
        <v>685</v>
      </c>
      <c r="D54" s="96">
        <v>111701</v>
      </c>
      <c r="E54" s="93">
        <v>0</v>
      </c>
      <c r="F54" s="93">
        <v>0</v>
      </c>
      <c r="G54" s="93">
        <v>0</v>
      </c>
      <c r="H54" s="93">
        <v>0</v>
      </c>
      <c r="I54" s="93">
        <v>0</v>
      </c>
      <c r="J54" s="95">
        <v>0</v>
      </c>
      <c r="K54" s="95">
        <v>0</v>
      </c>
      <c r="L54" s="95">
        <v>0</v>
      </c>
      <c r="M54" s="95">
        <v>0</v>
      </c>
      <c r="N54" s="95">
        <v>0</v>
      </c>
      <c r="O54" s="93">
        <v>0</v>
      </c>
      <c r="P54" s="93">
        <v>59072.643629999999</v>
      </c>
      <c r="Q54" s="93">
        <v>781641.46956983779</v>
      </c>
      <c r="R54" s="93">
        <v>2757.6324636681511</v>
      </c>
      <c r="S54" s="93">
        <v>311.70731526634842</v>
      </c>
      <c r="T54" s="93">
        <v>0</v>
      </c>
      <c r="U54" s="93">
        <v>0</v>
      </c>
      <c r="V54" s="93">
        <v>0</v>
      </c>
      <c r="W54" s="93">
        <v>0</v>
      </c>
      <c r="X54" s="93">
        <v>0</v>
      </c>
      <c r="Y54" s="93">
        <v>0</v>
      </c>
      <c r="Z54" s="93">
        <v>0</v>
      </c>
      <c r="AA54" s="93">
        <v>0</v>
      </c>
      <c r="AB54" s="93">
        <v>288716.14888154145</v>
      </c>
      <c r="AC54" s="95">
        <v>0</v>
      </c>
      <c r="AD54" s="95">
        <v>0</v>
      </c>
      <c r="AE54" s="95">
        <v>0</v>
      </c>
      <c r="AF54" s="95">
        <v>0</v>
      </c>
      <c r="AG54" s="95">
        <v>0</v>
      </c>
      <c r="AH54" s="95">
        <v>0</v>
      </c>
      <c r="AI54" s="95">
        <v>0</v>
      </c>
      <c r="AJ54" s="95">
        <v>0</v>
      </c>
      <c r="AK54" s="93">
        <v>0</v>
      </c>
      <c r="AL54" s="93"/>
      <c r="AM54" s="93"/>
    </row>
    <row r="55" spans="1:39" x14ac:dyDescent="0.25">
      <c r="A55" s="71">
        <v>51</v>
      </c>
      <c r="B55" s="75">
        <v>111702</v>
      </c>
      <c r="C55" s="75" t="s">
        <v>687</v>
      </c>
      <c r="D55" s="96">
        <v>111702</v>
      </c>
      <c r="E55" s="93">
        <v>0</v>
      </c>
      <c r="F55" s="93">
        <v>0</v>
      </c>
      <c r="G55" s="93">
        <v>0</v>
      </c>
      <c r="H55" s="93">
        <v>0</v>
      </c>
      <c r="I55" s="93">
        <v>0</v>
      </c>
      <c r="J55" s="95">
        <v>0</v>
      </c>
      <c r="K55" s="95">
        <v>0</v>
      </c>
      <c r="L55" s="95">
        <v>0</v>
      </c>
      <c r="M55" s="95">
        <v>0</v>
      </c>
      <c r="N55" s="95">
        <v>0</v>
      </c>
      <c r="O55" s="93">
        <v>0</v>
      </c>
      <c r="P55" s="93">
        <v>75799.189620000005</v>
      </c>
      <c r="Q55" s="93">
        <v>184273.4092697</v>
      </c>
      <c r="R55" s="93">
        <v>1680.6721044804967</v>
      </c>
      <c r="S55" s="93">
        <v>311.70731526634842</v>
      </c>
      <c r="T55" s="93">
        <v>0</v>
      </c>
      <c r="U55" s="93">
        <v>0</v>
      </c>
      <c r="V55" s="93">
        <v>0</v>
      </c>
      <c r="W55" s="93">
        <v>0</v>
      </c>
      <c r="X55" s="93">
        <v>0</v>
      </c>
      <c r="Y55" s="93">
        <v>0</v>
      </c>
      <c r="Z55" s="93">
        <v>27789.75307253957</v>
      </c>
      <c r="AA55" s="93">
        <v>0</v>
      </c>
      <c r="AB55" s="93">
        <v>25465.124562040291</v>
      </c>
      <c r="AC55" s="95">
        <v>0</v>
      </c>
      <c r="AD55" s="95">
        <v>0</v>
      </c>
      <c r="AE55" s="95">
        <v>0</v>
      </c>
      <c r="AF55" s="95">
        <v>0</v>
      </c>
      <c r="AG55" s="95">
        <v>0</v>
      </c>
      <c r="AH55" s="95">
        <v>0</v>
      </c>
      <c r="AI55" s="95">
        <v>0</v>
      </c>
      <c r="AJ55" s="95">
        <v>0</v>
      </c>
      <c r="AK55" s="93">
        <v>0</v>
      </c>
      <c r="AL55" s="93"/>
      <c r="AM55" s="93"/>
    </row>
    <row r="56" spans="1:39" x14ac:dyDescent="0.25">
      <c r="A56" s="71">
        <v>52</v>
      </c>
      <c r="B56" s="75">
        <v>111703</v>
      </c>
      <c r="C56" s="75" t="s">
        <v>689</v>
      </c>
      <c r="D56" s="96">
        <v>111703</v>
      </c>
      <c r="E56" s="93">
        <v>0</v>
      </c>
      <c r="F56" s="93">
        <v>0</v>
      </c>
      <c r="G56" s="93">
        <v>0</v>
      </c>
      <c r="H56" s="93">
        <v>0</v>
      </c>
      <c r="I56" s="93">
        <v>0</v>
      </c>
      <c r="J56" s="95">
        <v>0</v>
      </c>
      <c r="K56" s="95">
        <v>0</v>
      </c>
      <c r="L56" s="95">
        <v>0</v>
      </c>
      <c r="M56" s="95">
        <v>0</v>
      </c>
      <c r="N56" s="95">
        <v>0</v>
      </c>
      <c r="O56" s="93">
        <v>0</v>
      </c>
      <c r="P56" s="93">
        <v>75604.096259999991</v>
      </c>
      <c r="Q56" s="93">
        <v>204580.62575419614</v>
      </c>
      <c r="R56" s="93">
        <v>2923.9090036852476</v>
      </c>
      <c r="S56" s="93">
        <v>0</v>
      </c>
      <c r="T56" s="93">
        <v>0</v>
      </c>
      <c r="U56" s="93">
        <v>0</v>
      </c>
      <c r="V56" s="93">
        <v>0</v>
      </c>
      <c r="W56" s="93">
        <v>0</v>
      </c>
      <c r="X56" s="93">
        <v>0</v>
      </c>
      <c r="Y56" s="93">
        <v>0</v>
      </c>
      <c r="Z56" s="93">
        <v>3322.687867368862</v>
      </c>
      <c r="AA56" s="93">
        <v>0</v>
      </c>
      <c r="AB56" s="93">
        <v>70633.028491028701</v>
      </c>
      <c r="AC56" s="95">
        <v>0</v>
      </c>
      <c r="AD56" s="95">
        <v>0</v>
      </c>
      <c r="AE56" s="95">
        <v>0</v>
      </c>
      <c r="AF56" s="95">
        <v>0</v>
      </c>
      <c r="AG56" s="95">
        <v>0</v>
      </c>
      <c r="AH56" s="95">
        <v>0</v>
      </c>
      <c r="AI56" s="95">
        <v>0</v>
      </c>
      <c r="AJ56" s="95">
        <v>0</v>
      </c>
      <c r="AK56" s="93">
        <v>0</v>
      </c>
      <c r="AL56" s="93"/>
      <c r="AM56" s="93"/>
    </row>
    <row r="57" spans="1:39" x14ac:dyDescent="0.25">
      <c r="A57" s="71">
        <v>53</v>
      </c>
      <c r="B57" s="75">
        <v>111704</v>
      </c>
      <c r="C57" s="75" t="s">
        <v>691</v>
      </c>
      <c r="D57" s="96">
        <v>111704</v>
      </c>
      <c r="E57" s="93">
        <v>0</v>
      </c>
      <c r="F57" s="93">
        <v>0</v>
      </c>
      <c r="G57" s="93">
        <v>0</v>
      </c>
      <c r="H57" s="93">
        <v>0</v>
      </c>
      <c r="I57" s="93">
        <v>0</v>
      </c>
      <c r="J57" s="95">
        <v>0</v>
      </c>
      <c r="K57" s="95">
        <v>0</v>
      </c>
      <c r="L57" s="95">
        <v>0</v>
      </c>
      <c r="M57" s="95">
        <v>0</v>
      </c>
      <c r="N57" s="95">
        <v>0</v>
      </c>
      <c r="O57" s="93">
        <v>0</v>
      </c>
      <c r="P57" s="93">
        <v>99427.163220000017</v>
      </c>
      <c r="Q57" s="93">
        <v>231447.89316955087</v>
      </c>
      <c r="R57" s="93">
        <v>2918.7928024539524</v>
      </c>
      <c r="S57" s="93">
        <v>218.96794874082326</v>
      </c>
      <c r="T57" s="93">
        <v>0</v>
      </c>
      <c r="U57" s="93">
        <v>0</v>
      </c>
      <c r="V57" s="93">
        <v>0</v>
      </c>
      <c r="W57" s="93">
        <v>0</v>
      </c>
      <c r="X57" s="93">
        <v>0</v>
      </c>
      <c r="Y57" s="93">
        <v>0</v>
      </c>
      <c r="Z57" s="93">
        <v>1298.8688936078279</v>
      </c>
      <c r="AA57" s="93">
        <v>0</v>
      </c>
      <c r="AB57" s="93">
        <v>245959.50267334876</v>
      </c>
      <c r="AC57" s="95">
        <v>0</v>
      </c>
      <c r="AD57" s="95">
        <v>0</v>
      </c>
      <c r="AE57" s="95">
        <v>0</v>
      </c>
      <c r="AF57" s="95">
        <v>0</v>
      </c>
      <c r="AG57" s="95">
        <v>0</v>
      </c>
      <c r="AH57" s="95">
        <v>0</v>
      </c>
      <c r="AI57" s="95">
        <v>0</v>
      </c>
      <c r="AJ57" s="95">
        <v>0</v>
      </c>
      <c r="AK57" s="93">
        <v>0</v>
      </c>
      <c r="AL57" s="93"/>
      <c r="AM57" s="93"/>
    </row>
    <row r="58" spans="1:39" x14ac:dyDescent="0.25">
      <c r="A58" s="71">
        <v>54</v>
      </c>
      <c r="B58" s="75">
        <v>111705</v>
      </c>
      <c r="C58" s="75" t="s">
        <v>693</v>
      </c>
      <c r="D58" s="96">
        <v>111705</v>
      </c>
      <c r="E58" s="93">
        <v>0</v>
      </c>
      <c r="F58" s="93">
        <v>0</v>
      </c>
      <c r="G58" s="93">
        <v>0</v>
      </c>
      <c r="H58" s="93">
        <v>0</v>
      </c>
      <c r="I58" s="93">
        <v>0</v>
      </c>
      <c r="J58" s="95">
        <v>0</v>
      </c>
      <c r="K58" s="95">
        <v>0</v>
      </c>
      <c r="L58" s="95">
        <v>0</v>
      </c>
      <c r="M58" s="95">
        <v>0</v>
      </c>
      <c r="N58" s="95">
        <v>0</v>
      </c>
      <c r="O58" s="93">
        <v>0</v>
      </c>
      <c r="P58" s="93">
        <v>23627.973600000001</v>
      </c>
      <c r="Q58" s="93">
        <v>46814.908915672779</v>
      </c>
      <c r="R58" s="93">
        <v>3458.5520323556034</v>
      </c>
      <c r="S58" s="93">
        <v>904.20882362387022</v>
      </c>
      <c r="T58" s="93">
        <v>0</v>
      </c>
      <c r="U58" s="93">
        <v>0</v>
      </c>
      <c r="V58" s="93">
        <v>0</v>
      </c>
      <c r="W58" s="93">
        <v>0</v>
      </c>
      <c r="X58" s="93">
        <v>0</v>
      </c>
      <c r="Y58" s="93">
        <v>0</v>
      </c>
      <c r="Z58" s="93">
        <v>302.0625333971692</v>
      </c>
      <c r="AA58" s="93">
        <v>0</v>
      </c>
      <c r="AB58" s="93">
        <v>7126.107701365454</v>
      </c>
      <c r="AC58" s="95">
        <v>0</v>
      </c>
      <c r="AD58" s="95">
        <v>0</v>
      </c>
      <c r="AE58" s="95">
        <v>0</v>
      </c>
      <c r="AF58" s="95">
        <v>0</v>
      </c>
      <c r="AG58" s="95">
        <v>0</v>
      </c>
      <c r="AH58" s="95">
        <v>0</v>
      </c>
      <c r="AI58" s="95">
        <v>0</v>
      </c>
      <c r="AJ58" s="95">
        <v>0</v>
      </c>
      <c r="AK58" s="93">
        <v>0</v>
      </c>
      <c r="AL58" s="93"/>
      <c r="AM58" s="93"/>
    </row>
    <row r="59" spans="1:39" x14ac:dyDescent="0.25">
      <c r="A59" s="71">
        <v>55</v>
      </c>
      <c r="B59" s="75">
        <v>111706</v>
      </c>
      <c r="C59" s="75" t="s">
        <v>695</v>
      </c>
      <c r="D59" s="96">
        <v>111706</v>
      </c>
      <c r="E59" s="93">
        <v>0</v>
      </c>
      <c r="F59" s="93">
        <v>0</v>
      </c>
      <c r="G59" s="93">
        <v>0</v>
      </c>
      <c r="H59" s="93">
        <v>0</v>
      </c>
      <c r="I59" s="93">
        <v>0</v>
      </c>
      <c r="J59" s="95">
        <v>0</v>
      </c>
      <c r="K59" s="95">
        <v>0</v>
      </c>
      <c r="L59" s="95">
        <v>0</v>
      </c>
      <c r="M59" s="95">
        <v>0</v>
      </c>
      <c r="N59" s="95">
        <v>0</v>
      </c>
      <c r="O59" s="93">
        <v>0</v>
      </c>
      <c r="P59" s="93">
        <v>276458.12964</v>
      </c>
      <c r="Q59" s="93">
        <v>199923.69120301175</v>
      </c>
      <c r="R59" s="93">
        <v>15957.431640409954</v>
      </c>
      <c r="S59" s="93">
        <v>6553.5819011371104</v>
      </c>
      <c r="T59" s="93">
        <v>0</v>
      </c>
      <c r="U59" s="93">
        <v>0</v>
      </c>
      <c r="V59" s="93">
        <v>0</v>
      </c>
      <c r="W59" s="93">
        <v>0</v>
      </c>
      <c r="X59" s="93">
        <v>0</v>
      </c>
      <c r="Y59" s="93">
        <v>0</v>
      </c>
      <c r="Z59" s="93">
        <v>7551.5633349292311</v>
      </c>
      <c r="AA59" s="93">
        <v>0</v>
      </c>
      <c r="AB59" s="93">
        <v>94317.186885337112</v>
      </c>
      <c r="AC59" s="95">
        <v>0</v>
      </c>
      <c r="AD59" s="95">
        <v>0</v>
      </c>
      <c r="AE59" s="95">
        <v>0</v>
      </c>
      <c r="AF59" s="95">
        <v>0</v>
      </c>
      <c r="AG59" s="95">
        <v>0</v>
      </c>
      <c r="AH59" s="95">
        <v>0</v>
      </c>
      <c r="AI59" s="95">
        <v>0</v>
      </c>
      <c r="AJ59" s="95">
        <v>0</v>
      </c>
      <c r="AK59" s="93">
        <v>0</v>
      </c>
      <c r="AL59" s="93"/>
      <c r="AM59" s="93"/>
    </row>
    <row r="60" spans="1:39" x14ac:dyDescent="0.25">
      <c r="A60" s="71">
        <v>56</v>
      </c>
      <c r="B60" s="75">
        <v>111901</v>
      </c>
      <c r="C60" s="75" t="s">
        <v>697</v>
      </c>
      <c r="D60" s="96">
        <v>111901</v>
      </c>
      <c r="E60" s="93">
        <v>0</v>
      </c>
      <c r="F60" s="93">
        <v>0</v>
      </c>
      <c r="G60" s="93">
        <v>0</v>
      </c>
      <c r="H60" s="93">
        <v>0</v>
      </c>
      <c r="I60" s="93">
        <v>0</v>
      </c>
      <c r="J60" s="95">
        <v>0</v>
      </c>
      <c r="K60" s="95">
        <v>0</v>
      </c>
      <c r="L60" s="95">
        <v>0</v>
      </c>
      <c r="M60" s="95">
        <v>0</v>
      </c>
      <c r="N60" s="95">
        <v>0</v>
      </c>
      <c r="O60" s="93">
        <v>0</v>
      </c>
      <c r="P60" s="93">
        <v>205566.07995000001</v>
      </c>
      <c r="Q60" s="93">
        <v>38930.569628451012</v>
      </c>
      <c r="R60" s="93">
        <v>4328.3062416757994</v>
      </c>
      <c r="S60" s="93">
        <v>404.44668179187357</v>
      </c>
      <c r="T60" s="93">
        <v>0</v>
      </c>
      <c r="U60" s="93">
        <v>0</v>
      </c>
      <c r="V60" s="93">
        <v>0</v>
      </c>
      <c r="W60" s="93">
        <v>0</v>
      </c>
      <c r="X60" s="93">
        <v>0</v>
      </c>
      <c r="Y60" s="93">
        <v>0</v>
      </c>
      <c r="Z60" s="93">
        <v>14166.73281632724</v>
      </c>
      <c r="AA60" s="93">
        <v>0</v>
      </c>
      <c r="AB60" s="93">
        <v>127852.7349631196</v>
      </c>
      <c r="AC60" s="95">
        <v>0</v>
      </c>
      <c r="AD60" s="95">
        <v>0</v>
      </c>
      <c r="AE60" s="95">
        <v>0</v>
      </c>
      <c r="AF60" s="95">
        <v>0</v>
      </c>
      <c r="AG60" s="95">
        <v>0</v>
      </c>
      <c r="AH60" s="95">
        <v>0</v>
      </c>
      <c r="AI60" s="95">
        <v>0</v>
      </c>
      <c r="AJ60" s="95">
        <v>0</v>
      </c>
      <c r="AK60" s="93">
        <v>0</v>
      </c>
      <c r="AL60" s="93"/>
      <c r="AM60" s="93"/>
    </row>
    <row r="61" spans="1:39" x14ac:dyDescent="0.25">
      <c r="A61" s="71">
        <v>57</v>
      </c>
      <c r="B61" s="75">
        <v>111902</v>
      </c>
      <c r="C61" s="75" t="s">
        <v>699</v>
      </c>
      <c r="D61" s="96">
        <v>111902</v>
      </c>
      <c r="E61" s="93">
        <v>0</v>
      </c>
      <c r="F61" s="93">
        <v>0</v>
      </c>
      <c r="G61" s="93">
        <v>0</v>
      </c>
      <c r="H61" s="93">
        <v>0</v>
      </c>
      <c r="I61" s="93">
        <v>0</v>
      </c>
      <c r="J61" s="95">
        <v>0</v>
      </c>
      <c r="K61" s="95">
        <v>0</v>
      </c>
      <c r="L61" s="95">
        <v>0</v>
      </c>
      <c r="M61" s="95">
        <v>0</v>
      </c>
      <c r="N61" s="95">
        <v>0</v>
      </c>
      <c r="O61" s="93">
        <v>0</v>
      </c>
      <c r="P61" s="93">
        <v>104721.78024000001</v>
      </c>
      <c r="Q61" s="93">
        <v>42162.359425271061</v>
      </c>
      <c r="R61" s="93">
        <v>214.8804517144014</v>
      </c>
      <c r="S61" s="93">
        <v>0</v>
      </c>
      <c r="T61" s="93">
        <v>0</v>
      </c>
      <c r="U61" s="93">
        <v>0</v>
      </c>
      <c r="V61" s="93">
        <v>0</v>
      </c>
      <c r="W61" s="93">
        <v>0</v>
      </c>
      <c r="X61" s="93">
        <v>0</v>
      </c>
      <c r="Y61" s="93">
        <v>0</v>
      </c>
      <c r="Z61" s="93">
        <v>7309.9133082114959</v>
      </c>
      <c r="AA61" s="93">
        <v>0</v>
      </c>
      <c r="AB61" s="93">
        <v>7074.5180012926166</v>
      </c>
      <c r="AC61" s="95">
        <v>0</v>
      </c>
      <c r="AD61" s="95">
        <v>0</v>
      </c>
      <c r="AE61" s="95">
        <v>0</v>
      </c>
      <c r="AF61" s="95">
        <v>0</v>
      </c>
      <c r="AG61" s="95">
        <v>0</v>
      </c>
      <c r="AH61" s="95">
        <v>0</v>
      </c>
      <c r="AI61" s="95">
        <v>0</v>
      </c>
      <c r="AJ61" s="95">
        <v>0</v>
      </c>
      <c r="AK61" s="93">
        <v>0</v>
      </c>
      <c r="AL61" s="93"/>
      <c r="AM61" s="93"/>
    </row>
    <row r="62" spans="1:39" x14ac:dyDescent="0.25">
      <c r="A62" s="71">
        <v>58</v>
      </c>
      <c r="B62" s="75">
        <v>111903</v>
      </c>
      <c r="C62" s="75" t="s">
        <v>701</v>
      </c>
      <c r="D62" s="96">
        <v>111903</v>
      </c>
      <c r="E62" s="93">
        <v>0</v>
      </c>
      <c r="F62" s="93">
        <v>0</v>
      </c>
      <c r="G62" s="93">
        <v>0</v>
      </c>
      <c r="H62" s="93">
        <v>0</v>
      </c>
      <c r="I62" s="93">
        <v>0</v>
      </c>
      <c r="J62" s="95">
        <v>0</v>
      </c>
      <c r="K62" s="95">
        <v>0</v>
      </c>
      <c r="L62" s="95">
        <v>0</v>
      </c>
      <c r="M62" s="95">
        <v>0</v>
      </c>
      <c r="N62" s="95">
        <v>0</v>
      </c>
      <c r="O62" s="93">
        <v>0</v>
      </c>
      <c r="P62" s="93">
        <v>330821.43633000006</v>
      </c>
      <c r="Q62" s="93">
        <v>64008.732244480663</v>
      </c>
      <c r="R62" s="93">
        <v>25957.046946976559</v>
      </c>
      <c r="S62" s="93">
        <v>1092.2636501895186</v>
      </c>
      <c r="T62" s="93">
        <v>0</v>
      </c>
      <c r="U62" s="93">
        <v>0</v>
      </c>
      <c r="V62" s="93">
        <v>0</v>
      </c>
      <c r="W62" s="93">
        <v>0</v>
      </c>
      <c r="X62" s="93">
        <v>0</v>
      </c>
      <c r="Y62" s="93">
        <v>0</v>
      </c>
      <c r="Z62" s="93">
        <v>132182.56461460126</v>
      </c>
      <c r="AA62" s="93">
        <v>0</v>
      </c>
      <c r="AB62" s="93">
        <v>523933.77878755017</v>
      </c>
      <c r="AC62" s="95">
        <v>0</v>
      </c>
      <c r="AD62" s="95">
        <v>0</v>
      </c>
      <c r="AE62" s="95">
        <v>0</v>
      </c>
      <c r="AF62" s="95">
        <v>0</v>
      </c>
      <c r="AG62" s="95">
        <v>0</v>
      </c>
      <c r="AH62" s="95">
        <v>0</v>
      </c>
      <c r="AI62" s="95">
        <v>0</v>
      </c>
      <c r="AJ62" s="95">
        <v>0</v>
      </c>
      <c r="AK62" s="93">
        <v>0</v>
      </c>
      <c r="AL62" s="93"/>
      <c r="AM62" s="93"/>
    </row>
    <row r="63" spans="1:39" x14ac:dyDescent="0.25">
      <c r="A63" s="71">
        <v>59</v>
      </c>
      <c r="B63" s="75">
        <v>111904</v>
      </c>
      <c r="C63" s="75" t="s">
        <v>703</v>
      </c>
      <c r="D63" s="96">
        <v>111904</v>
      </c>
      <c r="E63" s="93">
        <v>0</v>
      </c>
      <c r="F63" s="93">
        <v>0</v>
      </c>
      <c r="G63" s="93">
        <v>0</v>
      </c>
      <c r="H63" s="93">
        <v>0</v>
      </c>
      <c r="I63" s="93">
        <v>0</v>
      </c>
      <c r="J63" s="95">
        <v>0</v>
      </c>
      <c r="K63" s="95">
        <v>0</v>
      </c>
      <c r="L63" s="95">
        <v>0</v>
      </c>
      <c r="M63" s="95">
        <v>0</v>
      </c>
      <c r="N63" s="95">
        <v>0</v>
      </c>
      <c r="O63" s="93">
        <v>0</v>
      </c>
      <c r="P63" s="93">
        <v>17298.27792</v>
      </c>
      <c r="Q63" s="93">
        <v>9313.8691023687697</v>
      </c>
      <c r="R63" s="93">
        <v>0</v>
      </c>
      <c r="S63" s="93">
        <v>0</v>
      </c>
      <c r="T63" s="93">
        <v>0</v>
      </c>
      <c r="U63" s="93">
        <v>0</v>
      </c>
      <c r="V63" s="93">
        <v>0</v>
      </c>
      <c r="W63" s="93">
        <v>0</v>
      </c>
      <c r="X63" s="93">
        <v>0</v>
      </c>
      <c r="Y63" s="93">
        <v>0</v>
      </c>
      <c r="Z63" s="93">
        <v>77720.689843091663</v>
      </c>
      <c r="AA63" s="93">
        <v>0</v>
      </c>
      <c r="AB63" s="93">
        <v>192407.15096730521</v>
      </c>
      <c r="AC63" s="95">
        <v>0</v>
      </c>
      <c r="AD63" s="95">
        <v>0</v>
      </c>
      <c r="AE63" s="95">
        <v>0</v>
      </c>
      <c r="AF63" s="95">
        <v>0</v>
      </c>
      <c r="AG63" s="95">
        <v>0</v>
      </c>
      <c r="AH63" s="95">
        <v>0</v>
      </c>
      <c r="AI63" s="95">
        <v>0</v>
      </c>
      <c r="AJ63" s="95">
        <v>0</v>
      </c>
      <c r="AK63" s="93">
        <v>0</v>
      </c>
      <c r="AL63" s="93"/>
      <c r="AM63" s="93"/>
    </row>
    <row r="64" spans="1:39" x14ac:dyDescent="0.25">
      <c r="A64" s="71">
        <v>60</v>
      </c>
      <c r="B64" s="75">
        <v>111905</v>
      </c>
      <c r="C64" s="75" t="s">
        <v>704</v>
      </c>
      <c r="D64" s="96">
        <v>111905</v>
      </c>
      <c r="E64" s="93">
        <v>0</v>
      </c>
      <c r="F64" s="93">
        <v>0</v>
      </c>
      <c r="G64" s="93">
        <v>0</v>
      </c>
      <c r="H64" s="93">
        <v>0</v>
      </c>
      <c r="I64" s="93">
        <v>0</v>
      </c>
      <c r="J64" s="95">
        <v>0</v>
      </c>
      <c r="K64" s="95">
        <v>0</v>
      </c>
      <c r="L64" s="95">
        <v>0</v>
      </c>
      <c r="M64" s="95">
        <v>0</v>
      </c>
      <c r="N64" s="95">
        <v>0</v>
      </c>
      <c r="O64" s="93">
        <v>0</v>
      </c>
      <c r="P64" s="93">
        <v>130.06224</v>
      </c>
      <c r="Q64" s="93">
        <v>0</v>
      </c>
      <c r="R64" s="93">
        <v>0</v>
      </c>
      <c r="S64" s="93">
        <v>0</v>
      </c>
      <c r="T64" s="93">
        <v>0</v>
      </c>
      <c r="U64" s="93">
        <v>0</v>
      </c>
      <c r="V64" s="93">
        <v>0</v>
      </c>
      <c r="W64" s="93">
        <v>0</v>
      </c>
      <c r="X64" s="93">
        <v>0</v>
      </c>
      <c r="Y64" s="93">
        <v>0</v>
      </c>
      <c r="Z64" s="93">
        <v>302.0625333971692</v>
      </c>
      <c r="AA64" s="93">
        <v>0</v>
      </c>
      <c r="AB64" s="93">
        <v>524.86912248017506</v>
      </c>
      <c r="AC64" s="95">
        <v>0</v>
      </c>
      <c r="AD64" s="95">
        <v>0</v>
      </c>
      <c r="AE64" s="95">
        <v>0</v>
      </c>
      <c r="AF64" s="95">
        <v>0</v>
      </c>
      <c r="AG64" s="95">
        <v>0</v>
      </c>
      <c r="AH64" s="95">
        <v>0</v>
      </c>
      <c r="AI64" s="95">
        <v>0</v>
      </c>
      <c r="AJ64" s="95">
        <v>0</v>
      </c>
      <c r="AK64" s="93">
        <v>0</v>
      </c>
      <c r="AL64" s="93"/>
      <c r="AM64" s="93"/>
    </row>
    <row r="65" spans="1:39" x14ac:dyDescent="0.25">
      <c r="A65" s="71">
        <v>61</v>
      </c>
      <c r="B65" s="75">
        <v>111909</v>
      </c>
      <c r="C65" s="75" t="s">
        <v>705</v>
      </c>
      <c r="D65" s="96">
        <v>111909</v>
      </c>
      <c r="E65" s="93">
        <v>0</v>
      </c>
      <c r="F65" s="93">
        <v>0</v>
      </c>
      <c r="G65" s="93">
        <v>0</v>
      </c>
      <c r="H65" s="93">
        <v>0</v>
      </c>
      <c r="I65" s="93">
        <v>0</v>
      </c>
      <c r="J65" s="95">
        <v>0</v>
      </c>
      <c r="K65" s="95">
        <v>0</v>
      </c>
      <c r="L65" s="95">
        <v>0</v>
      </c>
      <c r="M65" s="95">
        <v>0</v>
      </c>
      <c r="N65" s="95">
        <v>0</v>
      </c>
      <c r="O65" s="93">
        <v>0</v>
      </c>
      <c r="P65" s="93">
        <v>740344.07601000008</v>
      </c>
      <c r="Q65" s="93">
        <v>196814.6831081062</v>
      </c>
      <c r="R65" s="93">
        <v>21966.40998656625</v>
      </c>
      <c r="S65" s="93">
        <v>64775.871424564721</v>
      </c>
      <c r="T65" s="93">
        <v>0</v>
      </c>
      <c r="U65" s="93">
        <v>0</v>
      </c>
      <c r="V65" s="93">
        <v>0</v>
      </c>
      <c r="W65" s="93">
        <v>0</v>
      </c>
      <c r="X65" s="93">
        <v>0</v>
      </c>
      <c r="Y65" s="93">
        <v>0</v>
      </c>
      <c r="Z65" s="93">
        <v>39056.685568253983</v>
      </c>
      <c r="AA65" s="93">
        <v>0</v>
      </c>
      <c r="AB65" s="93">
        <v>267286.23607737228</v>
      </c>
      <c r="AC65" s="95">
        <v>0</v>
      </c>
      <c r="AD65" s="95">
        <v>0</v>
      </c>
      <c r="AE65" s="95">
        <v>0</v>
      </c>
      <c r="AF65" s="95">
        <v>0</v>
      </c>
      <c r="AG65" s="95">
        <v>0</v>
      </c>
      <c r="AH65" s="95">
        <v>0</v>
      </c>
      <c r="AI65" s="95">
        <v>0</v>
      </c>
      <c r="AJ65" s="95">
        <v>0</v>
      </c>
      <c r="AK65" s="93">
        <v>0</v>
      </c>
      <c r="AL65" s="93"/>
      <c r="AM65" s="93"/>
    </row>
    <row r="66" spans="1:39" x14ac:dyDescent="0.25">
      <c r="A66" s="71">
        <v>62</v>
      </c>
      <c r="B66" s="75">
        <v>112101</v>
      </c>
      <c r="C66" s="75" t="s">
        <v>707</v>
      </c>
      <c r="D66" s="96">
        <v>112101</v>
      </c>
      <c r="E66" s="93">
        <v>0</v>
      </c>
      <c r="F66" s="93">
        <v>0</v>
      </c>
      <c r="G66" s="93">
        <v>0</v>
      </c>
      <c r="H66" s="93">
        <v>0</v>
      </c>
      <c r="I66" s="93">
        <v>0</v>
      </c>
      <c r="J66" s="95">
        <v>0</v>
      </c>
      <c r="K66" s="95">
        <v>0</v>
      </c>
      <c r="L66" s="95">
        <v>0</v>
      </c>
      <c r="M66" s="95">
        <v>0</v>
      </c>
      <c r="N66" s="95">
        <v>0</v>
      </c>
      <c r="O66" s="93">
        <v>0</v>
      </c>
      <c r="P66" s="93">
        <v>40934.380410000005</v>
      </c>
      <c r="Q66" s="93">
        <v>34392.03171839843</v>
      </c>
      <c r="R66" s="93">
        <v>700.91956868745217</v>
      </c>
      <c r="S66" s="93">
        <v>654.32775270787192</v>
      </c>
      <c r="T66" s="93">
        <v>228.46635548885632</v>
      </c>
      <c r="U66" s="93">
        <v>0</v>
      </c>
      <c r="V66" s="93">
        <v>0</v>
      </c>
      <c r="W66" s="93">
        <v>0</v>
      </c>
      <c r="X66" s="93">
        <v>0</v>
      </c>
      <c r="Y66" s="93">
        <v>0</v>
      </c>
      <c r="Z66" s="93">
        <v>9575.3823086902648</v>
      </c>
      <c r="AA66" s="93">
        <v>0</v>
      </c>
      <c r="AB66" s="93">
        <v>33535.548077782471</v>
      </c>
      <c r="AC66" s="95">
        <v>0</v>
      </c>
      <c r="AD66" s="95">
        <v>0</v>
      </c>
      <c r="AE66" s="95">
        <v>0</v>
      </c>
      <c r="AF66" s="95">
        <v>0</v>
      </c>
      <c r="AG66" s="95">
        <v>0</v>
      </c>
      <c r="AH66" s="95">
        <v>0</v>
      </c>
      <c r="AI66" s="95">
        <v>0</v>
      </c>
      <c r="AJ66" s="95">
        <v>0</v>
      </c>
      <c r="AK66" s="93">
        <v>0</v>
      </c>
      <c r="AL66" s="93"/>
      <c r="AM66" s="93"/>
    </row>
    <row r="67" spans="1:39" x14ac:dyDescent="0.25">
      <c r="A67" s="71">
        <v>63</v>
      </c>
      <c r="B67" s="75">
        <v>112102</v>
      </c>
      <c r="C67" s="75" t="s">
        <v>709</v>
      </c>
      <c r="D67" s="96">
        <v>112102</v>
      </c>
      <c r="E67" s="93">
        <v>0</v>
      </c>
      <c r="F67" s="93">
        <v>0</v>
      </c>
      <c r="G67" s="93">
        <v>0</v>
      </c>
      <c r="H67" s="93">
        <v>0</v>
      </c>
      <c r="I67" s="93">
        <v>0</v>
      </c>
      <c r="J67" s="95">
        <v>0</v>
      </c>
      <c r="K67" s="95">
        <v>0</v>
      </c>
      <c r="L67" s="95">
        <v>0</v>
      </c>
      <c r="M67" s="95">
        <v>0</v>
      </c>
      <c r="N67" s="95">
        <v>0</v>
      </c>
      <c r="O67" s="93">
        <v>0</v>
      </c>
      <c r="P67" s="93">
        <v>106334.01009000001</v>
      </c>
      <c r="Q67" s="93">
        <v>120264.67702521935</v>
      </c>
      <c r="R67" s="93">
        <v>2054.1547943650517</v>
      </c>
      <c r="S67" s="93">
        <v>1061.3505280143436</v>
      </c>
      <c r="T67" s="93">
        <v>340.36824389156146</v>
      </c>
      <c r="U67" s="93">
        <v>0</v>
      </c>
      <c r="V67" s="93">
        <v>0</v>
      </c>
      <c r="W67" s="93">
        <v>0</v>
      </c>
      <c r="X67" s="93">
        <v>0</v>
      </c>
      <c r="Y67" s="93">
        <v>0</v>
      </c>
      <c r="Z67" s="93">
        <v>2597.7377872156558</v>
      </c>
      <c r="AA67" s="93">
        <v>0</v>
      </c>
      <c r="AB67" s="93">
        <v>425686.80257492565</v>
      </c>
      <c r="AC67" s="95">
        <v>0</v>
      </c>
      <c r="AD67" s="95">
        <v>0</v>
      </c>
      <c r="AE67" s="95">
        <v>0</v>
      </c>
      <c r="AF67" s="95">
        <v>0</v>
      </c>
      <c r="AG67" s="95">
        <v>0</v>
      </c>
      <c r="AH67" s="95">
        <v>0</v>
      </c>
      <c r="AI67" s="95">
        <v>0</v>
      </c>
      <c r="AJ67" s="95">
        <v>0</v>
      </c>
      <c r="AK67" s="93">
        <v>0</v>
      </c>
      <c r="AL67" s="93"/>
      <c r="AM67" s="93"/>
    </row>
    <row r="68" spans="1:39" x14ac:dyDescent="0.25">
      <c r="A68" s="71">
        <v>64</v>
      </c>
      <c r="B68" s="75">
        <v>112103</v>
      </c>
      <c r="C68" s="75" t="s">
        <v>711</v>
      </c>
      <c r="D68" s="96">
        <v>112103</v>
      </c>
      <c r="E68" s="93">
        <v>0</v>
      </c>
      <c r="F68" s="93">
        <v>0</v>
      </c>
      <c r="G68" s="93">
        <v>0</v>
      </c>
      <c r="H68" s="93">
        <v>0</v>
      </c>
      <c r="I68" s="93">
        <v>0</v>
      </c>
      <c r="J68" s="95">
        <v>0</v>
      </c>
      <c r="K68" s="95">
        <v>0</v>
      </c>
      <c r="L68" s="95">
        <v>0</v>
      </c>
      <c r="M68" s="95">
        <v>0</v>
      </c>
      <c r="N68" s="95">
        <v>0</v>
      </c>
      <c r="O68" s="93">
        <v>0</v>
      </c>
      <c r="P68" s="93">
        <v>17298.27792</v>
      </c>
      <c r="Q68" s="93">
        <v>4656.9345511843849</v>
      </c>
      <c r="R68" s="93">
        <v>1406.9553386061998</v>
      </c>
      <c r="S68" s="93">
        <v>123.6524887007002</v>
      </c>
      <c r="T68" s="93">
        <v>23.312893417230235</v>
      </c>
      <c r="U68" s="93">
        <v>0</v>
      </c>
      <c r="V68" s="93">
        <v>0</v>
      </c>
      <c r="W68" s="93">
        <v>0</v>
      </c>
      <c r="X68" s="93">
        <v>0</v>
      </c>
      <c r="Y68" s="93">
        <v>0</v>
      </c>
      <c r="Z68" s="93">
        <v>302.0625333971692</v>
      </c>
      <c r="AA68" s="93">
        <v>0</v>
      </c>
      <c r="AB68" s="93">
        <v>13310.142618792135</v>
      </c>
      <c r="AC68" s="95">
        <v>0</v>
      </c>
      <c r="AD68" s="95">
        <v>0</v>
      </c>
      <c r="AE68" s="95">
        <v>0</v>
      </c>
      <c r="AF68" s="95">
        <v>0</v>
      </c>
      <c r="AG68" s="95">
        <v>0</v>
      </c>
      <c r="AH68" s="95">
        <v>0</v>
      </c>
      <c r="AI68" s="95">
        <v>0</v>
      </c>
      <c r="AJ68" s="95">
        <v>0</v>
      </c>
      <c r="AK68" s="93">
        <v>0</v>
      </c>
      <c r="AL68" s="93"/>
      <c r="AM68" s="93"/>
    </row>
    <row r="69" spans="1:39" x14ac:dyDescent="0.25">
      <c r="A69" s="71">
        <v>65</v>
      </c>
      <c r="B69" s="75">
        <v>112109</v>
      </c>
      <c r="C69" s="75" t="s">
        <v>713</v>
      </c>
      <c r="D69" s="96">
        <v>112109</v>
      </c>
      <c r="E69" s="93">
        <v>0</v>
      </c>
      <c r="F69" s="93">
        <v>0</v>
      </c>
      <c r="G69" s="93">
        <v>0</v>
      </c>
      <c r="H69" s="93">
        <v>0</v>
      </c>
      <c r="I69" s="93">
        <v>0</v>
      </c>
      <c r="J69" s="95">
        <v>0</v>
      </c>
      <c r="K69" s="95">
        <v>0</v>
      </c>
      <c r="L69" s="95">
        <v>0</v>
      </c>
      <c r="M69" s="95">
        <v>0</v>
      </c>
      <c r="N69" s="95">
        <v>0</v>
      </c>
      <c r="O69" s="93">
        <v>0</v>
      </c>
      <c r="P69" s="93">
        <v>65919.87864000001</v>
      </c>
      <c r="Q69" s="93">
        <v>371774.22327543743</v>
      </c>
      <c r="R69" s="93">
        <v>16643.002605403519</v>
      </c>
      <c r="S69" s="93">
        <v>468.84901965682161</v>
      </c>
      <c r="T69" s="93">
        <v>2025.8904379573075</v>
      </c>
      <c r="U69" s="93">
        <v>0</v>
      </c>
      <c r="V69" s="93">
        <v>0</v>
      </c>
      <c r="W69" s="93">
        <v>0</v>
      </c>
      <c r="X69" s="93">
        <v>0</v>
      </c>
      <c r="Y69" s="93">
        <v>0</v>
      </c>
      <c r="Z69" s="93">
        <v>7249.5008015320618</v>
      </c>
      <c r="AA69" s="93">
        <v>0</v>
      </c>
      <c r="AB69" s="93">
        <v>26985.89919897003</v>
      </c>
      <c r="AC69" s="95">
        <v>0</v>
      </c>
      <c r="AD69" s="95">
        <v>0</v>
      </c>
      <c r="AE69" s="95">
        <v>0</v>
      </c>
      <c r="AF69" s="95">
        <v>0</v>
      </c>
      <c r="AG69" s="95">
        <v>0</v>
      </c>
      <c r="AH69" s="95">
        <v>0</v>
      </c>
      <c r="AI69" s="95">
        <v>0</v>
      </c>
      <c r="AJ69" s="95">
        <v>0</v>
      </c>
      <c r="AK69" s="93">
        <v>0</v>
      </c>
      <c r="AL69" s="93"/>
      <c r="AM69" s="93"/>
    </row>
    <row r="70" spans="1:39" x14ac:dyDescent="0.25">
      <c r="A70" s="71">
        <v>66</v>
      </c>
      <c r="B70" s="75">
        <v>112901</v>
      </c>
      <c r="C70" s="75" t="s">
        <v>715</v>
      </c>
      <c r="D70" s="96">
        <v>112901</v>
      </c>
      <c r="E70" s="93">
        <v>0</v>
      </c>
      <c r="F70" s="93">
        <v>0</v>
      </c>
      <c r="G70" s="93">
        <v>0</v>
      </c>
      <c r="H70" s="93">
        <v>0</v>
      </c>
      <c r="I70" s="93">
        <v>0</v>
      </c>
      <c r="J70" s="95">
        <v>0</v>
      </c>
      <c r="K70" s="95">
        <v>0</v>
      </c>
      <c r="L70" s="95">
        <v>0</v>
      </c>
      <c r="M70" s="95">
        <v>0</v>
      </c>
      <c r="N70" s="95">
        <v>0</v>
      </c>
      <c r="O70" s="93">
        <v>0</v>
      </c>
      <c r="P70" s="93">
        <v>28405.051289999999</v>
      </c>
      <c r="Q70" s="93">
        <v>33317.691826646849</v>
      </c>
      <c r="R70" s="93">
        <v>46150.693206898999</v>
      </c>
      <c r="S70" s="93">
        <v>14384.906185514792</v>
      </c>
      <c r="T70" s="93">
        <v>0</v>
      </c>
      <c r="U70" s="93">
        <v>0</v>
      </c>
      <c r="V70" s="93">
        <v>0</v>
      </c>
      <c r="W70" s="93">
        <v>0</v>
      </c>
      <c r="X70" s="93">
        <v>0</v>
      </c>
      <c r="Y70" s="93">
        <v>0</v>
      </c>
      <c r="Z70" s="93">
        <v>13049.101442757712</v>
      </c>
      <c r="AA70" s="93">
        <v>0</v>
      </c>
      <c r="AB70" s="93">
        <v>54546.014190055124</v>
      </c>
      <c r="AC70" s="95">
        <v>0</v>
      </c>
      <c r="AD70" s="95">
        <v>0</v>
      </c>
      <c r="AE70" s="95">
        <v>0</v>
      </c>
      <c r="AF70" s="95">
        <v>0</v>
      </c>
      <c r="AG70" s="95">
        <v>0</v>
      </c>
      <c r="AH70" s="95">
        <v>0</v>
      </c>
      <c r="AI70" s="95">
        <v>0</v>
      </c>
      <c r="AJ70" s="95">
        <v>0</v>
      </c>
      <c r="AK70" s="93">
        <v>0</v>
      </c>
      <c r="AL70" s="93"/>
      <c r="AM70" s="93"/>
    </row>
    <row r="71" spans="1:39" x14ac:dyDescent="0.25">
      <c r="A71" s="71">
        <v>67</v>
      </c>
      <c r="B71" s="75">
        <v>112902</v>
      </c>
      <c r="C71" s="75" t="s">
        <v>717</v>
      </c>
      <c r="D71" s="96">
        <v>112902</v>
      </c>
      <c r="E71" s="93">
        <v>0</v>
      </c>
      <c r="F71" s="93">
        <v>0</v>
      </c>
      <c r="G71" s="93">
        <v>0</v>
      </c>
      <c r="H71" s="93">
        <v>0</v>
      </c>
      <c r="I71" s="93">
        <v>0</v>
      </c>
      <c r="J71" s="95">
        <v>0</v>
      </c>
      <c r="K71" s="95">
        <v>0</v>
      </c>
      <c r="L71" s="95">
        <v>0</v>
      </c>
      <c r="M71" s="95">
        <v>0</v>
      </c>
      <c r="N71" s="95">
        <v>0</v>
      </c>
      <c r="O71" s="93">
        <v>0</v>
      </c>
      <c r="P71" s="93">
        <v>577321.89669000008</v>
      </c>
      <c r="Q71" s="93">
        <v>190601.05197907766</v>
      </c>
      <c r="R71" s="93">
        <v>51440.845280058311</v>
      </c>
      <c r="S71" s="93">
        <v>3588.4982658349045</v>
      </c>
      <c r="T71" s="93">
        <v>0</v>
      </c>
      <c r="U71" s="93">
        <v>0</v>
      </c>
      <c r="V71" s="93">
        <v>0</v>
      </c>
      <c r="W71" s="93">
        <v>0</v>
      </c>
      <c r="X71" s="93">
        <v>0</v>
      </c>
      <c r="Y71" s="93">
        <v>0</v>
      </c>
      <c r="Z71" s="93">
        <v>25252.427792003349</v>
      </c>
      <c r="AA71" s="93">
        <v>0</v>
      </c>
      <c r="AB71" s="93">
        <v>235742.49902848894</v>
      </c>
      <c r="AC71" s="95">
        <v>0</v>
      </c>
      <c r="AD71" s="95">
        <v>0</v>
      </c>
      <c r="AE71" s="95">
        <v>0</v>
      </c>
      <c r="AF71" s="95">
        <v>0</v>
      </c>
      <c r="AG71" s="95">
        <v>0</v>
      </c>
      <c r="AH71" s="95">
        <v>0</v>
      </c>
      <c r="AI71" s="95">
        <v>0</v>
      </c>
      <c r="AJ71" s="95">
        <v>0</v>
      </c>
      <c r="AK71" s="93">
        <v>0</v>
      </c>
      <c r="AL71" s="93"/>
      <c r="AM71" s="93"/>
    </row>
    <row r="72" spans="1:39" x14ac:dyDescent="0.25">
      <c r="A72" s="71">
        <v>68</v>
      </c>
      <c r="B72" s="75">
        <v>112903</v>
      </c>
      <c r="C72" s="75" t="s">
        <v>719</v>
      </c>
      <c r="D72" s="96">
        <v>112903</v>
      </c>
      <c r="E72" s="93">
        <v>0</v>
      </c>
      <c r="F72" s="93">
        <v>0</v>
      </c>
      <c r="G72" s="93">
        <v>0</v>
      </c>
      <c r="H72" s="93">
        <v>0</v>
      </c>
      <c r="I72" s="93">
        <v>0</v>
      </c>
      <c r="J72" s="95">
        <v>0</v>
      </c>
      <c r="K72" s="95">
        <v>0</v>
      </c>
      <c r="L72" s="95">
        <v>0</v>
      </c>
      <c r="M72" s="95">
        <v>0</v>
      </c>
      <c r="N72" s="95">
        <v>0</v>
      </c>
      <c r="O72" s="93">
        <v>0</v>
      </c>
      <c r="P72" s="93">
        <v>774.95418000000006</v>
      </c>
      <c r="Q72" s="93">
        <v>0</v>
      </c>
      <c r="R72" s="93">
        <v>2918.7928024539524</v>
      </c>
      <c r="S72" s="93">
        <v>0</v>
      </c>
      <c r="T72" s="93">
        <v>0</v>
      </c>
      <c r="U72" s="93">
        <v>0</v>
      </c>
      <c r="V72" s="93">
        <v>0</v>
      </c>
      <c r="W72" s="93">
        <v>0</v>
      </c>
      <c r="X72" s="93">
        <v>0</v>
      </c>
      <c r="Y72" s="93">
        <v>0</v>
      </c>
      <c r="Z72" s="93">
        <v>0</v>
      </c>
      <c r="AA72" s="93">
        <v>0</v>
      </c>
      <c r="AB72" s="93">
        <v>0</v>
      </c>
      <c r="AC72" s="95">
        <v>0</v>
      </c>
      <c r="AD72" s="95">
        <v>0</v>
      </c>
      <c r="AE72" s="95">
        <v>0</v>
      </c>
      <c r="AF72" s="95">
        <v>0</v>
      </c>
      <c r="AG72" s="95">
        <v>0</v>
      </c>
      <c r="AH72" s="95">
        <v>0</v>
      </c>
      <c r="AI72" s="95">
        <v>0</v>
      </c>
      <c r="AJ72" s="95">
        <v>0</v>
      </c>
      <c r="AK72" s="93">
        <v>0</v>
      </c>
      <c r="AL72" s="93"/>
      <c r="AM72" s="93"/>
    </row>
    <row r="73" spans="1:39" x14ac:dyDescent="0.25">
      <c r="A73" s="71">
        <v>69</v>
      </c>
      <c r="B73" s="75">
        <v>113101</v>
      </c>
      <c r="C73" s="75" t="s">
        <v>721</v>
      </c>
      <c r="D73" s="96">
        <v>113101</v>
      </c>
      <c r="E73" s="93">
        <v>0</v>
      </c>
      <c r="F73" s="93">
        <v>0</v>
      </c>
      <c r="G73" s="93">
        <v>0</v>
      </c>
      <c r="H73" s="93">
        <v>0</v>
      </c>
      <c r="I73" s="93">
        <v>0</v>
      </c>
      <c r="J73" s="95">
        <v>0</v>
      </c>
      <c r="K73" s="95">
        <v>0</v>
      </c>
      <c r="L73" s="95">
        <v>0</v>
      </c>
      <c r="M73" s="95">
        <v>0</v>
      </c>
      <c r="N73" s="95">
        <v>0</v>
      </c>
      <c r="O73" s="93">
        <v>0</v>
      </c>
      <c r="P73" s="93">
        <v>260704.34081999998</v>
      </c>
      <c r="Q73" s="93">
        <v>33795.663451956738</v>
      </c>
      <c r="R73" s="93">
        <v>8004.296826361453</v>
      </c>
      <c r="S73" s="93">
        <v>40436.939898643563</v>
      </c>
      <c r="T73" s="93">
        <v>0</v>
      </c>
      <c r="U73" s="93">
        <v>0</v>
      </c>
      <c r="V73" s="93">
        <v>0</v>
      </c>
      <c r="W73" s="93">
        <v>0</v>
      </c>
      <c r="X73" s="93">
        <v>0</v>
      </c>
      <c r="Y73" s="93">
        <v>0</v>
      </c>
      <c r="Z73" s="93">
        <v>14921.889149820159</v>
      </c>
      <c r="AA73" s="93">
        <v>0</v>
      </c>
      <c r="AB73" s="93">
        <v>35944.562768140204</v>
      </c>
      <c r="AC73" s="95">
        <v>0</v>
      </c>
      <c r="AD73" s="95">
        <v>0</v>
      </c>
      <c r="AE73" s="95">
        <v>0</v>
      </c>
      <c r="AF73" s="95">
        <v>0</v>
      </c>
      <c r="AG73" s="95">
        <v>0</v>
      </c>
      <c r="AH73" s="95">
        <v>0</v>
      </c>
      <c r="AI73" s="95">
        <v>0</v>
      </c>
      <c r="AJ73" s="95">
        <v>0</v>
      </c>
      <c r="AK73" s="93">
        <v>0</v>
      </c>
      <c r="AL73" s="93"/>
      <c r="AM73" s="93"/>
    </row>
    <row r="74" spans="1:39" x14ac:dyDescent="0.25">
      <c r="A74" s="71">
        <v>70</v>
      </c>
      <c r="B74" s="75">
        <v>113102</v>
      </c>
      <c r="C74" s="75" t="s">
        <v>723</v>
      </c>
      <c r="D74" s="96">
        <v>113102</v>
      </c>
      <c r="E74" s="93">
        <v>0</v>
      </c>
      <c r="F74" s="93">
        <v>0</v>
      </c>
      <c r="G74" s="93">
        <v>0</v>
      </c>
      <c r="H74" s="93">
        <v>0</v>
      </c>
      <c r="I74" s="93">
        <v>0</v>
      </c>
      <c r="J74" s="95">
        <v>0</v>
      </c>
      <c r="K74" s="95">
        <v>0</v>
      </c>
      <c r="L74" s="95">
        <v>0</v>
      </c>
      <c r="M74" s="95">
        <v>0</v>
      </c>
      <c r="N74" s="95">
        <v>0</v>
      </c>
      <c r="O74" s="93">
        <v>0</v>
      </c>
      <c r="P74" s="93">
        <v>5489.7103800000004</v>
      </c>
      <c r="Q74" s="93">
        <v>84311.56366819414</v>
      </c>
      <c r="R74" s="93">
        <v>3619.7123711414051</v>
      </c>
      <c r="S74" s="93">
        <v>7176.996531669809</v>
      </c>
      <c r="T74" s="93">
        <v>0</v>
      </c>
      <c r="U74" s="93">
        <v>0</v>
      </c>
      <c r="V74" s="93">
        <v>0</v>
      </c>
      <c r="W74" s="93">
        <v>0</v>
      </c>
      <c r="X74" s="93">
        <v>0</v>
      </c>
      <c r="Y74" s="93">
        <v>0</v>
      </c>
      <c r="Z74" s="93">
        <v>1993.6127204213171</v>
      </c>
      <c r="AA74" s="93">
        <v>0</v>
      </c>
      <c r="AB74" s="93">
        <v>31543.737048883344</v>
      </c>
      <c r="AC74" s="95">
        <v>0</v>
      </c>
      <c r="AD74" s="95">
        <v>0</v>
      </c>
      <c r="AE74" s="95">
        <v>0</v>
      </c>
      <c r="AF74" s="95">
        <v>0</v>
      </c>
      <c r="AG74" s="95">
        <v>0</v>
      </c>
      <c r="AH74" s="95">
        <v>0</v>
      </c>
      <c r="AI74" s="95">
        <v>0</v>
      </c>
      <c r="AJ74" s="95">
        <v>0</v>
      </c>
      <c r="AK74" s="93">
        <v>0</v>
      </c>
      <c r="AL74" s="93"/>
      <c r="AM74" s="93"/>
    </row>
    <row r="75" spans="1:39" x14ac:dyDescent="0.25">
      <c r="A75" s="71">
        <v>71</v>
      </c>
      <c r="B75" s="75">
        <v>114101</v>
      </c>
      <c r="C75" s="75" t="s">
        <v>725</v>
      </c>
      <c r="D75" s="96">
        <v>114101</v>
      </c>
      <c r="E75" s="93">
        <v>0</v>
      </c>
      <c r="F75" s="93">
        <v>1483.2581096666668</v>
      </c>
      <c r="G75" s="93">
        <v>0</v>
      </c>
      <c r="H75" s="93">
        <v>0</v>
      </c>
      <c r="I75" s="93">
        <v>0</v>
      </c>
      <c r="J75" s="95">
        <v>0</v>
      </c>
      <c r="K75" s="95">
        <v>0</v>
      </c>
      <c r="L75" s="95">
        <v>0</v>
      </c>
      <c r="M75" s="95">
        <v>0</v>
      </c>
      <c r="N75" s="95">
        <v>0</v>
      </c>
      <c r="O75" s="93">
        <v>0</v>
      </c>
      <c r="P75" s="93">
        <v>27565.065989999999</v>
      </c>
      <c r="Q75" s="93">
        <v>24959.765974897855</v>
      </c>
      <c r="R75" s="93">
        <v>13890.48634296666</v>
      </c>
      <c r="S75" s="93">
        <v>4180.9997741924253</v>
      </c>
      <c r="T75" s="93">
        <v>228.46635548885632</v>
      </c>
      <c r="U75" s="93">
        <v>0</v>
      </c>
      <c r="V75" s="93">
        <v>0</v>
      </c>
      <c r="W75" s="93">
        <v>0</v>
      </c>
      <c r="X75" s="93">
        <v>0</v>
      </c>
      <c r="Y75" s="93">
        <v>0</v>
      </c>
      <c r="Z75" s="93">
        <v>0</v>
      </c>
      <c r="AA75" s="93">
        <v>0</v>
      </c>
      <c r="AB75" s="93">
        <v>1729.3764676590386</v>
      </c>
      <c r="AC75" s="95">
        <v>0</v>
      </c>
      <c r="AD75" s="95">
        <v>0</v>
      </c>
      <c r="AE75" s="95">
        <v>0</v>
      </c>
      <c r="AF75" s="95">
        <v>0</v>
      </c>
      <c r="AG75" s="95">
        <v>0</v>
      </c>
      <c r="AH75" s="95">
        <v>0</v>
      </c>
      <c r="AI75" s="95">
        <v>0</v>
      </c>
      <c r="AJ75" s="95">
        <v>0</v>
      </c>
      <c r="AK75" s="93">
        <v>0</v>
      </c>
      <c r="AL75" s="93"/>
      <c r="AM75" s="93"/>
    </row>
    <row r="76" spans="1:39" x14ac:dyDescent="0.25">
      <c r="A76" s="71">
        <v>72</v>
      </c>
      <c r="B76" s="75">
        <v>151101</v>
      </c>
      <c r="C76" s="75" t="s">
        <v>727</v>
      </c>
      <c r="D76" s="96">
        <v>151101</v>
      </c>
      <c r="E76" s="93">
        <v>0</v>
      </c>
      <c r="F76" s="93">
        <v>211.89401566666666</v>
      </c>
      <c r="G76" s="93">
        <v>0</v>
      </c>
      <c r="H76" s="93">
        <v>0</v>
      </c>
      <c r="I76" s="93">
        <v>0</v>
      </c>
      <c r="J76" s="95">
        <v>0</v>
      </c>
      <c r="K76" s="95">
        <v>0</v>
      </c>
      <c r="L76" s="95">
        <v>0</v>
      </c>
      <c r="M76" s="95">
        <v>0</v>
      </c>
      <c r="N76" s="95">
        <v>0</v>
      </c>
      <c r="O76" s="93">
        <v>0</v>
      </c>
      <c r="P76" s="93">
        <v>51201.16848</v>
      </c>
      <c r="Q76" s="93">
        <v>1433.9148759296554</v>
      </c>
      <c r="R76" s="93">
        <v>1404.397237990552</v>
      </c>
      <c r="S76" s="93">
        <v>904.20882362387022</v>
      </c>
      <c r="T76" s="93">
        <v>158.52767523716562</v>
      </c>
      <c r="U76" s="93">
        <v>0</v>
      </c>
      <c r="V76" s="93">
        <v>0</v>
      </c>
      <c r="W76" s="93">
        <v>0</v>
      </c>
      <c r="X76" s="93">
        <v>0</v>
      </c>
      <c r="Y76" s="93">
        <v>0</v>
      </c>
      <c r="Z76" s="93">
        <v>5160.6680299524351</v>
      </c>
      <c r="AA76" s="93">
        <v>0</v>
      </c>
      <c r="AB76" s="93">
        <v>2889.0232040789124</v>
      </c>
      <c r="AC76" s="95">
        <v>0</v>
      </c>
      <c r="AD76" s="95">
        <v>0</v>
      </c>
      <c r="AE76" s="95">
        <v>0</v>
      </c>
      <c r="AF76" s="95">
        <v>0</v>
      </c>
      <c r="AG76" s="95">
        <v>0</v>
      </c>
      <c r="AH76" s="95">
        <v>0</v>
      </c>
      <c r="AI76" s="95">
        <v>0</v>
      </c>
      <c r="AJ76" s="95">
        <v>0</v>
      </c>
      <c r="AK76" s="93">
        <v>0</v>
      </c>
      <c r="AL76" s="93"/>
      <c r="AM76" s="93"/>
    </row>
    <row r="77" spans="1:39" x14ac:dyDescent="0.25">
      <c r="A77" s="71">
        <v>73</v>
      </c>
      <c r="B77" s="75">
        <v>151201</v>
      </c>
      <c r="C77" s="75" t="s">
        <v>729</v>
      </c>
      <c r="D77" s="96">
        <v>151201</v>
      </c>
      <c r="E77" s="93">
        <v>0</v>
      </c>
      <c r="F77" s="93">
        <v>0</v>
      </c>
      <c r="G77" s="93">
        <v>0</v>
      </c>
      <c r="H77" s="93">
        <v>0</v>
      </c>
      <c r="I77" s="93">
        <v>0</v>
      </c>
      <c r="J77" s="95">
        <v>0</v>
      </c>
      <c r="K77" s="95">
        <v>0</v>
      </c>
      <c r="L77" s="95">
        <v>0</v>
      </c>
      <c r="M77" s="95">
        <v>0</v>
      </c>
      <c r="N77" s="95">
        <v>0</v>
      </c>
      <c r="O77" s="93">
        <v>0</v>
      </c>
      <c r="P77" s="93">
        <v>77151.294990000009</v>
      </c>
      <c r="Q77" s="93">
        <v>1074.3398917515765</v>
      </c>
      <c r="R77" s="93">
        <v>1404.397237990552</v>
      </c>
      <c r="S77" s="93">
        <v>123.6524887007002</v>
      </c>
      <c r="T77" s="93">
        <v>90.920284327197948</v>
      </c>
      <c r="U77" s="93">
        <v>0</v>
      </c>
      <c r="V77" s="93">
        <v>0</v>
      </c>
      <c r="W77" s="93">
        <v>0</v>
      </c>
      <c r="X77" s="93">
        <v>0</v>
      </c>
      <c r="Y77" s="93">
        <v>0</v>
      </c>
      <c r="Z77" s="93">
        <v>1776.62342014756</v>
      </c>
      <c r="AA77" s="93">
        <v>0</v>
      </c>
      <c r="AB77" s="93">
        <v>1175.3479494855203</v>
      </c>
      <c r="AC77" s="95">
        <v>0</v>
      </c>
      <c r="AD77" s="95">
        <v>0</v>
      </c>
      <c r="AE77" s="95">
        <v>0</v>
      </c>
      <c r="AF77" s="95">
        <v>0</v>
      </c>
      <c r="AG77" s="95">
        <v>0</v>
      </c>
      <c r="AH77" s="95">
        <v>0</v>
      </c>
      <c r="AI77" s="95">
        <v>0</v>
      </c>
      <c r="AJ77" s="95">
        <v>0</v>
      </c>
      <c r="AK77" s="93">
        <v>0</v>
      </c>
      <c r="AL77" s="93"/>
      <c r="AM77" s="93"/>
    </row>
    <row r="78" spans="1:39" x14ac:dyDescent="0.25">
      <c r="A78" s="71">
        <v>74</v>
      </c>
      <c r="B78" s="75">
        <v>151202</v>
      </c>
      <c r="C78" s="75" t="s">
        <v>731</v>
      </c>
      <c r="D78" s="96">
        <v>151202</v>
      </c>
      <c r="E78" s="93">
        <v>0</v>
      </c>
      <c r="F78" s="93">
        <v>0</v>
      </c>
      <c r="G78" s="93">
        <v>0</v>
      </c>
      <c r="H78" s="93">
        <v>0</v>
      </c>
      <c r="I78" s="93">
        <v>0</v>
      </c>
      <c r="J78" s="95">
        <v>0</v>
      </c>
      <c r="K78" s="95">
        <v>0</v>
      </c>
      <c r="L78" s="95">
        <v>0</v>
      </c>
      <c r="M78" s="95">
        <v>0</v>
      </c>
      <c r="N78" s="95">
        <v>0</v>
      </c>
      <c r="O78" s="93">
        <v>0</v>
      </c>
      <c r="P78" s="93">
        <v>49651.260119999999</v>
      </c>
      <c r="Q78" s="93">
        <v>1074.3398917515765</v>
      </c>
      <c r="R78" s="93">
        <v>17349.038375322267</v>
      </c>
      <c r="S78" s="93">
        <v>188.05482656564823</v>
      </c>
      <c r="T78" s="93">
        <v>46.62578683446047</v>
      </c>
      <c r="U78" s="93">
        <v>0</v>
      </c>
      <c r="V78" s="93">
        <v>0</v>
      </c>
      <c r="W78" s="93">
        <v>0</v>
      </c>
      <c r="X78" s="93">
        <v>0</v>
      </c>
      <c r="Y78" s="93">
        <v>0</v>
      </c>
      <c r="Z78" s="93">
        <v>3637.8479555402414</v>
      </c>
      <c r="AA78" s="93">
        <v>0</v>
      </c>
      <c r="AB78" s="93">
        <v>1908.8189026949958</v>
      </c>
      <c r="AC78" s="95">
        <v>0</v>
      </c>
      <c r="AD78" s="95">
        <v>0</v>
      </c>
      <c r="AE78" s="95">
        <v>0</v>
      </c>
      <c r="AF78" s="95">
        <v>0</v>
      </c>
      <c r="AG78" s="95">
        <v>0</v>
      </c>
      <c r="AH78" s="95">
        <v>0</v>
      </c>
      <c r="AI78" s="95">
        <v>0</v>
      </c>
      <c r="AJ78" s="95">
        <v>0</v>
      </c>
      <c r="AK78" s="93">
        <v>0</v>
      </c>
      <c r="AL78" s="93"/>
      <c r="AM78" s="93"/>
    </row>
    <row r="79" spans="1:39" x14ac:dyDescent="0.25">
      <c r="A79" s="71">
        <v>75</v>
      </c>
      <c r="B79" s="75">
        <v>151203</v>
      </c>
      <c r="C79" s="75" t="s">
        <v>733</v>
      </c>
      <c r="D79" s="96">
        <v>151203</v>
      </c>
      <c r="E79" s="93">
        <v>0</v>
      </c>
      <c r="F79" s="93">
        <v>0</v>
      </c>
      <c r="G79" s="93">
        <v>0</v>
      </c>
      <c r="H79" s="93">
        <v>0</v>
      </c>
      <c r="I79" s="93">
        <v>0</v>
      </c>
      <c r="J79" s="95">
        <v>0</v>
      </c>
      <c r="K79" s="95">
        <v>0</v>
      </c>
      <c r="L79" s="95">
        <v>0</v>
      </c>
      <c r="M79" s="95">
        <v>0</v>
      </c>
      <c r="N79" s="95">
        <v>0</v>
      </c>
      <c r="O79" s="93">
        <v>0</v>
      </c>
      <c r="P79" s="93">
        <v>8651.8485899999996</v>
      </c>
      <c r="Q79" s="93">
        <v>719.14996835615739</v>
      </c>
      <c r="R79" s="93">
        <v>107.4402258572007</v>
      </c>
      <c r="S79" s="93">
        <v>0</v>
      </c>
      <c r="T79" s="93">
        <v>90.920284327197948</v>
      </c>
      <c r="U79" s="93">
        <v>0</v>
      </c>
      <c r="V79" s="93">
        <v>0</v>
      </c>
      <c r="W79" s="93">
        <v>0</v>
      </c>
      <c r="X79" s="93">
        <v>0</v>
      </c>
      <c r="Y79" s="93">
        <v>0</v>
      </c>
      <c r="Z79" s="93">
        <v>1522.8200744121943</v>
      </c>
      <c r="AA79" s="93">
        <v>0</v>
      </c>
      <c r="AB79" s="93">
        <v>6708.9040399068535</v>
      </c>
      <c r="AC79" s="95">
        <v>0</v>
      </c>
      <c r="AD79" s="95">
        <v>0</v>
      </c>
      <c r="AE79" s="95">
        <v>0</v>
      </c>
      <c r="AF79" s="95">
        <v>0</v>
      </c>
      <c r="AG79" s="95">
        <v>0</v>
      </c>
      <c r="AH79" s="95">
        <v>0</v>
      </c>
      <c r="AI79" s="95">
        <v>0</v>
      </c>
      <c r="AJ79" s="95">
        <v>0</v>
      </c>
      <c r="AK79" s="93">
        <v>0</v>
      </c>
      <c r="AL79" s="93"/>
      <c r="AM79" s="93"/>
    </row>
    <row r="80" spans="1:39" x14ac:dyDescent="0.25">
      <c r="A80" s="71">
        <v>76</v>
      </c>
      <c r="B80" s="75">
        <v>151301</v>
      </c>
      <c r="C80" s="75" t="s">
        <v>735</v>
      </c>
      <c r="D80" s="96">
        <v>151301</v>
      </c>
      <c r="E80" s="93">
        <v>0</v>
      </c>
      <c r="F80" s="93">
        <v>0</v>
      </c>
      <c r="G80" s="93">
        <v>0</v>
      </c>
      <c r="H80" s="93">
        <v>0</v>
      </c>
      <c r="I80" s="93">
        <v>0</v>
      </c>
      <c r="J80" s="95">
        <v>0</v>
      </c>
      <c r="K80" s="95">
        <v>0</v>
      </c>
      <c r="L80" s="95">
        <v>0</v>
      </c>
      <c r="M80" s="95">
        <v>0</v>
      </c>
      <c r="N80" s="95">
        <v>0</v>
      </c>
      <c r="O80" s="93">
        <v>0</v>
      </c>
      <c r="P80" s="93">
        <v>4712.0465700000004</v>
      </c>
      <c r="Q80" s="93">
        <v>355.18992339541921</v>
      </c>
      <c r="R80" s="93">
        <v>700.91956868745217</v>
      </c>
      <c r="S80" s="93">
        <v>0</v>
      </c>
      <c r="T80" s="93">
        <v>46.62578683446047</v>
      </c>
      <c r="U80" s="93">
        <v>0</v>
      </c>
      <c r="V80" s="93">
        <v>0</v>
      </c>
      <c r="W80" s="93">
        <v>0</v>
      </c>
      <c r="X80" s="93">
        <v>0</v>
      </c>
      <c r="Y80" s="93">
        <v>0</v>
      </c>
      <c r="Z80" s="93">
        <v>3637.8479555402414</v>
      </c>
      <c r="AA80" s="93">
        <v>0</v>
      </c>
      <c r="AB80" s="93">
        <v>4113.7178231993212</v>
      </c>
      <c r="AC80" s="95">
        <v>0</v>
      </c>
      <c r="AD80" s="95">
        <v>0</v>
      </c>
      <c r="AE80" s="95">
        <v>0</v>
      </c>
      <c r="AF80" s="95">
        <v>0</v>
      </c>
      <c r="AG80" s="95">
        <v>0</v>
      </c>
      <c r="AH80" s="95">
        <v>0</v>
      </c>
      <c r="AI80" s="95">
        <v>0</v>
      </c>
      <c r="AJ80" s="95">
        <v>0</v>
      </c>
      <c r="AK80" s="93">
        <v>0</v>
      </c>
      <c r="AL80" s="93"/>
      <c r="AM80" s="93"/>
    </row>
    <row r="81" spans="1:39" x14ac:dyDescent="0.25">
      <c r="A81" s="71">
        <v>77</v>
      </c>
      <c r="B81" s="75">
        <v>151401</v>
      </c>
      <c r="C81" s="75" t="s">
        <v>737</v>
      </c>
      <c r="D81" s="96">
        <v>151401</v>
      </c>
      <c r="E81" s="93">
        <v>0</v>
      </c>
      <c r="F81" s="93">
        <v>423.78803133333332</v>
      </c>
      <c r="G81" s="93">
        <v>0</v>
      </c>
      <c r="H81" s="93">
        <v>0</v>
      </c>
      <c r="I81" s="93">
        <v>0</v>
      </c>
      <c r="J81" s="95">
        <v>0</v>
      </c>
      <c r="K81" s="95">
        <v>0</v>
      </c>
      <c r="L81" s="95">
        <v>0</v>
      </c>
      <c r="M81" s="95">
        <v>0</v>
      </c>
      <c r="N81" s="95">
        <v>0</v>
      </c>
      <c r="O81" s="93">
        <v>0</v>
      </c>
      <c r="P81" s="93">
        <v>512694.51156000001</v>
      </c>
      <c r="Q81" s="93">
        <v>1242748.1511096146</v>
      </c>
      <c r="R81" s="93">
        <v>38857.54835168759</v>
      </c>
      <c r="S81" s="93">
        <v>1903.7331072878635</v>
      </c>
      <c r="T81" s="93">
        <v>181.8405686543959</v>
      </c>
      <c r="U81" s="93">
        <v>0</v>
      </c>
      <c r="V81" s="93">
        <v>0</v>
      </c>
      <c r="W81" s="93">
        <v>0</v>
      </c>
      <c r="X81" s="93">
        <v>0</v>
      </c>
      <c r="Y81" s="93">
        <v>0</v>
      </c>
      <c r="Z81" s="93">
        <v>56598.146098986545</v>
      </c>
      <c r="AA81" s="93">
        <v>0</v>
      </c>
      <c r="AB81" s="93">
        <v>218293.96525168003</v>
      </c>
      <c r="AC81" s="95">
        <v>0</v>
      </c>
      <c r="AD81" s="95">
        <v>0</v>
      </c>
      <c r="AE81" s="95">
        <v>0</v>
      </c>
      <c r="AF81" s="95">
        <v>0</v>
      </c>
      <c r="AG81" s="95">
        <v>0</v>
      </c>
      <c r="AH81" s="95">
        <v>0</v>
      </c>
      <c r="AI81" s="95">
        <v>0</v>
      </c>
      <c r="AJ81" s="95">
        <v>0</v>
      </c>
      <c r="AK81" s="93">
        <v>0</v>
      </c>
      <c r="AL81" s="93"/>
      <c r="AM81" s="93"/>
    </row>
    <row r="82" spans="1:39" x14ac:dyDescent="0.25">
      <c r="A82" s="71">
        <v>78</v>
      </c>
      <c r="B82" s="75">
        <v>151901</v>
      </c>
      <c r="C82" s="75" t="s">
        <v>739</v>
      </c>
      <c r="D82" s="96">
        <v>151901</v>
      </c>
      <c r="E82" s="93">
        <v>0</v>
      </c>
      <c r="F82" s="93">
        <v>0</v>
      </c>
      <c r="G82" s="93">
        <v>0</v>
      </c>
      <c r="H82" s="93">
        <v>0</v>
      </c>
      <c r="I82" s="93">
        <v>0</v>
      </c>
      <c r="J82" s="95">
        <v>0</v>
      </c>
      <c r="K82" s="95">
        <v>0</v>
      </c>
      <c r="L82" s="95">
        <v>0</v>
      </c>
      <c r="M82" s="95">
        <v>0</v>
      </c>
      <c r="N82" s="95">
        <v>0</v>
      </c>
      <c r="O82" s="93">
        <v>0</v>
      </c>
      <c r="P82" s="93">
        <v>8651.8485899999996</v>
      </c>
      <c r="Q82" s="93">
        <v>0</v>
      </c>
      <c r="R82" s="93">
        <v>1404.397237990552</v>
      </c>
      <c r="S82" s="93">
        <v>1185.0030167150437</v>
      </c>
      <c r="T82" s="93">
        <v>181.8405686543959</v>
      </c>
      <c r="U82" s="93">
        <v>0</v>
      </c>
      <c r="V82" s="93">
        <v>0</v>
      </c>
      <c r="W82" s="93">
        <v>0</v>
      </c>
      <c r="X82" s="93">
        <v>0</v>
      </c>
      <c r="Y82" s="93">
        <v>0</v>
      </c>
      <c r="Z82" s="93">
        <v>8037.1059482865803</v>
      </c>
      <c r="AA82" s="93">
        <v>0</v>
      </c>
      <c r="AB82" s="93">
        <v>392.53032664115659</v>
      </c>
      <c r="AC82" s="95">
        <v>0</v>
      </c>
      <c r="AD82" s="95">
        <v>0</v>
      </c>
      <c r="AE82" s="95">
        <v>0</v>
      </c>
      <c r="AF82" s="95">
        <v>0</v>
      </c>
      <c r="AG82" s="95">
        <v>0</v>
      </c>
      <c r="AH82" s="95">
        <v>0</v>
      </c>
      <c r="AI82" s="95">
        <v>0</v>
      </c>
      <c r="AJ82" s="95">
        <v>0</v>
      </c>
      <c r="AK82" s="93">
        <v>0</v>
      </c>
      <c r="AL82" s="93"/>
      <c r="AM82" s="93"/>
    </row>
    <row r="83" spans="1:39" x14ac:dyDescent="0.25">
      <c r="A83" s="71">
        <v>79</v>
      </c>
      <c r="B83" s="75">
        <v>151902</v>
      </c>
      <c r="C83" s="75" t="s">
        <v>741</v>
      </c>
      <c r="D83" s="96">
        <v>151902</v>
      </c>
      <c r="E83" s="93">
        <v>0</v>
      </c>
      <c r="F83" s="93">
        <v>0</v>
      </c>
      <c r="G83" s="93">
        <v>0</v>
      </c>
      <c r="H83" s="93">
        <v>0</v>
      </c>
      <c r="I83" s="93">
        <v>0</v>
      </c>
      <c r="J83" s="95">
        <v>0</v>
      </c>
      <c r="K83" s="95">
        <v>0</v>
      </c>
      <c r="L83" s="95">
        <v>0</v>
      </c>
      <c r="M83" s="95">
        <v>0</v>
      </c>
      <c r="N83" s="95">
        <v>0</v>
      </c>
      <c r="O83" s="93">
        <v>0</v>
      </c>
      <c r="P83" s="93">
        <v>7874.1847800000005</v>
      </c>
      <c r="Q83" s="93">
        <v>1192.736532883383</v>
      </c>
      <c r="R83" s="93">
        <v>11782.61143567301</v>
      </c>
      <c r="S83" s="93">
        <v>61.826244350350102</v>
      </c>
      <c r="T83" s="93">
        <v>114.23317774442816</v>
      </c>
      <c r="U83" s="93">
        <v>0</v>
      </c>
      <c r="V83" s="93">
        <v>0</v>
      </c>
      <c r="W83" s="93">
        <v>0</v>
      </c>
      <c r="X83" s="93">
        <v>0</v>
      </c>
      <c r="Y83" s="93">
        <v>0</v>
      </c>
      <c r="Z83" s="93">
        <v>31810.01933216583</v>
      </c>
      <c r="AA83" s="93">
        <v>0</v>
      </c>
      <c r="AB83" s="93">
        <v>13662.298397550199</v>
      </c>
      <c r="AC83" s="95">
        <v>0</v>
      </c>
      <c r="AD83" s="95">
        <v>0</v>
      </c>
      <c r="AE83" s="95">
        <v>0</v>
      </c>
      <c r="AF83" s="95">
        <v>0</v>
      </c>
      <c r="AG83" s="95">
        <v>0</v>
      </c>
      <c r="AH83" s="95">
        <v>0</v>
      </c>
      <c r="AI83" s="95">
        <v>0</v>
      </c>
      <c r="AJ83" s="95">
        <v>0</v>
      </c>
      <c r="AK83" s="93">
        <v>0</v>
      </c>
      <c r="AL83" s="93"/>
      <c r="AM83" s="93"/>
    </row>
    <row r="84" spans="1:39" x14ac:dyDescent="0.25">
      <c r="A84" s="71">
        <v>80</v>
      </c>
      <c r="B84" s="75">
        <v>151903</v>
      </c>
      <c r="C84" s="75" t="s">
        <v>743</v>
      </c>
      <c r="D84" s="96">
        <v>151903</v>
      </c>
      <c r="E84" s="93">
        <v>0</v>
      </c>
      <c r="F84" s="93">
        <v>0</v>
      </c>
      <c r="G84" s="93">
        <v>0</v>
      </c>
      <c r="H84" s="93">
        <v>0</v>
      </c>
      <c r="I84" s="93">
        <v>0</v>
      </c>
      <c r="J84" s="95">
        <v>0</v>
      </c>
      <c r="K84" s="95">
        <v>0</v>
      </c>
      <c r="L84" s="95">
        <v>0</v>
      </c>
      <c r="M84" s="95">
        <v>0</v>
      </c>
      <c r="N84" s="95">
        <v>0</v>
      </c>
      <c r="O84" s="93">
        <v>0</v>
      </c>
      <c r="P84" s="93">
        <v>0</v>
      </c>
      <c r="Q84" s="93">
        <v>1552.3115170614617</v>
      </c>
      <c r="R84" s="93">
        <v>6213.6263954081069</v>
      </c>
      <c r="S84" s="93">
        <v>6522.6687789619364</v>
      </c>
      <c r="T84" s="93">
        <v>0</v>
      </c>
      <c r="U84" s="93">
        <v>0</v>
      </c>
      <c r="V84" s="93">
        <v>0</v>
      </c>
      <c r="W84" s="93">
        <v>0</v>
      </c>
      <c r="X84" s="93">
        <v>0</v>
      </c>
      <c r="Y84" s="93">
        <v>0</v>
      </c>
      <c r="Z84" s="93">
        <v>0</v>
      </c>
      <c r="AA84" s="93">
        <v>0</v>
      </c>
      <c r="AB84" s="93">
        <v>10430.091536465019</v>
      </c>
      <c r="AC84" s="95">
        <v>0</v>
      </c>
      <c r="AD84" s="95">
        <v>0</v>
      </c>
      <c r="AE84" s="95">
        <v>0</v>
      </c>
      <c r="AF84" s="95">
        <v>0</v>
      </c>
      <c r="AG84" s="95">
        <v>0</v>
      </c>
      <c r="AH84" s="95">
        <v>0</v>
      </c>
      <c r="AI84" s="95">
        <v>0</v>
      </c>
      <c r="AJ84" s="95">
        <v>0</v>
      </c>
      <c r="AK84" s="93">
        <v>0</v>
      </c>
      <c r="AL84" s="93"/>
      <c r="AM84" s="93"/>
    </row>
    <row r="85" spans="1:39" x14ac:dyDescent="0.25">
      <c r="A85" s="71">
        <v>81</v>
      </c>
      <c r="B85" s="75">
        <v>151909</v>
      </c>
      <c r="C85" s="75" t="s">
        <v>745</v>
      </c>
      <c r="D85" s="96">
        <v>151909</v>
      </c>
      <c r="E85" s="93">
        <v>0</v>
      </c>
      <c r="F85" s="93">
        <v>0</v>
      </c>
      <c r="G85" s="93">
        <v>0</v>
      </c>
      <c r="H85" s="93">
        <v>0</v>
      </c>
      <c r="I85" s="93">
        <v>0</v>
      </c>
      <c r="J85" s="95">
        <v>0</v>
      </c>
      <c r="K85" s="95">
        <v>0</v>
      </c>
      <c r="L85" s="95">
        <v>0</v>
      </c>
      <c r="M85" s="95">
        <v>0</v>
      </c>
      <c r="N85" s="95">
        <v>0</v>
      </c>
      <c r="O85" s="93">
        <v>0</v>
      </c>
      <c r="P85" s="93">
        <v>81093.80664000001</v>
      </c>
      <c r="Q85" s="93">
        <v>5134.9061764942708</v>
      </c>
      <c r="R85" s="93">
        <v>18049.957944009719</v>
      </c>
      <c r="S85" s="93">
        <v>188.05482656564823</v>
      </c>
      <c r="T85" s="93">
        <v>3641.4739517713629</v>
      </c>
      <c r="U85" s="93">
        <v>0</v>
      </c>
      <c r="V85" s="93">
        <v>0</v>
      </c>
      <c r="W85" s="93">
        <v>0</v>
      </c>
      <c r="X85" s="93">
        <v>0</v>
      </c>
      <c r="Y85" s="93">
        <v>0</v>
      </c>
      <c r="Z85" s="93">
        <v>124871.24610179992</v>
      </c>
      <c r="AA85" s="93">
        <v>0</v>
      </c>
      <c r="AB85" s="93">
        <v>37460.851344194038</v>
      </c>
      <c r="AC85" s="95">
        <v>0</v>
      </c>
      <c r="AD85" s="95">
        <v>0</v>
      </c>
      <c r="AE85" s="95">
        <v>0</v>
      </c>
      <c r="AF85" s="95">
        <v>0</v>
      </c>
      <c r="AG85" s="95">
        <v>0</v>
      </c>
      <c r="AH85" s="95">
        <v>0</v>
      </c>
      <c r="AI85" s="95">
        <v>0</v>
      </c>
      <c r="AJ85" s="95">
        <v>0</v>
      </c>
      <c r="AK85" s="93">
        <v>0</v>
      </c>
      <c r="AL85" s="93"/>
      <c r="AM85" s="93"/>
    </row>
    <row r="86" spans="1:39" x14ac:dyDescent="0.25">
      <c r="A86" s="71">
        <v>82</v>
      </c>
      <c r="B86" s="75">
        <v>152101</v>
      </c>
      <c r="C86" s="75" t="s">
        <v>747</v>
      </c>
      <c r="D86" s="96">
        <v>152101</v>
      </c>
      <c r="E86" s="93">
        <v>0</v>
      </c>
      <c r="F86" s="93">
        <v>0</v>
      </c>
      <c r="G86" s="93">
        <v>0</v>
      </c>
      <c r="H86" s="93">
        <v>0</v>
      </c>
      <c r="I86" s="93">
        <v>0</v>
      </c>
      <c r="J86" s="95">
        <v>0</v>
      </c>
      <c r="K86" s="95">
        <v>0</v>
      </c>
      <c r="L86" s="95">
        <v>0</v>
      </c>
      <c r="M86" s="95">
        <v>0</v>
      </c>
      <c r="N86" s="95">
        <v>0</v>
      </c>
      <c r="O86" s="93">
        <v>0</v>
      </c>
      <c r="P86" s="93">
        <v>4712.0465700000004</v>
      </c>
      <c r="Q86" s="93">
        <v>3104.6230341229234</v>
      </c>
      <c r="R86" s="93">
        <v>37453.151113697037</v>
      </c>
      <c r="S86" s="93">
        <v>592.50150835752186</v>
      </c>
      <c r="T86" s="93">
        <v>955.82863010643973</v>
      </c>
      <c r="U86" s="93">
        <v>0</v>
      </c>
      <c r="V86" s="93">
        <v>0</v>
      </c>
      <c r="W86" s="93">
        <v>0</v>
      </c>
      <c r="X86" s="93">
        <v>0</v>
      </c>
      <c r="Y86" s="93">
        <v>0</v>
      </c>
      <c r="Z86" s="93">
        <v>761.41003720609717</v>
      </c>
      <c r="AA86" s="93">
        <v>0</v>
      </c>
      <c r="AB86" s="93">
        <v>3770.5341661930524</v>
      </c>
      <c r="AC86" s="95">
        <v>0</v>
      </c>
      <c r="AD86" s="95">
        <v>0</v>
      </c>
      <c r="AE86" s="95">
        <v>0</v>
      </c>
      <c r="AF86" s="95">
        <v>0</v>
      </c>
      <c r="AG86" s="95">
        <v>0</v>
      </c>
      <c r="AH86" s="95">
        <v>0</v>
      </c>
      <c r="AI86" s="95">
        <v>0</v>
      </c>
      <c r="AJ86" s="95">
        <v>0</v>
      </c>
      <c r="AK86" s="93">
        <v>0</v>
      </c>
      <c r="AL86" s="93"/>
      <c r="AM86" s="93"/>
    </row>
    <row r="87" spans="1:39" x14ac:dyDescent="0.25">
      <c r="A87" s="71">
        <v>83</v>
      </c>
      <c r="B87" s="75">
        <v>152102</v>
      </c>
      <c r="C87" s="75" t="s">
        <v>749</v>
      </c>
      <c r="D87" s="96">
        <v>152102</v>
      </c>
      <c r="E87" s="93">
        <v>0</v>
      </c>
      <c r="F87" s="93">
        <v>0</v>
      </c>
      <c r="G87" s="93">
        <v>0</v>
      </c>
      <c r="H87" s="93">
        <v>0</v>
      </c>
      <c r="I87" s="93">
        <v>0</v>
      </c>
      <c r="J87" s="95">
        <v>0</v>
      </c>
      <c r="K87" s="95">
        <v>0</v>
      </c>
      <c r="L87" s="95">
        <v>0</v>
      </c>
      <c r="M87" s="95">
        <v>0</v>
      </c>
      <c r="N87" s="95">
        <v>0</v>
      </c>
      <c r="O87" s="93">
        <v>0</v>
      </c>
      <c r="P87" s="93">
        <v>22853.019420000001</v>
      </c>
      <c r="Q87" s="93">
        <v>3104.6230341229234</v>
      </c>
      <c r="R87" s="93">
        <v>18049.957944009719</v>
      </c>
      <c r="S87" s="93">
        <v>1185.0030167150437</v>
      </c>
      <c r="T87" s="93">
        <v>615.46038621487833</v>
      </c>
      <c r="U87" s="93">
        <v>0</v>
      </c>
      <c r="V87" s="93">
        <v>0</v>
      </c>
      <c r="W87" s="93">
        <v>0</v>
      </c>
      <c r="X87" s="93">
        <v>0</v>
      </c>
      <c r="Y87" s="93">
        <v>0</v>
      </c>
      <c r="Z87" s="93">
        <v>4653.0613384817034</v>
      </c>
      <c r="AA87" s="93">
        <v>0</v>
      </c>
      <c r="AB87" s="93">
        <v>4210.1681320311482</v>
      </c>
      <c r="AC87" s="95">
        <v>0</v>
      </c>
      <c r="AD87" s="95">
        <v>0</v>
      </c>
      <c r="AE87" s="95">
        <v>0</v>
      </c>
      <c r="AF87" s="95">
        <v>0</v>
      </c>
      <c r="AG87" s="95">
        <v>0</v>
      </c>
      <c r="AH87" s="95">
        <v>0</v>
      </c>
      <c r="AI87" s="95">
        <v>0</v>
      </c>
      <c r="AJ87" s="95">
        <v>0</v>
      </c>
      <c r="AK87" s="93">
        <v>0</v>
      </c>
      <c r="AL87" s="93"/>
      <c r="AM87" s="93"/>
    </row>
    <row r="88" spans="1:39" x14ac:dyDescent="0.25">
      <c r="A88" s="71">
        <v>84</v>
      </c>
      <c r="B88" s="75">
        <v>152209</v>
      </c>
      <c r="C88" s="75" t="s">
        <v>751</v>
      </c>
      <c r="D88" s="96">
        <v>152209</v>
      </c>
      <c r="E88" s="93">
        <v>0</v>
      </c>
      <c r="F88" s="93">
        <v>0</v>
      </c>
      <c r="G88" s="93">
        <v>0</v>
      </c>
      <c r="H88" s="93">
        <v>0</v>
      </c>
      <c r="I88" s="93">
        <v>0</v>
      </c>
      <c r="J88" s="95">
        <v>0</v>
      </c>
      <c r="K88" s="95">
        <v>0</v>
      </c>
      <c r="L88" s="95">
        <v>0</v>
      </c>
      <c r="M88" s="95">
        <v>0</v>
      </c>
      <c r="N88" s="95">
        <v>0</v>
      </c>
      <c r="O88" s="93">
        <v>0</v>
      </c>
      <c r="P88" s="93">
        <v>86643.128880000004</v>
      </c>
      <c r="Q88" s="93">
        <v>6209.2460682458468</v>
      </c>
      <c r="R88" s="93">
        <v>3458.5520323556034</v>
      </c>
      <c r="S88" s="93">
        <v>249.88107091599832</v>
      </c>
      <c r="T88" s="93">
        <v>67.607390909967691</v>
      </c>
      <c r="U88" s="93">
        <v>0</v>
      </c>
      <c r="V88" s="93">
        <v>0</v>
      </c>
      <c r="W88" s="93">
        <v>0</v>
      </c>
      <c r="X88" s="93">
        <v>0</v>
      </c>
      <c r="Y88" s="93">
        <v>0</v>
      </c>
      <c r="Z88" s="93">
        <v>3045.6401488243887</v>
      </c>
      <c r="AA88" s="93">
        <v>0</v>
      </c>
      <c r="AB88" s="93">
        <v>1321.1449279522355</v>
      </c>
      <c r="AC88" s="95">
        <v>0</v>
      </c>
      <c r="AD88" s="95">
        <v>0</v>
      </c>
      <c r="AE88" s="95">
        <v>0</v>
      </c>
      <c r="AF88" s="95">
        <v>0</v>
      </c>
      <c r="AG88" s="95">
        <v>0</v>
      </c>
      <c r="AH88" s="95">
        <v>0</v>
      </c>
      <c r="AI88" s="95">
        <v>0</v>
      </c>
      <c r="AJ88" s="95">
        <v>0</v>
      </c>
      <c r="AK88" s="93">
        <v>0</v>
      </c>
      <c r="AL88" s="93"/>
      <c r="AM88" s="93"/>
    </row>
    <row r="89" spans="1:39" x14ac:dyDescent="0.25">
      <c r="A89" s="71">
        <v>85</v>
      </c>
      <c r="B89" s="75">
        <v>152901</v>
      </c>
      <c r="C89" s="75" t="s">
        <v>753</v>
      </c>
      <c r="D89" s="96">
        <v>152901</v>
      </c>
      <c r="E89" s="93">
        <v>0</v>
      </c>
      <c r="F89" s="93">
        <v>0</v>
      </c>
      <c r="G89" s="93">
        <v>0</v>
      </c>
      <c r="H89" s="93">
        <v>0</v>
      </c>
      <c r="I89" s="93">
        <v>0</v>
      </c>
      <c r="J89" s="95">
        <v>0</v>
      </c>
      <c r="K89" s="95">
        <v>0</v>
      </c>
      <c r="L89" s="95">
        <v>0</v>
      </c>
      <c r="M89" s="95">
        <v>0</v>
      </c>
      <c r="N89" s="95">
        <v>0</v>
      </c>
      <c r="O89" s="93">
        <v>0</v>
      </c>
      <c r="P89" s="93">
        <v>3937.0923900000003</v>
      </c>
      <c r="Q89" s="93">
        <v>236.79328226361281</v>
      </c>
      <c r="R89" s="93">
        <v>1404.397237990552</v>
      </c>
      <c r="S89" s="93">
        <v>1622.9389141966903</v>
      </c>
      <c r="T89" s="93">
        <v>340.36824389156146</v>
      </c>
      <c r="U89" s="93">
        <v>0</v>
      </c>
      <c r="V89" s="93">
        <v>0</v>
      </c>
      <c r="W89" s="93">
        <v>0</v>
      </c>
      <c r="X89" s="93">
        <v>0</v>
      </c>
      <c r="Y89" s="93">
        <v>0</v>
      </c>
      <c r="Z89" s="93">
        <v>1522.8200744121943</v>
      </c>
      <c r="AA89" s="93">
        <v>0</v>
      </c>
      <c r="AB89" s="93">
        <v>2693.8795559773089</v>
      </c>
      <c r="AC89" s="95">
        <v>0</v>
      </c>
      <c r="AD89" s="95">
        <v>0</v>
      </c>
      <c r="AE89" s="95">
        <v>0</v>
      </c>
      <c r="AF89" s="95">
        <v>0</v>
      </c>
      <c r="AG89" s="95">
        <v>0</v>
      </c>
      <c r="AH89" s="95">
        <v>0</v>
      </c>
      <c r="AI89" s="95">
        <v>0</v>
      </c>
      <c r="AJ89" s="95">
        <v>0</v>
      </c>
      <c r="AK89" s="93">
        <v>0</v>
      </c>
      <c r="AL89" s="93"/>
      <c r="AM89" s="93"/>
    </row>
    <row r="90" spans="1:39" x14ac:dyDescent="0.25">
      <c r="A90" s="71">
        <v>86</v>
      </c>
      <c r="B90" s="75">
        <v>152909</v>
      </c>
      <c r="C90" s="75" t="s">
        <v>755</v>
      </c>
      <c r="D90" s="96">
        <v>152909</v>
      </c>
      <c r="E90" s="93">
        <v>0</v>
      </c>
      <c r="F90" s="93">
        <v>0</v>
      </c>
      <c r="G90" s="93">
        <v>0</v>
      </c>
      <c r="H90" s="93">
        <v>0</v>
      </c>
      <c r="I90" s="93">
        <v>0</v>
      </c>
      <c r="J90" s="95">
        <v>0</v>
      </c>
      <c r="K90" s="95">
        <v>0</v>
      </c>
      <c r="L90" s="95">
        <v>0</v>
      </c>
      <c r="M90" s="95">
        <v>0</v>
      </c>
      <c r="N90" s="95">
        <v>0</v>
      </c>
      <c r="O90" s="93">
        <v>0</v>
      </c>
      <c r="P90" s="93">
        <v>26795.531070000001</v>
      </c>
      <c r="Q90" s="93">
        <v>4656.9345511843849</v>
      </c>
      <c r="R90" s="93">
        <v>8324.0594033174075</v>
      </c>
      <c r="S90" s="93">
        <v>2029.9616895031618</v>
      </c>
      <c r="T90" s="93">
        <v>615.46038621487833</v>
      </c>
      <c r="U90" s="93">
        <v>0</v>
      </c>
      <c r="V90" s="93">
        <v>0</v>
      </c>
      <c r="W90" s="93">
        <v>0</v>
      </c>
      <c r="X90" s="93">
        <v>0</v>
      </c>
      <c r="Y90" s="93">
        <v>0</v>
      </c>
      <c r="Z90" s="93">
        <v>5499.0724909329228</v>
      </c>
      <c r="AA90" s="93">
        <v>0</v>
      </c>
      <c r="AB90" s="93">
        <v>4015.0244839295451</v>
      </c>
      <c r="AC90" s="95">
        <v>0</v>
      </c>
      <c r="AD90" s="95">
        <v>0</v>
      </c>
      <c r="AE90" s="95">
        <v>0</v>
      </c>
      <c r="AF90" s="95">
        <v>0</v>
      </c>
      <c r="AG90" s="95">
        <v>0</v>
      </c>
      <c r="AH90" s="95">
        <v>0</v>
      </c>
      <c r="AI90" s="95">
        <v>0</v>
      </c>
      <c r="AJ90" s="95">
        <v>0</v>
      </c>
      <c r="AK90" s="93">
        <v>0</v>
      </c>
      <c r="AL90" s="93"/>
      <c r="AM90" s="93"/>
    </row>
    <row r="91" spans="1:39" x14ac:dyDescent="0.25">
      <c r="A91" s="71">
        <v>87</v>
      </c>
      <c r="B91" s="75">
        <v>161101</v>
      </c>
      <c r="C91" s="75" t="s">
        <v>757</v>
      </c>
      <c r="D91" s="96">
        <v>161101</v>
      </c>
      <c r="E91" s="93">
        <v>0</v>
      </c>
      <c r="F91" s="93">
        <v>0</v>
      </c>
      <c r="G91" s="93">
        <v>0</v>
      </c>
      <c r="H91" s="93">
        <v>0</v>
      </c>
      <c r="I91" s="93">
        <v>0</v>
      </c>
      <c r="J91" s="95">
        <v>0</v>
      </c>
      <c r="K91" s="95">
        <v>0</v>
      </c>
      <c r="L91" s="95">
        <v>0</v>
      </c>
      <c r="M91" s="95">
        <v>0</v>
      </c>
      <c r="N91" s="95">
        <v>0</v>
      </c>
      <c r="O91" s="93">
        <v>0</v>
      </c>
      <c r="P91" s="93">
        <v>28405.051289999999</v>
      </c>
      <c r="Q91" s="93">
        <v>0</v>
      </c>
      <c r="R91" s="93">
        <v>39461.260096980426</v>
      </c>
      <c r="S91" s="93">
        <v>34135.815161937055</v>
      </c>
      <c r="T91" s="93">
        <v>1366.1355542496919</v>
      </c>
      <c r="U91" s="93">
        <v>0</v>
      </c>
      <c r="V91" s="93">
        <v>0</v>
      </c>
      <c r="W91" s="93">
        <v>0</v>
      </c>
      <c r="X91" s="93">
        <v>0</v>
      </c>
      <c r="Y91" s="93">
        <v>0</v>
      </c>
      <c r="Z91" s="93">
        <v>846.011152451219</v>
      </c>
      <c r="AA91" s="93">
        <v>0</v>
      </c>
      <c r="AB91" s="93">
        <v>488.98063547298369</v>
      </c>
      <c r="AC91" s="95">
        <v>0</v>
      </c>
      <c r="AD91" s="95">
        <v>0</v>
      </c>
      <c r="AE91" s="95">
        <v>0</v>
      </c>
      <c r="AF91" s="95">
        <v>0</v>
      </c>
      <c r="AG91" s="95">
        <v>0</v>
      </c>
      <c r="AH91" s="95">
        <v>0</v>
      </c>
      <c r="AI91" s="95">
        <v>0</v>
      </c>
      <c r="AJ91" s="95">
        <v>0</v>
      </c>
      <c r="AK91" s="93">
        <v>0</v>
      </c>
      <c r="AL91" s="93"/>
      <c r="AM91" s="93"/>
    </row>
    <row r="92" spans="1:39" x14ac:dyDescent="0.25">
      <c r="A92" s="71">
        <v>88</v>
      </c>
      <c r="B92" s="75">
        <v>161102</v>
      </c>
      <c r="C92" s="75" t="s">
        <v>759</v>
      </c>
      <c r="D92" s="96">
        <v>161102</v>
      </c>
      <c r="E92" s="93">
        <v>0</v>
      </c>
      <c r="F92" s="93">
        <v>0</v>
      </c>
      <c r="G92" s="93">
        <v>0</v>
      </c>
      <c r="H92" s="93">
        <v>0</v>
      </c>
      <c r="I92" s="93">
        <v>0</v>
      </c>
      <c r="J92" s="95">
        <v>0</v>
      </c>
      <c r="K92" s="95">
        <v>0</v>
      </c>
      <c r="L92" s="95">
        <v>0</v>
      </c>
      <c r="M92" s="95">
        <v>0</v>
      </c>
      <c r="N92" s="95">
        <v>0</v>
      </c>
      <c r="O92" s="93">
        <v>0</v>
      </c>
      <c r="P92" s="93">
        <v>63787.399830000002</v>
      </c>
      <c r="Q92" s="93">
        <v>68196.465291920496</v>
      </c>
      <c r="R92" s="93">
        <v>12552.599720982947</v>
      </c>
      <c r="S92" s="93">
        <v>43118.65324734</v>
      </c>
      <c r="T92" s="93">
        <v>1070.0618078508678</v>
      </c>
      <c r="U92" s="93">
        <v>0</v>
      </c>
      <c r="V92" s="93">
        <v>0</v>
      </c>
      <c r="W92" s="93">
        <v>0</v>
      </c>
      <c r="X92" s="93">
        <v>0</v>
      </c>
      <c r="Y92" s="93">
        <v>0</v>
      </c>
      <c r="Z92" s="93">
        <v>4568.4602232365824</v>
      </c>
      <c r="AA92" s="93">
        <v>0</v>
      </c>
      <c r="AB92" s="93">
        <v>244.49031773649185</v>
      </c>
      <c r="AC92" s="95">
        <v>0</v>
      </c>
      <c r="AD92" s="95">
        <v>0</v>
      </c>
      <c r="AE92" s="95">
        <v>0</v>
      </c>
      <c r="AF92" s="95">
        <v>0</v>
      </c>
      <c r="AG92" s="95">
        <v>0</v>
      </c>
      <c r="AH92" s="95">
        <v>0</v>
      </c>
      <c r="AI92" s="95">
        <v>0</v>
      </c>
      <c r="AJ92" s="95">
        <v>0</v>
      </c>
      <c r="AK92" s="93">
        <v>0</v>
      </c>
      <c r="AL92" s="93"/>
      <c r="AM92" s="93"/>
    </row>
    <row r="93" spans="1:39" x14ac:dyDescent="0.25">
      <c r="A93" s="71">
        <v>89</v>
      </c>
      <c r="B93" s="75">
        <v>161103</v>
      </c>
      <c r="C93" s="75" t="s">
        <v>761</v>
      </c>
      <c r="D93" s="96">
        <v>161103</v>
      </c>
      <c r="E93" s="93">
        <v>0</v>
      </c>
      <c r="F93" s="93">
        <v>0</v>
      </c>
      <c r="G93" s="93">
        <v>0</v>
      </c>
      <c r="H93" s="93">
        <v>0</v>
      </c>
      <c r="I93" s="93">
        <v>0</v>
      </c>
      <c r="J93" s="95">
        <v>0</v>
      </c>
      <c r="K93" s="95">
        <v>0</v>
      </c>
      <c r="L93" s="95">
        <v>0</v>
      </c>
      <c r="M93" s="95">
        <v>0</v>
      </c>
      <c r="N93" s="95">
        <v>0</v>
      </c>
      <c r="O93" s="93">
        <v>0</v>
      </c>
      <c r="P93" s="93">
        <v>0</v>
      </c>
      <c r="Q93" s="93">
        <v>0</v>
      </c>
      <c r="R93" s="93">
        <v>2862.5145889097043</v>
      </c>
      <c r="S93" s="93">
        <v>10765.494797504713</v>
      </c>
      <c r="T93" s="93">
        <v>0</v>
      </c>
      <c r="U93" s="93">
        <v>0</v>
      </c>
      <c r="V93" s="93">
        <v>0</v>
      </c>
      <c r="W93" s="93">
        <v>0</v>
      </c>
      <c r="X93" s="93">
        <v>0</v>
      </c>
      <c r="Y93" s="93">
        <v>0</v>
      </c>
      <c r="Z93" s="93">
        <v>253.8033457353657</v>
      </c>
      <c r="AA93" s="93">
        <v>0</v>
      </c>
      <c r="AB93" s="93">
        <v>0</v>
      </c>
      <c r="AC93" s="95">
        <v>0</v>
      </c>
      <c r="AD93" s="95">
        <v>0</v>
      </c>
      <c r="AE93" s="95">
        <v>0</v>
      </c>
      <c r="AF93" s="95">
        <v>0</v>
      </c>
      <c r="AG93" s="95">
        <v>0</v>
      </c>
      <c r="AH93" s="95">
        <v>0</v>
      </c>
      <c r="AI93" s="95">
        <v>0</v>
      </c>
      <c r="AJ93" s="95">
        <v>0</v>
      </c>
      <c r="AK93" s="93">
        <v>0</v>
      </c>
      <c r="AL93" s="93"/>
      <c r="AM93" s="93"/>
    </row>
    <row r="94" spans="1:39" x14ac:dyDescent="0.25">
      <c r="A94" s="71">
        <v>90</v>
      </c>
      <c r="B94" s="75">
        <v>161909</v>
      </c>
      <c r="C94" s="75" t="s">
        <v>763</v>
      </c>
      <c r="D94" s="96">
        <v>161909</v>
      </c>
      <c r="E94" s="93">
        <v>0</v>
      </c>
      <c r="F94" s="93">
        <v>0</v>
      </c>
      <c r="G94" s="93">
        <v>0</v>
      </c>
      <c r="H94" s="93">
        <v>0</v>
      </c>
      <c r="I94" s="93">
        <v>0</v>
      </c>
      <c r="J94" s="95">
        <v>0</v>
      </c>
      <c r="K94" s="95">
        <v>0</v>
      </c>
      <c r="L94" s="95">
        <v>0</v>
      </c>
      <c r="M94" s="95">
        <v>0</v>
      </c>
      <c r="N94" s="95">
        <v>0</v>
      </c>
      <c r="O94" s="93">
        <v>0</v>
      </c>
      <c r="P94" s="93">
        <v>41839.396829999998</v>
      </c>
      <c r="Q94" s="93">
        <v>35944.343235459892</v>
      </c>
      <c r="R94" s="93">
        <v>4159.4716010430557</v>
      </c>
      <c r="S94" s="93">
        <v>6272.7877080459375</v>
      </c>
      <c r="T94" s="93">
        <v>46.62578683446047</v>
      </c>
      <c r="U94" s="93">
        <v>0</v>
      </c>
      <c r="V94" s="93">
        <v>0</v>
      </c>
      <c r="W94" s="93">
        <v>0</v>
      </c>
      <c r="X94" s="93">
        <v>0</v>
      </c>
      <c r="Y94" s="93">
        <v>0</v>
      </c>
      <c r="Z94" s="93">
        <v>13028.571747748772</v>
      </c>
      <c r="AA94" s="93">
        <v>0</v>
      </c>
      <c r="AB94" s="93">
        <v>3965.6778142946564</v>
      </c>
      <c r="AC94" s="95">
        <v>0</v>
      </c>
      <c r="AD94" s="95">
        <v>0</v>
      </c>
      <c r="AE94" s="95">
        <v>0</v>
      </c>
      <c r="AF94" s="95">
        <v>0</v>
      </c>
      <c r="AG94" s="95">
        <v>0</v>
      </c>
      <c r="AH94" s="95">
        <v>0</v>
      </c>
      <c r="AI94" s="95">
        <v>0</v>
      </c>
      <c r="AJ94" s="95">
        <v>0</v>
      </c>
      <c r="AK94" s="93">
        <v>0</v>
      </c>
      <c r="AL94" s="93"/>
      <c r="AM94" s="93"/>
    </row>
    <row r="95" spans="1:39" x14ac:dyDescent="0.25">
      <c r="A95" s="71">
        <v>91</v>
      </c>
      <c r="B95" s="75">
        <v>171101</v>
      </c>
      <c r="C95" s="75" t="s">
        <v>765</v>
      </c>
      <c r="D95" s="96">
        <v>171101</v>
      </c>
      <c r="E95" s="93">
        <v>0</v>
      </c>
      <c r="F95" s="93">
        <v>0</v>
      </c>
      <c r="G95" s="93">
        <v>0</v>
      </c>
      <c r="H95" s="93">
        <v>0</v>
      </c>
      <c r="I95" s="93">
        <v>0</v>
      </c>
      <c r="J95" s="95">
        <v>0</v>
      </c>
      <c r="K95" s="95">
        <v>0</v>
      </c>
      <c r="L95" s="95">
        <v>0</v>
      </c>
      <c r="M95" s="95">
        <v>0</v>
      </c>
      <c r="N95" s="95">
        <v>0</v>
      </c>
      <c r="O95" s="93">
        <v>0</v>
      </c>
      <c r="P95" s="93">
        <v>121247.81361</v>
      </c>
      <c r="Q95" s="93">
        <v>4656.9345511843849</v>
      </c>
      <c r="R95" s="93">
        <v>48529.726779451295</v>
      </c>
      <c r="S95" s="93">
        <v>4711.675038199598</v>
      </c>
      <c r="T95" s="93">
        <v>750.67516803481374</v>
      </c>
      <c r="U95" s="93">
        <v>0</v>
      </c>
      <c r="V95" s="93">
        <v>0</v>
      </c>
      <c r="W95" s="93">
        <v>0</v>
      </c>
      <c r="X95" s="93">
        <v>0</v>
      </c>
      <c r="Y95" s="93">
        <v>0</v>
      </c>
      <c r="Z95" s="93">
        <v>7360.2970263256047</v>
      </c>
      <c r="AA95" s="93">
        <v>0</v>
      </c>
      <c r="AB95" s="93">
        <v>7639.7616716558823</v>
      </c>
      <c r="AC95" s="95">
        <v>0</v>
      </c>
      <c r="AD95" s="95">
        <v>0</v>
      </c>
      <c r="AE95" s="95">
        <v>0</v>
      </c>
      <c r="AF95" s="95">
        <v>0</v>
      </c>
      <c r="AG95" s="95">
        <v>0</v>
      </c>
      <c r="AH95" s="95">
        <v>0</v>
      </c>
      <c r="AI95" s="95">
        <v>0</v>
      </c>
      <c r="AJ95" s="95">
        <v>0</v>
      </c>
      <c r="AK95" s="93">
        <v>0</v>
      </c>
      <c r="AL95" s="93"/>
      <c r="AM95" s="93"/>
    </row>
    <row r="96" spans="1:39" x14ac:dyDescent="0.25">
      <c r="A96" s="71">
        <v>92</v>
      </c>
      <c r="B96" s="75">
        <v>171102</v>
      </c>
      <c r="C96" s="75" t="s">
        <v>767</v>
      </c>
      <c r="D96" s="96">
        <v>171102</v>
      </c>
      <c r="E96" s="93">
        <v>0</v>
      </c>
      <c r="F96" s="93">
        <v>0</v>
      </c>
      <c r="G96" s="93">
        <v>0</v>
      </c>
      <c r="H96" s="93">
        <v>0</v>
      </c>
      <c r="I96" s="93">
        <v>0</v>
      </c>
      <c r="J96" s="95">
        <v>0</v>
      </c>
      <c r="K96" s="95">
        <v>0</v>
      </c>
      <c r="L96" s="95">
        <v>0</v>
      </c>
      <c r="M96" s="95">
        <v>0</v>
      </c>
      <c r="N96" s="95">
        <v>0</v>
      </c>
      <c r="O96" s="93">
        <v>0</v>
      </c>
      <c r="P96" s="93">
        <v>48033.611010000008</v>
      </c>
      <c r="Q96" s="93">
        <v>3104.6230341229234</v>
      </c>
      <c r="R96" s="93">
        <v>15942.083036716067</v>
      </c>
      <c r="S96" s="93">
        <v>935.12194579904531</v>
      </c>
      <c r="T96" s="93">
        <v>137.5460711616584</v>
      </c>
      <c r="U96" s="93">
        <v>0</v>
      </c>
      <c r="V96" s="93">
        <v>0</v>
      </c>
      <c r="W96" s="93">
        <v>0</v>
      </c>
      <c r="X96" s="93">
        <v>0</v>
      </c>
      <c r="Y96" s="93">
        <v>0</v>
      </c>
      <c r="Z96" s="93">
        <v>37985.900745059735</v>
      </c>
      <c r="AA96" s="93">
        <v>0</v>
      </c>
      <c r="AB96" s="93">
        <v>1567.8782761266768</v>
      </c>
      <c r="AC96" s="95">
        <v>0</v>
      </c>
      <c r="AD96" s="95">
        <v>0</v>
      </c>
      <c r="AE96" s="95">
        <v>0</v>
      </c>
      <c r="AF96" s="95">
        <v>0</v>
      </c>
      <c r="AG96" s="95">
        <v>0</v>
      </c>
      <c r="AH96" s="95">
        <v>0</v>
      </c>
      <c r="AI96" s="95">
        <v>0</v>
      </c>
      <c r="AJ96" s="95">
        <v>0</v>
      </c>
      <c r="AK96" s="93">
        <v>0</v>
      </c>
      <c r="AL96" s="93"/>
      <c r="AM96" s="93"/>
    </row>
    <row r="97" spans="1:39" x14ac:dyDescent="0.25">
      <c r="A97" s="71">
        <v>93</v>
      </c>
      <c r="B97" s="75">
        <v>171103</v>
      </c>
      <c r="C97" s="75" t="s">
        <v>769</v>
      </c>
      <c r="D97" s="96">
        <v>171103</v>
      </c>
      <c r="E97" s="93">
        <v>0</v>
      </c>
      <c r="F97" s="93">
        <v>0</v>
      </c>
      <c r="G97" s="93">
        <v>0</v>
      </c>
      <c r="H97" s="93">
        <v>0</v>
      </c>
      <c r="I97" s="93">
        <v>0</v>
      </c>
      <c r="J97" s="95">
        <v>0</v>
      </c>
      <c r="K97" s="95">
        <v>0</v>
      </c>
      <c r="L97" s="95">
        <v>0</v>
      </c>
      <c r="M97" s="95">
        <v>0</v>
      </c>
      <c r="N97" s="95">
        <v>0</v>
      </c>
      <c r="O97" s="93">
        <v>0</v>
      </c>
      <c r="P97" s="93">
        <v>55915.924679999996</v>
      </c>
      <c r="Q97" s="93">
        <v>355.18992339541921</v>
      </c>
      <c r="R97" s="93">
        <v>35345.276206403389</v>
      </c>
      <c r="S97" s="93">
        <v>435.35980396704866</v>
      </c>
      <c r="T97" s="93">
        <v>545.52170596318763</v>
      </c>
      <c r="U97" s="93">
        <v>0</v>
      </c>
      <c r="V97" s="93">
        <v>0</v>
      </c>
      <c r="W97" s="93">
        <v>0</v>
      </c>
      <c r="X97" s="93">
        <v>0</v>
      </c>
      <c r="Y97" s="93">
        <v>0</v>
      </c>
      <c r="Z97" s="93">
        <v>24365.12119059511</v>
      </c>
      <c r="AA97" s="93">
        <v>0</v>
      </c>
      <c r="AB97" s="93">
        <v>26784.026459554578</v>
      </c>
      <c r="AC97" s="95">
        <v>0</v>
      </c>
      <c r="AD97" s="95">
        <v>0</v>
      </c>
      <c r="AE97" s="95">
        <v>0</v>
      </c>
      <c r="AF97" s="95">
        <v>0</v>
      </c>
      <c r="AG97" s="95">
        <v>0</v>
      </c>
      <c r="AH97" s="95">
        <v>0</v>
      </c>
      <c r="AI97" s="95">
        <v>0</v>
      </c>
      <c r="AJ97" s="95">
        <v>0</v>
      </c>
      <c r="AK97" s="93">
        <v>0</v>
      </c>
      <c r="AL97" s="93"/>
      <c r="AM97" s="93"/>
    </row>
    <row r="98" spans="1:39" x14ac:dyDescent="0.25">
      <c r="A98" s="71">
        <v>94</v>
      </c>
      <c r="B98" s="75">
        <v>181101</v>
      </c>
      <c r="C98" s="75" t="s">
        <v>771</v>
      </c>
      <c r="D98" s="96">
        <v>181101</v>
      </c>
      <c r="E98" s="93">
        <v>0</v>
      </c>
      <c r="F98" s="93">
        <v>3362269.0424400005</v>
      </c>
      <c r="G98" s="93">
        <v>0</v>
      </c>
      <c r="H98" s="93">
        <v>0</v>
      </c>
      <c r="I98" s="93">
        <v>0</v>
      </c>
      <c r="J98" s="95">
        <v>0</v>
      </c>
      <c r="K98" s="95">
        <v>0</v>
      </c>
      <c r="L98" s="95">
        <v>0</v>
      </c>
      <c r="M98" s="95">
        <v>0</v>
      </c>
      <c r="N98" s="95">
        <v>0</v>
      </c>
      <c r="O98" s="93">
        <v>0</v>
      </c>
      <c r="P98" s="93">
        <v>19883.264940000001</v>
      </c>
      <c r="Q98" s="93">
        <v>1358588.3018051304</v>
      </c>
      <c r="R98" s="93">
        <v>30623.022469917847</v>
      </c>
      <c r="S98" s="93">
        <v>342.62043744152345</v>
      </c>
      <c r="T98" s="93">
        <v>0</v>
      </c>
      <c r="U98" s="93">
        <v>0</v>
      </c>
      <c r="V98" s="93">
        <v>0</v>
      </c>
      <c r="W98" s="93">
        <v>0</v>
      </c>
      <c r="X98" s="93">
        <v>87662.648601439985</v>
      </c>
      <c r="Y98" s="93">
        <v>209057.35850999999</v>
      </c>
      <c r="Z98" s="93">
        <v>1184.4156134317066</v>
      </c>
      <c r="AA98" s="93">
        <v>0</v>
      </c>
      <c r="AB98" s="93">
        <v>6141.4173391056393</v>
      </c>
      <c r="AC98" s="95">
        <v>7059008.5750799989</v>
      </c>
      <c r="AD98" s="95">
        <v>497815.56160000002</v>
      </c>
      <c r="AE98" s="95">
        <v>0</v>
      </c>
      <c r="AF98" s="95">
        <v>0</v>
      </c>
      <c r="AG98" s="95">
        <v>0</v>
      </c>
      <c r="AH98" s="95">
        <v>0</v>
      </c>
      <c r="AI98" s="95">
        <v>0</v>
      </c>
      <c r="AJ98" s="95">
        <v>0</v>
      </c>
      <c r="AK98" s="93">
        <v>358328.7162162161</v>
      </c>
      <c r="AL98" s="93"/>
      <c r="AM98" s="93"/>
    </row>
    <row r="99" spans="1:39" x14ac:dyDescent="0.25">
      <c r="A99" s="71">
        <v>95</v>
      </c>
      <c r="B99" s="75">
        <v>181201</v>
      </c>
      <c r="C99" s="75" t="s">
        <v>773</v>
      </c>
      <c r="D99" s="96">
        <v>181201</v>
      </c>
      <c r="E99" s="93">
        <v>0</v>
      </c>
      <c r="F99" s="93">
        <v>6119243.0368300006</v>
      </c>
      <c r="G99" s="93">
        <v>0</v>
      </c>
      <c r="H99" s="93">
        <v>0</v>
      </c>
      <c r="I99" s="93">
        <v>0</v>
      </c>
      <c r="J99" s="95">
        <v>0</v>
      </c>
      <c r="K99" s="95">
        <v>0</v>
      </c>
      <c r="L99" s="95">
        <v>0</v>
      </c>
      <c r="M99" s="95">
        <v>0</v>
      </c>
      <c r="N99" s="95">
        <v>0</v>
      </c>
      <c r="O99" s="93">
        <v>0</v>
      </c>
      <c r="P99" s="93">
        <v>467435.56167000002</v>
      </c>
      <c r="Q99" s="93">
        <v>42280.756066402864</v>
      </c>
      <c r="R99" s="93">
        <v>190565.70536267062</v>
      </c>
      <c r="S99" s="93">
        <v>530.67526400717179</v>
      </c>
      <c r="T99" s="93">
        <v>1753.1295849757139</v>
      </c>
      <c r="U99" s="93">
        <v>0</v>
      </c>
      <c r="V99" s="93">
        <v>0</v>
      </c>
      <c r="W99" s="93">
        <v>0</v>
      </c>
      <c r="X99" s="93">
        <v>52193.461554959991</v>
      </c>
      <c r="Y99" s="93">
        <v>206333.73760999998</v>
      </c>
      <c r="Z99" s="93">
        <v>108035.62416802066</v>
      </c>
      <c r="AA99" s="93">
        <v>2985.5797474440019</v>
      </c>
      <c r="AB99" s="93">
        <v>53579.268071298902</v>
      </c>
      <c r="AC99" s="95">
        <v>8691469.5568799991</v>
      </c>
      <c r="AD99" s="95">
        <v>863114.47039999999</v>
      </c>
      <c r="AE99" s="95">
        <v>364770</v>
      </c>
      <c r="AF99" s="95">
        <v>0</v>
      </c>
      <c r="AG99" s="95">
        <v>0</v>
      </c>
      <c r="AH99" s="95">
        <v>0</v>
      </c>
      <c r="AI99" s="95">
        <v>0</v>
      </c>
      <c r="AJ99" s="95">
        <v>0</v>
      </c>
      <c r="AK99" s="93">
        <v>0</v>
      </c>
      <c r="AL99" s="93"/>
      <c r="AM99" s="93"/>
    </row>
    <row r="100" spans="1:39" x14ac:dyDescent="0.25">
      <c r="A100" s="71">
        <v>96</v>
      </c>
      <c r="B100" s="75">
        <v>181202</v>
      </c>
      <c r="C100" s="75" t="s">
        <v>775</v>
      </c>
      <c r="D100" s="96">
        <v>181202</v>
      </c>
      <c r="E100" s="93">
        <v>0</v>
      </c>
      <c r="F100" s="93">
        <v>1029404.4131653333</v>
      </c>
      <c r="G100" s="93">
        <v>30838.675868000002</v>
      </c>
      <c r="H100" s="93">
        <v>0</v>
      </c>
      <c r="I100" s="93">
        <v>0</v>
      </c>
      <c r="J100" s="95">
        <v>0</v>
      </c>
      <c r="K100" s="95">
        <v>0</v>
      </c>
      <c r="L100" s="95">
        <v>0</v>
      </c>
      <c r="M100" s="95">
        <v>0</v>
      </c>
      <c r="N100" s="95">
        <v>0</v>
      </c>
      <c r="O100" s="93">
        <v>0</v>
      </c>
      <c r="P100" s="93">
        <v>309640.25862000004</v>
      </c>
      <c r="Q100" s="93">
        <v>16483.443482017046</v>
      </c>
      <c r="R100" s="93">
        <v>65812.25453876672</v>
      </c>
      <c r="S100" s="93">
        <v>4492.7070894587741</v>
      </c>
      <c r="T100" s="93">
        <v>2937.42457057101</v>
      </c>
      <c r="U100" s="93">
        <v>0</v>
      </c>
      <c r="V100" s="93">
        <v>0</v>
      </c>
      <c r="W100" s="93">
        <v>0</v>
      </c>
      <c r="X100" s="93">
        <v>0</v>
      </c>
      <c r="Y100" s="93">
        <v>0</v>
      </c>
      <c r="Z100" s="93">
        <v>6429.6847586292643</v>
      </c>
      <c r="AA100" s="93">
        <v>0</v>
      </c>
      <c r="AB100" s="93">
        <v>13379.676562368568</v>
      </c>
      <c r="AC100" s="95">
        <v>747998.11151999992</v>
      </c>
      <c r="AD100" s="95">
        <v>249862.56960000005</v>
      </c>
      <c r="AE100" s="95">
        <v>0</v>
      </c>
      <c r="AF100" s="95">
        <v>0</v>
      </c>
      <c r="AG100" s="95">
        <v>0</v>
      </c>
      <c r="AH100" s="95">
        <v>0</v>
      </c>
      <c r="AI100" s="95">
        <v>0</v>
      </c>
      <c r="AJ100" s="95">
        <v>0</v>
      </c>
      <c r="AK100" s="93">
        <v>0</v>
      </c>
      <c r="AL100" s="93"/>
      <c r="AM100" s="93"/>
    </row>
    <row r="101" spans="1:39" x14ac:dyDescent="0.25">
      <c r="A101" s="71">
        <v>97</v>
      </c>
      <c r="B101" s="75">
        <v>181301</v>
      </c>
      <c r="C101" s="75" t="s">
        <v>777</v>
      </c>
      <c r="D101" s="96">
        <v>181301</v>
      </c>
      <c r="E101" s="93">
        <v>0</v>
      </c>
      <c r="F101" s="93">
        <v>0</v>
      </c>
      <c r="G101" s="93">
        <v>0</v>
      </c>
      <c r="H101" s="93">
        <v>0</v>
      </c>
      <c r="I101" s="93">
        <v>0</v>
      </c>
      <c r="J101" s="95">
        <v>0</v>
      </c>
      <c r="K101" s="95">
        <v>0</v>
      </c>
      <c r="L101" s="95">
        <v>0</v>
      </c>
      <c r="M101" s="95">
        <v>0</v>
      </c>
      <c r="N101" s="95">
        <v>0</v>
      </c>
      <c r="O101" s="93">
        <v>0</v>
      </c>
      <c r="P101" s="93">
        <v>81928.37268</v>
      </c>
      <c r="Q101" s="93">
        <v>7879.9542264391157</v>
      </c>
      <c r="R101" s="93">
        <v>4811.7872580332032</v>
      </c>
      <c r="S101" s="93">
        <v>404.44668179187357</v>
      </c>
      <c r="T101" s="93">
        <v>797.30095486927416</v>
      </c>
      <c r="U101" s="93">
        <v>0</v>
      </c>
      <c r="V101" s="93">
        <v>0</v>
      </c>
      <c r="W101" s="93">
        <v>0</v>
      </c>
      <c r="X101" s="93">
        <v>0</v>
      </c>
      <c r="Y101" s="93">
        <v>0</v>
      </c>
      <c r="Z101" s="93">
        <v>338.40446098048761</v>
      </c>
      <c r="AA101" s="93">
        <v>0</v>
      </c>
      <c r="AB101" s="93">
        <v>20007.831506509243</v>
      </c>
      <c r="AC101" s="95">
        <v>0</v>
      </c>
      <c r="AD101" s="95">
        <v>0</v>
      </c>
      <c r="AE101" s="95">
        <v>0</v>
      </c>
      <c r="AF101" s="95">
        <v>0</v>
      </c>
      <c r="AG101" s="95">
        <v>0</v>
      </c>
      <c r="AH101" s="95">
        <v>0</v>
      </c>
      <c r="AI101" s="95">
        <v>0</v>
      </c>
      <c r="AJ101" s="95">
        <v>0</v>
      </c>
      <c r="AK101" s="93">
        <v>0</v>
      </c>
      <c r="AL101" s="93"/>
      <c r="AM101" s="93"/>
    </row>
    <row r="102" spans="1:39" x14ac:dyDescent="0.25">
      <c r="A102" s="71">
        <v>98</v>
      </c>
      <c r="B102" s="75">
        <v>181302</v>
      </c>
      <c r="C102" s="75" t="s">
        <v>779</v>
      </c>
      <c r="D102" s="96">
        <v>181302</v>
      </c>
      <c r="E102" s="93">
        <v>0</v>
      </c>
      <c r="F102" s="93">
        <v>0</v>
      </c>
      <c r="G102" s="93">
        <v>0</v>
      </c>
      <c r="H102" s="93">
        <v>0</v>
      </c>
      <c r="I102" s="93">
        <v>0</v>
      </c>
      <c r="J102" s="95">
        <v>0</v>
      </c>
      <c r="K102" s="95">
        <v>0</v>
      </c>
      <c r="L102" s="95">
        <v>0</v>
      </c>
      <c r="M102" s="95">
        <v>0</v>
      </c>
      <c r="N102" s="95">
        <v>0</v>
      </c>
      <c r="O102" s="93">
        <v>0</v>
      </c>
      <c r="P102" s="93">
        <v>133126.83153</v>
      </c>
      <c r="Q102" s="93">
        <v>134831.84894521421</v>
      </c>
      <c r="R102" s="93">
        <v>12335.1611686529</v>
      </c>
      <c r="S102" s="93">
        <v>218.96794874082326</v>
      </c>
      <c r="T102" s="93">
        <v>410.30692414325222</v>
      </c>
      <c r="U102" s="93">
        <v>0</v>
      </c>
      <c r="V102" s="93">
        <v>0</v>
      </c>
      <c r="W102" s="93">
        <v>0</v>
      </c>
      <c r="X102" s="93">
        <v>0</v>
      </c>
      <c r="Y102" s="93">
        <v>0</v>
      </c>
      <c r="Z102" s="93">
        <v>9390.7237922085296</v>
      </c>
      <c r="AA102" s="93">
        <v>0</v>
      </c>
      <c r="AB102" s="93">
        <v>19097.161148701754</v>
      </c>
      <c r="AC102" s="95">
        <v>0</v>
      </c>
      <c r="AD102" s="95">
        <v>0</v>
      </c>
      <c r="AE102" s="95">
        <v>0</v>
      </c>
      <c r="AF102" s="95">
        <v>0</v>
      </c>
      <c r="AG102" s="95">
        <v>0</v>
      </c>
      <c r="AH102" s="95">
        <v>0</v>
      </c>
      <c r="AI102" s="95">
        <v>0</v>
      </c>
      <c r="AJ102" s="95">
        <v>0</v>
      </c>
      <c r="AK102" s="93">
        <v>0</v>
      </c>
      <c r="AL102" s="93"/>
      <c r="AM102" s="93"/>
    </row>
    <row r="103" spans="1:39" x14ac:dyDescent="0.25">
      <c r="A103" s="71">
        <v>99</v>
      </c>
      <c r="B103" s="75">
        <v>182101</v>
      </c>
      <c r="C103" s="75" t="s">
        <v>781</v>
      </c>
      <c r="D103" s="96">
        <v>182101</v>
      </c>
      <c r="E103" s="93">
        <v>0</v>
      </c>
      <c r="F103" s="93">
        <v>0</v>
      </c>
      <c r="G103" s="93">
        <v>0</v>
      </c>
      <c r="H103" s="93">
        <v>0</v>
      </c>
      <c r="I103" s="93">
        <v>0</v>
      </c>
      <c r="J103" s="95">
        <v>0</v>
      </c>
      <c r="K103" s="95">
        <v>0</v>
      </c>
      <c r="L103" s="95">
        <v>0</v>
      </c>
      <c r="M103" s="95">
        <v>0</v>
      </c>
      <c r="N103" s="95">
        <v>0</v>
      </c>
      <c r="O103" s="93">
        <v>0</v>
      </c>
      <c r="P103" s="93">
        <v>66949.538039999999</v>
      </c>
      <c r="Q103" s="93">
        <v>50160.710292841984</v>
      </c>
      <c r="R103" s="93">
        <v>38655.458403051423</v>
      </c>
      <c r="S103" s="93">
        <v>2591.550075685509</v>
      </c>
      <c r="T103" s="93">
        <v>3210.1854235526034</v>
      </c>
      <c r="U103" s="93">
        <v>0</v>
      </c>
      <c r="V103" s="93">
        <v>0</v>
      </c>
      <c r="W103" s="93">
        <v>0</v>
      </c>
      <c r="X103" s="93">
        <v>1314.309633165946</v>
      </c>
      <c r="Y103" s="93">
        <v>0.54931016838012958</v>
      </c>
      <c r="Z103" s="93">
        <v>1099.8144981865846</v>
      </c>
      <c r="AA103" s="93">
        <v>0</v>
      </c>
      <c r="AB103" s="93">
        <v>4744.0093762631213</v>
      </c>
      <c r="AC103" s="95">
        <v>0</v>
      </c>
      <c r="AD103" s="95">
        <v>0</v>
      </c>
      <c r="AE103" s="95">
        <v>0</v>
      </c>
      <c r="AF103" s="95">
        <v>0</v>
      </c>
      <c r="AG103" s="95">
        <v>0</v>
      </c>
      <c r="AH103" s="95">
        <v>0</v>
      </c>
      <c r="AI103" s="95">
        <v>0</v>
      </c>
      <c r="AJ103" s="95">
        <v>0</v>
      </c>
      <c r="AK103" s="93">
        <v>0</v>
      </c>
      <c r="AL103" s="93"/>
      <c r="AM103" s="93"/>
    </row>
    <row r="104" spans="1:39" x14ac:dyDescent="0.25">
      <c r="A104" s="71">
        <v>100</v>
      </c>
      <c r="B104" s="75">
        <v>182109</v>
      </c>
      <c r="C104" s="75" t="s">
        <v>783</v>
      </c>
      <c r="D104" s="96">
        <v>182109</v>
      </c>
      <c r="E104" s="93">
        <v>0</v>
      </c>
      <c r="F104" s="93">
        <v>0</v>
      </c>
      <c r="G104" s="93">
        <v>0</v>
      </c>
      <c r="H104" s="93">
        <v>0</v>
      </c>
      <c r="I104" s="93">
        <v>0</v>
      </c>
      <c r="J104" s="95">
        <v>0</v>
      </c>
      <c r="K104" s="95">
        <v>0</v>
      </c>
      <c r="L104" s="95">
        <v>0</v>
      </c>
      <c r="M104" s="95">
        <v>0</v>
      </c>
      <c r="N104" s="95">
        <v>0</v>
      </c>
      <c r="O104" s="93">
        <v>0</v>
      </c>
      <c r="P104" s="93">
        <v>39384.472049999997</v>
      </c>
      <c r="Q104" s="93">
        <v>18390.944922473926</v>
      </c>
      <c r="R104" s="93">
        <v>24217.538528336168</v>
      </c>
      <c r="S104" s="93">
        <v>373.53355961669854</v>
      </c>
      <c r="T104" s="93">
        <v>568.83459938041779</v>
      </c>
      <c r="U104" s="93">
        <v>0</v>
      </c>
      <c r="V104" s="93">
        <v>0</v>
      </c>
      <c r="W104" s="93">
        <v>0</v>
      </c>
      <c r="X104" s="93">
        <v>481.87906298609818</v>
      </c>
      <c r="Y104" s="93">
        <v>0.20139932215982717</v>
      </c>
      <c r="Z104" s="93">
        <v>5329.8702604426799</v>
      </c>
      <c r="AA104" s="93">
        <v>0</v>
      </c>
      <c r="AB104" s="93">
        <v>69269.265984755417</v>
      </c>
      <c r="AC104" s="95">
        <v>0</v>
      </c>
      <c r="AD104" s="95">
        <v>0</v>
      </c>
      <c r="AE104" s="95">
        <v>0</v>
      </c>
      <c r="AF104" s="95">
        <v>0</v>
      </c>
      <c r="AG104" s="95">
        <v>0</v>
      </c>
      <c r="AH104" s="95">
        <v>0</v>
      </c>
      <c r="AI104" s="95">
        <v>0</v>
      </c>
      <c r="AJ104" s="95">
        <v>0</v>
      </c>
      <c r="AK104" s="93">
        <v>0</v>
      </c>
      <c r="AL104" s="93"/>
      <c r="AM104" s="93"/>
    </row>
    <row r="105" spans="1:39" x14ac:dyDescent="0.25">
      <c r="A105" s="71">
        <v>101</v>
      </c>
      <c r="B105" s="75">
        <v>182901</v>
      </c>
      <c r="C105" s="75" t="s">
        <v>785</v>
      </c>
      <c r="D105" s="96">
        <v>182901</v>
      </c>
      <c r="E105" s="93">
        <v>0</v>
      </c>
      <c r="F105" s="93">
        <v>0</v>
      </c>
      <c r="G105" s="93">
        <v>0</v>
      </c>
      <c r="H105" s="93">
        <v>0</v>
      </c>
      <c r="I105" s="93">
        <v>0</v>
      </c>
      <c r="J105" s="95">
        <v>0</v>
      </c>
      <c r="K105" s="95">
        <v>0</v>
      </c>
      <c r="L105" s="95">
        <v>0</v>
      </c>
      <c r="M105" s="95">
        <v>0</v>
      </c>
      <c r="N105" s="95">
        <v>0</v>
      </c>
      <c r="O105" s="93">
        <v>0</v>
      </c>
      <c r="P105" s="93">
        <v>96842.176200000002</v>
      </c>
      <c r="Q105" s="93">
        <v>126833.49807764328</v>
      </c>
      <c r="R105" s="93">
        <v>24555.207809601656</v>
      </c>
      <c r="S105" s="93">
        <v>280.79419309117338</v>
      </c>
      <c r="T105" s="93">
        <v>545.52170596318763</v>
      </c>
      <c r="U105" s="93">
        <v>0</v>
      </c>
      <c r="V105" s="93">
        <v>0</v>
      </c>
      <c r="W105" s="93">
        <v>0</v>
      </c>
      <c r="X105" s="93">
        <v>3323.2880347663108</v>
      </c>
      <c r="Y105" s="93">
        <v>1.3889542189200863</v>
      </c>
      <c r="Z105" s="93">
        <v>2453.4323421085351</v>
      </c>
      <c r="AA105" s="93">
        <v>0</v>
      </c>
      <c r="AB105" s="93">
        <v>23962.294168614149</v>
      </c>
      <c r="AC105" s="95">
        <v>0</v>
      </c>
      <c r="AD105" s="95">
        <v>0</v>
      </c>
      <c r="AE105" s="95">
        <v>0</v>
      </c>
      <c r="AF105" s="95">
        <v>0</v>
      </c>
      <c r="AG105" s="95">
        <v>0</v>
      </c>
      <c r="AH105" s="95">
        <v>0</v>
      </c>
      <c r="AI105" s="95">
        <v>0</v>
      </c>
      <c r="AJ105" s="95">
        <v>0</v>
      </c>
      <c r="AK105" s="93">
        <v>0</v>
      </c>
      <c r="AL105" s="93"/>
      <c r="AM105" s="93"/>
    </row>
    <row r="106" spans="1:39" x14ac:dyDescent="0.25">
      <c r="A106" s="71">
        <v>102</v>
      </c>
      <c r="B106" s="75">
        <v>182909</v>
      </c>
      <c r="C106" s="75" t="s">
        <v>787</v>
      </c>
      <c r="D106" s="96">
        <v>182909</v>
      </c>
      <c r="E106" s="93">
        <v>0</v>
      </c>
      <c r="F106" s="93">
        <v>34864.715346999998</v>
      </c>
      <c r="G106" s="93">
        <v>0</v>
      </c>
      <c r="H106" s="93">
        <v>0</v>
      </c>
      <c r="I106" s="93">
        <v>0</v>
      </c>
      <c r="J106" s="95">
        <v>0</v>
      </c>
      <c r="K106" s="95">
        <v>0</v>
      </c>
      <c r="L106" s="95">
        <v>0</v>
      </c>
      <c r="M106" s="95">
        <v>0</v>
      </c>
      <c r="N106" s="95">
        <v>0</v>
      </c>
      <c r="O106" s="93">
        <v>0</v>
      </c>
      <c r="P106" s="93">
        <v>107883.91845</v>
      </c>
      <c r="Q106" s="93">
        <v>58400.239503459175</v>
      </c>
      <c r="R106" s="93">
        <v>59411.886798416337</v>
      </c>
      <c r="S106" s="93">
        <v>61.826244350350102</v>
      </c>
      <c r="T106" s="93">
        <v>955.82863010643973</v>
      </c>
      <c r="U106" s="93">
        <v>0</v>
      </c>
      <c r="V106" s="93">
        <v>0</v>
      </c>
      <c r="W106" s="93">
        <v>0</v>
      </c>
      <c r="X106" s="93">
        <v>1530.2015643416441</v>
      </c>
      <c r="Y106" s="93">
        <v>0.63954129053995679</v>
      </c>
      <c r="Z106" s="93">
        <v>5414.4713756878018</v>
      </c>
      <c r="AA106" s="93">
        <v>1376.3637909066167</v>
      </c>
      <c r="AB106" s="93">
        <v>19583.89875373679</v>
      </c>
      <c r="AC106" s="95">
        <v>0</v>
      </c>
      <c r="AD106" s="95">
        <v>0</v>
      </c>
      <c r="AE106" s="95">
        <v>0</v>
      </c>
      <c r="AF106" s="95">
        <v>0</v>
      </c>
      <c r="AG106" s="95">
        <v>0</v>
      </c>
      <c r="AH106" s="95">
        <v>0</v>
      </c>
      <c r="AI106" s="95">
        <v>0</v>
      </c>
      <c r="AJ106" s="95">
        <v>0</v>
      </c>
      <c r="AK106" s="93">
        <v>0</v>
      </c>
      <c r="AL106" s="93"/>
      <c r="AM106" s="93"/>
    </row>
    <row r="107" spans="1:39" x14ac:dyDescent="0.25">
      <c r="A107" s="71">
        <v>103</v>
      </c>
      <c r="B107" s="75">
        <v>191101</v>
      </c>
      <c r="C107" s="75" t="s">
        <v>789</v>
      </c>
      <c r="D107" s="96">
        <v>191101</v>
      </c>
      <c r="E107" s="93">
        <v>0</v>
      </c>
      <c r="F107" s="93">
        <v>0</v>
      </c>
      <c r="G107" s="93">
        <v>0</v>
      </c>
      <c r="H107" s="93">
        <v>0</v>
      </c>
      <c r="I107" s="93">
        <v>0</v>
      </c>
      <c r="J107" s="95">
        <v>0</v>
      </c>
      <c r="K107" s="95">
        <v>0</v>
      </c>
      <c r="L107" s="95">
        <v>0</v>
      </c>
      <c r="M107" s="95">
        <v>0</v>
      </c>
      <c r="N107" s="95">
        <v>0</v>
      </c>
      <c r="O107" s="93">
        <v>0</v>
      </c>
      <c r="P107" s="93">
        <v>57200.289300000004</v>
      </c>
      <c r="Q107" s="93">
        <v>0</v>
      </c>
      <c r="R107" s="93">
        <v>41735.411544291179</v>
      </c>
      <c r="S107" s="93">
        <v>2372.5821269446856</v>
      </c>
      <c r="T107" s="93">
        <v>5373.6219326715691</v>
      </c>
      <c r="U107" s="93">
        <v>0</v>
      </c>
      <c r="V107" s="93">
        <v>0</v>
      </c>
      <c r="W107" s="93">
        <v>0</v>
      </c>
      <c r="X107" s="93">
        <v>0</v>
      </c>
      <c r="Y107" s="93">
        <v>0</v>
      </c>
      <c r="Z107" s="93">
        <v>870630.07698754931</v>
      </c>
      <c r="AA107" s="93">
        <v>0</v>
      </c>
      <c r="AB107" s="93">
        <v>0</v>
      </c>
      <c r="AC107" s="95">
        <v>0</v>
      </c>
      <c r="AD107" s="95">
        <v>0</v>
      </c>
      <c r="AE107" s="95">
        <v>0</v>
      </c>
      <c r="AF107" s="95">
        <v>0</v>
      </c>
      <c r="AG107" s="95">
        <v>0</v>
      </c>
      <c r="AH107" s="95">
        <v>0</v>
      </c>
      <c r="AI107" s="95">
        <v>0</v>
      </c>
      <c r="AJ107" s="95">
        <v>0</v>
      </c>
      <c r="AK107" s="93">
        <v>0</v>
      </c>
      <c r="AL107" s="93"/>
      <c r="AM107" s="93"/>
    </row>
    <row r="108" spans="1:39" x14ac:dyDescent="0.25">
      <c r="A108" s="71">
        <v>104</v>
      </c>
      <c r="B108" s="75">
        <v>201101</v>
      </c>
      <c r="C108" s="75" t="s">
        <v>791</v>
      </c>
      <c r="D108" s="96">
        <v>201101</v>
      </c>
      <c r="E108" s="93">
        <v>0</v>
      </c>
      <c r="F108" s="93">
        <v>230405.6357166667</v>
      </c>
      <c r="G108" s="93">
        <v>3661.2415840000008</v>
      </c>
      <c r="H108" s="93">
        <v>0</v>
      </c>
      <c r="I108" s="93">
        <v>57097.069308122751</v>
      </c>
      <c r="J108" s="95">
        <v>9212.769359249527</v>
      </c>
      <c r="K108" s="95">
        <v>0</v>
      </c>
      <c r="L108" s="95">
        <v>1529.5897038766548</v>
      </c>
      <c r="M108" s="95">
        <v>0</v>
      </c>
      <c r="N108" s="95">
        <v>0</v>
      </c>
      <c r="O108" s="93">
        <v>0</v>
      </c>
      <c r="P108" s="93">
        <v>66242.324610000011</v>
      </c>
      <c r="Q108" s="93">
        <v>140203.54840397209</v>
      </c>
      <c r="R108" s="93">
        <v>0</v>
      </c>
      <c r="S108" s="93">
        <v>0</v>
      </c>
      <c r="T108" s="93">
        <v>0</v>
      </c>
      <c r="U108" s="93">
        <v>0</v>
      </c>
      <c r="V108" s="93">
        <v>0</v>
      </c>
      <c r="W108" s="93">
        <v>238025.29285333332</v>
      </c>
      <c r="X108" s="93">
        <v>43472.311569059995</v>
      </c>
      <c r="Y108" s="93">
        <v>26143.981435000002</v>
      </c>
      <c r="Z108" s="93">
        <v>0</v>
      </c>
      <c r="AA108" s="93">
        <v>0</v>
      </c>
      <c r="AB108" s="93">
        <v>150946.97635224729</v>
      </c>
      <c r="AC108" s="95">
        <v>0</v>
      </c>
      <c r="AD108" s="95">
        <v>0</v>
      </c>
      <c r="AE108" s="95">
        <v>0</v>
      </c>
      <c r="AF108" s="95">
        <v>0</v>
      </c>
      <c r="AG108" s="95">
        <v>0</v>
      </c>
      <c r="AH108" s="95">
        <v>956.07584330615714</v>
      </c>
      <c r="AI108" s="95">
        <v>0</v>
      </c>
      <c r="AJ108" s="95">
        <v>0</v>
      </c>
      <c r="AK108" s="93">
        <v>39156.07142857142</v>
      </c>
      <c r="AL108" s="93"/>
      <c r="AM108" s="93"/>
    </row>
    <row r="109" spans="1:39" x14ac:dyDescent="0.25">
      <c r="A109" s="71">
        <v>105</v>
      </c>
      <c r="B109" s="75">
        <v>202101</v>
      </c>
      <c r="C109" s="75" t="s">
        <v>793</v>
      </c>
      <c r="D109" s="96">
        <v>202101</v>
      </c>
      <c r="E109" s="93">
        <v>0</v>
      </c>
      <c r="F109" s="93">
        <v>0</v>
      </c>
      <c r="G109" s="93">
        <v>36530.069576000002</v>
      </c>
      <c r="H109" s="93">
        <v>0</v>
      </c>
      <c r="I109" s="93">
        <v>0</v>
      </c>
      <c r="J109" s="95">
        <v>0</v>
      </c>
      <c r="K109" s="95">
        <v>0</v>
      </c>
      <c r="L109" s="95">
        <v>0</v>
      </c>
      <c r="M109" s="95">
        <v>0</v>
      </c>
      <c r="N109" s="95">
        <v>0</v>
      </c>
      <c r="O109" s="93">
        <v>0</v>
      </c>
      <c r="P109" s="93">
        <v>234301.70610000001</v>
      </c>
      <c r="Q109" s="93">
        <v>897486.00532613648</v>
      </c>
      <c r="R109" s="93">
        <v>1358.3514269088944</v>
      </c>
      <c r="S109" s="93">
        <v>0</v>
      </c>
      <c r="T109" s="93">
        <v>67.607390909967691</v>
      </c>
      <c r="U109" s="93">
        <v>0</v>
      </c>
      <c r="V109" s="93">
        <v>0</v>
      </c>
      <c r="W109" s="93">
        <v>3741.2760366666666</v>
      </c>
      <c r="X109" s="93">
        <v>13248.5229294</v>
      </c>
      <c r="Y109" s="93">
        <v>410774.83661500004</v>
      </c>
      <c r="Z109" s="93">
        <v>0</v>
      </c>
      <c r="AA109" s="93">
        <v>0</v>
      </c>
      <c r="AB109" s="93">
        <v>4499.5190585266291</v>
      </c>
      <c r="AC109" s="95">
        <v>0</v>
      </c>
      <c r="AD109" s="95">
        <v>0</v>
      </c>
      <c r="AE109" s="95">
        <v>0</v>
      </c>
      <c r="AF109" s="95">
        <v>0</v>
      </c>
      <c r="AG109" s="95">
        <v>0</v>
      </c>
      <c r="AH109" s="95">
        <v>0</v>
      </c>
      <c r="AI109" s="95">
        <v>0</v>
      </c>
      <c r="AJ109" s="95">
        <v>0</v>
      </c>
      <c r="AK109" s="93">
        <v>344645.35328185325</v>
      </c>
      <c r="AL109" s="93"/>
      <c r="AM109" s="93"/>
    </row>
    <row r="110" spans="1:39" x14ac:dyDescent="0.25">
      <c r="A110" s="71">
        <v>106</v>
      </c>
      <c r="B110" s="75">
        <v>202901</v>
      </c>
      <c r="C110" s="75" t="s">
        <v>795</v>
      </c>
      <c r="D110" s="96">
        <v>202901</v>
      </c>
      <c r="E110" s="93">
        <v>0</v>
      </c>
      <c r="F110" s="93">
        <v>40050.297466666671</v>
      </c>
      <c r="G110" s="93">
        <v>2118.8327159999999</v>
      </c>
      <c r="H110" s="93">
        <v>0</v>
      </c>
      <c r="I110" s="93">
        <v>0</v>
      </c>
      <c r="J110" s="95">
        <v>0</v>
      </c>
      <c r="K110" s="95">
        <v>0</v>
      </c>
      <c r="L110" s="95">
        <v>0</v>
      </c>
      <c r="M110" s="95">
        <v>0</v>
      </c>
      <c r="N110" s="95">
        <v>0</v>
      </c>
      <c r="O110" s="93">
        <v>0</v>
      </c>
      <c r="P110" s="93">
        <v>44483.995710000003</v>
      </c>
      <c r="Q110" s="93">
        <v>54576.466500980096</v>
      </c>
      <c r="R110" s="93">
        <v>20712.940684898906</v>
      </c>
      <c r="S110" s="93">
        <v>0</v>
      </c>
      <c r="T110" s="93">
        <v>46.62578683446047</v>
      </c>
      <c r="U110" s="93">
        <v>0</v>
      </c>
      <c r="V110" s="93">
        <v>0</v>
      </c>
      <c r="W110" s="93">
        <v>224320.21115492357</v>
      </c>
      <c r="X110" s="93">
        <v>53401.466973140617</v>
      </c>
      <c r="Y110" s="93">
        <v>20744.372767394929</v>
      </c>
      <c r="Z110" s="93">
        <v>0</v>
      </c>
      <c r="AA110" s="93">
        <v>0</v>
      </c>
      <c r="AB110" s="93">
        <v>10582.617606245583</v>
      </c>
      <c r="AC110" s="95">
        <v>0</v>
      </c>
      <c r="AD110" s="95">
        <v>0</v>
      </c>
      <c r="AE110" s="95">
        <v>0</v>
      </c>
      <c r="AF110" s="95">
        <v>0</v>
      </c>
      <c r="AG110" s="95">
        <v>0</v>
      </c>
      <c r="AH110" s="95">
        <v>0</v>
      </c>
      <c r="AI110" s="95">
        <v>0</v>
      </c>
      <c r="AJ110" s="95">
        <v>0</v>
      </c>
      <c r="AK110" s="93">
        <v>0</v>
      </c>
      <c r="AL110" s="93"/>
      <c r="AM110" s="93"/>
    </row>
    <row r="111" spans="1:39" x14ac:dyDescent="0.25">
      <c r="A111" s="71">
        <v>107</v>
      </c>
      <c r="B111" s="75">
        <v>202902</v>
      </c>
      <c r="C111" s="75" t="s">
        <v>797</v>
      </c>
      <c r="D111" s="96">
        <v>202902</v>
      </c>
      <c r="E111" s="93">
        <v>0</v>
      </c>
      <c r="F111" s="93">
        <v>0</v>
      </c>
      <c r="G111" s="93">
        <v>0</v>
      </c>
      <c r="H111" s="93">
        <v>0</v>
      </c>
      <c r="I111" s="93">
        <v>7391.9525453119604</v>
      </c>
      <c r="J111" s="95">
        <v>0</v>
      </c>
      <c r="K111" s="95">
        <v>0</v>
      </c>
      <c r="L111" s="95">
        <v>0</v>
      </c>
      <c r="M111" s="95">
        <v>0</v>
      </c>
      <c r="N111" s="95">
        <v>0</v>
      </c>
      <c r="O111" s="93">
        <v>0</v>
      </c>
      <c r="P111" s="93">
        <v>10461.881430000001</v>
      </c>
      <c r="Q111" s="93">
        <v>23767.029442014471</v>
      </c>
      <c r="R111" s="93">
        <v>1243.2368992047511</v>
      </c>
      <c r="S111" s="93">
        <v>0</v>
      </c>
      <c r="T111" s="93">
        <v>0</v>
      </c>
      <c r="U111" s="93">
        <v>0</v>
      </c>
      <c r="V111" s="93">
        <v>0</v>
      </c>
      <c r="W111" s="93">
        <v>97126.395797244928</v>
      </c>
      <c r="X111" s="93">
        <v>23255.339144658697</v>
      </c>
      <c r="Y111" s="93">
        <v>9033.7859874080441</v>
      </c>
      <c r="Z111" s="93">
        <v>0</v>
      </c>
      <c r="AA111" s="93">
        <v>0</v>
      </c>
      <c r="AB111" s="93">
        <v>27793.390156631835</v>
      </c>
      <c r="AC111" s="95">
        <v>0</v>
      </c>
      <c r="AD111" s="95">
        <v>0</v>
      </c>
      <c r="AE111" s="95">
        <v>0</v>
      </c>
      <c r="AF111" s="95">
        <v>0</v>
      </c>
      <c r="AG111" s="95">
        <v>0</v>
      </c>
      <c r="AH111" s="95">
        <v>123.77635750969836</v>
      </c>
      <c r="AI111" s="95">
        <v>0</v>
      </c>
      <c r="AJ111" s="95">
        <v>0</v>
      </c>
      <c r="AK111" s="93">
        <v>0</v>
      </c>
      <c r="AL111" s="93"/>
      <c r="AM111" s="93"/>
    </row>
    <row r="112" spans="1:39" x14ac:dyDescent="0.25">
      <c r="A112" s="71">
        <v>108</v>
      </c>
      <c r="B112" s="75">
        <v>202903</v>
      </c>
      <c r="C112" s="75" t="s">
        <v>799</v>
      </c>
      <c r="D112" s="96">
        <v>202903</v>
      </c>
      <c r="E112" s="93">
        <v>0</v>
      </c>
      <c r="F112" s="93">
        <v>344446.52924733335</v>
      </c>
      <c r="G112" s="93">
        <v>16383.739372</v>
      </c>
      <c r="H112" s="93">
        <v>0</v>
      </c>
      <c r="I112" s="93">
        <v>0</v>
      </c>
      <c r="J112" s="95">
        <v>0</v>
      </c>
      <c r="K112" s="95">
        <v>0</v>
      </c>
      <c r="L112" s="95">
        <v>0</v>
      </c>
      <c r="M112" s="95">
        <v>0</v>
      </c>
      <c r="N112" s="95">
        <v>0</v>
      </c>
      <c r="O112" s="93">
        <v>0</v>
      </c>
      <c r="P112" s="93">
        <v>41709.334590000006</v>
      </c>
      <c r="Q112" s="93">
        <v>1552.3115170614617</v>
      </c>
      <c r="R112" s="93">
        <v>56.27821354424799</v>
      </c>
      <c r="S112" s="93">
        <v>61.826244350350102</v>
      </c>
      <c r="T112" s="93">
        <v>319.38663981605424</v>
      </c>
      <c r="U112" s="93">
        <v>0</v>
      </c>
      <c r="V112" s="93">
        <v>0</v>
      </c>
      <c r="W112" s="93">
        <v>5289.0260109898263</v>
      </c>
      <c r="X112" s="93">
        <v>1518.891154466638</v>
      </c>
      <c r="Y112" s="93">
        <v>590.02956449122644</v>
      </c>
      <c r="Z112" s="93">
        <v>0</v>
      </c>
      <c r="AA112" s="93">
        <v>0</v>
      </c>
      <c r="AB112" s="93">
        <v>547.29942685966978</v>
      </c>
      <c r="AC112" s="95">
        <v>0</v>
      </c>
      <c r="AD112" s="95">
        <v>0</v>
      </c>
      <c r="AE112" s="95">
        <v>0</v>
      </c>
      <c r="AF112" s="95">
        <v>0</v>
      </c>
      <c r="AG112" s="95">
        <v>0</v>
      </c>
      <c r="AH112" s="95">
        <v>0</v>
      </c>
      <c r="AI112" s="95">
        <v>0</v>
      </c>
      <c r="AJ112" s="95">
        <v>0</v>
      </c>
      <c r="AK112" s="93">
        <v>0</v>
      </c>
      <c r="AL112" s="93"/>
      <c r="AM112" s="93"/>
    </row>
    <row r="113" spans="1:39" x14ac:dyDescent="0.25">
      <c r="A113" s="71">
        <v>109</v>
      </c>
      <c r="B113" s="75">
        <v>202909</v>
      </c>
      <c r="C113" s="75" t="s">
        <v>801</v>
      </c>
      <c r="D113" s="96">
        <v>202909</v>
      </c>
      <c r="E113" s="93">
        <v>0</v>
      </c>
      <c r="F113" s="93">
        <v>18618.731310666666</v>
      </c>
      <c r="G113" s="93">
        <v>107094.48349600002</v>
      </c>
      <c r="H113" s="93">
        <v>0</v>
      </c>
      <c r="I113" s="93">
        <v>0</v>
      </c>
      <c r="J113" s="95">
        <v>0</v>
      </c>
      <c r="K113" s="95">
        <v>0</v>
      </c>
      <c r="L113" s="95">
        <v>0</v>
      </c>
      <c r="M113" s="95">
        <v>0</v>
      </c>
      <c r="N113" s="95">
        <v>0</v>
      </c>
      <c r="O113" s="93">
        <v>0</v>
      </c>
      <c r="P113" s="93">
        <v>507917.43387000001</v>
      </c>
      <c r="Q113" s="93">
        <v>366161.34547363326</v>
      </c>
      <c r="R113" s="93">
        <v>125978.78101879911</v>
      </c>
      <c r="S113" s="93">
        <v>561.58838618234677</v>
      </c>
      <c r="T113" s="93">
        <v>727.36227461758358</v>
      </c>
      <c r="U113" s="93">
        <v>0</v>
      </c>
      <c r="V113" s="93">
        <v>0</v>
      </c>
      <c r="W113" s="93">
        <v>1578675.8545005226</v>
      </c>
      <c r="X113" s="93">
        <v>358278.10502902034</v>
      </c>
      <c r="Y113" s="93">
        <v>104848.83401025693</v>
      </c>
      <c r="Z113" s="93">
        <v>0</v>
      </c>
      <c r="AA113" s="93">
        <v>0</v>
      </c>
      <c r="AB113" s="93">
        <v>69634.879946141184</v>
      </c>
      <c r="AC113" s="95">
        <v>0</v>
      </c>
      <c r="AD113" s="95">
        <v>0</v>
      </c>
      <c r="AE113" s="95">
        <v>0</v>
      </c>
      <c r="AF113" s="95">
        <v>0</v>
      </c>
      <c r="AG113" s="95">
        <v>0</v>
      </c>
      <c r="AH113" s="95">
        <v>0</v>
      </c>
      <c r="AI113" s="95">
        <v>0</v>
      </c>
      <c r="AJ113" s="95">
        <v>0</v>
      </c>
      <c r="AK113" s="93">
        <v>461872.50193050178</v>
      </c>
      <c r="AL113" s="93"/>
      <c r="AM113" s="93"/>
    </row>
    <row r="114" spans="1:39" x14ac:dyDescent="0.25">
      <c r="A114" s="71">
        <v>110</v>
      </c>
      <c r="B114" s="75">
        <v>203101</v>
      </c>
      <c r="C114" s="75" t="s">
        <v>803</v>
      </c>
      <c r="D114" s="96">
        <v>203101</v>
      </c>
      <c r="E114" s="93">
        <v>0</v>
      </c>
      <c r="F114" s="93">
        <v>141826.95165100001</v>
      </c>
      <c r="G114" s="93">
        <v>0</v>
      </c>
      <c r="H114" s="93">
        <v>0</v>
      </c>
      <c r="I114" s="93">
        <v>0</v>
      </c>
      <c r="J114" s="95">
        <v>0</v>
      </c>
      <c r="K114" s="95">
        <v>0</v>
      </c>
      <c r="L114" s="95">
        <v>0</v>
      </c>
      <c r="M114" s="95">
        <v>0</v>
      </c>
      <c r="N114" s="95">
        <v>0</v>
      </c>
      <c r="O114" s="93">
        <v>0</v>
      </c>
      <c r="P114" s="93">
        <v>21240.789570000001</v>
      </c>
      <c r="Q114" s="93">
        <v>321854.6913256417</v>
      </c>
      <c r="R114" s="93">
        <v>841489.75561790552</v>
      </c>
      <c r="S114" s="93">
        <v>0</v>
      </c>
      <c r="T114" s="93">
        <v>0</v>
      </c>
      <c r="U114" s="93">
        <v>0</v>
      </c>
      <c r="V114" s="93">
        <v>0</v>
      </c>
      <c r="W114" s="93">
        <v>1361109.4199749189</v>
      </c>
      <c r="X114" s="93">
        <v>314925.34733204037</v>
      </c>
      <c r="Y114" s="93">
        <v>122336.12987154532</v>
      </c>
      <c r="Z114" s="93">
        <v>0</v>
      </c>
      <c r="AA114" s="93">
        <v>0</v>
      </c>
      <c r="AB114" s="93">
        <v>16116.173696666916</v>
      </c>
      <c r="AC114" s="95">
        <v>0</v>
      </c>
      <c r="AD114" s="95">
        <v>0</v>
      </c>
      <c r="AE114" s="95">
        <v>0</v>
      </c>
      <c r="AF114" s="95">
        <v>0</v>
      </c>
      <c r="AG114" s="95">
        <v>0</v>
      </c>
      <c r="AH114" s="95">
        <v>0</v>
      </c>
      <c r="AI114" s="95">
        <v>0</v>
      </c>
      <c r="AJ114" s="95">
        <v>0</v>
      </c>
      <c r="AK114" s="93">
        <v>0</v>
      </c>
      <c r="AL114" s="93"/>
      <c r="AM114" s="93"/>
    </row>
    <row r="115" spans="1:39" x14ac:dyDescent="0.25">
      <c r="A115" s="71">
        <v>111</v>
      </c>
      <c r="B115" s="75">
        <v>203102</v>
      </c>
      <c r="C115" s="75" t="s">
        <v>805</v>
      </c>
      <c r="D115" s="96">
        <v>203102</v>
      </c>
      <c r="E115" s="93">
        <v>0</v>
      </c>
      <c r="F115" s="93">
        <v>79863.087355333337</v>
      </c>
      <c r="G115" s="93">
        <v>0</v>
      </c>
      <c r="H115" s="93">
        <v>0</v>
      </c>
      <c r="I115" s="93">
        <v>0</v>
      </c>
      <c r="J115" s="95">
        <v>0</v>
      </c>
      <c r="K115" s="95">
        <v>0</v>
      </c>
      <c r="L115" s="95">
        <v>0</v>
      </c>
      <c r="M115" s="95">
        <v>0</v>
      </c>
      <c r="N115" s="95">
        <v>0</v>
      </c>
      <c r="O115" s="93">
        <v>0</v>
      </c>
      <c r="P115" s="93">
        <v>3807.03015</v>
      </c>
      <c r="Q115" s="93">
        <v>66280.193729898281</v>
      </c>
      <c r="R115" s="93">
        <v>49330.412272149006</v>
      </c>
      <c r="S115" s="93">
        <v>123.6524887007002</v>
      </c>
      <c r="T115" s="93">
        <v>0</v>
      </c>
      <c r="U115" s="93">
        <v>0</v>
      </c>
      <c r="V115" s="93">
        <v>0</v>
      </c>
      <c r="W115" s="93">
        <v>1217590.9972852054</v>
      </c>
      <c r="X115" s="93">
        <v>64853.219773342462</v>
      </c>
      <c r="Y115" s="93">
        <v>25192.929003629626</v>
      </c>
      <c r="Z115" s="93">
        <v>0</v>
      </c>
      <c r="AA115" s="93">
        <v>0</v>
      </c>
      <c r="AB115" s="93">
        <v>3831.0959880176883</v>
      </c>
      <c r="AC115" s="95">
        <v>0</v>
      </c>
      <c r="AD115" s="95">
        <v>0</v>
      </c>
      <c r="AE115" s="95">
        <v>0</v>
      </c>
      <c r="AF115" s="95">
        <v>0</v>
      </c>
      <c r="AG115" s="95">
        <v>0</v>
      </c>
      <c r="AH115" s="95">
        <v>0</v>
      </c>
      <c r="AI115" s="95">
        <v>0</v>
      </c>
      <c r="AJ115" s="95">
        <v>0</v>
      </c>
      <c r="AK115" s="93">
        <v>0</v>
      </c>
      <c r="AL115" s="93"/>
      <c r="AM115" s="93"/>
    </row>
    <row r="116" spans="1:39" x14ac:dyDescent="0.25">
      <c r="A116" s="71">
        <v>112</v>
      </c>
      <c r="B116" s="75">
        <v>203201</v>
      </c>
      <c r="C116" s="75" t="s">
        <v>807</v>
      </c>
      <c r="D116" s="96">
        <v>203201</v>
      </c>
      <c r="E116" s="93">
        <v>0</v>
      </c>
      <c r="F116" s="93">
        <v>3456878.5561823333</v>
      </c>
      <c r="G116" s="93">
        <v>11332.112792000002</v>
      </c>
      <c r="H116" s="93">
        <v>0</v>
      </c>
      <c r="I116" s="93">
        <v>0</v>
      </c>
      <c r="J116" s="95">
        <v>0</v>
      </c>
      <c r="K116" s="95">
        <v>0</v>
      </c>
      <c r="L116" s="95">
        <v>0</v>
      </c>
      <c r="M116" s="95">
        <v>0</v>
      </c>
      <c r="N116" s="95">
        <v>0</v>
      </c>
      <c r="O116" s="93">
        <v>0</v>
      </c>
      <c r="P116" s="93">
        <v>18203.29434</v>
      </c>
      <c r="Q116" s="93">
        <v>633316.7885963805</v>
      </c>
      <c r="R116" s="93">
        <v>46357.899356766458</v>
      </c>
      <c r="S116" s="93">
        <v>0</v>
      </c>
      <c r="T116" s="93">
        <v>0</v>
      </c>
      <c r="U116" s="93">
        <v>0</v>
      </c>
      <c r="V116" s="93">
        <v>0</v>
      </c>
      <c r="W116" s="93">
        <v>2408685.4274353874</v>
      </c>
      <c r="X116" s="93">
        <v>619681.84710451588</v>
      </c>
      <c r="Y116" s="93">
        <v>240722.06181132729</v>
      </c>
      <c r="Z116" s="93">
        <v>0</v>
      </c>
      <c r="AA116" s="93">
        <v>0</v>
      </c>
      <c r="AB116" s="93">
        <v>67140.630099141374</v>
      </c>
      <c r="AC116" s="95">
        <v>0</v>
      </c>
      <c r="AD116" s="95">
        <v>0</v>
      </c>
      <c r="AE116" s="95">
        <v>0</v>
      </c>
      <c r="AF116" s="95">
        <v>0</v>
      </c>
      <c r="AG116" s="95">
        <v>0</v>
      </c>
      <c r="AH116" s="95">
        <v>0</v>
      </c>
      <c r="AI116" s="95">
        <v>0</v>
      </c>
      <c r="AJ116" s="95">
        <v>0</v>
      </c>
      <c r="AK116" s="93">
        <v>313336.27413127408</v>
      </c>
      <c r="AL116" s="93"/>
      <c r="AM116" s="93"/>
    </row>
    <row r="117" spans="1:39" x14ac:dyDescent="0.25">
      <c r="A117" s="71">
        <v>113</v>
      </c>
      <c r="B117" s="75">
        <v>203202</v>
      </c>
      <c r="C117" s="75" t="s">
        <v>809</v>
      </c>
      <c r="D117" s="96">
        <v>203202</v>
      </c>
      <c r="E117" s="93">
        <v>0</v>
      </c>
      <c r="F117" s="93">
        <v>627865.25347700005</v>
      </c>
      <c r="G117" s="93">
        <v>16770.133380000003</v>
      </c>
      <c r="H117" s="93">
        <v>0</v>
      </c>
      <c r="I117" s="93">
        <v>0</v>
      </c>
      <c r="J117" s="95">
        <v>0</v>
      </c>
      <c r="K117" s="95">
        <v>0</v>
      </c>
      <c r="L117" s="95">
        <v>0</v>
      </c>
      <c r="M117" s="95">
        <v>0</v>
      </c>
      <c r="N117" s="95">
        <v>0</v>
      </c>
      <c r="O117" s="93">
        <v>0</v>
      </c>
      <c r="P117" s="93">
        <v>40934.380410000005</v>
      </c>
      <c r="Q117" s="93">
        <v>486426.02249885257</v>
      </c>
      <c r="R117" s="93">
        <v>29013.977182675488</v>
      </c>
      <c r="S117" s="93">
        <v>1308.6555054157438</v>
      </c>
      <c r="T117" s="93">
        <v>0</v>
      </c>
      <c r="U117" s="93">
        <v>0</v>
      </c>
      <c r="V117" s="93">
        <v>0</v>
      </c>
      <c r="W117" s="93">
        <v>1738775.3560741125</v>
      </c>
      <c r="X117" s="93">
        <v>475953.55362337624</v>
      </c>
      <c r="Y117" s="93">
        <v>184889.26420870834</v>
      </c>
      <c r="Z117" s="93">
        <v>0</v>
      </c>
      <c r="AA117" s="93">
        <v>0</v>
      </c>
      <c r="AB117" s="93">
        <v>74013.275361018546</v>
      </c>
      <c r="AC117" s="95">
        <v>0</v>
      </c>
      <c r="AD117" s="95">
        <v>0</v>
      </c>
      <c r="AE117" s="95">
        <v>0</v>
      </c>
      <c r="AF117" s="95">
        <v>0</v>
      </c>
      <c r="AG117" s="95">
        <v>0</v>
      </c>
      <c r="AH117" s="95">
        <v>0</v>
      </c>
      <c r="AI117" s="95">
        <v>0</v>
      </c>
      <c r="AJ117" s="95">
        <v>0</v>
      </c>
      <c r="AK117" s="93">
        <v>0</v>
      </c>
      <c r="AL117" s="93"/>
      <c r="AM117" s="93"/>
    </row>
    <row r="118" spans="1:39" x14ac:dyDescent="0.25">
      <c r="A118" s="71">
        <v>114</v>
      </c>
      <c r="B118" s="75">
        <v>203301</v>
      </c>
      <c r="C118" s="75" t="s">
        <v>811</v>
      </c>
      <c r="D118" s="96">
        <v>203301</v>
      </c>
      <c r="E118" s="93">
        <v>0</v>
      </c>
      <c r="F118" s="93">
        <v>685579.59493100003</v>
      </c>
      <c r="G118" s="93">
        <v>85000.34743200001</v>
      </c>
      <c r="H118" s="93">
        <v>0</v>
      </c>
      <c r="I118" s="93">
        <v>0</v>
      </c>
      <c r="J118" s="95">
        <v>0</v>
      </c>
      <c r="K118" s="95">
        <v>0</v>
      </c>
      <c r="L118" s="95">
        <v>0</v>
      </c>
      <c r="M118" s="95">
        <v>0</v>
      </c>
      <c r="N118" s="95">
        <v>0</v>
      </c>
      <c r="O118" s="93">
        <v>0</v>
      </c>
      <c r="P118" s="93">
        <v>2904.7233600000004</v>
      </c>
      <c r="Q118" s="93">
        <v>698641.03907565889</v>
      </c>
      <c r="R118" s="93">
        <v>5996.187843078058</v>
      </c>
      <c r="S118" s="93">
        <v>1092.2636501895186</v>
      </c>
      <c r="T118" s="93">
        <v>0</v>
      </c>
      <c r="U118" s="93">
        <v>0</v>
      </c>
      <c r="V118" s="93">
        <v>0</v>
      </c>
      <c r="W118" s="93">
        <v>2556206.323115726</v>
      </c>
      <c r="X118" s="93">
        <v>683599.70452849765</v>
      </c>
      <c r="Y118" s="93">
        <v>265551.63927524199</v>
      </c>
      <c r="Z118" s="93">
        <v>0</v>
      </c>
      <c r="AA118" s="93">
        <v>0</v>
      </c>
      <c r="AB118" s="93">
        <v>8332.8580769822674</v>
      </c>
      <c r="AC118" s="95">
        <v>0</v>
      </c>
      <c r="AD118" s="95">
        <v>0</v>
      </c>
      <c r="AE118" s="95">
        <v>0</v>
      </c>
      <c r="AF118" s="95">
        <v>0</v>
      </c>
      <c r="AG118" s="95">
        <v>0</v>
      </c>
      <c r="AH118" s="95">
        <v>0</v>
      </c>
      <c r="AI118" s="95">
        <v>0</v>
      </c>
      <c r="AJ118" s="95">
        <v>0</v>
      </c>
      <c r="AK118" s="93">
        <v>0</v>
      </c>
      <c r="AL118" s="93"/>
      <c r="AM118" s="93"/>
    </row>
    <row r="119" spans="1:39" x14ac:dyDescent="0.25">
      <c r="A119" s="71">
        <v>115</v>
      </c>
      <c r="B119" s="75">
        <v>203901</v>
      </c>
      <c r="C119" s="75" t="s">
        <v>813</v>
      </c>
      <c r="D119" s="96">
        <v>203901</v>
      </c>
      <c r="E119" s="93">
        <v>0</v>
      </c>
      <c r="F119" s="93">
        <v>454936.45163633331</v>
      </c>
      <c r="G119" s="93">
        <v>0</v>
      </c>
      <c r="H119" s="93">
        <v>0</v>
      </c>
      <c r="I119" s="93">
        <v>0</v>
      </c>
      <c r="J119" s="95">
        <v>0</v>
      </c>
      <c r="K119" s="95">
        <v>0</v>
      </c>
      <c r="L119" s="95">
        <v>0</v>
      </c>
      <c r="M119" s="95">
        <v>0</v>
      </c>
      <c r="N119" s="95">
        <v>0</v>
      </c>
      <c r="O119" s="93">
        <v>0</v>
      </c>
      <c r="P119" s="93">
        <v>58880.259899999997</v>
      </c>
      <c r="Q119" s="93">
        <v>78939.864209436259</v>
      </c>
      <c r="R119" s="93">
        <v>41523.089193192427</v>
      </c>
      <c r="S119" s="93">
        <v>61.826244350350102</v>
      </c>
      <c r="T119" s="93">
        <v>0</v>
      </c>
      <c r="U119" s="93">
        <v>0</v>
      </c>
      <c r="V119" s="93">
        <v>0</v>
      </c>
      <c r="W119" s="93">
        <v>270288.33244735823</v>
      </c>
      <c r="X119" s="93">
        <v>77240.334922905138</v>
      </c>
      <c r="Y119" s="93">
        <v>30004.836779579262</v>
      </c>
      <c r="Z119" s="93">
        <v>0</v>
      </c>
      <c r="AA119" s="93">
        <v>0</v>
      </c>
      <c r="AB119" s="93">
        <v>242.24728729854237</v>
      </c>
      <c r="AC119" s="95">
        <v>0</v>
      </c>
      <c r="AD119" s="95">
        <v>0</v>
      </c>
      <c r="AE119" s="95">
        <v>0</v>
      </c>
      <c r="AF119" s="95">
        <v>0</v>
      </c>
      <c r="AG119" s="95">
        <v>0</v>
      </c>
      <c r="AH119" s="95">
        <v>0</v>
      </c>
      <c r="AI119" s="95">
        <v>0</v>
      </c>
      <c r="AJ119" s="95">
        <v>0</v>
      </c>
      <c r="AK119" s="93">
        <v>0</v>
      </c>
      <c r="AL119" s="93"/>
      <c r="AM119" s="93"/>
    </row>
    <row r="120" spans="1:39" x14ac:dyDescent="0.25">
      <c r="A120" s="71">
        <v>116</v>
      </c>
      <c r="B120" s="75">
        <v>203902</v>
      </c>
      <c r="C120" s="75" t="s">
        <v>815</v>
      </c>
      <c r="D120" s="96">
        <v>203902</v>
      </c>
      <c r="E120" s="93">
        <v>0</v>
      </c>
      <c r="F120" s="93">
        <v>0</v>
      </c>
      <c r="G120" s="93">
        <v>0</v>
      </c>
      <c r="H120" s="93">
        <v>0</v>
      </c>
      <c r="I120" s="93">
        <v>0</v>
      </c>
      <c r="J120" s="95">
        <v>0</v>
      </c>
      <c r="K120" s="95">
        <v>0</v>
      </c>
      <c r="L120" s="95">
        <v>0</v>
      </c>
      <c r="M120" s="95">
        <v>0</v>
      </c>
      <c r="N120" s="95">
        <v>0</v>
      </c>
      <c r="O120" s="93">
        <v>0</v>
      </c>
      <c r="P120" s="93">
        <v>21175.758450000001</v>
      </c>
      <c r="Q120" s="93">
        <v>6327.6427093776529</v>
      </c>
      <c r="R120" s="93">
        <v>20050.392625446169</v>
      </c>
      <c r="S120" s="93">
        <v>30.913122175175051</v>
      </c>
      <c r="T120" s="93">
        <v>46.62578683446047</v>
      </c>
      <c r="U120" s="93">
        <v>0</v>
      </c>
      <c r="V120" s="93">
        <v>0</v>
      </c>
      <c r="W120" s="93">
        <v>21559.504332933109</v>
      </c>
      <c r="X120" s="93">
        <v>6191.4122482919729</v>
      </c>
      <c r="Y120" s="93">
        <v>2405.1205128837282</v>
      </c>
      <c r="Z120" s="93">
        <v>0</v>
      </c>
      <c r="AA120" s="93">
        <v>0</v>
      </c>
      <c r="AB120" s="93">
        <v>63735.70989433409</v>
      </c>
      <c r="AC120" s="95">
        <v>0</v>
      </c>
      <c r="AD120" s="95">
        <v>0</v>
      </c>
      <c r="AE120" s="95">
        <v>0</v>
      </c>
      <c r="AF120" s="95">
        <v>0</v>
      </c>
      <c r="AG120" s="95">
        <v>0</v>
      </c>
      <c r="AH120" s="95">
        <v>0</v>
      </c>
      <c r="AI120" s="95">
        <v>0</v>
      </c>
      <c r="AJ120" s="95">
        <v>0</v>
      </c>
      <c r="AK120" s="93">
        <v>0</v>
      </c>
      <c r="AL120" s="93"/>
      <c r="AM120" s="93"/>
    </row>
    <row r="121" spans="1:39" x14ac:dyDescent="0.25">
      <c r="A121" s="71">
        <v>117</v>
      </c>
      <c r="B121" s="75">
        <v>203903</v>
      </c>
      <c r="C121" s="75" t="s">
        <v>817</v>
      </c>
      <c r="D121" s="96">
        <v>203903</v>
      </c>
      <c r="E121" s="93">
        <v>0</v>
      </c>
      <c r="F121" s="93">
        <v>182585.11484033335</v>
      </c>
      <c r="G121" s="93">
        <v>0</v>
      </c>
      <c r="H121" s="93">
        <v>0</v>
      </c>
      <c r="I121" s="93">
        <v>0</v>
      </c>
      <c r="J121" s="95">
        <v>0</v>
      </c>
      <c r="K121" s="95">
        <v>0</v>
      </c>
      <c r="L121" s="95">
        <v>0</v>
      </c>
      <c r="M121" s="95">
        <v>0</v>
      </c>
      <c r="N121" s="95">
        <v>0</v>
      </c>
      <c r="O121" s="93">
        <v>0</v>
      </c>
      <c r="P121" s="93">
        <v>17428.34016</v>
      </c>
      <c r="Q121" s="93">
        <v>10388.208994120349</v>
      </c>
      <c r="R121" s="93">
        <v>10700.534875254061</v>
      </c>
      <c r="S121" s="93">
        <v>0</v>
      </c>
      <c r="T121" s="93">
        <v>0</v>
      </c>
      <c r="U121" s="93">
        <v>0</v>
      </c>
      <c r="V121" s="93">
        <v>0</v>
      </c>
      <c r="W121" s="93">
        <v>38072.092696839158</v>
      </c>
      <c r="X121" s="93">
        <v>10164.55690658606</v>
      </c>
      <c r="Y121" s="93">
        <v>3948.5311815811165</v>
      </c>
      <c r="Z121" s="93">
        <v>0</v>
      </c>
      <c r="AA121" s="93">
        <v>0</v>
      </c>
      <c r="AB121" s="93">
        <v>4499.5190585266291</v>
      </c>
      <c r="AC121" s="95">
        <v>0</v>
      </c>
      <c r="AD121" s="95">
        <v>0</v>
      </c>
      <c r="AE121" s="95">
        <v>0</v>
      </c>
      <c r="AF121" s="95">
        <v>0</v>
      </c>
      <c r="AG121" s="95">
        <v>0</v>
      </c>
      <c r="AH121" s="95">
        <v>0</v>
      </c>
      <c r="AI121" s="95">
        <v>0</v>
      </c>
      <c r="AJ121" s="95">
        <v>0</v>
      </c>
      <c r="AK121" s="93">
        <v>0</v>
      </c>
      <c r="AL121" s="93"/>
      <c r="AM121" s="93"/>
    </row>
    <row r="122" spans="1:39" x14ac:dyDescent="0.25">
      <c r="A122" s="71">
        <v>118</v>
      </c>
      <c r="B122" s="75">
        <v>203904</v>
      </c>
      <c r="C122" s="75" t="s">
        <v>819</v>
      </c>
      <c r="D122" s="96">
        <v>203904</v>
      </c>
      <c r="E122" s="93">
        <v>0</v>
      </c>
      <c r="F122" s="93">
        <v>4710.5669636666671</v>
      </c>
      <c r="G122" s="93">
        <v>0</v>
      </c>
      <c r="H122" s="93">
        <v>0</v>
      </c>
      <c r="I122" s="93">
        <v>0</v>
      </c>
      <c r="J122" s="95">
        <v>0</v>
      </c>
      <c r="K122" s="95">
        <v>0</v>
      </c>
      <c r="L122" s="95">
        <v>0</v>
      </c>
      <c r="M122" s="95">
        <v>0</v>
      </c>
      <c r="N122" s="95">
        <v>0</v>
      </c>
      <c r="O122" s="93">
        <v>0</v>
      </c>
      <c r="P122" s="93">
        <v>11624.3127</v>
      </c>
      <c r="Q122" s="93">
        <v>32839.720201336968</v>
      </c>
      <c r="R122" s="93">
        <v>10534.258335236964</v>
      </c>
      <c r="S122" s="93">
        <v>123.6524887007002</v>
      </c>
      <c r="T122" s="93">
        <v>0</v>
      </c>
      <c r="U122" s="93">
        <v>0</v>
      </c>
      <c r="V122" s="93">
        <v>0</v>
      </c>
      <c r="W122" s="93">
        <v>127403.95065619767</v>
      </c>
      <c r="X122" s="93">
        <v>32132.700157628959</v>
      </c>
      <c r="Y122" s="93">
        <v>12482.292114335578</v>
      </c>
      <c r="Z122" s="93">
        <v>0</v>
      </c>
      <c r="AA122" s="93">
        <v>0</v>
      </c>
      <c r="AB122" s="93">
        <v>8332.8580769822674</v>
      </c>
      <c r="AC122" s="95">
        <v>0</v>
      </c>
      <c r="AD122" s="95">
        <v>0</v>
      </c>
      <c r="AE122" s="95">
        <v>0</v>
      </c>
      <c r="AF122" s="95">
        <v>0</v>
      </c>
      <c r="AG122" s="95">
        <v>0</v>
      </c>
      <c r="AH122" s="95">
        <v>0</v>
      </c>
      <c r="AI122" s="95">
        <v>0</v>
      </c>
      <c r="AJ122" s="95">
        <v>0</v>
      </c>
      <c r="AK122" s="93">
        <v>0</v>
      </c>
      <c r="AL122" s="93"/>
      <c r="AM122" s="93"/>
    </row>
    <row r="123" spans="1:39" x14ac:dyDescent="0.25">
      <c r="A123" s="71">
        <v>119</v>
      </c>
      <c r="B123" s="75">
        <v>203909</v>
      </c>
      <c r="C123" s="75" t="s">
        <v>821</v>
      </c>
      <c r="D123" s="96">
        <v>203909</v>
      </c>
      <c r="E123" s="93">
        <v>0</v>
      </c>
      <c r="F123" s="93">
        <v>84573.654319000008</v>
      </c>
      <c r="G123" s="93">
        <v>0</v>
      </c>
      <c r="H123" s="93">
        <v>0</v>
      </c>
      <c r="I123" s="93">
        <v>50.840349877676388</v>
      </c>
      <c r="J123" s="95">
        <v>770022.5136089155</v>
      </c>
      <c r="K123" s="95">
        <v>0</v>
      </c>
      <c r="L123" s="95">
        <v>127846.30360760099</v>
      </c>
      <c r="M123" s="95">
        <v>0</v>
      </c>
      <c r="N123" s="95">
        <v>0</v>
      </c>
      <c r="O123" s="93">
        <v>0</v>
      </c>
      <c r="P123" s="93">
        <v>103946.82605999999</v>
      </c>
      <c r="Q123" s="93">
        <v>114046.66083540818</v>
      </c>
      <c r="R123" s="93">
        <v>31564.403496476174</v>
      </c>
      <c r="S123" s="93">
        <v>0</v>
      </c>
      <c r="T123" s="93">
        <v>1571.2890163213181</v>
      </c>
      <c r="U123" s="93">
        <v>0</v>
      </c>
      <c r="V123" s="93">
        <v>0</v>
      </c>
      <c r="W123" s="93">
        <v>446516.92802327347</v>
      </c>
      <c r="X123" s="93">
        <v>111591.30267053196</v>
      </c>
      <c r="Y123" s="93">
        <v>43348.838738101178</v>
      </c>
      <c r="Z123" s="93">
        <v>0</v>
      </c>
      <c r="AA123" s="93">
        <v>0</v>
      </c>
      <c r="AB123" s="93">
        <v>86542.843387404268</v>
      </c>
      <c r="AC123" s="95">
        <v>0</v>
      </c>
      <c r="AD123" s="95">
        <v>0</v>
      </c>
      <c r="AE123" s="95">
        <v>0</v>
      </c>
      <c r="AF123" s="95">
        <v>0</v>
      </c>
      <c r="AG123" s="95">
        <v>0</v>
      </c>
      <c r="AH123" s="95">
        <v>0.85130867437296953</v>
      </c>
      <c r="AI123" s="95">
        <v>0</v>
      </c>
      <c r="AJ123" s="95">
        <v>0</v>
      </c>
      <c r="AK123" s="93">
        <v>0</v>
      </c>
      <c r="AL123" s="93"/>
      <c r="AM123" s="93"/>
    </row>
    <row r="124" spans="1:39" x14ac:dyDescent="0.25">
      <c r="A124" s="71">
        <v>120</v>
      </c>
      <c r="B124" s="75">
        <v>204101</v>
      </c>
      <c r="C124" s="75" t="s">
        <v>823</v>
      </c>
      <c r="D124" s="96">
        <v>204101</v>
      </c>
      <c r="E124" s="93">
        <v>0</v>
      </c>
      <c r="F124" s="93">
        <v>188944.26381600002</v>
      </c>
      <c r="G124" s="93">
        <v>0</v>
      </c>
      <c r="H124" s="93">
        <v>0</v>
      </c>
      <c r="I124" s="93">
        <v>0</v>
      </c>
      <c r="J124" s="95">
        <v>0</v>
      </c>
      <c r="K124" s="95">
        <v>0</v>
      </c>
      <c r="L124" s="95">
        <v>0</v>
      </c>
      <c r="M124" s="95">
        <v>0</v>
      </c>
      <c r="N124" s="95">
        <v>0</v>
      </c>
      <c r="O124" s="93">
        <v>0</v>
      </c>
      <c r="P124" s="93">
        <v>24663.05226</v>
      </c>
      <c r="Q124" s="93">
        <v>30927.833700097428</v>
      </c>
      <c r="R124" s="93">
        <v>2998.093921539029</v>
      </c>
      <c r="S124" s="93">
        <v>0</v>
      </c>
      <c r="T124" s="93">
        <v>0</v>
      </c>
      <c r="U124" s="93">
        <v>0</v>
      </c>
      <c r="V124" s="93">
        <v>0</v>
      </c>
      <c r="W124" s="93">
        <v>107557.72559734515</v>
      </c>
      <c r="X124" s="93">
        <v>30261.975458907342</v>
      </c>
      <c r="Y124" s="93">
        <v>11755.589034905708</v>
      </c>
      <c r="Z124" s="93">
        <v>0</v>
      </c>
      <c r="AA124" s="93">
        <v>0</v>
      </c>
      <c r="AB124" s="93">
        <v>4438.9572367019937</v>
      </c>
      <c r="AC124" s="95">
        <v>0</v>
      </c>
      <c r="AD124" s="95">
        <v>0</v>
      </c>
      <c r="AE124" s="95">
        <v>0</v>
      </c>
      <c r="AF124" s="95">
        <v>0</v>
      </c>
      <c r="AG124" s="95">
        <v>0</v>
      </c>
      <c r="AH124" s="95">
        <v>0</v>
      </c>
      <c r="AI124" s="95">
        <v>0</v>
      </c>
      <c r="AJ124" s="95">
        <v>0</v>
      </c>
      <c r="AK124" s="93">
        <v>0</v>
      </c>
      <c r="AL124" s="93"/>
      <c r="AM124" s="93"/>
    </row>
    <row r="125" spans="1:39" x14ac:dyDescent="0.25">
      <c r="A125" s="71">
        <v>121</v>
      </c>
      <c r="B125" s="75">
        <v>204102</v>
      </c>
      <c r="C125" s="75" t="s">
        <v>825</v>
      </c>
      <c r="D125" s="96">
        <v>204102</v>
      </c>
      <c r="E125" s="93">
        <v>0</v>
      </c>
      <c r="F125" s="93">
        <v>686757.81879833341</v>
      </c>
      <c r="G125" s="93">
        <v>0</v>
      </c>
      <c r="H125" s="93">
        <v>0</v>
      </c>
      <c r="I125" s="93">
        <v>0</v>
      </c>
      <c r="J125" s="95">
        <v>0</v>
      </c>
      <c r="K125" s="95">
        <v>0</v>
      </c>
      <c r="L125" s="95">
        <v>0</v>
      </c>
      <c r="M125" s="95">
        <v>0</v>
      </c>
      <c r="N125" s="95">
        <v>0</v>
      </c>
      <c r="O125" s="93">
        <v>0</v>
      </c>
      <c r="P125" s="93">
        <v>107236.31688000001</v>
      </c>
      <c r="Q125" s="93">
        <v>92678.259641508455</v>
      </c>
      <c r="R125" s="93">
        <v>20111.787040221712</v>
      </c>
      <c r="S125" s="93">
        <v>0</v>
      </c>
      <c r="T125" s="93">
        <v>0</v>
      </c>
      <c r="U125" s="93">
        <v>0</v>
      </c>
      <c r="V125" s="93">
        <v>0</v>
      </c>
      <c r="W125" s="93">
        <v>333521.25572711497</v>
      </c>
      <c r="X125" s="93">
        <v>90682.950705232739</v>
      </c>
      <c r="Y125" s="93">
        <v>35226.765100344834</v>
      </c>
      <c r="Z125" s="93">
        <v>0</v>
      </c>
      <c r="AA125" s="93">
        <v>0</v>
      </c>
      <c r="AB125" s="93">
        <v>10398.689110333726</v>
      </c>
      <c r="AC125" s="95">
        <v>0</v>
      </c>
      <c r="AD125" s="95">
        <v>0</v>
      </c>
      <c r="AE125" s="95">
        <v>0</v>
      </c>
      <c r="AF125" s="95">
        <v>0</v>
      </c>
      <c r="AG125" s="95">
        <v>0</v>
      </c>
      <c r="AH125" s="95">
        <v>0</v>
      </c>
      <c r="AI125" s="95">
        <v>0</v>
      </c>
      <c r="AJ125" s="95">
        <v>0</v>
      </c>
      <c r="AK125" s="93">
        <v>0</v>
      </c>
      <c r="AL125" s="93"/>
      <c r="AM125" s="93"/>
    </row>
    <row r="126" spans="1:39" x14ac:dyDescent="0.25">
      <c r="A126" s="71">
        <v>122</v>
      </c>
      <c r="B126" s="75">
        <v>204103</v>
      </c>
      <c r="C126" s="75" t="s">
        <v>827</v>
      </c>
      <c r="D126" s="96">
        <v>204103</v>
      </c>
      <c r="E126" s="93">
        <v>0</v>
      </c>
      <c r="F126" s="93">
        <v>56782.939187333337</v>
      </c>
      <c r="G126" s="93">
        <v>0</v>
      </c>
      <c r="H126" s="93">
        <v>0</v>
      </c>
      <c r="I126" s="93">
        <v>0</v>
      </c>
      <c r="J126" s="95">
        <v>0</v>
      </c>
      <c r="K126" s="95">
        <v>0</v>
      </c>
      <c r="L126" s="95">
        <v>0</v>
      </c>
      <c r="M126" s="95">
        <v>0</v>
      </c>
      <c r="N126" s="95">
        <v>0</v>
      </c>
      <c r="O126" s="93">
        <v>0</v>
      </c>
      <c r="P126" s="93">
        <v>18333.356580000003</v>
      </c>
      <c r="Q126" s="93">
        <v>31883.776950717198</v>
      </c>
      <c r="R126" s="93">
        <v>6344.0895268061358</v>
      </c>
      <c r="S126" s="93">
        <v>0</v>
      </c>
      <c r="T126" s="93">
        <v>0</v>
      </c>
      <c r="U126" s="93">
        <v>0</v>
      </c>
      <c r="V126" s="93">
        <v>0</v>
      </c>
      <c r="W126" s="93">
        <v>110621.59118840662</v>
      </c>
      <c r="X126" s="93">
        <v>31197.337808268156</v>
      </c>
      <c r="Y126" s="93">
        <v>12118.940574620645</v>
      </c>
      <c r="Z126" s="93">
        <v>0</v>
      </c>
      <c r="AA126" s="93">
        <v>0</v>
      </c>
      <c r="AB126" s="93">
        <v>3404.9202048072898</v>
      </c>
      <c r="AC126" s="95">
        <v>0</v>
      </c>
      <c r="AD126" s="95">
        <v>0</v>
      </c>
      <c r="AE126" s="95">
        <v>0</v>
      </c>
      <c r="AF126" s="95">
        <v>0</v>
      </c>
      <c r="AG126" s="95">
        <v>0</v>
      </c>
      <c r="AH126" s="95">
        <v>0</v>
      </c>
      <c r="AI126" s="95">
        <v>0</v>
      </c>
      <c r="AJ126" s="95">
        <v>0</v>
      </c>
      <c r="AK126" s="93">
        <v>0</v>
      </c>
      <c r="AL126" s="93"/>
      <c r="AM126" s="93"/>
    </row>
    <row r="127" spans="1:39" x14ac:dyDescent="0.25">
      <c r="A127" s="71">
        <v>123</v>
      </c>
      <c r="B127" s="75">
        <v>204109</v>
      </c>
      <c r="C127" s="75" t="s">
        <v>829</v>
      </c>
      <c r="D127" s="96">
        <v>204109</v>
      </c>
      <c r="E127" s="93">
        <v>0</v>
      </c>
      <c r="F127" s="93">
        <v>78922.371066000007</v>
      </c>
      <c r="G127" s="93">
        <v>0</v>
      </c>
      <c r="H127" s="93">
        <v>0</v>
      </c>
      <c r="I127" s="93">
        <v>0</v>
      </c>
      <c r="J127" s="95">
        <v>0</v>
      </c>
      <c r="K127" s="95">
        <v>0</v>
      </c>
      <c r="L127" s="95">
        <v>0</v>
      </c>
      <c r="M127" s="95">
        <v>0</v>
      </c>
      <c r="N127" s="95">
        <v>0</v>
      </c>
      <c r="O127" s="93">
        <v>0</v>
      </c>
      <c r="P127" s="93">
        <v>25307.944200000002</v>
      </c>
      <c r="Q127" s="93">
        <v>22569.907848348426</v>
      </c>
      <c r="R127" s="93">
        <v>26348.436341170647</v>
      </c>
      <c r="S127" s="93">
        <v>0</v>
      </c>
      <c r="T127" s="93">
        <v>0</v>
      </c>
      <c r="U127" s="93">
        <v>0</v>
      </c>
      <c r="V127" s="93">
        <v>0</v>
      </c>
      <c r="W127" s="93">
        <v>78031.754417882898</v>
      </c>
      <c r="X127" s="93">
        <v>22083.990881468322</v>
      </c>
      <c r="Y127" s="93">
        <v>8578.763187673283</v>
      </c>
      <c r="Z127" s="93">
        <v>0</v>
      </c>
      <c r="AA127" s="93">
        <v>0</v>
      </c>
      <c r="AB127" s="93">
        <v>2918.1825997722558</v>
      </c>
      <c r="AC127" s="95">
        <v>0</v>
      </c>
      <c r="AD127" s="95">
        <v>0</v>
      </c>
      <c r="AE127" s="95">
        <v>0</v>
      </c>
      <c r="AF127" s="95">
        <v>0</v>
      </c>
      <c r="AG127" s="95">
        <v>0</v>
      </c>
      <c r="AH127" s="95">
        <v>0</v>
      </c>
      <c r="AI127" s="95">
        <v>0</v>
      </c>
      <c r="AJ127" s="95">
        <v>0</v>
      </c>
      <c r="AK127" s="93">
        <v>0</v>
      </c>
      <c r="AL127" s="93"/>
      <c r="AM127" s="93"/>
    </row>
    <row r="128" spans="1:39" x14ac:dyDescent="0.25">
      <c r="A128" s="71">
        <v>124</v>
      </c>
      <c r="B128" s="75">
        <v>205101</v>
      </c>
      <c r="C128" s="75" t="s">
        <v>831</v>
      </c>
      <c r="D128" s="96">
        <v>205101</v>
      </c>
      <c r="E128" s="93">
        <v>0</v>
      </c>
      <c r="F128" s="93">
        <v>51590.37155066667</v>
      </c>
      <c r="G128" s="93">
        <v>0</v>
      </c>
      <c r="H128" s="93">
        <v>0</v>
      </c>
      <c r="I128" s="93">
        <v>0</v>
      </c>
      <c r="J128" s="95">
        <v>0</v>
      </c>
      <c r="K128" s="95">
        <v>0</v>
      </c>
      <c r="L128" s="95">
        <v>0</v>
      </c>
      <c r="M128" s="95">
        <v>0</v>
      </c>
      <c r="N128" s="95">
        <v>0</v>
      </c>
      <c r="O128" s="93">
        <v>0</v>
      </c>
      <c r="P128" s="93">
        <v>7874.1847800000005</v>
      </c>
      <c r="Q128" s="93">
        <v>351116.20192832855</v>
      </c>
      <c r="R128" s="93">
        <v>813.47599577594815</v>
      </c>
      <c r="S128" s="93">
        <v>123.6524887007002</v>
      </c>
      <c r="T128" s="93">
        <v>23.312893417230235</v>
      </c>
      <c r="U128" s="93">
        <v>0</v>
      </c>
      <c r="V128" s="93">
        <v>0</v>
      </c>
      <c r="W128" s="93">
        <v>0</v>
      </c>
      <c r="X128" s="93">
        <v>1624.014325623732</v>
      </c>
      <c r="Y128" s="93">
        <v>314652.09280719317</v>
      </c>
      <c r="Z128" s="93">
        <v>0</v>
      </c>
      <c r="AA128" s="93">
        <v>0</v>
      </c>
      <c r="AB128" s="93">
        <v>60.561821824635594</v>
      </c>
      <c r="AC128" s="95">
        <v>0</v>
      </c>
      <c r="AD128" s="95">
        <v>0</v>
      </c>
      <c r="AE128" s="95">
        <v>0</v>
      </c>
      <c r="AF128" s="95">
        <v>0</v>
      </c>
      <c r="AG128" s="95">
        <v>0</v>
      </c>
      <c r="AH128" s="95">
        <v>0</v>
      </c>
      <c r="AI128" s="95">
        <v>0</v>
      </c>
      <c r="AJ128" s="95">
        <v>0</v>
      </c>
      <c r="AK128" s="93">
        <v>0</v>
      </c>
      <c r="AL128" s="93"/>
      <c r="AM128" s="93"/>
    </row>
    <row r="129" spans="1:39" x14ac:dyDescent="0.25">
      <c r="A129" s="71">
        <v>125</v>
      </c>
      <c r="B129" s="75">
        <v>205102</v>
      </c>
      <c r="C129" s="75" t="s">
        <v>833</v>
      </c>
      <c r="D129" s="96">
        <v>205102</v>
      </c>
      <c r="E129" s="93">
        <v>0</v>
      </c>
      <c r="F129" s="93">
        <v>895496.70928666671</v>
      </c>
      <c r="G129" s="93">
        <v>0</v>
      </c>
      <c r="H129" s="93">
        <v>0</v>
      </c>
      <c r="I129" s="93">
        <v>0</v>
      </c>
      <c r="J129" s="95">
        <v>0</v>
      </c>
      <c r="K129" s="95">
        <v>0</v>
      </c>
      <c r="L129" s="95">
        <v>0</v>
      </c>
      <c r="M129" s="95">
        <v>0</v>
      </c>
      <c r="N129" s="95">
        <v>0</v>
      </c>
      <c r="O129" s="93">
        <v>0</v>
      </c>
      <c r="P129" s="93">
        <v>29957.669280000002</v>
      </c>
      <c r="Q129" s="93">
        <v>213175.34488820878</v>
      </c>
      <c r="R129" s="93">
        <v>12158.652226173213</v>
      </c>
      <c r="S129" s="93">
        <v>0</v>
      </c>
      <c r="T129" s="93">
        <v>114.23317774442816</v>
      </c>
      <c r="U129" s="93">
        <v>0</v>
      </c>
      <c r="V129" s="93">
        <v>0</v>
      </c>
      <c r="W129" s="93">
        <v>0</v>
      </c>
      <c r="X129" s="93">
        <v>2315.5944111762678</v>
      </c>
      <c r="Y129" s="93">
        <v>448645.44362280687</v>
      </c>
      <c r="Z129" s="93">
        <v>0</v>
      </c>
      <c r="AA129" s="93">
        <v>0</v>
      </c>
      <c r="AB129" s="93">
        <v>12587.886817772405</v>
      </c>
      <c r="AC129" s="95">
        <v>0</v>
      </c>
      <c r="AD129" s="95">
        <v>0</v>
      </c>
      <c r="AE129" s="95">
        <v>0</v>
      </c>
      <c r="AF129" s="95">
        <v>0</v>
      </c>
      <c r="AG129" s="95">
        <v>0</v>
      </c>
      <c r="AH129" s="95">
        <v>0</v>
      </c>
      <c r="AI129" s="95">
        <v>0</v>
      </c>
      <c r="AJ129" s="95">
        <v>0</v>
      </c>
      <c r="AK129" s="93">
        <v>0</v>
      </c>
      <c r="AL129" s="93"/>
      <c r="AM129" s="93"/>
    </row>
    <row r="130" spans="1:39" x14ac:dyDescent="0.25">
      <c r="A130" s="71">
        <v>126</v>
      </c>
      <c r="B130" s="75">
        <v>206101</v>
      </c>
      <c r="C130" s="75" t="s">
        <v>835</v>
      </c>
      <c r="D130" s="96">
        <v>206101</v>
      </c>
      <c r="E130" s="93">
        <v>0</v>
      </c>
      <c r="F130" s="93">
        <v>36753.133442666665</v>
      </c>
      <c r="G130" s="93">
        <v>0</v>
      </c>
      <c r="H130" s="93">
        <v>0</v>
      </c>
      <c r="I130" s="93">
        <v>0</v>
      </c>
      <c r="J130" s="95">
        <v>0</v>
      </c>
      <c r="K130" s="95">
        <v>0</v>
      </c>
      <c r="L130" s="95">
        <v>0</v>
      </c>
      <c r="M130" s="95">
        <v>0</v>
      </c>
      <c r="N130" s="95">
        <v>0</v>
      </c>
      <c r="O130" s="93">
        <v>0</v>
      </c>
      <c r="P130" s="93">
        <v>269356.18940999999</v>
      </c>
      <c r="Q130" s="93">
        <v>104618.78015269025</v>
      </c>
      <c r="R130" s="93">
        <v>20807.590407677868</v>
      </c>
      <c r="S130" s="93">
        <v>89364.684021401888</v>
      </c>
      <c r="T130" s="93">
        <v>5007.6095060210555</v>
      </c>
      <c r="U130" s="93">
        <v>0</v>
      </c>
      <c r="V130" s="93">
        <v>0</v>
      </c>
      <c r="W130" s="93">
        <v>400178.97168234788</v>
      </c>
      <c r="X130" s="93">
        <v>102366.39876628545</v>
      </c>
      <c r="Y130" s="93">
        <v>39765.325846417181</v>
      </c>
      <c r="Z130" s="93">
        <v>0</v>
      </c>
      <c r="AA130" s="93">
        <v>0</v>
      </c>
      <c r="AB130" s="93">
        <v>437938.2348270056</v>
      </c>
      <c r="AC130" s="95">
        <v>0</v>
      </c>
      <c r="AD130" s="95">
        <v>0</v>
      </c>
      <c r="AE130" s="95">
        <v>0</v>
      </c>
      <c r="AF130" s="95">
        <v>0</v>
      </c>
      <c r="AG130" s="95">
        <v>0</v>
      </c>
      <c r="AH130" s="95">
        <v>0</v>
      </c>
      <c r="AI130" s="95">
        <v>0</v>
      </c>
      <c r="AJ130" s="95">
        <v>0</v>
      </c>
      <c r="AK130" s="93">
        <v>0</v>
      </c>
      <c r="AL130" s="93"/>
      <c r="AM130" s="93"/>
    </row>
    <row r="131" spans="1:39" x14ac:dyDescent="0.25">
      <c r="A131" s="71">
        <v>127</v>
      </c>
      <c r="B131" s="75">
        <v>207101</v>
      </c>
      <c r="C131" s="75" t="s">
        <v>837</v>
      </c>
      <c r="D131" s="96">
        <v>207101</v>
      </c>
      <c r="E131" s="93">
        <v>0</v>
      </c>
      <c r="F131" s="93">
        <v>0</v>
      </c>
      <c r="G131" s="93">
        <v>0</v>
      </c>
      <c r="H131" s="93">
        <v>0</v>
      </c>
      <c r="I131" s="93">
        <v>0</v>
      </c>
      <c r="J131" s="95">
        <v>0</v>
      </c>
      <c r="K131" s="95">
        <v>0</v>
      </c>
      <c r="L131" s="95">
        <v>0</v>
      </c>
      <c r="M131" s="95">
        <v>0</v>
      </c>
      <c r="N131" s="95">
        <v>0</v>
      </c>
      <c r="O131" s="93">
        <v>0</v>
      </c>
      <c r="P131" s="93">
        <v>139326.46497</v>
      </c>
      <c r="Q131" s="93">
        <v>69625.995107067487</v>
      </c>
      <c r="R131" s="93">
        <v>23580.571475039906</v>
      </c>
      <c r="S131" s="93">
        <v>92.739366525525142</v>
      </c>
      <c r="T131" s="93">
        <v>181.8405686543959</v>
      </c>
      <c r="U131" s="93">
        <v>0</v>
      </c>
      <c r="V131" s="93">
        <v>0</v>
      </c>
      <c r="W131" s="93">
        <v>245289.2116046024</v>
      </c>
      <c r="X131" s="93">
        <v>68126.987996105294</v>
      </c>
      <c r="Y131" s="93">
        <v>26464.659392631904</v>
      </c>
      <c r="Z131" s="93">
        <v>0</v>
      </c>
      <c r="AA131" s="93">
        <v>0</v>
      </c>
      <c r="AB131" s="93">
        <v>131423.63942033512</v>
      </c>
      <c r="AC131" s="95">
        <v>0</v>
      </c>
      <c r="AD131" s="95">
        <v>0</v>
      </c>
      <c r="AE131" s="95">
        <v>0</v>
      </c>
      <c r="AF131" s="95">
        <v>0</v>
      </c>
      <c r="AG131" s="95">
        <v>0</v>
      </c>
      <c r="AH131" s="95">
        <v>0</v>
      </c>
      <c r="AI131" s="95">
        <v>0</v>
      </c>
      <c r="AJ131" s="95">
        <v>0</v>
      </c>
      <c r="AK131" s="93">
        <v>0</v>
      </c>
      <c r="AL131" s="93"/>
      <c r="AM131" s="93"/>
    </row>
    <row r="132" spans="1:39" x14ac:dyDescent="0.25">
      <c r="A132" s="71">
        <v>128</v>
      </c>
      <c r="B132" s="75">
        <v>207102</v>
      </c>
      <c r="C132" s="75" t="s">
        <v>839</v>
      </c>
      <c r="D132" s="96">
        <v>207102</v>
      </c>
      <c r="E132" s="93">
        <v>0</v>
      </c>
      <c r="F132" s="93">
        <v>0</v>
      </c>
      <c r="G132" s="93">
        <v>0</v>
      </c>
      <c r="H132" s="93">
        <v>0</v>
      </c>
      <c r="I132" s="93">
        <v>0</v>
      </c>
      <c r="J132" s="95">
        <v>0</v>
      </c>
      <c r="K132" s="95">
        <v>0</v>
      </c>
      <c r="L132" s="95">
        <v>0</v>
      </c>
      <c r="M132" s="95">
        <v>0</v>
      </c>
      <c r="N132" s="95">
        <v>0</v>
      </c>
      <c r="O132" s="93">
        <v>0</v>
      </c>
      <c r="P132" s="93">
        <v>66114.971999999994</v>
      </c>
      <c r="Q132" s="93">
        <v>7761.5575853073087</v>
      </c>
      <c r="R132" s="93">
        <v>9897.2912819407029</v>
      </c>
      <c r="S132" s="93">
        <v>0</v>
      </c>
      <c r="T132" s="93">
        <v>0</v>
      </c>
      <c r="U132" s="93">
        <v>0</v>
      </c>
      <c r="V132" s="93">
        <v>0</v>
      </c>
      <c r="W132" s="93">
        <v>46650.235724498627</v>
      </c>
      <c r="X132" s="93">
        <v>7594.4557723331909</v>
      </c>
      <c r="Y132" s="93">
        <v>2950.1478224561324</v>
      </c>
      <c r="Z132" s="93">
        <v>0</v>
      </c>
      <c r="AA132" s="93">
        <v>0</v>
      </c>
      <c r="AB132" s="93">
        <v>23596.680207228386</v>
      </c>
      <c r="AC132" s="95">
        <v>0</v>
      </c>
      <c r="AD132" s="95">
        <v>0</v>
      </c>
      <c r="AE132" s="95">
        <v>0</v>
      </c>
      <c r="AF132" s="95">
        <v>0</v>
      </c>
      <c r="AG132" s="95">
        <v>0</v>
      </c>
      <c r="AH132" s="95">
        <v>0</v>
      </c>
      <c r="AI132" s="95">
        <v>0</v>
      </c>
      <c r="AJ132" s="95">
        <v>0</v>
      </c>
      <c r="AK132" s="93">
        <v>0</v>
      </c>
      <c r="AL132" s="93"/>
      <c r="AM132" s="93"/>
    </row>
    <row r="133" spans="1:39" x14ac:dyDescent="0.25">
      <c r="A133" s="71">
        <v>129</v>
      </c>
      <c r="B133" s="75">
        <v>207201</v>
      </c>
      <c r="C133" s="75" t="s">
        <v>841</v>
      </c>
      <c r="D133" s="96">
        <v>207201</v>
      </c>
      <c r="E133" s="93">
        <v>0</v>
      </c>
      <c r="F133" s="93">
        <v>0</v>
      </c>
      <c r="G133" s="93">
        <v>0</v>
      </c>
      <c r="H133" s="93">
        <v>0</v>
      </c>
      <c r="I133" s="93">
        <v>0</v>
      </c>
      <c r="J133" s="95">
        <v>0</v>
      </c>
      <c r="K133" s="95">
        <v>0</v>
      </c>
      <c r="L133" s="95">
        <v>0</v>
      </c>
      <c r="M133" s="95">
        <v>0</v>
      </c>
      <c r="N133" s="95">
        <v>0</v>
      </c>
      <c r="O133" s="93">
        <v>0</v>
      </c>
      <c r="P133" s="93">
        <v>52875.719819999998</v>
      </c>
      <c r="Q133" s="93">
        <v>14931.131964955586</v>
      </c>
      <c r="R133" s="93">
        <v>23462.898846720116</v>
      </c>
      <c r="S133" s="93">
        <v>0</v>
      </c>
      <c r="T133" s="93">
        <v>0</v>
      </c>
      <c r="U133" s="93">
        <v>0</v>
      </c>
      <c r="V133" s="93">
        <v>0</v>
      </c>
      <c r="W133" s="93">
        <v>74445.881946170339</v>
      </c>
      <c r="X133" s="93">
        <v>14609.673392539273</v>
      </c>
      <c r="Y133" s="93">
        <v>5675.2843703181525</v>
      </c>
      <c r="Z133" s="93">
        <v>0</v>
      </c>
      <c r="AA133" s="93">
        <v>0</v>
      </c>
      <c r="AB133" s="93">
        <v>13805.852345578965</v>
      </c>
      <c r="AC133" s="95">
        <v>0</v>
      </c>
      <c r="AD133" s="95">
        <v>0</v>
      </c>
      <c r="AE133" s="95">
        <v>0</v>
      </c>
      <c r="AF133" s="95">
        <v>0</v>
      </c>
      <c r="AG133" s="95">
        <v>0</v>
      </c>
      <c r="AH133" s="95">
        <v>0</v>
      </c>
      <c r="AI133" s="95">
        <v>0</v>
      </c>
      <c r="AJ133" s="95">
        <v>0</v>
      </c>
      <c r="AK133" s="93">
        <v>0</v>
      </c>
      <c r="AL133" s="93"/>
      <c r="AM133" s="93"/>
    </row>
    <row r="134" spans="1:39" x14ac:dyDescent="0.25">
      <c r="A134" s="71">
        <v>130</v>
      </c>
      <c r="B134" s="75">
        <v>207202</v>
      </c>
      <c r="C134" s="75" t="s">
        <v>843</v>
      </c>
      <c r="D134" s="96">
        <v>207202</v>
      </c>
      <c r="E134" s="93">
        <v>0</v>
      </c>
      <c r="F134" s="93">
        <v>0</v>
      </c>
      <c r="G134" s="93">
        <v>0</v>
      </c>
      <c r="H134" s="93">
        <v>0</v>
      </c>
      <c r="I134" s="93">
        <v>0</v>
      </c>
      <c r="J134" s="95">
        <v>0</v>
      </c>
      <c r="K134" s="95">
        <v>0</v>
      </c>
      <c r="L134" s="95">
        <v>0</v>
      </c>
      <c r="M134" s="95">
        <v>0</v>
      </c>
      <c r="N134" s="95">
        <v>0</v>
      </c>
      <c r="O134" s="93">
        <v>0</v>
      </c>
      <c r="P134" s="93">
        <v>8844.232320000001</v>
      </c>
      <c r="Q134" s="93">
        <v>0</v>
      </c>
      <c r="R134" s="93">
        <v>2703.9123507395516</v>
      </c>
      <c r="S134" s="93">
        <v>0</v>
      </c>
      <c r="T134" s="93">
        <v>0</v>
      </c>
      <c r="U134" s="93">
        <v>0</v>
      </c>
      <c r="V134" s="93">
        <v>0</v>
      </c>
      <c r="W134" s="93">
        <v>4057.5826959341189</v>
      </c>
      <c r="X134" s="93">
        <v>0</v>
      </c>
      <c r="Y134" s="93">
        <v>0</v>
      </c>
      <c r="Z134" s="93">
        <v>0</v>
      </c>
      <c r="AA134" s="93">
        <v>0</v>
      </c>
      <c r="AB134" s="93">
        <v>9122.4047911404796</v>
      </c>
      <c r="AC134" s="95">
        <v>0</v>
      </c>
      <c r="AD134" s="95">
        <v>0</v>
      </c>
      <c r="AE134" s="95">
        <v>0</v>
      </c>
      <c r="AF134" s="95">
        <v>0</v>
      </c>
      <c r="AG134" s="95">
        <v>0</v>
      </c>
      <c r="AH134" s="95">
        <v>0</v>
      </c>
      <c r="AI134" s="95">
        <v>0</v>
      </c>
      <c r="AJ134" s="95">
        <v>0</v>
      </c>
      <c r="AK134" s="93">
        <v>0</v>
      </c>
      <c r="AL134" s="93"/>
      <c r="AM134" s="93"/>
    </row>
    <row r="135" spans="1:39" x14ac:dyDescent="0.25">
      <c r="A135" s="71">
        <v>131</v>
      </c>
      <c r="B135" s="75">
        <v>207301</v>
      </c>
      <c r="C135" s="75" t="s">
        <v>845</v>
      </c>
      <c r="D135" s="96">
        <v>207301</v>
      </c>
      <c r="E135" s="93">
        <v>0</v>
      </c>
      <c r="F135" s="93">
        <v>0</v>
      </c>
      <c r="G135" s="93">
        <v>0</v>
      </c>
      <c r="H135" s="93">
        <v>0</v>
      </c>
      <c r="I135" s="93">
        <v>0</v>
      </c>
      <c r="J135" s="95">
        <v>0</v>
      </c>
      <c r="K135" s="95">
        <v>0</v>
      </c>
      <c r="L135" s="95">
        <v>0</v>
      </c>
      <c r="M135" s="95">
        <v>0</v>
      </c>
      <c r="N135" s="95">
        <v>0</v>
      </c>
      <c r="O135" s="93">
        <v>0</v>
      </c>
      <c r="P135" s="93">
        <v>296086.68936000002</v>
      </c>
      <c r="Q135" s="93">
        <v>66644.15377485902</v>
      </c>
      <c r="R135" s="93">
        <v>21951.061382872362</v>
      </c>
      <c r="S135" s="93">
        <v>0</v>
      </c>
      <c r="T135" s="93">
        <v>0</v>
      </c>
      <c r="U135" s="93">
        <v>0</v>
      </c>
      <c r="V135" s="93">
        <v>0</v>
      </c>
      <c r="W135" s="93">
        <v>249317.23875712254</v>
      </c>
      <c r="X135" s="93">
        <v>65209.343970576163</v>
      </c>
      <c r="Y135" s="93">
        <v>25331.269268750446</v>
      </c>
      <c r="Z135" s="93">
        <v>0</v>
      </c>
      <c r="AA135" s="93">
        <v>0</v>
      </c>
      <c r="AB135" s="93">
        <v>72492.500724088808</v>
      </c>
      <c r="AC135" s="95">
        <v>0</v>
      </c>
      <c r="AD135" s="95">
        <v>0</v>
      </c>
      <c r="AE135" s="95">
        <v>0</v>
      </c>
      <c r="AF135" s="95">
        <v>0</v>
      </c>
      <c r="AG135" s="95">
        <v>0</v>
      </c>
      <c r="AH135" s="95">
        <v>0</v>
      </c>
      <c r="AI135" s="95">
        <v>0</v>
      </c>
      <c r="AJ135" s="95">
        <v>0</v>
      </c>
      <c r="AK135" s="93">
        <v>0</v>
      </c>
      <c r="AL135" s="93"/>
      <c r="AM135" s="93"/>
    </row>
    <row r="136" spans="1:39" x14ac:dyDescent="0.25">
      <c r="A136" s="71">
        <v>132</v>
      </c>
      <c r="B136" s="75">
        <v>207401</v>
      </c>
      <c r="C136" s="75" t="s">
        <v>847</v>
      </c>
      <c r="D136" s="96">
        <v>207401</v>
      </c>
      <c r="E136" s="93">
        <v>0</v>
      </c>
      <c r="F136" s="93">
        <v>0</v>
      </c>
      <c r="G136" s="93">
        <v>0</v>
      </c>
      <c r="H136" s="93">
        <v>0</v>
      </c>
      <c r="I136" s="93">
        <v>0</v>
      </c>
      <c r="J136" s="95">
        <v>0</v>
      </c>
      <c r="K136" s="95">
        <v>0</v>
      </c>
      <c r="L136" s="95">
        <v>0</v>
      </c>
      <c r="M136" s="95">
        <v>0</v>
      </c>
      <c r="N136" s="95">
        <v>0</v>
      </c>
      <c r="O136" s="93">
        <v>0</v>
      </c>
      <c r="P136" s="93">
        <v>39384.472049999997</v>
      </c>
      <c r="Q136" s="93">
        <v>137458.50035402723</v>
      </c>
      <c r="R136" s="93">
        <v>5576.659342111845</v>
      </c>
      <c r="S136" s="93">
        <v>0</v>
      </c>
      <c r="T136" s="93">
        <v>1137.6691987608356</v>
      </c>
      <c r="U136" s="93">
        <v>0</v>
      </c>
      <c r="V136" s="93">
        <v>0</v>
      </c>
      <c r="W136" s="93">
        <v>470831.96980221535</v>
      </c>
      <c r="X136" s="93">
        <v>134499.0989239144</v>
      </c>
      <c r="Y136" s="93">
        <v>52247.617960752752</v>
      </c>
      <c r="Z136" s="93">
        <v>0</v>
      </c>
      <c r="AA136" s="93">
        <v>0</v>
      </c>
      <c r="AB136" s="93">
        <v>18123.68593863169</v>
      </c>
      <c r="AC136" s="95">
        <v>0</v>
      </c>
      <c r="AD136" s="95">
        <v>0</v>
      </c>
      <c r="AE136" s="95">
        <v>0</v>
      </c>
      <c r="AF136" s="95">
        <v>0</v>
      </c>
      <c r="AG136" s="95">
        <v>0</v>
      </c>
      <c r="AH136" s="95">
        <v>0</v>
      </c>
      <c r="AI136" s="95">
        <v>0</v>
      </c>
      <c r="AJ136" s="95">
        <v>0</v>
      </c>
      <c r="AK136" s="93">
        <v>3039.1428571428569</v>
      </c>
      <c r="AL136" s="93"/>
      <c r="AM136" s="93"/>
    </row>
    <row r="137" spans="1:39" x14ac:dyDescent="0.25">
      <c r="A137" s="71">
        <v>133</v>
      </c>
      <c r="B137" s="75">
        <v>207901</v>
      </c>
      <c r="C137" s="75" t="s">
        <v>849</v>
      </c>
      <c r="D137" s="96">
        <v>207901</v>
      </c>
      <c r="E137" s="93">
        <v>0</v>
      </c>
      <c r="F137" s="93">
        <v>38166.536382333339</v>
      </c>
      <c r="G137" s="93">
        <v>0</v>
      </c>
      <c r="H137" s="93">
        <v>0</v>
      </c>
      <c r="I137" s="93">
        <v>0</v>
      </c>
      <c r="J137" s="95">
        <v>0</v>
      </c>
      <c r="K137" s="95">
        <v>0</v>
      </c>
      <c r="L137" s="95">
        <v>0</v>
      </c>
      <c r="M137" s="95">
        <v>0</v>
      </c>
      <c r="N137" s="95">
        <v>0</v>
      </c>
      <c r="O137" s="93">
        <v>0</v>
      </c>
      <c r="P137" s="93">
        <v>37574.439210000004</v>
      </c>
      <c r="Q137" s="93">
        <v>25915.709225517621</v>
      </c>
      <c r="R137" s="93">
        <v>6758.5018265410545</v>
      </c>
      <c r="S137" s="93">
        <v>0</v>
      </c>
      <c r="T137" s="93">
        <v>0</v>
      </c>
      <c r="U137" s="93">
        <v>0</v>
      </c>
      <c r="V137" s="93">
        <v>0</v>
      </c>
      <c r="W137" s="93">
        <v>132077.56998162239</v>
      </c>
      <c r="X137" s="93">
        <v>25357.759104231158</v>
      </c>
      <c r="Y137" s="93">
        <v>9850.4935766755589</v>
      </c>
      <c r="Z137" s="93">
        <v>0</v>
      </c>
      <c r="AA137" s="93">
        <v>0</v>
      </c>
      <c r="AB137" s="93">
        <v>30834.939430491315</v>
      </c>
      <c r="AC137" s="95">
        <v>0</v>
      </c>
      <c r="AD137" s="95">
        <v>0</v>
      </c>
      <c r="AE137" s="95">
        <v>0</v>
      </c>
      <c r="AF137" s="95">
        <v>0</v>
      </c>
      <c r="AG137" s="95">
        <v>0</v>
      </c>
      <c r="AH137" s="95">
        <v>0</v>
      </c>
      <c r="AI137" s="95">
        <v>0</v>
      </c>
      <c r="AJ137" s="95">
        <v>0</v>
      </c>
      <c r="AK137" s="93">
        <v>0</v>
      </c>
      <c r="AL137" s="93"/>
      <c r="AM137" s="93"/>
    </row>
    <row r="138" spans="1:39" x14ac:dyDescent="0.25">
      <c r="A138" s="71">
        <v>134</v>
      </c>
      <c r="B138" s="75">
        <v>207909</v>
      </c>
      <c r="C138" s="75" t="s">
        <v>851</v>
      </c>
      <c r="D138" s="96">
        <v>207909</v>
      </c>
      <c r="E138" s="93">
        <v>0</v>
      </c>
      <c r="F138" s="93">
        <v>128875.80313300001</v>
      </c>
      <c r="G138" s="93">
        <v>3084.817736</v>
      </c>
      <c r="H138" s="93">
        <v>0</v>
      </c>
      <c r="I138" s="93">
        <v>11597.718648679109</v>
      </c>
      <c r="J138" s="95">
        <v>0</v>
      </c>
      <c r="K138" s="95">
        <v>0</v>
      </c>
      <c r="L138" s="95">
        <v>0</v>
      </c>
      <c r="M138" s="95">
        <v>0</v>
      </c>
      <c r="N138" s="95">
        <v>0</v>
      </c>
      <c r="O138" s="93">
        <v>0</v>
      </c>
      <c r="P138" s="93">
        <v>405393.16356000002</v>
      </c>
      <c r="Q138" s="93">
        <v>281402.50560560788</v>
      </c>
      <c r="R138" s="93">
        <v>68700.350133832908</v>
      </c>
      <c r="S138" s="93">
        <v>0</v>
      </c>
      <c r="T138" s="93">
        <v>0</v>
      </c>
      <c r="U138" s="93">
        <v>0</v>
      </c>
      <c r="V138" s="93">
        <v>0</v>
      </c>
      <c r="W138" s="93">
        <v>1104921.0246424384</v>
      </c>
      <c r="X138" s="93">
        <v>275344.07360335469</v>
      </c>
      <c r="Y138" s="93">
        <v>106960.35944094765</v>
      </c>
      <c r="Z138" s="93">
        <v>0</v>
      </c>
      <c r="AA138" s="93">
        <v>0</v>
      </c>
      <c r="AB138" s="93">
        <v>125950.64515173843</v>
      </c>
      <c r="AC138" s="95">
        <v>0</v>
      </c>
      <c r="AD138" s="95">
        <v>0</v>
      </c>
      <c r="AE138" s="95">
        <v>0</v>
      </c>
      <c r="AF138" s="95">
        <v>0</v>
      </c>
      <c r="AG138" s="95">
        <v>0</v>
      </c>
      <c r="AH138" s="95">
        <v>194.20083678245774</v>
      </c>
      <c r="AI138" s="95">
        <v>0</v>
      </c>
      <c r="AJ138" s="95">
        <v>0</v>
      </c>
      <c r="AK138" s="93">
        <v>0</v>
      </c>
      <c r="AL138" s="93"/>
      <c r="AM138" s="93"/>
    </row>
    <row r="139" spans="1:39" x14ac:dyDescent="0.25">
      <c r="A139" s="71">
        <v>135</v>
      </c>
      <c r="B139" s="75">
        <v>211101</v>
      </c>
      <c r="C139" s="75" t="s">
        <v>853</v>
      </c>
      <c r="D139" s="96">
        <v>211101</v>
      </c>
      <c r="E139" s="93">
        <v>0</v>
      </c>
      <c r="F139" s="93">
        <v>375296.90082500002</v>
      </c>
      <c r="G139" s="93">
        <v>0</v>
      </c>
      <c r="H139" s="93">
        <v>0</v>
      </c>
      <c r="I139" s="93">
        <v>0</v>
      </c>
      <c r="J139" s="95">
        <v>0</v>
      </c>
      <c r="K139" s="95">
        <v>0</v>
      </c>
      <c r="L139" s="95">
        <v>0</v>
      </c>
      <c r="M139" s="95">
        <v>0</v>
      </c>
      <c r="N139" s="95">
        <v>0</v>
      </c>
      <c r="O139" s="93">
        <v>0</v>
      </c>
      <c r="P139" s="93">
        <v>456778.58688000002</v>
      </c>
      <c r="Q139" s="93">
        <v>7682187.1118739992</v>
      </c>
      <c r="R139" s="93">
        <v>217788.12444400002</v>
      </c>
      <c r="S139" s="93">
        <v>18253.227849999999</v>
      </c>
      <c r="T139" s="93">
        <v>2318.0709420000003</v>
      </c>
      <c r="U139" s="93">
        <v>0</v>
      </c>
      <c r="V139" s="93">
        <v>164790.41656000001</v>
      </c>
      <c r="W139" s="93">
        <v>21595667.961211666</v>
      </c>
      <c r="X139" s="93">
        <v>2568431.0930605801</v>
      </c>
      <c r="Y139" s="93">
        <v>555160.09477500001</v>
      </c>
      <c r="Z139" s="93">
        <v>0</v>
      </c>
      <c r="AA139" s="93">
        <v>6620.5326960695174</v>
      </c>
      <c r="AB139" s="93">
        <v>1076.654610215744</v>
      </c>
      <c r="AC139" s="95">
        <v>0</v>
      </c>
      <c r="AD139" s="95">
        <v>0</v>
      </c>
      <c r="AE139" s="95">
        <v>0</v>
      </c>
      <c r="AF139" s="95">
        <v>0</v>
      </c>
      <c r="AG139" s="95">
        <v>0</v>
      </c>
      <c r="AH139" s="95">
        <v>0</v>
      </c>
      <c r="AI139" s="95">
        <v>0</v>
      </c>
      <c r="AJ139" s="95">
        <v>0</v>
      </c>
      <c r="AK139" s="93">
        <v>0</v>
      </c>
      <c r="AL139" s="93"/>
      <c r="AM139" s="93"/>
    </row>
    <row r="140" spans="1:39" x14ac:dyDescent="0.25">
      <c r="A140" s="71">
        <v>136</v>
      </c>
      <c r="B140" s="75">
        <v>212101</v>
      </c>
      <c r="C140" s="75" t="s">
        <v>855</v>
      </c>
      <c r="D140" s="96">
        <v>212101</v>
      </c>
      <c r="E140" s="93">
        <v>0</v>
      </c>
      <c r="F140" s="93">
        <v>0</v>
      </c>
      <c r="G140" s="93">
        <v>14036.870848</v>
      </c>
      <c r="H140" s="93">
        <v>0</v>
      </c>
      <c r="I140" s="93">
        <v>2675593.0127464365</v>
      </c>
      <c r="J140" s="95">
        <v>3286071.0768260472</v>
      </c>
      <c r="K140" s="95">
        <v>0</v>
      </c>
      <c r="L140" s="95">
        <v>545584.10064543737</v>
      </c>
      <c r="M140" s="95">
        <v>0</v>
      </c>
      <c r="N140" s="95">
        <v>0</v>
      </c>
      <c r="O140" s="93">
        <v>0</v>
      </c>
      <c r="P140" s="93">
        <v>4067.15463</v>
      </c>
      <c r="Q140" s="93">
        <v>1192.736532883383</v>
      </c>
      <c r="R140" s="93">
        <v>14000.484669439511</v>
      </c>
      <c r="S140" s="93">
        <v>561.58838618234677</v>
      </c>
      <c r="T140" s="93">
        <v>319.38663981605424</v>
      </c>
      <c r="U140" s="93">
        <v>0</v>
      </c>
      <c r="V140" s="93">
        <v>0</v>
      </c>
      <c r="W140" s="93">
        <v>0</v>
      </c>
      <c r="X140" s="93">
        <v>380273.91042343999</v>
      </c>
      <c r="Y140" s="93">
        <v>566271.35636500001</v>
      </c>
      <c r="Z140" s="93">
        <v>0</v>
      </c>
      <c r="AA140" s="93">
        <v>0</v>
      </c>
      <c r="AB140" s="93">
        <v>29821.089672538157</v>
      </c>
      <c r="AC140" s="95">
        <v>0</v>
      </c>
      <c r="AD140" s="95">
        <v>0</v>
      </c>
      <c r="AE140" s="95">
        <v>0</v>
      </c>
      <c r="AF140" s="95">
        <v>0</v>
      </c>
      <c r="AG140" s="95">
        <v>0</v>
      </c>
      <c r="AH140" s="95">
        <v>44802.121667594845</v>
      </c>
      <c r="AI140" s="95">
        <v>0</v>
      </c>
      <c r="AJ140" s="95">
        <v>0</v>
      </c>
      <c r="AK140" s="93">
        <v>0</v>
      </c>
      <c r="AL140" s="93"/>
      <c r="AM140" s="93"/>
    </row>
    <row r="141" spans="1:39" x14ac:dyDescent="0.25">
      <c r="A141" s="71">
        <v>137</v>
      </c>
      <c r="B141" s="75">
        <v>212102</v>
      </c>
      <c r="C141" s="75" t="s">
        <v>857</v>
      </c>
      <c r="D141" s="96">
        <v>212102</v>
      </c>
      <c r="E141" s="93">
        <v>0</v>
      </c>
      <c r="F141" s="93">
        <v>0</v>
      </c>
      <c r="G141" s="93">
        <v>0</v>
      </c>
      <c r="H141" s="93">
        <v>0</v>
      </c>
      <c r="I141" s="93">
        <v>0</v>
      </c>
      <c r="J141" s="95">
        <v>0</v>
      </c>
      <c r="K141" s="95">
        <v>0</v>
      </c>
      <c r="L141" s="95">
        <v>0</v>
      </c>
      <c r="M141" s="95">
        <v>0</v>
      </c>
      <c r="N141" s="95">
        <v>0</v>
      </c>
      <c r="O141" s="93">
        <v>0</v>
      </c>
      <c r="P141" s="93">
        <v>66567.480210000009</v>
      </c>
      <c r="Q141" s="93">
        <v>21017.596331286964</v>
      </c>
      <c r="R141" s="93">
        <v>493.71341881999371</v>
      </c>
      <c r="S141" s="93">
        <v>188.05482656564823</v>
      </c>
      <c r="T141" s="93">
        <v>0</v>
      </c>
      <c r="U141" s="93">
        <v>0</v>
      </c>
      <c r="V141" s="93">
        <v>0</v>
      </c>
      <c r="W141" s="93">
        <v>0</v>
      </c>
      <c r="X141" s="93">
        <v>0</v>
      </c>
      <c r="Y141" s="93">
        <v>0</v>
      </c>
      <c r="Z141" s="93">
        <v>0</v>
      </c>
      <c r="AA141" s="93">
        <v>0</v>
      </c>
      <c r="AB141" s="93">
        <v>9059.5999388778946</v>
      </c>
      <c r="AC141" s="95">
        <v>0</v>
      </c>
      <c r="AD141" s="95">
        <v>0</v>
      </c>
      <c r="AE141" s="95">
        <v>0</v>
      </c>
      <c r="AF141" s="95">
        <v>0</v>
      </c>
      <c r="AG141" s="95">
        <v>0</v>
      </c>
      <c r="AH141" s="95">
        <v>0</v>
      </c>
      <c r="AI141" s="95">
        <v>0</v>
      </c>
      <c r="AJ141" s="95">
        <v>0</v>
      </c>
      <c r="AK141" s="93">
        <v>0</v>
      </c>
      <c r="AL141" s="93"/>
      <c r="AM141" s="93"/>
    </row>
    <row r="142" spans="1:39" x14ac:dyDescent="0.25">
      <c r="A142" s="71">
        <v>138</v>
      </c>
      <c r="B142" s="75">
        <v>221101</v>
      </c>
      <c r="C142" s="75" t="s">
        <v>859</v>
      </c>
      <c r="D142" s="96">
        <v>221101</v>
      </c>
      <c r="E142" s="93">
        <v>0</v>
      </c>
      <c r="F142" s="93">
        <v>4002.7012409999998</v>
      </c>
      <c r="G142" s="93">
        <v>1542.408868</v>
      </c>
      <c r="H142" s="93">
        <v>0</v>
      </c>
      <c r="I142" s="93">
        <v>2973.7740124818229</v>
      </c>
      <c r="J142" s="95">
        <v>0</v>
      </c>
      <c r="K142" s="95">
        <v>0</v>
      </c>
      <c r="L142" s="95">
        <v>0</v>
      </c>
      <c r="M142" s="95">
        <v>0</v>
      </c>
      <c r="N142" s="95">
        <v>0</v>
      </c>
      <c r="O142" s="93">
        <v>0</v>
      </c>
      <c r="P142" s="93">
        <v>747380.98512000008</v>
      </c>
      <c r="Q142" s="93">
        <v>74879.297924693557</v>
      </c>
      <c r="R142" s="93">
        <v>37882.912017125833</v>
      </c>
      <c r="S142" s="93">
        <v>4618.9356716740722</v>
      </c>
      <c r="T142" s="93">
        <v>0</v>
      </c>
      <c r="U142" s="93">
        <v>0</v>
      </c>
      <c r="V142" s="93">
        <v>0</v>
      </c>
      <c r="W142" s="93">
        <v>0</v>
      </c>
      <c r="X142" s="93">
        <v>0</v>
      </c>
      <c r="Y142" s="93">
        <v>0</v>
      </c>
      <c r="Z142" s="93">
        <v>32402.227138881688</v>
      </c>
      <c r="AA142" s="93">
        <v>0</v>
      </c>
      <c r="AB142" s="93">
        <v>82949.508625809205</v>
      </c>
      <c r="AC142" s="95">
        <v>0</v>
      </c>
      <c r="AD142" s="95">
        <v>0</v>
      </c>
      <c r="AE142" s="95">
        <v>0</v>
      </c>
      <c r="AF142" s="95">
        <v>0</v>
      </c>
      <c r="AG142" s="95">
        <v>0</v>
      </c>
      <c r="AH142" s="95">
        <v>49.795086354476339</v>
      </c>
      <c r="AI142" s="95">
        <v>0</v>
      </c>
      <c r="AJ142" s="95">
        <v>0</v>
      </c>
      <c r="AK142" s="93">
        <v>0</v>
      </c>
      <c r="AL142" s="93"/>
      <c r="AM142" s="93"/>
    </row>
    <row r="143" spans="1:39" x14ac:dyDescent="0.25">
      <c r="A143" s="71">
        <v>139</v>
      </c>
      <c r="B143" s="75">
        <v>231101</v>
      </c>
      <c r="C143" s="75" t="s">
        <v>861</v>
      </c>
      <c r="D143" s="96">
        <v>231101</v>
      </c>
      <c r="E143" s="93">
        <v>0</v>
      </c>
      <c r="F143" s="93">
        <v>30629.163539333334</v>
      </c>
      <c r="G143" s="93">
        <v>0</v>
      </c>
      <c r="H143" s="93">
        <v>0</v>
      </c>
      <c r="I143" s="93">
        <v>0</v>
      </c>
      <c r="J143" s="95">
        <v>0</v>
      </c>
      <c r="K143" s="95">
        <v>0</v>
      </c>
      <c r="L143" s="95">
        <v>0</v>
      </c>
      <c r="M143" s="95">
        <v>0</v>
      </c>
      <c r="N143" s="95">
        <v>0</v>
      </c>
      <c r="O143" s="93">
        <v>0</v>
      </c>
      <c r="P143" s="93">
        <v>124092.92511</v>
      </c>
      <c r="Q143" s="93">
        <v>93393.024549081965</v>
      </c>
      <c r="R143" s="93">
        <v>10061.00972134215</v>
      </c>
      <c r="S143" s="93">
        <v>2279.8427604191597</v>
      </c>
      <c r="T143" s="93">
        <v>1046.7489144336378</v>
      </c>
      <c r="U143" s="93">
        <v>0</v>
      </c>
      <c r="V143" s="93">
        <v>0</v>
      </c>
      <c r="W143" s="93">
        <v>0</v>
      </c>
      <c r="X143" s="93">
        <v>0</v>
      </c>
      <c r="Y143" s="93">
        <v>0</v>
      </c>
      <c r="Z143" s="93">
        <v>17343.228625249991</v>
      </c>
      <c r="AA143" s="93">
        <v>0</v>
      </c>
      <c r="AB143" s="93">
        <v>51513.437037947442</v>
      </c>
      <c r="AC143" s="95">
        <v>0</v>
      </c>
      <c r="AD143" s="95">
        <v>0</v>
      </c>
      <c r="AE143" s="95">
        <v>41688</v>
      </c>
      <c r="AF143" s="95">
        <v>0</v>
      </c>
      <c r="AG143" s="95">
        <v>0</v>
      </c>
      <c r="AH143" s="95">
        <v>0</v>
      </c>
      <c r="AI143" s="95">
        <v>0</v>
      </c>
      <c r="AJ143" s="95">
        <v>0</v>
      </c>
      <c r="AK143" s="93">
        <v>0</v>
      </c>
      <c r="AL143" s="93"/>
      <c r="AM143" s="93"/>
    </row>
    <row r="144" spans="1:39" x14ac:dyDescent="0.25">
      <c r="A144" s="71">
        <v>140</v>
      </c>
      <c r="B144" s="75">
        <v>231901</v>
      </c>
      <c r="C144" s="75" t="s">
        <v>863</v>
      </c>
      <c r="D144" s="96">
        <v>231901</v>
      </c>
      <c r="E144" s="93">
        <v>0</v>
      </c>
      <c r="F144" s="93">
        <v>0</v>
      </c>
      <c r="G144" s="93">
        <v>0</v>
      </c>
      <c r="H144" s="93">
        <v>0</v>
      </c>
      <c r="I144" s="93">
        <v>0</v>
      </c>
      <c r="J144" s="95">
        <v>0</v>
      </c>
      <c r="K144" s="95">
        <v>0</v>
      </c>
      <c r="L144" s="95">
        <v>0</v>
      </c>
      <c r="M144" s="95">
        <v>0</v>
      </c>
      <c r="N144" s="95">
        <v>0</v>
      </c>
      <c r="O144" s="93">
        <v>0</v>
      </c>
      <c r="P144" s="93">
        <v>23627.973600000001</v>
      </c>
      <c r="Q144" s="93">
        <v>596.3682664416915</v>
      </c>
      <c r="R144" s="93">
        <v>647.19945575885174</v>
      </c>
      <c r="S144" s="93">
        <v>0</v>
      </c>
      <c r="T144" s="93">
        <v>410.30692414325222</v>
      </c>
      <c r="U144" s="93">
        <v>0</v>
      </c>
      <c r="V144" s="93">
        <v>0</v>
      </c>
      <c r="W144" s="93">
        <v>0</v>
      </c>
      <c r="X144" s="93">
        <v>0</v>
      </c>
      <c r="Y144" s="93">
        <v>0</v>
      </c>
      <c r="Z144" s="93">
        <v>169.20223049024381</v>
      </c>
      <c r="AA144" s="93">
        <v>0</v>
      </c>
      <c r="AB144" s="93">
        <v>930.85763174902866</v>
      </c>
      <c r="AC144" s="95">
        <v>0</v>
      </c>
      <c r="AD144" s="95">
        <v>0</v>
      </c>
      <c r="AE144" s="95">
        <v>0</v>
      </c>
      <c r="AF144" s="95">
        <v>0</v>
      </c>
      <c r="AG144" s="95">
        <v>0</v>
      </c>
      <c r="AH144" s="95">
        <v>0</v>
      </c>
      <c r="AI144" s="95">
        <v>0</v>
      </c>
      <c r="AJ144" s="95">
        <v>0</v>
      </c>
      <c r="AK144" s="93">
        <v>0</v>
      </c>
      <c r="AL144" s="93"/>
      <c r="AM144" s="93"/>
    </row>
    <row r="145" spans="1:39" x14ac:dyDescent="0.25">
      <c r="A145" s="71">
        <v>141</v>
      </c>
      <c r="B145" s="75">
        <v>231902</v>
      </c>
      <c r="C145" s="75" t="s">
        <v>865</v>
      </c>
      <c r="D145" s="96">
        <v>231902</v>
      </c>
      <c r="E145" s="93">
        <v>0</v>
      </c>
      <c r="F145" s="93">
        <v>35104.551430666674</v>
      </c>
      <c r="G145" s="93">
        <v>0</v>
      </c>
      <c r="H145" s="93">
        <v>0</v>
      </c>
      <c r="I145" s="93">
        <v>0</v>
      </c>
      <c r="J145" s="95">
        <v>0</v>
      </c>
      <c r="K145" s="95">
        <v>0</v>
      </c>
      <c r="L145" s="95">
        <v>0</v>
      </c>
      <c r="M145" s="95">
        <v>0</v>
      </c>
      <c r="N145" s="95">
        <v>0</v>
      </c>
      <c r="O145" s="93">
        <v>0</v>
      </c>
      <c r="P145" s="93">
        <v>21823.36002</v>
      </c>
      <c r="Q145" s="93">
        <v>236.79328226361281</v>
      </c>
      <c r="R145" s="93">
        <v>2647.6341371953031</v>
      </c>
      <c r="S145" s="93">
        <v>0</v>
      </c>
      <c r="T145" s="93">
        <v>501.22720847045014</v>
      </c>
      <c r="U145" s="93">
        <v>0</v>
      </c>
      <c r="V145" s="93">
        <v>0</v>
      </c>
      <c r="W145" s="93">
        <v>0</v>
      </c>
      <c r="X145" s="93">
        <v>0</v>
      </c>
      <c r="Y145" s="93">
        <v>0</v>
      </c>
      <c r="Z145" s="93">
        <v>338.40446098048761</v>
      </c>
      <c r="AA145" s="93">
        <v>0</v>
      </c>
      <c r="AB145" s="93">
        <v>733.47095320947551</v>
      </c>
      <c r="AC145" s="95">
        <v>0</v>
      </c>
      <c r="AD145" s="95">
        <v>0</v>
      </c>
      <c r="AE145" s="95">
        <v>0</v>
      </c>
      <c r="AF145" s="95">
        <v>0</v>
      </c>
      <c r="AG145" s="95">
        <v>0</v>
      </c>
      <c r="AH145" s="95">
        <v>0</v>
      </c>
      <c r="AI145" s="95">
        <v>0</v>
      </c>
      <c r="AJ145" s="95">
        <v>0</v>
      </c>
      <c r="AK145" s="93">
        <v>0</v>
      </c>
      <c r="AL145" s="93"/>
      <c r="AM145" s="93"/>
    </row>
    <row r="146" spans="1:39" x14ac:dyDescent="0.25">
      <c r="A146" s="71">
        <v>142</v>
      </c>
      <c r="B146" s="75">
        <v>231909</v>
      </c>
      <c r="C146" s="75" t="s">
        <v>867</v>
      </c>
      <c r="D146" s="96">
        <v>231909</v>
      </c>
      <c r="E146" s="93">
        <v>0</v>
      </c>
      <c r="F146" s="93">
        <v>0</v>
      </c>
      <c r="G146" s="93">
        <v>0</v>
      </c>
      <c r="H146" s="93">
        <v>0</v>
      </c>
      <c r="I146" s="93">
        <v>0</v>
      </c>
      <c r="J146" s="95">
        <v>0</v>
      </c>
      <c r="K146" s="95">
        <v>0</v>
      </c>
      <c r="L146" s="95">
        <v>0</v>
      </c>
      <c r="M146" s="95">
        <v>0</v>
      </c>
      <c r="N146" s="95">
        <v>0</v>
      </c>
      <c r="O146" s="93">
        <v>0</v>
      </c>
      <c r="P146" s="93">
        <v>237138.68871000002</v>
      </c>
      <c r="Q146" s="93">
        <v>74997.694565825368</v>
      </c>
      <c r="R146" s="93">
        <v>14673.265131354839</v>
      </c>
      <c r="S146" s="93">
        <v>30.913122175175051</v>
      </c>
      <c r="T146" s="93">
        <v>2207.7310066117038</v>
      </c>
      <c r="U146" s="93">
        <v>0</v>
      </c>
      <c r="V146" s="93">
        <v>0</v>
      </c>
      <c r="W146" s="93">
        <v>0</v>
      </c>
      <c r="X146" s="93">
        <v>0</v>
      </c>
      <c r="Y146" s="93">
        <v>0</v>
      </c>
      <c r="Z146" s="93">
        <v>15566.605205102431</v>
      </c>
      <c r="AA146" s="93">
        <v>0</v>
      </c>
      <c r="AB146" s="93">
        <v>98814.462913425799</v>
      </c>
      <c r="AC146" s="95">
        <v>0</v>
      </c>
      <c r="AD146" s="95">
        <v>0</v>
      </c>
      <c r="AE146" s="95">
        <v>0</v>
      </c>
      <c r="AF146" s="95">
        <v>0</v>
      </c>
      <c r="AG146" s="95">
        <v>0</v>
      </c>
      <c r="AH146" s="95">
        <v>0</v>
      </c>
      <c r="AI146" s="95">
        <v>0</v>
      </c>
      <c r="AJ146" s="95">
        <v>0</v>
      </c>
      <c r="AK146" s="93">
        <v>0</v>
      </c>
      <c r="AL146" s="93"/>
      <c r="AM146" s="93"/>
    </row>
    <row r="147" spans="1:39" x14ac:dyDescent="0.25">
      <c r="A147" s="71">
        <v>143</v>
      </c>
      <c r="B147" s="75">
        <v>241101</v>
      </c>
      <c r="C147" s="75" t="s">
        <v>869</v>
      </c>
      <c r="D147" s="96">
        <v>241101</v>
      </c>
      <c r="E147" s="93">
        <v>0</v>
      </c>
      <c r="F147" s="93">
        <v>0</v>
      </c>
      <c r="G147" s="93">
        <v>0</v>
      </c>
      <c r="H147" s="93">
        <v>0</v>
      </c>
      <c r="I147" s="93">
        <v>0</v>
      </c>
      <c r="J147" s="95">
        <v>0</v>
      </c>
      <c r="K147" s="95">
        <v>0</v>
      </c>
      <c r="L147" s="95">
        <v>0</v>
      </c>
      <c r="M147" s="95">
        <v>0</v>
      </c>
      <c r="N147" s="95">
        <v>0</v>
      </c>
      <c r="O147" s="93">
        <v>0</v>
      </c>
      <c r="P147" s="93">
        <v>13363.89516</v>
      </c>
      <c r="Q147" s="93">
        <v>4656.9345511843849</v>
      </c>
      <c r="R147" s="93">
        <v>6216.1844960237549</v>
      </c>
      <c r="S147" s="93">
        <v>61.826244350350102</v>
      </c>
      <c r="T147" s="93">
        <v>90.920284327197948</v>
      </c>
      <c r="U147" s="93">
        <v>0</v>
      </c>
      <c r="V147" s="93">
        <v>0</v>
      </c>
      <c r="W147" s="93">
        <v>0</v>
      </c>
      <c r="X147" s="93">
        <v>0</v>
      </c>
      <c r="Y147" s="93">
        <v>0</v>
      </c>
      <c r="Z147" s="93">
        <v>0</v>
      </c>
      <c r="AA147" s="93">
        <v>0</v>
      </c>
      <c r="AB147" s="93">
        <v>2007.5122419647726</v>
      </c>
      <c r="AC147" s="95">
        <v>0</v>
      </c>
      <c r="AD147" s="95">
        <v>0</v>
      </c>
      <c r="AE147" s="95">
        <v>0</v>
      </c>
      <c r="AF147" s="95">
        <v>0</v>
      </c>
      <c r="AG147" s="95">
        <v>0</v>
      </c>
      <c r="AH147" s="95">
        <v>0</v>
      </c>
      <c r="AI147" s="95">
        <v>0</v>
      </c>
      <c r="AJ147" s="95">
        <v>0</v>
      </c>
      <c r="AK147" s="93">
        <v>0</v>
      </c>
      <c r="AL147" s="93"/>
      <c r="AM147" s="93"/>
    </row>
    <row r="148" spans="1:39" x14ac:dyDescent="0.25">
      <c r="A148" s="71">
        <v>144</v>
      </c>
      <c r="B148" s="75">
        <v>241201</v>
      </c>
      <c r="C148" s="75" t="s">
        <v>871</v>
      </c>
      <c r="D148" s="96">
        <v>241201</v>
      </c>
      <c r="E148" s="93">
        <v>0</v>
      </c>
      <c r="F148" s="93">
        <v>0</v>
      </c>
      <c r="G148" s="93">
        <v>0</v>
      </c>
      <c r="H148" s="93">
        <v>0</v>
      </c>
      <c r="I148" s="93">
        <v>0</v>
      </c>
      <c r="J148" s="95">
        <v>0</v>
      </c>
      <c r="K148" s="95">
        <v>0</v>
      </c>
      <c r="L148" s="95">
        <v>0</v>
      </c>
      <c r="M148" s="95">
        <v>0</v>
      </c>
      <c r="N148" s="95">
        <v>0</v>
      </c>
      <c r="O148" s="93">
        <v>0</v>
      </c>
      <c r="P148" s="93">
        <v>14978.834640000001</v>
      </c>
      <c r="Q148" s="93">
        <v>40605.662847426938</v>
      </c>
      <c r="R148" s="93">
        <v>918.35812101750116</v>
      </c>
      <c r="S148" s="93">
        <v>249.88107091599832</v>
      </c>
      <c r="T148" s="93">
        <v>296.07374639882408</v>
      </c>
      <c r="U148" s="93">
        <v>0</v>
      </c>
      <c r="V148" s="93">
        <v>0</v>
      </c>
      <c r="W148" s="93">
        <v>0</v>
      </c>
      <c r="X148" s="93">
        <v>0</v>
      </c>
      <c r="Y148" s="93">
        <v>0</v>
      </c>
      <c r="Z148" s="93">
        <v>676.80892196097523</v>
      </c>
      <c r="AA148" s="93">
        <v>0</v>
      </c>
      <c r="AB148" s="93">
        <v>392.53032664115659</v>
      </c>
      <c r="AC148" s="95">
        <v>0</v>
      </c>
      <c r="AD148" s="95">
        <v>0</v>
      </c>
      <c r="AE148" s="95">
        <v>0</v>
      </c>
      <c r="AF148" s="95">
        <v>0</v>
      </c>
      <c r="AG148" s="95">
        <v>0</v>
      </c>
      <c r="AH148" s="95">
        <v>0</v>
      </c>
      <c r="AI148" s="95">
        <v>0</v>
      </c>
      <c r="AJ148" s="95">
        <v>0</v>
      </c>
      <c r="AK148" s="93">
        <v>0</v>
      </c>
      <c r="AL148" s="93"/>
      <c r="AM148" s="93"/>
    </row>
    <row r="149" spans="1:39" x14ac:dyDescent="0.25">
      <c r="A149" s="71">
        <v>145</v>
      </c>
      <c r="B149" s="75">
        <v>241202</v>
      </c>
      <c r="C149" s="75" t="s">
        <v>873</v>
      </c>
      <c r="D149" s="96">
        <v>241202</v>
      </c>
      <c r="E149" s="93">
        <v>0</v>
      </c>
      <c r="F149" s="93">
        <v>0</v>
      </c>
      <c r="G149" s="93">
        <v>0</v>
      </c>
      <c r="H149" s="93">
        <v>0</v>
      </c>
      <c r="I149" s="93">
        <v>0</v>
      </c>
      <c r="J149" s="95">
        <v>0</v>
      </c>
      <c r="K149" s="95">
        <v>0</v>
      </c>
      <c r="L149" s="95">
        <v>0</v>
      </c>
      <c r="M149" s="95">
        <v>0</v>
      </c>
      <c r="N149" s="95">
        <v>0</v>
      </c>
      <c r="O149" s="93">
        <v>0</v>
      </c>
      <c r="P149" s="93">
        <v>11816.69643</v>
      </c>
      <c r="Q149" s="93">
        <v>0</v>
      </c>
      <c r="R149" s="93">
        <v>1458.1173509191524</v>
      </c>
      <c r="S149" s="93">
        <v>61.826244350350102</v>
      </c>
      <c r="T149" s="93">
        <v>114.23317774442816</v>
      </c>
      <c r="U149" s="93">
        <v>0</v>
      </c>
      <c r="V149" s="93">
        <v>0</v>
      </c>
      <c r="W149" s="93">
        <v>0</v>
      </c>
      <c r="X149" s="93">
        <v>0</v>
      </c>
      <c r="Y149" s="93">
        <v>0</v>
      </c>
      <c r="Z149" s="93">
        <v>7021.8925653451179</v>
      </c>
      <c r="AA149" s="93">
        <v>0</v>
      </c>
      <c r="AB149" s="93">
        <v>1614.9819153236158</v>
      </c>
      <c r="AC149" s="95">
        <v>0</v>
      </c>
      <c r="AD149" s="95">
        <v>0</v>
      </c>
      <c r="AE149" s="95">
        <v>0</v>
      </c>
      <c r="AF149" s="95">
        <v>0</v>
      </c>
      <c r="AG149" s="95">
        <v>0</v>
      </c>
      <c r="AH149" s="95">
        <v>0</v>
      </c>
      <c r="AI149" s="95">
        <v>0</v>
      </c>
      <c r="AJ149" s="95">
        <v>0</v>
      </c>
      <c r="AK149" s="93">
        <v>0</v>
      </c>
      <c r="AL149" s="93"/>
      <c r="AM149" s="93"/>
    </row>
    <row r="150" spans="1:39" x14ac:dyDescent="0.25">
      <c r="A150" s="71">
        <v>146</v>
      </c>
      <c r="B150" s="75">
        <v>251101</v>
      </c>
      <c r="C150" s="75" t="s">
        <v>875</v>
      </c>
      <c r="D150" s="96">
        <v>251101</v>
      </c>
      <c r="E150" s="93">
        <v>0</v>
      </c>
      <c r="F150" s="93">
        <v>0</v>
      </c>
      <c r="G150" s="93">
        <v>0</v>
      </c>
      <c r="H150" s="93">
        <v>0</v>
      </c>
      <c r="I150" s="93">
        <v>0</v>
      </c>
      <c r="J150" s="95">
        <v>0</v>
      </c>
      <c r="K150" s="95">
        <v>0</v>
      </c>
      <c r="L150" s="95">
        <v>0</v>
      </c>
      <c r="M150" s="95">
        <v>0</v>
      </c>
      <c r="N150" s="95">
        <v>0</v>
      </c>
      <c r="O150" s="93">
        <v>0</v>
      </c>
      <c r="P150" s="93">
        <v>25630.390170000002</v>
      </c>
      <c r="Q150" s="93">
        <v>1498800.6203306678</v>
      </c>
      <c r="R150" s="93">
        <v>6126.650974476087</v>
      </c>
      <c r="S150" s="93">
        <v>92.739366525525142</v>
      </c>
      <c r="T150" s="93">
        <v>4166.0140536590434</v>
      </c>
      <c r="U150" s="93">
        <v>0</v>
      </c>
      <c r="V150" s="93">
        <v>0</v>
      </c>
      <c r="W150" s="93">
        <v>0</v>
      </c>
      <c r="X150" s="93">
        <v>0</v>
      </c>
      <c r="Y150" s="93">
        <v>0</v>
      </c>
      <c r="Z150" s="93">
        <v>14212.98736118048</v>
      </c>
      <c r="AA150" s="93">
        <v>0</v>
      </c>
      <c r="AB150" s="93">
        <v>10968.418841572891</v>
      </c>
      <c r="AC150" s="95">
        <v>0</v>
      </c>
      <c r="AD150" s="95">
        <v>0</v>
      </c>
      <c r="AE150" s="95">
        <v>0</v>
      </c>
      <c r="AF150" s="95">
        <v>0</v>
      </c>
      <c r="AG150" s="95">
        <v>0</v>
      </c>
      <c r="AH150" s="95">
        <v>0</v>
      </c>
      <c r="AI150" s="95">
        <v>0</v>
      </c>
      <c r="AJ150" s="95">
        <v>0</v>
      </c>
      <c r="AK150" s="93">
        <v>26184.399999999998</v>
      </c>
      <c r="AL150" s="93"/>
      <c r="AM150" s="93"/>
    </row>
    <row r="151" spans="1:39" x14ac:dyDescent="0.25">
      <c r="A151" s="71">
        <v>147</v>
      </c>
      <c r="B151" s="75">
        <v>251201</v>
      </c>
      <c r="C151" s="75" t="s">
        <v>877</v>
      </c>
      <c r="D151" s="96">
        <v>251201</v>
      </c>
      <c r="E151" s="93">
        <v>0</v>
      </c>
      <c r="F151" s="93">
        <v>0</v>
      </c>
      <c r="G151" s="93">
        <v>0</v>
      </c>
      <c r="H151" s="93">
        <v>0</v>
      </c>
      <c r="I151" s="93">
        <v>0</v>
      </c>
      <c r="J151" s="95">
        <v>0</v>
      </c>
      <c r="K151" s="95">
        <v>0</v>
      </c>
      <c r="L151" s="95">
        <v>0</v>
      </c>
      <c r="M151" s="95">
        <v>0</v>
      </c>
      <c r="N151" s="95">
        <v>0</v>
      </c>
      <c r="O151" s="93">
        <v>0</v>
      </c>
      <c r="P151" s="93">
        <v>145526.09841000001</v>
      </c>
      <c r="Q151" s="93">
        <v>219266.19431532279</v>
      </c>
      <c r="R151" s="93">
        <v>10286.122575519143</v>
      </c>
      <c r="S151" s="93">
        <v>157.14170439047317</v>
      </c>
      <c r="T151" s="93">
        <v>1433.7429451596597</v>
      </c>
      <c r="U151" s="93">
        <v>0</v>
      </c>
      <c r="V151" s="93">
        <v>0</v>
      </c>
      <c r="W151" s="93">
        <v>0</v>
      </c>
      <c r="X151" s="93">
        <v>0</v>
      </c>
      <c r="Y151" s="93">
        <v>0</v>
      </c>
      <c r="Z151" s="93">
        <v>209895.36692314743</v>
      </c>
      <c r="AA151" s="93">
        <v>0</v>
      </c>
      <c r="AB151" s="93">
        <v>149545.08232852886</v>
      </c>
      <c r="AC151" s="95">
        <v>0</v>
      </c>
      <c r="AD151" s="95">
        <v>0</v>
      </c>
      <c r="AE151" s="95">
        <v>0</v>
      </c>
      <c r="AF151" s="95">
        <v>0</v>
      </c>
      <c r="AG151" s="95">
        <v>0</v>
      </c>
      <c r="AH151" s="95">
        <v>0</v>
      </c>
      <c r="AI151" s="95">
        <v>0</v>
      </c>
      <c r="AJ151" s="95">
        <v>0</v>
      </c>
      <c r="AK151" s="93">
        <v>0</v>
      </c>
      <c r="AL151" s="93"/>
      <c r="AM151" s="93"/>
    </row>
    <row r="152" spans="1:39" x14ac:dyDescent="0.25">
      <c r="A152" s="71">
        <v>148</v>
      </c>
      <c r="B152" s="75">
        <v>251909</v>
      </c>
      <c r="C152" s="75" t="s">
        <v>879</v>
      </c>
      <c r="D152" s="96">
        <v>251909</v>
      </c>
      <c r="E152" s="93">
        <v>0</v>
      </c>
      <c r="F152" s="93">
        <v>0</v>
      </c>
      <c r="G152" s="93">
        <v>1542.408868</v>
      </c>
      <c r="H152" s="93">
        <v>0</v>
      </c>
      <c r="I152" s="93">
        <v>0</v>
      </c>
      <c r="J152" s="95">
        <v>0</v>
      </c>
      <c r="K152" s="95">
        <v>0</v>
      </c>
      <c r="L152" s="95">
        <v>0</v>
      </c>
      <c r="M152" s="95">
        <v>0</v>
      </c>
      <c r="N152" s="95">
        <v>0</v>
      </c>
      <c r="O152" s="93">
        <v>0</v>
      </c>
      <c r="P152" s="93">
        <v>570092.60384999996</v>
      </c>
      <c r="Q152" s="93">
        <v>783790.14935334097</v>
      </c>
      <c r="R152" s="93">
        <v>15811.619905318035</v>
      </c>
      <c r="S152" s="93">
        <v>123.6524887007002</v>
      </c>
      <c r="T152" s="93">
        <v>1070.0618078508678</v>
      </c>
      <c r="U152" s="93">
        <v>0</v>
      </c>
      <c r="V152" s="93">
        <v>0</v>
      </c>
      <c r="W152" s="93">
        <v>0</v>
      </c>
      <c r="X152" s="93">
        <v>0</v>
      </c>
      <c r="Y152" s="93">
        <v>0</v>
      </c>
      <c r="Z152" s="93">
        <v>383750.65875187295</v>
      </c>
      <c r="AA152" s="93">
        <v>112732.72470310178</v>
      </c>
      <c r="AB152" s="93">
        <v>555726.49221504596</v>
      </c>
      <c r="AC152" s="95">
        <v>0</v>
      </c>
      <c r="AD152" s="95">
        <v>0</v>
      </c>
      <c r="AE152" s="95">
        <v>0</v>
      </c>
      <c r="AF152" s="95">
        <v>0</v>
      </c>
      <c r="AG152" s="95">
        <v>0</v>
      </c>
      <c r="AH152" s="95">
        <v>0</v>
      </c>
      <c r="AI152" s="95">
        <v>0</v>
      </c>
      <c r="AJ152" s="95">
        <v>0</v>
      </c>
      <c r="AK152" s="93">
        <v>0</v>
      </c>
      <c r="AL152" s="93"/>
      <c r="AM152" s="93"/>
    </row>
    <row r="153" spans="1:39" x14ac:dyDescent="0.25">
      <c r="A153" s="71">
        <v>149</v>
      </c>
      <c r="B153" s="75">
        <v>252101</v>
      </c>
      <c r="C153" s="75" t="s">
        <v>881</v>
      </c>
      <c r="D153" s="96">
        <v>252101</v>
      </c>
      <c r="E153" s="93">
        <v>0</v>
      </c>
      <c r="F153" s="93">
        <v>13281423.761760002</v>
      </c>
      <c r="G153" s="93">
        <v>10407.300904</v>
      </c>
      <c r="H153" s="93">
        <v>0</v>
      </c>
      <c r="I153" s="93">
        <v>1571.8519780261063</v>
      </c>
      <c r="J153" s="95">
        <v>0</v>
      </c>
      <c r="K153" s="95">
        <v>0</v>
      </c>
      <c r="L153" s="95">
        <v>0</v>
      </c>
      <c r="M153" s="95">
        <v>0</v>
      </c>
      <c r="N153" s="95">
        <v>0</v>
      </c>
      <c r="O153" s="93">
        <v>0</v>
      </c>
      <c r="P153" s="93">
        <v>48616.181460000007</v>
      </c>
      <c r="Q153" s="93">
        <v>596890.08867482806</v>
      </c>
      <c r="R153" s="93">
        <v>7354.5392699869526</v>
      </c>
      <c r="S153" s="93">
        <v>11043.712897081286</v>
      </c>
      <c r="T153" s="93">
        <v>932.51573668920958</v>
      </c>
      <c r="U153" s="93">
        <v>0</v>
      </c>
      <c r="V153" s="93">
        <v>0</v>
      </c>
      <c r="W153" s="93">
        <v>0</v>
      </c>
      <c r="X153" s="93">
        <v>275428.59936244885</v>
      </c>
      <c r="Y153" s="93">
        <v>2333773.267095054</v>
      </c>
      <c r="Z153" s="93">
        <v>0</v>
      </c>
      <c r="AA153" s="93">
        <v>0</v>
      </c>
      <c r="AB153" s="93">
        <v>1469.1849368569003</v>
      </c>
      <c r="AC153" s="95">
        <v>0</v>
      </c>
      <c r="AD153" s="95">
        <v>0</v>
      </c>
      <c r="AE153" s="95">
        <v>314397</v>
      </c>
      <c r="AF153" s="95">
        <v>0</v>
      </c>
      <c r="AG153" s="95">
        <v>0</v>
      </c>
      <c r="AH153" s="95">
        <v>26.320259930223212</v>
      </c>
      <c r="AI153" s="95">
        <v>0</v>
      </c>
      <c r="AJ153" s="95">
        <v>0</v>
      </c>
      <c r="AK153" s="93">
        <v>33472119.999999996</v>
      </c>
      <c r="AL153" s="93"/>
      <c r="AM153" s="93"/>
    </row>
    <row r="154" spans="1:39" x14ac:dyDescent="0.25">
      <c r="A154" s="71">
        <v>150</v>
      </c>
      <c r="B154" s="75">
        <v>252201</v>
      </c>
      <c r="C154" s="75" t="s">
        <v>883</v>
      </c>
      <c r="D154" s="96">
        <v>252201</v>
      </c>
      <c r="E154" s="93">
        <v>0</v>
      </c>
      <c r="F154" s="93">
        <v>0</v>
      </c>
      <c r="G154" s="93">
        <v>0</v>
      </c>
      <c r="H154" s="93">
        <v>0</v>
      </c>
      <c r="I154" s="93">
        <v>0</v>
      </c>
      <c r="J154" s="95">
        <v>0</v>
      </c>
      <c r="K154" s="95">
        <v>0</v>
      </c>
      <c r="L154" s="95">
        <v>0</v>
      </c>
      <c r="M154" s="95">
        <v>0</v>
      </c>
      <c r="N154" s="95">
        <v>0</v>
      </c>
      <c r="O154" s="93">
        <v>0</v>
      </c>
      <c r="P154" s="93">
        <v>57200.289300000004</v>
      </c>
      <c r="Q154" s="93">
        <v>6564.4359916412659</v>
      </c>
      <c r="R154" s="93">
        <v>54257.314057886353</v>
      </c>
      <c r="S154" s="93">
        <v>172235.03629250242</v>
      </c>
      <c r="T154" s="93">
        <v>0</v>
      </c>
      <c r="U154" s="93">
        <v>0</v>
      </c>
      <c r="V154" s="93">
        <v>0</v>
      </c>
      <c r="W154" s="93">
        <v>0</v>
      </c>
      <c r="X154" s="93">
        <v>3029.0893500950338</v>
      </c>
      <c r="Y154" s="93">
        <v>25666.208103507197</v>
      </c>
      <c r="Z154" s="93">
        <v>7614.1003720609706</v>
      </c>
      <c r="AA154" s="93">
        <v>0</v>
      </c>
      <c r="AB154" s="93">
        <v>29332.109037065173</v>
      </c>
      <c r="AC154" s="95">
        <v>0</v>
      </c>
      <c r="AD154" s="95">
        <v>0</v>
      </c>
      <c r="AE154" s="95">
        <v>0</v>
      </c>
      <c r="AF154" s="95">
        <v>0</v>
      </c>
      <c r="AG154" s="95">
        <v>0</v>
      </c>
      <c r="AH154" s="95">
        <v>0</v>
      </c>
      <c r="AI154" s="95">
        <v>0</v>
      </c>
      <c r="AJ154" s="95">
        <v>0</v>
      </c>
      <c r="AK154" s="93">
        <v>0</v>
      </c>
      <c r="AL154" s="93"/>
      <c r="AM154" s="93"/>
    </row>
    <row r="155" spans="1:39" x14ac:dyDescent="0.25">
      <c r="A155" s="71">
        <v>151</v>
      </c>
      <c r="B155" s="75">
        <v>252301</v>
      </c>
      <c r="C155" s="75" t="s">
        <v>885</v>
      </c>
      <c r="D155" s="96">
        <v>252301</v>
      </c>
      <c r="E155" s="93">
        <v>0</v>
      </c>
      <c r="F155" s="93">
        <v>189884.98010533335</v>
      </c>
      <c r="G155" s="93">
        <v>0</v>
      </c>
      <c r="H155" s="93">
        <v>0</v>
      </c>
      <c r="I155" s="93">
        <v>0</v>
      </c>
      <c r="J155" s="95">
        <v>0</v>
      </c>
      <c r="K155" s="95">
        <v>0</v>
      </c>
      <c r="L155" s="95">
        <v>0</v>
      </c>
      <c r="M155" s="95">
        <v>0</v>
      </c>
      <c r="N155" s="95">
        <v>0</v>
      </c>
      <c r="O155" s="93">
        <v>0</v>
      </c>
      <c r="P155" s="93">
        <v>483384.44384999998</v>
      </c>
      <c r="Q155" s="93">
        <v>130411.70767629342</v>
      </c>
      <c r="R155" s="93">
        <v>69086.623326795685</v>
      </c>
      <c r="S155" s="93">
        <v>50298.22587252441</v>
      </c>
      <c r="T155" s="93">
        <v>1797.4240824684512</v>
      </c>
      <c r="U155" s="93">
        <v>0</v>
      </c>
      <c r="V155" s="93">
        <v>0</v>
      </c>
      <c r="W155" s="93">
        <v>0</v>
      </c>
      <c r="X155" s="93">
        <v>60177.099045976145</v>
      </c>
      <c r="Y155" s="93">
        <v>509895.14295143884</v>
      </c>
      <c r="Z155" s="93">
        <v>39170.316358491444</v>
      </c>
      <c r="AA155" s="93">
        <v>0</v>
      </c>
      <c r="AB155" s="93">
        <v>4259.5148016660369</v>
      </c>
      <c r="AC155" s="95">
        <v>0</v>
      </c>
      <c r="AD155" s="95">
        <v>0</v>
      </c>
      <c r="AE155" s="95">
        <v>0</v>
      </c>
      <c r="AF155" s="95">
        <v>0</v>
      </c>
      <c r="AG155" s="95">
        <v>0</v>
      </c>
      <c r="AH155" s="95">
        <v>0</v>
      </c>
      <c r="AI155" s="95">
        <v>0</v>
      </c>
      <c r="AJ155" s="95">
        <v>0</v>
      </c>
      <c r="AK155" s="93">
        <v>0</v>
      </c>
      <c r="AL155" s="93"/>
      <c r="AM155" s="93"/>
    </row>
    <row r="156" spans="1:39" x14ac:dyDescent="0.25">
      <c r="A156" s="71">
        <v>152</v>
      </c>
      <c r="B156" s="75">
        <v>253101</v>
      </c>
      <c r="C156" s="75" t="s">
        <v>887</v>
      </c>
      <c r="D156" s="96">
        <v>253101</v>
      </c>
      <c r="E156" s="93">
        <v>0</v>
      </c>
      <c r="F156" s="93">
        <v>5180.9251083333338</v>
      </c>
      <c r="G156" s="93">
        <v>0</v>
      </c>
      <c r="H156" s="93">
        <v>0</v>
      </c>
      <c r="I156" s="93">
        <v>0</v>
      </c>
      <c r="J156" s="95">
        <v>0</v>
      </c>
      <c r="K156" s="95">
        <v>0</v>
      </c>
      <c r="L156" s="95">
        <v>0</v>
      </c>
      <c r="M156" s="95">
        <v>0</v>
      </c>
      <c r="N156" s="95">
        <v>0</v>
      </c>
      <c r="O156" s="93">
        <v>0</v>
      </c>
      <c r="P156" s="93">
        <v>435543.21657000005</v>
      </c>
      <c r="Q156" s="93">
        <v>87179.393420053442</v>
      </c>
      <c r="R156" s="93">
        <v>70964.269178681061</v>
      </c>
      <c r="S156" s="93">
        <v>134698.7776912961</v>
      </c>
      <c r="T156" s="93">
        <v>46.62578683446047</v>
      </c>
      <c r="U156" s="93">
        <v>0</v>
      </c>
      <c r="V156" s="93">
        <v>0</v>
      </c>
      <c r="W156" s="93">
        <v>0</v>
      </c>
      <c r="X156" s="93">
        <v>1538.2894879565013</v>
      </c>
      <c r="Y156" s="93">
        <v>70095.444937859414</v>
      </c>
      <c r="Z156" s="93">
        <v>1465206.7149302661</v>
      </c>
      <c r="AA156" s="93">
        <v>110006.89423613038</v>
      </c>
      <c r="AB156" s="93">
        <v>378466.52579521341</v>
      </c>
      <c r="AC156" s="95">
        <v>0</v>
      </c>
      <c r="AD156" s="95">
        <v>0</v>
      </c>
      <c r="AE156" s="95">
        <v>0</v>
      </c>
      <c r="AF156" s="95">
        <v>0</v>
      </c>
      <c r="AG156" s="95">
        <v>0</v>
      </c>
      <c r="AH156" s="95">
        <v>0</v>
      </c>
      <c r="AI156" s="95">
        <v>0</v>
      </c>
      <c r="AJ156" s="95">
        <v>0</v>
      </c>
      <c r="AK156" s="93">
        <v>0</v>
      </c>
      <c r="AL156" s="93"/>
      <c r="AM156" s="93"/>
    </row>
    <row r="157" spans="1:39" x14ac:dyDescent="0.25">
      <c r="A157" s="71">
        <v>153</v>
      </c>
      <c r="B157" s="75">
        <v>259901</v>
      </c>
      <c r="C157" s="75" t="s">
        <v>889</v>
      </c>
      <c r="D157" s="96">
        <v>259901</v>
      </c>
      <c r="E157" s="93">
        <v>0</v>
      </c>
      <c r="F157" s="93">
        <v>87165.281126000002</v>
      </c>
      <c r="G157" s="93">
        <v>3661.2415840000008</v>
      </c>
      <c r="H157" s="93">
        <v>0</v>
      </c>
      <c r="I157" s="93">
        <v>934.61468963714424</v>
      </c>
      <c r="J157" s="95">
        <v>0</v>
      </c>
      <c r="K157" s="95">
        <v>0</v>
      </c>
      <c r="L157" s="95">
        <v>0</v>
      </c>
      <c r="M157" s="95">
        <v>0</v>
      </c>
      <c r="N157" s="95">
        <v>0</v>
      </c>
      <c r="O157" s="93">
        <v>0</v>
      </c>
      <c r="P157" s="93">
        <v>137001.60243</v>
      </c>
      <c r="Q157" s="93">
        <v>187737.60728800102</v>
      </c>
      <c r="R157" s="93">
        <v>26954.706187079137</v>
      </c>
      <c r="S157" s="93">
        <v>2653.3763200358585</v>
      </c>
      <c r="T157" s="93">
        <v>545.52170596318763</v>
      </c>
      <c r="U157" s="93">
        <v>0</v>
      </c>
      <c r="V157" s="93">
        <v>0</v>
      </c>
      <c r="W157" s="93">
        <v>0</v>
      </c>
      <c r="X157" s="93">
        <v>1770.3103689992711</v>
      </c>
      <c r="Y157" s="93">
        <v>80667.971772955992</v>
      </c>
      <c r="Z157" s="93">
        <v>3299.4434945597536</v>
      </c>
      <c r="AA157" s="93">
        <v>0</v>
      </c>
      <c r="AB157" s="93">
        <v>29379.212676262108</v>
      </c>
      <c r="AC157" s="95">
        <v>0</v>
      </c>
      <c r="AD157" s="95">
        <v>0</v>
      </c>
      <c r="AE157" s="95">
        <v>0</v>
      </c>
      <c r="AF157" s="95">
        <v>0</v>
      </c>
      <c r="AG157" s="95">
        <v>0</v>
      </c>
      <c r="AH157" s="95">
        <v>15.649884282835423</v>
      </c>
      <c r="AI157" s="95">
        <v>0</v>
      </c>
      <c r="AJ157" s="95">
        <v>0</v>
      </c>
      <c r="AK157" s="93">
        <v>0</v>
      </c>
      <c r="AL157" s="93"/>
      <c r="AM157" s="93"/>
    </row>
    <row r="158" spans="1:39" x14ac:dyDescent="0.25">
      <c r="A158" s="71">
        <v>154</v>
      </c>
      <c r="B158" s="75">
        <v>259902</v>
      </c>
      <c r="C158" s="75" t="s">
        <v>891</v>
      </c>
      <c r="D158" s="96">
        <v>259902</v>
      </c>
      <c r="E158" s="93">
        <v>0</v>
      </c>
      <c r="F158" s="93">
        <v>321117.230973</v>
      </c>
      <c r="G158" s="93">
        <v>0</v>
      </c>
      <c r="H158" s="93">
        <v>0</v>
      </c>
      <c r="I158" s="93">
        <v>0</v>
      </c>
      <c r="J158" s="95">
        <v>0</v>
      </c>
      <c r="K158" s="95">
        <v>0</v>
      </c>
      <c r="L158" s="95">
        <v>0</v>
      </c>
      <c r="M158" s="95">
        <v>0</v>
      </c>
      <c r="N158" s="95">
        <v>0</v>
      </c>
      <c r="O158" s="93">
        <v>0</v>
      </c>
      <c r="P158" s="93">
        <v>674681.61222000001</v>
      </c>
      <c r="Q158" s="93">
        <v>175319.11515150932</v>
      </c>
      <c r="R158" s="93">
        <v>95235.527819945826</v>
      </c>
      <c r="S158" s="93">
        <v>5554.0576174731168</v>
      </c>
      <c r="T158" s="93">
        <v>659.7548837076157</v>
      </c>
      <c r="U158" s="93">
        <v>0</v>
      </c>
      <c r="V158" s="93">
        <v>0</v>
      </c>
      <c r="W158" s="93">
        <v>0</v>
      </c>
      <c r="X158" s="93">
        <v>2706.0686150214046</v>
      </c>
      <c r="Y158" s="93">
        <v>123307.79420087027</v>
      </c>
      <c r="Z158" s="93">
        <v>24957.32899731096</v>
      </c>
      <c r="AA158" s="93">
        <v>0</v>
      </c>
      <c r="AB158" s="93">
        <v>49994.905431455656</v>
      </c>
      <c r="AC158" s="95">
        <v>0</v>
      </c>
      <c r="AD158" s="95">
        <v>0</v>
      </c>
      <c r="AE158" s="95">
        <v>0</v>
      </c>
      <c r="AF158" s="95">
        <v>0</v>
      </c>
      <c r="AG158" s="95">
        <v>0</v>
      </c>
      <c r="AH158" s="95">
        <v>0</v>
      </c>
      <c r="AI158" s="95">
        <v>0</v>
      </c>
      <c r="AJ158" s="95">
        <v>0</v>
      </c>
      <c r="AK158" s="93">
        <v>0</v>
      </c>
      <c r="AL158" s="93"/>
      <c r="AM158" s="93"/>
    </row>
    <row r="159" spans="1:39" x14ac:dyDescent="0.25">
      <c r="A159" s="71">
        <v>155</v>
      </c>
      <c r="B159" s="75">
        <v>259903</v>
      </c>
      <c r="C159" s="75" t="s">
        <v>893</v>
      </c>
      <c r="D159" s="96">
        <v>259903</v>
      </c>
      <c r="E159" s="93">
        <v>0</v>
      </c>
      <c r="F159" s="93">
        <v>461530.77968433336</v>
      </c>
      <c r="G159" s="93">
        <v>81728.667020000008</v>
      </c>
      <c r="H159" s="93">
        <v>0</v>
      </c>
      <c r="I159" s="93">
        <v>0</v>
      </c>
      <c r="J159" s="95">
        <v>0</v>
      </c>
      <c r="K159" s="95">
        <v>0</v>
      </c>
      <c r="L159" s="95">
        <v>0</v>
      </c>
      <c r="M159" s="95">
        <v>0</v>
      </c>
      <c r="N159" s="95">
        <v>0</v>
      </c>
      <c r="O159" s="93">
        <v>0</v>
      </c>
      <c r="P159" s="93">
        <v>190137.44673</v>
      </c>
      <c r="Q159" s="93">
        <v>47534.058884028942</v>
      </c>
      <c r="R159" s="93">
        <v>76141.864824751887</v>
      </c>
      <c r="S159" s="93">
        <v>716.15399705822188</v>
      </c>
      <c r="T159" s="93">
        <v>1366.1355542496919</v>
      </c>
      <c r="U159" s="93">
        <v>0</v>
      </c>
      <c r="V159" s="93">
        <v>0</v>
      </c>
      <c r="W159" s="93">
        <v>0</v>
      </c>
      <c r="X159" s="93">
        <v>747.58092776877834</v>
      </c>
      <c r="Y159" s="93">
        <v>34065.121142199503</v>
      </c>
      <c r="Z159" s="93">
        <v>12267.161710542676</v>
      </c>
      <c r="AA159" s="93">
        <v>0</v>
      </c>
      <c r="AB159" s="93">
        <v>7980.7022982242015</v>
      </c>
      <c r="AC159" s="95">
        <v>0</v>
      </c>
      <c r="AD159" s="95">
        <v>0</v>
      </c>
      <c r="AE159" s="95">
        <v>0</v>
      </c>
      <c r="AF159" s="95">
        <v>0</v>
      </c>
      <c r="AG159" s="95">
        <v>0</v>
      </c>
      <c r="AH159" s="95">
        <v>0</v>
      </c>
      <c r="AI159" s="95">
        <v>0</v>
      </c>
      <c r="AJ159" s="95">
        <v>0</v>
      </c>
      <c r="AK159" s="93">
        <v>0</v>
      </c>
      <c r="AL159" s="93"/>
      <c r="AM159" s="93"/>
    </row>
    <row r="160" spans="1:39" x14ac:dyDescent="0.25">
      <c r="A160" s="71">
        <v>156</v>
      </c>
      <c r="B160" s="75">
        <v>259904</v>
      </c>
      <c r="C160" s="75" t="s">
        <v>895</v>
      </c>
      <c r="D160" s="96">
        <v>259904</v>
      </c>
      <c r="E160" s="93">
        <v>0</v>
      </c>
      <c r="F160" s="93">
        <v>24034.835491333331</v>
      </c>
      <c r="G160" s="93">
        <v>41413.836464</v>
      </c>
      <c r="H160" s="93">
        <v>0</v>
      </c>
      <c r="I160" s="93">
        <v>0</v>
      </c>
      <c r="J160" s="95">
        <v>0</v>
      </c>
      <c r="K160" s="95">
        <v>0</v>
      </c>
      <c r="L160" s="95">
        <v>0</v>
      </c>
      <c r="M160" s="95">
        <v>0</v>
      </c>
      <c r="N160" s="95">
        <v>0</v>
      </c>
      <c r="O160" s="93">
        <v>0</v>
      </c>
      <c r="P160" s="93">
        <v>70957.080809999999</v>
      </c>
      <c r="Q160" s="93">
        <v>45144.200757479513</v>
      </c>
      <c r="R160" s="93">
        <v>53116.401183307506</v>
      </c>
      <c r="S160" s="93">
        <v>157.14170439047317</v>
      </c>
      <c r="T160" s="93">
        <v>67.607390909967691</v>
      </c>
      <c r="U160" s="93">
        <v>0</v>
      </c>
      <c r="V160" s="93">
        <v>0</v>
      </c>
      <c r="W160" s="93">
        <v>0</v>
      </c>
      <c r="X160" s="93">
        <v>498.89825008825102</v>
      </c>
      <c r="Y160" s="93">
        <v>22733.363968514805</v>
      </c>
      <c r="Z160" s="93">
        <v>20304.267658829252</v>
      </c>
      <c r="AA160" s="93">
        <v>0</v>
      </c>
      <c r="AB160" s="93">
        <v>10968.418841572891</v>
      </c>
      <c r="AC160" s="95">
        <v>0</v>
      </c>
      <c r="AD160" s="95">
        <v>0</v>
      </c>
      <c r="AE160" s="95">
        <v>0</v>
      </c>
      <c r="AF160" s="95">
        <v>0</v>
      </c>
      <c r="AG160" s="95">
        <v>0</v>
      </c>
      <c r="AH160" s="95">
        <v>0</v>
      </c>
      <c r="AI160" s="95">
        <v>0</v>
      </c>
      <c r="AJ160" s="95">
        <v>0</v>
      </c>
      <c r="AK160" s="93">
        <v>0</v>
      </c>
      <c r="AL160" s="93"/>
      <c r="AM160" s="93"/>
    </row>
    <row r="161" spans="1:39" x14ac:dyDescent="0.25">
      <c r="A161" s="71">
        <v>157</v>
      </c>
      <c r="B161" s="75">
        <v>259909</v>
      </c>
      <c r="C161" s="75" t="s">
        <v>897</v>
      </c>
      <c r="D161" s="96">
        <v>259909</v>
      </c>
      <c r="E161" s="93">
        <v>0</v>
      </c>
      <c r="F161" s="93">
        <v>986913.8417600001</v>
      </c>
      <c r="G161" s="93">
        <v>237787.50595600004</v>
      </c>
      <c r="H161" s="93">
        <v>0</v>
      </c>
      <c r="I161" s="93">
        <v>150472.96503158024</v>
      </c>
      <c r="J161" s="95">
        <v>0</v>
      </c>
      <c r="K161" s="95">
        <v>0</v>
      </c>
      <c r="L161" s="95">
        <v>0</v>
      </c>
      <c r="M161" s="95">
        <v>0</v>
      </c>
      <c r="N161" s="95">
        <v>0</v>
      </c>
      <c r="O161" s="93">
        <v>0</v>
      </c>
      <c r="P161" s="93">
        <v>65337.308190000003</v>
      </c>
      <c r="Q161" s="93">
        <v>550316.35810220148</v>
      </c>
      <c r="R161" s="93">
        <v>66817.588080716247</v>
      </c>
      <c r="S161" s="93">
        <v>40594.081603034036</v>
      </c>
      <c r="T161" s="93">
        <v>2254.3567934461639</v>
      </c>
      <c r="U161" s="93">
        <v>0</v>
      </c>
      <c r="V161" s="93">
        <v>0</v>
      </c>
      <c r="W161" s="93">
        <v>0</v>
      </c>
      <c r="X161" s="93">
        <v>4541.793041465794</v>
      </c>
      <c r="Y161" s="93">
        <v>206956.49716760006</v>
      </c>
      <c r="Z161" s="93">
        <v>22588.49777044755</v>
      </c>
      <c r="AA161" s="93">
        <v>0</v>
      </c>
      <c r="AB161" s="93">
        <v>17578.629542209968</v>
      </c>
      <c r="AC161" s="95">
        <v>0</v>
      </c>
      <c r="AD161" s="95">
        <v>0</v>
      </c>
      <c r="AE161" s="95">
        <v>0</v>
      </c>
      <c r="AF161" s="95">
        <v>0</v>
      </c>
      <c r="AG161" s="95">
        <v>0</v>
      </c>
      <c r="AH161" s="95">
        <v>2519.6313695365029</v>
      </c>
      <c r="AI161" s="95">
        <v>0</v>
      </c>
      <c r="AJ161" s="95">
        <v>0</v>
      </c>
      <c r="AK161" s="93">
        <v>0</v>
      </c>
      <c r="AL161" s="93"/>
      <c r="AM161" s="93"/>
    </row>
    <row r="162" spans="1:39" x14ac:dyDescent="0.25">
      <c r="A162" s="71">
        <v>158</v>
      </c>
      <c r="B162" s="75">
        <v>261101</v>
      </c>
      <c r="C162" s="75" t="s">
        <v>899</v>
      </c>
      <c r="D162" s="96">
        <v>261101</v>
      </c>
      <c r="E162" s="93">
        <v>32332837.255400002</v>
      </c>
      <c r="F162" s="93">
        <v>0</v>
      </c>
      <c r="G162" s="93">
        <v>12808571.421633625</v>
      </c>
      <c r="H162" s="93">
        <v>102699910.80750638</v>
      </c>
      <c r="I162" s="93">
        <v>4181337.2125555738</v>
      </c>
      <c r="J162" s="95">
        <v>22788920.42120003</v>
      </c>
      <c r="K162" s="95">
        <v>-47614204.624987006</v>
      </c>
      <c r="L162" s="95">
        <v>3783628.6440553549</v>
      </c>
      <c r="M162" s="95">
        <v>0</v>
      </c>
      <c r="N162" s="95">
        <v>-7905353.3538789349</v>
      </c>
      <c r="O162" s="93">
        <v>0</v>
      </c>
      <c r="P162" s="93">
        <v>2644.59888</v>
      </c>
      <c r="Q162" s="93">
        <v>794542.31839242217</v>
      </c>
      <c r="R162" s="93">
        <v>0</v>
      </c>
      <c r="S162" s="93">
        <v>30.913122175175051</v>
      </c>
      <c r="T162" s="93">
        <v>0</v>
      </c>
      <c r="U162" s="93">
        <v>0</v>
      </c>
      <c r="V162" s="93">
        <v>0</v>
      </c>
      <c r="W162" s="93">
        <v>0</v>
      </c>
      <c r="X162" s="93">
        <v>0</v>
      </c>
      <c r="Y162" s="93">
        <v>1386228.54513</v>
      </c>
      <c r="Z162" s="93">
        <v>35447.867287706074</v>
      </c>
      <c r="AA162" s="93">
        <v>137657.89678253519</v>
      </c>
      <c r="AB162" s="93">
        <v>439869.48403408012</v>
      </c>
      <c r="AC162" s="95">
        <v>0</v>
      </c>
      <c r="AD162" s="95">
        <v>0</v>
      </c>
      <c r="AE162" s="95">
        <v>94330.707108628223</v>
      </c>
      <c r="AF162" s="95">
        <v>0</v>
      </c>
      <c r="AG162" s="95">
        <v>0</v>
      </c>
      <c r="AH162" s="95">
        <v>346827.97099392908</v>
      </c>
      <c r="AI162" s="95">
        <v>0</v>
      </c>
      <c r="AJ162" s="95">
        <v>0</v>
      </c>
      <c r="AK162" s="93">
        <v>5187376.7089303127</v>
      </c>
      <c r="AL162" s="93"/>
      <c r="AM162" s="93"/>
    </row>
    <row r="163" spans="1:39" x14ac:dyDescent="0.25">
      <c r="A163" s="71">
        <v>159</v>
      </c>
      <c r="B163" s="75">
        <v>261102</v>
      </c>
      <c r="C163" s="75" t="s">
        <v>901</v>
      </c>
      <c r="D163" s="96">
        <v>261102</v>
      </c>
      <c r="E163" s="93">
        <v>849284.29077731527</v>
      </c>
      <c r="F163" s="93">
        <v>0</v>
      </c>
      <c r="G163" s="93">
        <v>972708.90917200001</v>
      </c>
      <c r="H163" s="93">
        <v>0</v>
      </c>
      <c r="I163" s="93">
        <v>62096.822017069302</v>
      </c>
      <c r="J163" s="95">
        <v>363839.97936400899</v>
      </c>
      <c r="K163" s="95">
        <v>0</v>
      </c>
      <c r="L163" s="95">
        <v>60408.09930133944</v>
      </c>
      <c r="M163" s="95">
        <v>0</v>
      </c>
      <c r="N163" s="95">
        <v>0</v>
      </c>
      <c r="O163" s="93">
        <v>0</v>
      </c>
      <c r="P163" s="93">
        <v>14656.38867</v>
      </c>
      <c r="Q163" s="93">
        <v>395181.67773327377</v>
      </c>
      <c r="R163" s="93">
        <v>1806.0190346472309</v>
      </c>
      <c r="S163" s="93">
        <v>157.14170439047317</v>
      </c>
      <c r="T163" s="93">
        <v>272.76085298159381</v>
      </c>
      <c r="U163" s="93">
        <v>0</v>
      </c>
      <c r="V163" s="93">
        <v>0</v>
      </c>
      <c r="W163" s="93">
        <v>0</v>
      </c>
      <c r="X163" s="93">
        <v>0</v>
      </c>
      <c r="Y163" s="93">
        <v>0</v>
      </c>
      <c r="Z163" s="93">
        <v>4737.6624537268262</v>
      </c>
      <c r="AA163" s="93">
        <v>0</v>
      </c>
      <c r="AB163" s="93">
        <v>98.693339269776516</v>
      </c>
      <c r="AC163" s="95">
        <v>0</v>
      </c>
      <c r="AD163" s="95">
        <v>0</v>
      </c>
      <c r="AE163" s="95">
        <v>0</v>
      </c>
      <c r="AF163" s="95">
        <v>0</v>
      </c>
      <c r="AG163" s="95">
        <v>0</v>
      </c>
      <c r="AH163" s="95">
        <v>4268.838229723161</v>
      </c>
      <c r="AI163" s="95">
        <v>0</v>
      </c>
      <c r="AJ163" s="95">
        <v>0</v>
      </c>
      <c r="AK163" s="93">
        <v>29353.471266999717</v>
      </c>
      <c r="AL163" s="93"/>
      <c r="AM163" s="93"/>
    </row>
    <row r="164" spans="1:39" x14ac:dyDescent="0.25">
      <c r="A164" s="71">
        <v>160</v>
      </c>
      <c r="B164" s="75">
        <v>261103</v>
      </c>
      <c r="C164" s="75" t="s">
        <v>903</v>
      </c>
      <c r="D164" s="96">
        <v>261103</v>
      </c>
      <c r="E164" s="93">
        <v>2009293.6170196366</v>
      </c>
      <c r="F164" s="93">
        <v>0</v>
      </c>
      <c r="G164" s="93">
        <v>219902.53084799999</v>
      </c>
      <c r="H164" s="93">
        <v>0</v>
      </c>
      <c r="I164" s="93">
        <v>253533.05614564253</v>
      </c>
      <c r="J164" s="95">
        <v>1216822.2349607726</v>
      </c>
      <c r="K164" s="95">
        <v>0</v>
      </c>
      <c r="L164" s="95">
        <v>202028.15130452742</v>
      </c>
      <c r="M164" s="95">
        <v>-7905353.3538789349</v>
      </c>
      <c r="N164" s="95">
        <v>7905353.3538789349</v>
      </c>
      <c r="O164" s="93">
        <v>0</v>
      </c>
      <c r="P164" s="93">
        <v>48358.766610000006</v>
      </c>
      <c r="Q164" s="93">
        <v>90047.223171912759</v>
      </c>
      <c r="R164" s="93">
        <v>5653.4023605812745</v>
      </c>
      <c r="S164" s="93">
        <v>0</v>
      </c>
      <c r="T164" s="93">
        <v>0</v>
      </c>
      <c r="U164" s="93">
        <v>0</v>
      </c>
      <c r="V164" s="93">
        <v>0</v>
      </c>
      <c r="W164" s="93">
        <v>0</v>
      </c>
      <c r="X164" s="93">
        <v>0</v>
      </c>
      <c r="Y164" s="93">
        <v>0</v>
      </c>
      <c r="Z164" s="93">
        <v>230622.6401582023</v>
      </c>
      <c r="AA164" s="93">
        <v>2674.3417042741639</v>
      </c>
      <c r="AB164" s="93">
        <v>94065.967476286765</v>
      </c>
      <c r="AC164" s="95">
        <v>0</v>
      </c>
      <c r="AD164" s="95">
        <v>0</v>
      </c>
      <c r="AE164" s="95">
        <v>111.5855742152327</v>
      </c>
      <c r="AF164" s="95">
        <v>0</v>
      </c>
      <c r="AG164" s="95">
        <v>0</v>
      </c>
      <c r="AH164" s="95">
        <v>21803.75995784203</v>
      </c>
      <c r="AI164" s="95">
        <v>0</v>
      </c>
      <c r="AJ164" s="95">
        <v>0</v>
      </c>
      <c r="AK164" s="93">
        <v>5111478.1007912457</v>
      </c>
      <c r="AL164" s="93"/>
      <c r="AM164" s="93"/>
    </row>
    <row r="165" spans="1:39" x14ac:dyDescent="0.25">
      <c r="A165" s="71">
        <v>161</v>
      </c>
      <c r="B165" s="75">
        <v>261104</v>
      </c>
      <c r="C165" s="75" t="s">
        <v>905</v>
      </c>
      <c r="D165" s="96">
        <v>261104</v>
      </c>
      <c r="E165" s="93">
        <v>124394.77191934868</v>
      </c>
      <c r="F165" s="93">
        <v>0</v>
      </c>
      <c r="G165" s="93">
        <v>429407.26228400005</v>
      </c>
      <c r="H165" s="93">
        <v>0</v>
      </c>
      <c r="I165" s="93">
        <v>31571.966948419089</v>
      </c>
      <c r="J165" s="95">
        <v>250764.80186957744</v>
      </c>
      <c r="K165" s="95">
        <v>0</v>
      </c>
      <c r="L165" s="95">
        <v>41634.306046018333</v>
      </c>
      <c r="M165" s="95">
        <v>0</v>
      </c>
      <c r="N165" s="95">
        <v>0</v>
      </c>
      <c r="O165" s="93">
        <v>0</v>
      </c>
      <c r="P165" s="93">
        <v>145845.83475000001</v>
      </c>
      <c r="Q165" s="93">
        <v>52072.596794081524</v>
      </c>
      <c r="R165" s="93">
        <v>97609.445191266845</v>
      </c>
      <c r="S165" s="93">
        <v>0</v>
      </c>
      <c r="T165" s="93">
        <v>0</v>
      </c>
      <c r="U165" s="93">
        <v>0</v>
      </c>
      <c r="V165" s="93">
        <v>0</v>
      </c>
      <c r="W165" s="93">
        <v>0</v>
      </c>
      <c r="X165" s="93">
        <v>8022.1871454999991</v>
      </c>
      <c r="Y165" s="93">
        <v>20688.402019999998</v>
      </c>
      <c r="Z165" s="93">
        <v>10998.144981865846</v>
      </c>
      <c r="AA165" s="93">
        <v>5712.1787034108784</v>
      </c>
      <c r="AB165" s="93">
        <v>153216.92315545215</v>
      </c>
      <c r="AC165" s="95">
        <v>0</v>
      </c>
      <c r="AD165" s="95">
        <v>0</v>
      </c>
      <c r="AE165" s="95">
        <v>238.33780837408753</v>
      </c>
      <c r="AF165" s="95">
        <v>0</v>
      </c>
      <c r="AG165" s="95">
        <v>0</v>
      </c>
      <c r="AH165" s="95">
        <v>4152.455836541033</v>
      </c>
      <c r="AI165" s="95">
        <v>0</v>
      </c>
      <c r="AJ165" s="95">
        <v>0</v>
      </c>
      <c r="AK165" s="93">
        <v>194772.05662896016</v>
      </c>
      <c r="AL165" s="93"/>
      <c r="AM165" s="93"/>
    </row>
    <row r="166" spans="1:39" x14ac:dyDescent="0.25">
      <c r="A166" s="71">
        <v>162</v>
      </c>
      <c r="B166" s="75">
        <v>2612011</v>
      </c>
      <c r="C166" s="75" t="s">
        <v>907</v>
      </c>
      <c r="D166" s="96">
        <v>2612011</v>
      </c>
      <c r="E166" s="93">
        <v>0</v>
      </c>
      <c r="F166" s="93">
        <v>0</v>
      </c>
      <c r="G166" s="93">
        <v>0</v>
      </c>
      <c r="H166" s="93">
        <v>0</v>
      </c>
      <c r="I166" s="93">
        <v>0</v>
      </c>
      <c r="J166" s="95">
        <v>0</v>
      </c>
      <c r="K166" s="95">
        <v>0</v>
      </c>
      <c r="L166" s="95">
        <v>0</v>
      </c>
      <c r="M166" s="95">
        <v>0</v>
      </c>
      <c r="N166" s="95">
        <v>0</v>
      </c>
      <c r="O166" s="93">
        <v>0</v>
      </c>
      <c r="P166" s="93">
        <v>0</v>
      </c>
      <c r="Q166" s="93">
        <v>0</v>
      </c>
      <c r="R166" s="93">
        <v>0</v>
      </c>
      <c r="S166" s="93">
        <v>0</v>
      </c>
      <c r="T166" s="93">
        <v>0</v>
      </c>
      <c r="U166" s="93">
        <v>0</v>
      </c>
      <c r="V166" s="93">
        <v>0</v>
      </c>
      <c r="W166" s="93">
        <v>0</v>
      </c>
      <c r="X166" s="93">
        <v>0</v>
      </c>
      <c r="Y166" s="93">
        <v>0</v>
      </c>
      <c r="Z166" s="93">
        <v>0</v>
      </c>
      <c r="AA166" s="93">
        <v>0</v>
      </c>
      <c r="AB166" s="93">
        <v>0</v>
      </c>
      <c r="AC166" s="95">
        <v>0</v>
      </c>
      <c r="AD166" s="95">
        <v>0</v>
      </c>
      <c r="AE166" s="95">
        <v>0</v>
      </c>
      <c r="AF166" s="95">
        <v>0</v>
      </c>
      <c r="AG166" s="95">
        <v>0</v>
      </c>
      <c r="AH166" s="95">
        <v>0</v>
      </c>
      <c r="AI166" s="95">
        <v>0</v>
      </c>
      <c r="AJ166" s="95">
        <v>0</v>
      </c>
      <c r="AK166" s="93">
        <v>0</v>
      </c>
      <c r="AL166" s="93"/>
      <c r="AM166" s="93"/>
    </row>
    <row r="167" spans="1:39" x14ac:dyDescent="0.25">
      <c r="A167" s="71">
        <v>163</v>
      </c>
      <c r="B167" s="75">
        <v>262101</v>
      </c>
      <c r="C167" s="75" t="s">
        <v>908</v>
      </c>
      <c r="D167" s="96">
        <v>262101</v>
      </c>
      <c r="E167" s="93">
        <v>53578.795998664362</v>
      </c>
      <c r="F167" s="93">
        <v>0</v>
      </c>
      <c r="G167" s="93">
        <v>0</v>
      </c>
      <c r="H167" s="93">
        <v>0</v>
      </c>
      <c r="I167" s="93">
        <v>1806546.1426729406</v>
      </c>
      <c r="J167" s="95">
        <v>1493955.4429200387</v>
      </c>
      <c r="K167" s="95">
        <v>0</v>
      </c>
      <c r="L167" s="95">
        <v>248040.38551629678</v>
      </c>
      <c r="M167" s="95">
        <v>0</v>
      </c>
      <c r="N167" s="95">
        <v>0</v>
      </c>
      <c r="O167" s="93">
        <v>0</v>
      </c>
      <c r="P167" s="93">
        <v>353609.42463000002</v>
      </c>
      <c r="Q167" s="93">
        <v>1328375.2330126066</v>
      </c>
      <c r="R167" s="93">
        <v>89858.400325854498</v>
      </c>
      <c r="S167" s="93">
        <v>0</v>
      </c>
      <c r="T167" s="93">
        <v>0</v>
      </c>
      <c r="U167" s="93">
        <v>0</v>
      </c>
      <c r="V167" s="93">
        <v>0</v>
      </c>
      <c r="W167" s="93">
        <v>946.08890756925746</v>
      </c>
      <c r="X167" s="93">
        <v>36256.569036177549</v>
      </c>
      <c r="Y167" s="93">
        <v>0</v>
      </c>
      <c r="Z167" s="93">
        <v>771223.76657453121</v>
      </c>
      <c r="AA167" s="93">
        <v>948606.67775294185</v>
      </c>
      <c r="AB167" s="93">
        <v>1361770.6952443763</v>
      </c>
      <c r="AC167" s="95">
        <v>0</v>
      </c>
      <c r="AD167" s="95">
        <v>0</v>
      </c>
      <c r="AE167" s="95">
        <v>39580.140665007093</v>
      </c>
      <c r="AF167" s="95">
        <v>0</v>
      </c>
      <c r="AG167" s="95">
        <v>0</v>
      </c>
      <c r="AH167" s="95">
        <v>45613.765750817358</v>
      </c>
      <c r="AI167" s="95">
        <v>0</v>
      </c>
      <c r="AJ167" s="95">
        <v>0</v>
      </c>
      <c r="AK167" s="93">
        <v>0</v>
      </c>
      <c r="AL167" s="93"/>
      <c r="AM167" s="93"/>
    </row>
    <row r="168" spans="1:39" x14ac:dyDescent="0.25">
      <c r="A168" s="71">
        <v>164</v>
      </c>
      <c r="B168" s="75">
        <v>262201</v>
      </c>
      <c r="C168" s="75" t="s">
        <v>910</v>
      </c>
      <c r="D168" s="96">
        <v>262201</v>
      </c>
      <c r="E168" s="93">
        <v>3978.7792953676449</v>
      </c>
      <c r="F168" s="93">
        <v>0</v>
      </c>
      <c r="G168" s="93">
        <v>0</v>
      </c>
      <c r="H168" s="93">
        <v>0</v>
      </c>
      <c r="I168" s="93">
        <v>294695.90816521971</v>
      </c>
      <c r="J168" s="95">
        <v>330980.20605211385</v>
      </c>
      <c r="K168" s="95">
        <v>0</v>
      </c>
      <c r="L168" s="95">
        <v>54952.4139401149</v>
      </c>
      <c r="M168" s="95">
        <v>0</v>
      </c>
      <c r="N168" s="95">
        <v>0</v>
      </c>
      <c r="O168" s="93">
        <v>0</v>
      </c>
      <c r="P168" s="93">
        <v>59850.307440000004</v>
      </c>
      <c r="Q168" s="93">
        <v>203501.90080166186</v>
      </c>
      <c r="R168" s="93">
        <v>3842.2671247027483</v>
      </c>
      <c r="S168" s="93">
        <v>0</v>
      </c>
      <c r="T168" s="93">
        <v>0</v>
      </c>
      <c r="U168" s="93">
        <v>0</v>
      </c>
      <c r="V168" s="93">
        <v>0</v>
      </c>
      <c r="W168" s="93">
        <v>77.318586676074688</v>
      </c>
      <c r="X168" s="93">
        <v>5554.3648602027115</v>
      </c>
      <c r="Y168" s="93">
        <v>0</v>
      </c>
      <c r="Z168" s="93">
        <v>63027.830857615802</v>
      </c>
      <c r="AA168" s="93">
        <v>0</v>
      </c>
      <c r="AB168" s="93">
        <v>181423.0309126667</v>
      </c>
      <c r="AC168" s="95">
        <v>0</v>
      </c>
      <c r="AD168" s="95">
        <v>0</v>
      </c>
      <c r="AE168" s="95">
        <v>0</v>
      </c>
      <c r="AF168" s="95">
        <v>0</v>
      </c>
      <c r="AG168" s="95">
        <v>0</v>
      </c>
      <c r="AH168" s="95">
        <v>8155.755552643026</v>
      </c>
      <c r="AI168" s="95">
        <v>0</v>
      </c>
      <c r="AJ168" s="95">
        <v>0</v>
      </c>
      <c r="AK168" s="93">
        <v>0</v>
      </c>
      <c r="AL168" s="93"/>
      <c r="AM168" s="93"/>
    </row>
    <row r="169" spans="1:39" x14ac:dyDescent="0.25">
      <c r="A169" s="71">
        <v>165</v>
      </c>
      <c r="B169" s="75">
        <v>262301</v>
      </c>
      <c r="C169" s="75" t="s">
        <v>912</v>
      </c>
      <c r="D169" s="96">
        <v>262301</v>
      </c>
      <c r="E169" s="93">
        <v>29838.326500513431</v>
      </c>
      <c r="F169" s="93">
        <v>0</v>
      </c>
      <c r="G169" s="93">
        <v>0</v>
      </c>
      <c r="H169" s="93">
        <v>0</v>
      </c>
      <c r="I169" s="93">
        <v>1057032.5743271711</v>
      </c>
      <c r="J169" s="95">
        <v>2930561.4630065109</v>
      </c>
      <c r="K169" s="95">
        <v>0</v>
      </c>
      <c r="L169" s="95">
        <v>486559.08615491656</v>
      </c>
      <c r="M169" s="95">
        <v>0</v>
      </c>
      <c r="N169" s="95">
        <v>0</v>
      </c>
      <c r="O169" s="93">
        <v>0</v>
      </c>
      <c r="P169" s="93">
        <v>198017.05077</v>
      </c>
      <c r="Q169" s="93">
        <v>689331.55503407295</v>
      </c>
      <c r="R169" s="93">
        <v>32884.383414150361</v>
      </c>
      <c r="S169" s="93">
        <v>0</v>
      </c>
      <c r="T169" s="93">
        <v>0</v>
      </c>
      <c r="U169" s="93">
        <v>0</v>
      </c>
      <c r="V169" s="93">
        <v>0</v>
      </c>
      <c r="W169" s="93">
        <v>171.65764075466782</v>
      </c>
      <c r="X169" s="93">
        <v>18814.56119685973</v>
      </c>
      <c r="Y169" s="93">
        <v>0</v>
      </c>
      <c r="Z169" s="93">
        <v>139930.24461543161</v>
      </c>
      <c r="AA169" s="93">
        <v>0</v>
      </c>
      <c r="AB169" s="93">
        <v>899915.02685751568</v>
      </c>
      <c r="AC169" s="95">
        <v>0</v>
      </c>
      <c r="AD169" s="95">
        <v>0</v>
      </c>
      <c r="AE169" s="95">
        <v>0</v>
      </c>
      <c r="AF169" s="95">
        <v>0</v>
      </c>
      <c r="AG169" s="95">
        <v>0</v>
      </c>
      <c r="AH169" s="95">
        <v>55808.761563019281</v>
      </c>
      <c r="AI169" s="95">
        <v>0</v>
      </c>
      <c r="AJ169" s="95">
        <v>0</v>
      </c>
      <c r="AK169" s="93">
        <v>0</v>
      </c>
      <c r="AL169" s="93"/>
      <c r="AM169" s="93"/>
    </row>
    <row r="170" spans="1:39" x14ac:dyDescent="0.25">
      <c r="A170" s="71">
        <v>166</v>
      </c>
      <c r="B170" s="75">
        <v>262302</v>
      </c>
      <c r="C170" s="75" t="s">
        <v>914</v>
      </c>
      <c r="D170" s="96">
        <v>262302</v>
      </c>
      <c r="E170" s="93">
        <v>0</v>
      </c>
      <c r="F170" s="93">
        <v>0</v>
      </c>
      <c r="G170" s="93">
        <v>0</v>
      </c>
      <c r="H170" s="93">
        <v>0</v>
      </c>
      <c r="I170" s="93">
        <v>255215.50015888902</v>
      </c>
      <c r="J170" s="95">
        <v>1008828.4774293252</v>
      </c>
      <c r="K170" s="95">
        <v>0</v>
      </c>
      <c r="L170" s="95">
        <v>167495.09207068212</v>
      </c>
      <c r="M170" s="95">
        <v>0</v>
      </c>
      <c r="N170" s="95">
        <v>0</v>
      </c>
      <c r="O170" s="93">
        <v>0</v>
      </c>
      <c r="P170" s="93">
        <v>84451.038209999999</v>
      </c>
      <c r="Q170" s="93">
        <v>2030.2831423713469</v>
      </c>
      <c r="R170" s="93">
        <v>22930.813918665404</v>
      </c>
      <c r="S170" s="93">
        <v>92.739366525525142</v>
      </c>
      <c r="T170" s="93">
        <v>67.607390909967691</v>
      </c>
      <c r="U170" s="93">
        <v>0</v>
      </c>
      <c r="V170" s="93">
        <v>0</v>
      </c>
      <c r="W170" s="93">
        <v>0</v>
      </c>
      <c r="X170" s="93">
        <v>0</v>
      </c>
      <c r="Y170" s="93">
        <v>3.8344640358550421</v>
      </c>
      <c r="Z170" s="93">
        <v>122502.4148749365</v>
      </c>
      <c r="AA170" s="93">
        <v>0</v>
      </c>
      <c r="AB170" s="93">
        <v>254873.30563375988</v>
      </c>
      <c r="AC170" s="95">
        <v>0</v>
      </c>
      <c r="AD170" s="95">
        <v>0</v>
      </c>
      <c r="AE170" s="95">
        <v>0</v>
      </c>
      <c r="AF170" s="95">
        <v>0</v>
      </c>
      <c r="AG170" s="95">
        <v>0</v>
      </c>
      <c r="AH170" s="95">
        <v>16131.763582150006</v>
      </c>
      <c r="AI170" s="95">
        <v>0</v>
      </c>
      <c r="AJ170" s="95">
        <v>0</v>
      </c>
      <c r="AK170" s="93">
        <v>0</v>
      </c>
      <c r="AL170" s="93"/>
      <c r="AM170" s="93"/>
    </row>
    <row r="171" spans="1:39" x14ac:dyDescent="0.25">
      <c r="A171" s="71">
        <v>167</v>
      </c>
      <c r="B171" s="75">
        <v>263101</v>
      </c>
      <c r="C171" s="75" t="s">
        <v>916</v>
      </c>
      <c r="D171" s="96">
        <v>263101</v>
      </c>
      <c r="E171" s="93">
        <v>1459.3054440921205</v>
      </c>
      <c r="F171" s="93">
        <v>0</v>
      </c>
      <c r="G171" s="93">
        <v>10533.987464</v>
      </c>
      <c r="H171" s="93">
        <v>0</v>
      </c>
      <c r="I171" s="93">
        <v>99449.695539700973</v>
      </c>
      <c r="J171" s="95">
        <v>28534.460557880626</v>
      </c>
      <c r="K171" s="95">
        <v>0</v>
      </c>
      <c r="L171" s="95">
        <v>4737.5566860564622</v>
      </c>
      <c r="M171" s="95">
        <v>0</v>
      </c>
      <c r="N171" s="95">
        <v>0</v>
      </c>
      <c r="O171" s="93">
        <v>0</v>
      </c>
      <c r="P171" s="93">
        <v>34089.855030000006</v>
      </c>
      <c r="Q171" s="93">
        <v>46578.115633409172</v>
      </c>
      <c r="R171" s="93">
        <v>31070.690077656185</v>
      </c>
      <c r="S171" s="93">
        <v>1185.0030167150437</v>
      </c>
      <c r="T171" s="93">
        <v>181.8405686543959</v>
      </c>
      <c r="U171" s="93">
        <v>0</v>
      </c>
      <c r="V171" s="93">
        <v>0</v>
      </c>
      <c r="W171" s="93">
        <v>0</v>
      </c>
      <c r="X171" s="93">
        <v>0</v>
      </c>
      <c r="Y171" s="93">
        <v>0</v>
      </c>
      <c r="Z171" s="93">
        <v>50083.860225112163</v>
      </c>
      <c r="AA171" s="93">
        <v>29364.733006327609</v>
      </c>
      <c r="AB171" s="93">
        <v>107874.06285230369</v>
      </c>
      <c r="AC171" s="95">
        <v>0</v>
      </c>
      <c r="AD171" s="95">
        <v>0</v>
      </c>
      <c r="AE171" s="95">
        <v>1225.2288437753607</v>
      </c>
      <c r="AF171" s="95">
        <v>0</v>
      </c>
      <c r="AG171" s="95">
        <v>0</v>
      </c>
      <c r="AH171" s="95">
        <v>1807.3692162064224</v>
      </c>
      <c r="AI171" s="95">
        <v>0</v>
      </c>
      <c r="AJ171" s="95">
        <v>0</v>
      </c>
      <c r="AK171" s="93">
        <v>0</v>
      </c>
      <c r="AL171" s="93"/>
      <c r="AM171" s="93"/>
    </row>
    <row r="172" spans="1:39" x14ac:dyDescent="0.25">
      <c r="A172" s="71">
        <v>168</v>
      </c>
      <c r="B172" s="75">
        <v>263102</v>
      </c>
      <c r="C172" s="75" t="s">
        <v>918</v>
      </c>
      <c r="D172" s="96">
        <v>263102</v>
      </c>
      <c r="E172" s="93">
        <v>0</v>
      </c>
      <c r="F172" s="93">
        <v>0</v>
      </c>
      <c r="G172" s="93">
        <v>265256.31932800001</v>
      </c>
      <c r="H172" s="93">
        <v>0</v>
      </c>
      <c r="I172" s="93">
        <v>8473.960379015145</v>
      </c>
      <c r="J172" s="95">
        <v>123771.07182743718</v>
      </c>
      <c r="K172" s="95">
        <v>0</v>
      </c>
      <c r="L172" s="95">
        <v>20549.625169434152</v>
      </c>
      <c r="M172" s="95">
        <v>0</v>
      </c>
      <c r="N172" s="95">
        <v>0</v>
      </c>
      <c r="O172" s="93">
        <v>0</v>
      </c>
      <c r="P172" s="93">
        <v>53005.782060000005</v>
      </c>
      <c r="Q172" s="93">
        <v>10147.030651074076</v>
      </c>
      <c r="R172" s="93">
        <v>63054.622075098567</v>
      </c>
      <c r="S172" s="93">
        <v>1777.5045250725655</v>
      </c>
      <c r="T172" s="93">
        <v>501.22720847045014</v>
      </c>
      <c r="U172" s="93">
        <v>0</v>
      </c>
      <c r="V172" s="93">
        <v>0</v>
      </c>
      <c r="W172" s="93">
        <v>0</v>
      </c>
      <c r="X172" s="93">
        <v>0</v>
      </c>
      <c r="Y172" s="93">
        <v>19.164038399500146</v>
      </c>
      <c r="Z172" s="93">
        <v>20558.071004564619</v>
      </c>
      <c r="AA172" s="93">
        <v>0</v>
      </c>
      <c r="AB172" s="93">
        <v>60817.527294561834</v>
      </c>
      <c r="AC172" s="95">
        <v>0</v>
      </c>
      <c r="AD172" s="95">
        <v>0</v>
      </c>
      <c r="AE172" s="95">
        <v>0</v>
      </c>
      <c r="AF172" s="95">
        <v>0</v>
      </c>
      <c r="AG172" s="95">
        <v>0</v>
      </c>
      <c r="AH172" s="95">
        <v>1870.8927720842887</v>
      </c>
      <c r="AI172" s="95">
        <v>0</v>
      </c>
      <c r="AJ172" s="95">
        <v>0</v>
      </c>
      <c r="AK172" s="93">
        <v>9784.5777690371233</v>
      </c>
      <c r="AL172" s="93"/>
      <c r="AM172" s="93"/>
    </row>
    <row r="173" spans="1:39" x14ac:dyDescent="0.25">
      <c r="A173" s="71">
        <v>169</v>
      </c>
      <c r="B173" s="75">
        <v>263103</v>
      </c>
      <c r="C173" s="75" t="s">
        <v>920</v>
      </c>
      <c r="D173" s="96">
        <v>263103</v>
      </c>
      <c r="E173" s="93">
        <v>13660.055878304931</v>
      </c>
      <c r="F173" s="93">
        <v>0</v>
      </c>
      <c r="G173" s="93">
        <v>2574546.4424680001</v>
      </c>
      <c r="H173" s="93">
        <v>0</v>
      </c>
      <c r="I173" s="93">
        <v>166156.95178835795</v>
      </c>
      <c r="J173" s="95">
        <v>2723994.1222695275</v>
      </c>
      <c r="K173" s="95">
        <v>0</v>
      </c>
      <c r="L173" s="95">
        <v>452262.85391165008</v>
      </c>
      <c r="M173" s="95">
        <v>0</v>
      </c>
      <c r="N173" s="95">
        <v>0</v>
      </c>
      <c r="O173" s="93">
        <v>0</v>
      </c>
      <c r="P173" s="93">
        <v>637817.09607000009</v>
      </c>
      <c r="Q173" s="93">
        <v>43355.095958154438</v>
      </c>
      <c r="R173" s="93">
        <v>87932.150562271825</v>
      </c>
      <c r="S173" s="93">
        <v>6118.2220971700617</v>
      </c>
      <c r="T173" s="93">
        <v>1093.3747012680981</v>
      </c>
      <c r="U173" s="93">
        <v>0</v>
      </c>
      <c r="V173" s="93">
        <v>0</v>
      </c>
      <c r="W173" s="93">
        <v>0</v>
      </c>
      <c r="X173" s="93">
        <v>0</v>
      </c>
      <c r="Y173" s="93">
        <v>81.881956636066505</v>
      </c>
      <c r="Z173" s="93">
        <v>51606.680299524356</v>
      </c>
      <c r="AA173" s="93">
        <v>0</v>
      </c>
      <c r="AB173" s="93">
        <v>512929.47145897016</v>
      </c>
      <c r="AC173" s="95">
        <v>0</v>
      </c>
      <c r="AD173" s="95">
        <v>0</v>
      </c>
      <c r="AE173" s="95">
        <v>0</v>
      </c>
      <c r="AF173" s="95">
        <v>0</v>
      </c>
      <c r="AG173" s="95">
        <v>0</v>
      </c>
      <c r="AH173" s="95">
        <v>42146.577046893559</v>
      </c>
      <c r="AI173" s="95">
        <v>0</v>
      </c>
      <c r="AJ173" s="95">
        <v>0</v>
      </c>
      <c r="AK173" s="93">
        <v>14676.604613444033</v>
      </c>
      <c r="AL173" s="93"/>
      <c r="AM173" s="93"/>
    </row>
    <row r="174" spans="1:39" x14ac:dyDescent="0.25">
      <c r="A174" s="71">
        <v>170</v>
      </c>
      <c r="B174" s="75">
        <v>264901</v>
      </c>
      <c r="C174" s="75" t="s">
        <v>922</v>
      </c>
      <c r="D174" s="96">
        <v>264901</v>
      </c>
      <c r="E174" s="93">
        <v>0</v>
      </c>
      <c r="F174" s="93">
        <v>0</v>
      </c>
      <c r="G174" s="93">
        <v>0</v>
      </c>
      <c r="H174" s="93">
        <v>0</v>
      </c>
      <c r="I174" s="93">
        <v>18277.455134385069</v>
      </c>
      <c r="J174" s="95">
        <v>303758.67067425937</v>
      </c>
      <c r="K174" s="95">
        <v>0</v>
      </c>
      <c r="L174" s="95">
        <v>50432.841310645308</v>
      </c>
      <c r="M174" s="95">
        <v>0</v>
      </c>
      <c r="N174" s="95">
        <v>0</v>
      </c>
      <c r="O174" s="93">
        <v>0</v>
      </c>
      <c r="P174" s="93">
        <v>19625.85009</v>
      </c>
      <c r="Q174" s="93">
        <v>8476.3224928808067</v>
      </c>
      <c r="R174" s="93">
        <v>15612.08805729752</v>
      </c>
      <c r="S174" s="93">
        <v>499.76214183199664</v>
      </c>
      <c r="T174" s="93">
        <v>319.38663981605424</v>
      </c>
      <c r="U174" s="93">
        <v>0</v>
      </c>
      <c r="V174" s="93">
        <v>0</v>
      </c>
      <c r="W174" s="93">
        <v>0</v>
      </c>
      <c r="X174" s="93">
        <v>0</v>
      </c>
      <c r="Y174" s="93">
        <v>16.008680305200421</v>
      </c>
      <c r="Z174" s="93">
        <v>101944.34387037189</v>
      </c>
      <c r="AA174" s="93">
        <v>0</v>
      </c>
      <c r="AB174" s="93">
        <v>2889.0232040789124</v>
      </c>
      <c r="AC174" s="95">
        <v>0</v>
      </c>
      <c r="AD174" s="95">
        <v>0</v>
      </c>
      <c r="AE174" s="95">
        <v>0</v>
      </c>
      <c r="AF174" s="95">
        <v>0</v>
      </c>
      <c r="AG174" s="95">
        <v>0</v>
      </c>
      <c r="AH174" s="95">
        <v>4695.6547391565055</v>
      </c>
      <c r="AI174" s="95">
        <v>0</v>
      </c>
      <c r="AJ174" s="95">
        <v>0</v>
      </c>
      <c r="AK174" s="93">
        <v>0</v>
      </c>
      <c r="AL174" s="93"/>
      <c r="AM174" s="93"/>
    </row>
    <row r="175" spans="1:39" x14ac:dyDescent="0.25">
      <c r="A175" s="71">
        <v>171</v>
      </c>
      <c r="B175" s="75">
        <v>264909</v>
      </c>
      <c r="C175" s="75" t="s">
        <v>924</v>
      </c>
      <c r="D175" s="96">
        <v>264909</v>
      </c>
      <c r="E175" s="93">
        <v>2785.1455067573515</v>
      </c>
      <c r="F175" s="93">
        <v>0</v>
      </c>
      <c r="G175" s="93">
        <v>21067.974928</v>
      </c>
      <c r="H175" s="93">
        <v>0</v>
      </c>
      <c r="I175" s="93">
        <v>0</v>
      </c>
      <c r="J175" s="95">
        <v>0</v>
      </c>
      <c r="K175" s="95">
        <v>0</v>
      </c>
      <c r="L175" s="95">
        <v>0</v>
      </c>
      <c r="M175" s="95">
        <v>0</v>
      </c>
      <c r="N175" s="95">
        <v>0</v>
      </c>
      <c r="O175" s="93">
        <v>0</v>
      </c>
      <c r="P175" s="93">
        <v>26600.437710000002</v>
      </c>
      <c r="Q175" s="93">
        <v>27226.842399532808</v>
      </c>
      <c r="R175" s="93">
        <v>42896.789223795204</v>
      </c>
      <c r="S175" s="93">
        <v>7176.996531669809</v>
      </c>
      <c r="T175" s="93">
        <v>773.98806145204401</v>
      </c>
      <c r="U175" s="93">
        <v>0</v>
      </c>
      <c r="V175" s="93">
        <v>0</v>
      </c>
      <c r="W175" s="93">
        <v>0</v>
      </c>
      <c r="X175" s="93">
        <v>0</v>
      </c>
      <c r="Y175" s="93">
        <v>51.42157062337786</v>
      </c>
      <c r="Z175" s="93">
        <v>7360.2970263256047</v>
      </c>
      <c r="AA175" s="93">
        <v>0</v>
      </c>
      <c r="AB175" s="93">
        <v>11116.458850477555</v>
      </c>
      <c r="AC175" s="95">
        <v>0</v>
      </c>
      <c r="AD175" s="95">
        <v>0</v>
      </c>
      <c r="AE175" s="95">
        <v>0</v>
      </c>
      <c r="AF175" s="95">
        <v>0</v>
      </c>
      <c r="AG175" s="95">
        <v>0</v>
      </c>
      <c r="AH175" s="95">
        <v>0</v>
      </c>
      <c r="AI175" s="95">
        <v>0</v>
      </c>
      <c r="AJ175" s="95">
        <v>0</v>
      </c>
      <c r="AK175" s="93">
        <v>0</v>
      </c>
      <c r="AL175" s="93"/>
      <c r="AM175" s="93"/>
    </row>
    <row r="176" spans="1:39" x14ac:dyDescent="0.25">
      <c r="A176" s="71">
        <v>172</v>
      </c>
      <c r="B176" s="75">
        <v>271101</v>
      </c>
      <c r="C176" s="75" t="s">
        <v>926</v>
      </c>
      <c r="D176" s="96">
        <v>271101</v>
      </c>
      <c r="E176" s="93">
        <v>0</v>
      </c>
      <c r="F176" s="93">
        <v>255618.69507533335</v>
      </c>
      <c r="G176" s="93">
        <v>31297.914648000002</v>
      </c>
      <c r="H176" s="93">
        <v>0</v>
      </c>
      <c r="I176" s="93">
        <v>0</v>
      </c>
      <c r="J176" s="95">
        <v>0</v>
      </c>
      <c r="K176" s="95">
        <v>0</v>
      </c>
      <c r="L176" s="95">
        <v>0</v>
      </c>
      <c r="M176" s="95">
        <v>0</v>
      </c>
      <c r="N176" s="95">
        <v>0</v>
      </c>
      <c r="O176" s="93">
        <v>0</v>
      </c>
      <c r="P176" s="93">
        <v>7362.0647099999996</v>
      </c>
      <c r="Q176" s="93">
        <v>366279.74211476505</v>
      </c>
      <c r="R176" s="93">
        <v>222.55475356134431</v>
      </c>
      <c r="S176" s="93">
        <v>157.14170439047317</v>
      </c>
      <c r="T176" s="93">
        <v>114.23317774442816</v>
      </c>
      <c r="U176" s="93">
        <v>0</v>
      </c>
      <c r="V176" s="93">
        <v>0</v>
      </c>
      <c r="W176" s="93">
        <v>0</v>
      </c>
      <c r="X176" s="93">
        <v>17067.401721039998</v>
      </c>
      <c r="Y176" s="93">
        <v>29309.495929999997</v>
      </c>
      <c r="Z176" s="93">
        <v>14889.796283141453</v>
      </c>
      <c r="AA176" s="93">
        <v>0</v>
      </c>
      <c r="AB176" s="93">
        <v>0</v>
      </c>
      <c r="AC176" s="95">
        <v>0</v>
      </c>
      <c r="AD176" s="95">
        <v>0</v>
      </c>
      <c r="AE176" s="95">
        <v>5230.2846269519359</v>
      </c>
      <c r="AF176" s="95">
        <v>0</v>
      </c>
      <c r="AG176" s="95">
        <v>0</v>
      </c>
      <c r="AH176" s="95">
        <v>0</v>
      </c>
      <c r="AI176" s="95">
        <v>0</v>
      </c>
      <c r="AJ176" s="95">
        <v>0</v>
      </c>
      <c r="AK176" s="93">
        <v>0</v>
      </c>
      <c r="AL176" s="93"/>
      <c r="AM176" s="93"/>
    </row>
    <row r="177" spans="1:39" x14ac:dyDescent="0.25">
      <c r="A177" s="71">
        <v>173</v>
      </c>
      <c r="B177" s="75">
        <v>271102</v>
      </c>
      <c r="C177" s="75" t="s">
        <v>928</v>
      </c>
      <c r="D177" s="96">
        <v>271102</v>
      </c>
      <c r="E177" s="93">
        <v>0</v>
      </c>
      <c r="F177" s="93">
        <v>0</v>
      </c>
      <c r="G177" s="93">
        <v>106141.167132</v>
      </c>
      <c r="H177" s="93">
        <v>0</v>
      </c>
      <c r="I177" s="93">
        <v>38106.789845659936</v>
      </c>
      <c r="J177" s="95">
        <v>0</v>
      </c>
      <c r="K177" s="95">
        <v>0</v>
      </c>
      <c r="L177" s="95">
        <v>0</v>
      </c>
      <c r="M177" s="95">
        <v>0</v>
      </c>
      <c r="N177" s="95">
        <v>0</v>
      </c>
      <c r="O177" s="93">
        <v>0</v>
      </c>
      <c r="P177" s="93">
        <v>47646.13392</v>
      </c>
      <c r="Q177" s="93">
        <v>38211.419660094849</v>
      </c>
      <c r="R177" s="93">
        <v>762.31398346299545</v>
      </c>
      <c r="S177" s="93">
        <v>280.79419309117338</v>
      </c>
      <c r="T177" s="93">
        <v>181.8405686543959</v>
      </c>
      <c r="U177" s="93">
        <v>0</v>
      </c>
      <c r="V177" s="93">
        <v>0</v>
      </c>
      <c r="W177" s="93">
        <v>0</v>
      </c>
      <c r="X177" s="93">
        <v>0</v>
      </c>
      <c r="Y177" s="93">
        <v>0</v>
      </c>
      <c r="Z177" s="93">
        <v>20558.071004564619</v>
      </c>
      <c r="AA177" s="93">
        <v>0</v>
      </c>
      <c r="AB177" s="93">
        <v>2743.2262256121971</v>
      </c>
      <c r="AC177" s="95">
        <v>0</v>
      </c>
      <c r="AD177" s="95">
        <v>0</v>
      </c>
      <c r="AE177" s="95">
        <v>2045.0131230838313</v>
      </c>
      <c r="AF177" s="95">
        <v>0</v>
      </c>
      <c r="AG177" s="95">
        <v>0</v>
      </c>
      <c r="AH177" s="95">
        <v>638.08846371378979</v>
      </c>
      <c r="AI177" s="95">
        <v>0</v>
      </c>
      <c r="AJ177" s="95">
        <v>0</v>
      </c>
      <c r="AK177" s="93">
        <v>0</v>
      </c>
      <c r="AL177" s="93"/>
      <c r="AM177" s="93"/>
    </row>
    <row r="178" spans="1:39" x14ac:dyDescent="0.25">
      <c r="A178" s="71">
        <v>174</v>
      </c>
      <c r="B178" s="75">
        <v>271103</v>
      </c>
      <c r="C178" s="75" t="s">
        <v>930</v>
      </c>
      <c r="D178" s="96">
        <v>271103</v>
      </c>
      <c r="E178" s="93">
        <v>0</v>
      </c>
      <c r="F178" s="93">
        <v>0</v>
      </c>
      <c r="G178" s="93">
        <v>124843.27055200002</v>
      </c>
      <c r="H178" s="93">
        <v>0</v>
      </c>
      <c r="I178" s="93">
        <v>0</v>
      </c>
      <c r="J178" s="95">
        <v>0</v>
      </c>
      <c r="K178" s="95">
        <v>0</v>
      </c>
      <c r="L178" s="95">
        <v>0</v>
      </c>
      <c r="M178" s="95">
        <v>0</v>
      </c>
      <c r="N178" s="95">
        <v>0</v>
      </c>
      <c r="O178" s="93">
        <v>0</v>
      </c>
      <c r="P178" s="93">
        <v>559958.58765</v>
      </c>
      <c r="Q178" s="93">
        <v>70103.966732377361</v>
      </c>
      <c r="R178" s="93">
        <v>95071.809380544379</v>
      </c>
      <c r="S178" s="93">
        <v>3307.7040727437306</v>
      </c>
      <c r="T178" s="93">
        <v>433.61981756048243</v>
      </c>
      <c r="U178" s="93">
        <v>0</v>
      </c>
      <c r="V178" s="93">
        <v>0</v>
      </c>
      <c r="W178" s="93">
        <v>0</v>
      </c>
      <c r="X178" s="93">
        <v>226251.09433365997</v>
      </c>
      <c r="Y178" s="93">
        <v>0</v>
      </c>
      <c r="Z178" s="93">
        <v>6598.8869891195072</v>
      </c>
      <c r="AA178" s="93">
        <v>8230.5171416023823</v>
      </c>
      <c r="AB178" s="93">
        <v>10037.561209823863</v>
      </c>
      <c r="AC178" s="95">
        <v>0</v>
      </c>
      <c r="AD178" s="95">
        <v>0</v>
      </c>
      <c r="AE178" s="95">
        <v>8666.3742590822676</v>
      </c>
      <c r="AF178" s="95">
        <v>0</v>
      </c>
      <c r="AG178" s="95">
        <v>0</v>
      </c>
      <c r="AH178" s="95">
        <v>0</v>
      </c>
      <c r="AI178" s="95">
        <v>0</v>
      </c>
      <c r="AJ178" s="95">
        <v>0</v>
      </c>
      <c r="AK178" s="93">
        <v>0</v>
      </c>
      <c r="AL178" s="93"/>
      <c r="AM178" s="93"/>
    </row>
    <row r="179" spans="1:39" x14ac:dyDescent="0.25">
      <c r="A179" s="71">
        <v>175</v>
      </c>
      <c r="B179" s="75">
        <v>271109</v>
      </c>
      <c r="C179" s="75" t="s">
        <v>932</v>
      </c>
      <c r="D179" s="96">
        <v>271109</v>
      </c>
      <c r="E179" s="93">
        <v>0</v>
      </c>
      <c r="F179" s="93">
        <v>41228.521334000005</v>
      </c>
      <c r="G179" s="93">
        <v>25837.723912000001</v>
      </c>
      <c r="H179" s="93">
        <v>0</v>
      </c>
      <c r="I179" s="93">
        <v>0</v>
      </c>
      <c r="J179" s="95">
        <v>0</v>
      </c>
      <c r="K179" s="95">
        <v>0</v>
      </c>
      <c r="L179" s="95">
        <v>0</v>
      </c>
      <c r="M179" s="95">
        <v>0</v>
      </c>
      <c r="N179" s="95">
        <v>0</v>
      </c>
      <c r="O179" s="93">
        <v>0</v>
      </c>
      <c r="P179" s="93">
        <v>4389.6005999999998</v>
      </c>
      <c r="Q179" s="93">
        <v>49323.163683354018</v>
      </c>
      <c r="R179" s="93">
        <v>26123.323486993657</v>
      </c>
      <c r="S179" s="93">
        <v>561.58838618234677</v>
      </c>
      <c r="T179" s="93">
        <v>249.44795956436352</v>
      </c>
      <c r="U179" s="93">
        <v>0</v>
      </c>
      <c r="V179" s="93">
        <v>0</v>
      </c>
      <c r="W179" s="93">
        <v>0</v>
      </c>
      <c r="X179" s="93">
        <v>0</v>
      </c>
      <c r="Y179" s="93">
        <v>0</v>
      </c>
      <c r="Z179" s="93">
        <v>1099.8144981865846</v>
      </c>
      <c r="AA179" s="93">
        <v>13163.448003595442</v>
      </c>
      <c r="AB179" s="93">
        <v>18215.650186587616</v>
      </c>
      <c r="AC179" s="95">
        <v>0</v>
      </c>
      <c r="AD179" s="95">
        <v>0</v>
      </c>
      <c r="AE179" s="95">
        <v>1428.3279908819668</v>
      </c>
      <c r="AF179" s="95">
        <v>0</v>
      </c>
      <c r="AG179" s="95">
        <v>0</v>
      </c>
      <c r="AH179" s="95">
        <v>0</v>
      </c>
      <c r="AI179" s="95">
        <v>0</v>
      </c>
      <c r="AJ179" s="95">
        <v>0</v>
      </c>
      <c r="AK179" s="93">
        <v>0</v>
      </c>
      <c r="AL179" s="93"/>
      <c r="AM179" s="93"/>
    </row>
    <row r="180" spans="1:39" x14ac:dyDescent="0.25">
      <c r="A180" s="71">
        <v>176</v>
      </c>
      <c r="B180" s="75">
        <v>2712011</v>
      </c>
      <c r="C180" s="75" t="s">
        <v>934</v>
      </c>
      <c r="D180" s="96">
        <v>2712011</v>
      </c>
      <c r="E180" s="93">
        <v>0</v>
      </c>
      <c r="F180" s="93">
        <v>0</v>
      </c>
      <c r="G180" s="93">
        <v>0</v>
      </c>
      <c r="H180" s="93">
        <v>0</v>
      </c>
      <c r="I180" s="93">
        <v>0</v>
      </c>
      <c r="J180" s="95">
        <v>0</v>
      </c>
      <c r="K180" s="95">
        <v>0</v>
      </c>
      <c r="L180" s="95">
        <v>0</v>
      </c>
      <c r="M180" s="95">
        <v>0</v>
      </c>
      <c r="N180" s="95">
        <v>0</v>
      </c>
      <c r="O180" s="93">
        <v>0</v>
      </c>
      <c r="P180" s="93">
        <v>0</v>
      </c>
      <c r="Q180" s="93">
        <v>0</v>
      </c>
      <c r="R180" s="93">
        <v>0</v>
      </c>
      <c r="S180" s="93">
        <v>0</v>
      </c>
      <c r="T180" s="93">
        <v>0</v>
      </c>
      <c r="U180" s="93">
        <v>0</v>
      </c>
      <c r="V180" s="93">
        <v>0</v>
      </c>
      <c r="W180" s="93">
        <v>0</v>
      </c>
      <c r="X180" s="93">
        <v>0</v>
      </c>
      <c r="Y180" s="93">
        <v>0</v>
      </c>
      <c r="Z180" s="93">
        <v>0</v>
      </c>
      <c r="AA180" s="93">
        <v>0</v>
      </c>
      <c r="AB180" s="93">
        <v>0</v>
      </c>
      <c r="AC180" s="95">
        <v>0</v>
      </c>
      <c r="AD180" s="95">
        <v>0</v>
      </c>
      <c r="AE180" s="95">
        <v>0</v>
      </c>
      <c r="AF180" s="95">
        <v>0</v>
      </c>
      <c r="AG180" s="95">
        <v>0</v>
      </c>
      <c r="AH180" s="95">
        <v>0</v>
      </c>
      <c r="AI180" s="95">
        <v>0</v>
      </c>
      <c r="AJ180" s="95">
        <v>0</v>
      </c>
      <c r="AK180" s="93">
        <v>0</v>
      </c>
      <c r="AL180" s="93"/>
      <c r="AM180" s="93"/>
    </row>
    <row r="181" spans="1:39" x14ac:dyDescent="0.25">
      <c r="A181" s="71">
        <v>177</v>
      </c>
      <c r="B181" s="75">
        <v>272101</v>
      </c>
      <c r="C181" s="75" t="s">
        <v>935</v>
      </c>
      <c r="D181" s="96">
        <v>272101</v>
      </c>
      <c r="E181" s="93">
        <v>0</v>
      </c>
      <c r="F181" s="93">
        <v>0</v>
      </c>
      <c r="G181" s="93">
        <v>0</v>
      </c>
      <c r="H181" s="93">
        <v>0</v>
      </c>
      <c r="I181" s="93">
        <v>0</v>
      </c>
      <c r="J181" s="95">
        <v>0</v>
      </c>
      <c r="K181" s="95">
        <v>0</v>
      </c>
      <c r="L181" s="95">
        <v>0</v>
      </c>
      <c r="M181" s="95">
        <v>0</v>
      </c>
      <c r="N181" s="95">
        <v>0</v>
      </c>
      <c r="O181" s="93">
        <v>0</v>
      </c>
      <c r="P181" s="93">
        <v>15691.467330000001</v>
      </c>
      <c r="Q181" s="93">
        <v>8599.1041947952726</v>
      </c>
      <c r="R181" s="93">
        <v>14281.875737160752</v>
      </c>
      <c r="S181" s="93">
        <v>2029.9616895031618</v>
      </c>
      <c r="T181" s="93">
        <v>454.60142163598965</v>
      </c>
      <c r="U181" s="93">
        <v>0</v>
      </c>
      <c r="V181" s="93">
        <v>0</v>
      </c>
      <c r="W181" s="93">
        <v>0</v>
      </c>
      <c r="X181" s="93">
        <v>0</v>
      </c>
      <c r="Y181" s="93">
        <v>0</v>
      </c>
      <c r="Z181" s="93">
        <v>65819.667660704828</v>
      </c>
      <c r="AA181" s="93">
        <v>181.36340293353521</v>
      </c>
      <c r="AB181" s="93">
        <v>64096.837794843945</v>
      </c>
      <c r="AC181" s="95">
        <v>0</v>
      </c>
      <c r="AD181" s="95">
        <v>0</v>
      </c>
      <c r="AE181" s="95">
        <v>0</v>
      </c>
      <c r="AF181" s="95">
        <v>0</v>
      </c>
      <c r="AG181" s="95">
        <v>0</v>
      </c>
      <c r="AH181" s="95">
        <v>0</v>
      </c>
      <c r="AI181" s="95">
        <v>0</v>
      </c>
      <c r="AJ181" s="95">
        <v>0</v>
      </c>
      <c r="AK181" s="93">
        <v>0</v>
      </c>
      <c r="AL181" s="93"/>
      <c r="AM181" s="93"/>
    </row>
    <row r="182" spans="1:39" x14ac:dyDescent="0.25">
      <c r="A182" s="71">
        <v>178</v>
      </c>
      <c r="B182" s="75">
        <v>272102</v>
      </c>
      <c r="C182" s="75" t="s">
        <v>937</v>
      </c>
      <c r="D182" s="96">
        <v>272102</v>
      </c>
      <c r="E182" s="93">
        <v>0</v>
      </c>
      <c r="F182" s="93">
        <v>0</v>
      </c>
      <c r="G182" s="93">
        <v>0</v>
      </c>
      <c r="H182" s="93">
        <v>0</v>
      </c>
      <c r="I182" s="93">
        <v>0</v>
      </c>
      <c r="J182" s="95">
        <v>0</v>
      </c>
      <c r="K182" s="95">
        <v>0</v>
      </c>
      <c r="L182" s="95">
        <v>0</v>
      </c>
      <c r="M182" s="95">
        <v>0</v>
      </c>
      <c r="N182" s="95">
        <v>0</v>
      </c>
      <c r="O182" s="93">
        <v>0</v>
      </c>
      <c r="P182" s="93">
        <v>3032.0759700000003</v>
      </c>
      <c r="Q182" s="93">
        <v>0</v>
      </c>
      <c r="R182" s="93">
        <v>2757.6324636681511</v>
      </c>
      <c r="S182" s="93">
        <v>249.88107091599832</v>
      </c>
      <c r="T182" s="93">
        <v>46.62578683446047</v>
      </c>
      <c r="U182" s="93">
        <v>0</v>
      </c>
      <c r="V182" s="93">
        <v>0</v>
      </c>
      <c r="W182" s="93">
        <v>0</v>
      </c>
      <c r="X182" s="93">
        <v>0</v>
      </c>
      <c r="Y182" s="93">
        <v>0</v>
      </c>
      <c r="Z182" s="93">
        <v>23942.115614369497</v>
      </c>
      <c r="AA182" s="93">
        <v>0</v>
      </c>
      <c r="AB182" s="93">
        <v>11800.583134052144</v>
      </c>
      <c r="AC182" s="95">
        <v>0</v>
      </c>
      <c r="AD182" s="95">
        <v>0</v>
      </c>
      <c r="AE182" s="95">
        <v>0</v>
      </c>
      <c r="AF182" s="95">
        <v>0</v>
      </c>
      <c r="AG182" s="95">
        <v>0</v>
      </c>
      <c r="AH182" s="95">
        <v>0</v>
      </c>
      <c r="AI182" s="95">
        <v>0</v>
      </c>
      <c r="AJ182" s="95">
        <v>0</v>
      </c>
      <c r="AK182" s="93">
        <v>0</v>
      </c>
      <c r="AL182" s="93"/>
      <c r="AM182" s="93"/>
    </row>
    <row r="183" spans="1:39" x14ac:dyDescent="0.25">
      <c r="A183" s="71">
        <v>179</v>
      </c>
      <c r="B183" s="75">
        <v>272201</v>
      </c>
      <c r="C183" s="75" t="s">
        <v>939</v>
      </c>
      <c r="D183" s="96">
        <v>272201</v>
      </c>
      <c r="E183" s="93">
        <v>0</v>
      </c>
      <c r="F183" s="93">
        <v>0</v>
      </c>
      <c r="G183" s="93">
        <v>0</v>
      </c>
      <c r="H183" s="93">
        <v>0</v>
      </c>
      <c r="I183" s="93">
        <v>0</v>
      </c>
      <c r="J183" s="95">
        <v>0</v>
      </c>
      <c r="K183" s="95">
        <v>0</v>
      </c>
      <c r="L183" s="95">
        <v>0</v>
      </c>
      <c r="M183" s="95">
        <v>0</v>
      </c>
      <c r="N183" s="95">
        <v>0</v>
      </c>
      <c r="O183" s="93">
        <v>0</v>
      </c>
      <c r="P183" s="93">
        <v>41904.427949999998</v>
      </c>
      <c r="Q183" s="93">
        <v>2863.4446910766515</v>
      </c>
      <c r="R183" s="93">
        <v>23040.812245138251</v>
      </c>
      <c r="S183" s="93">
        <v>2903.2573909518569</v>
      </c>
      <c r="T183" s="93">
        <v>90.920284327197948</v>
      </c>
      <c r="U183" s="93">
        <v>0</v>
      </c>
      <c r="V183" s="93">
        <v>0</v>
      </c>
      <c r="W183" s="93">
        <v>0</v>
      </c>
      <c r="X183" s="93">
        <v>0</v>
      </c>
      <c r="Y183" s="93">
        <v>0</v>
      </c>
      <c r="Z183" s="93">
        <v>49153.247957415828</v>
      </c>
      <c r="AA183" s="93">
        <v>1895.0938628563472</v>
      </c>
      <c r="AB183" s="93">
        <v>126726.73368326895</v>
      </c>
      <c r="AC183" s="95">
        <v>0</v>
      </c>
      <c r="AD183" s="95">
        <v>0</v>
      </c>
      <c r="AE183" s="95">
        <v>0</v>
      </c>
      <c r="AF183" s="95">
        <v>0</v>
      </c>
      <c r="AG183" s="95">
        <v>0</v>
      </c>
      <c r="AH183" s="95">
        <v>0</v>
      </c>
      <c r="AI183" s="95">
        <v>0</v>
      </c>
      <c r="AJ183" s="95">
        <v>0</v>
      </c>
      <c r="AK183" s="93">
        <v>0</v>
      </c>
      <c r="AL183" s="93"/>
      <c r="AM183" s="93"/>
    </row>
    <row r="184" spans="1:39" x14ac:dyDescent="0.25">
      <c r="A184" s="71">
        <v>180</v>
      </c>
      <c r="B184" s="75">
        <v>272202</v>
      </c>
      <c r="C184" s="75" t="s">
        <v>941</v>
      </c>
      <c r="D184" s="96">
        <v>272202</v>
      </c>
      <c r="E184" s="93">
        <v>0</v>
      </c>
      <c r="F184" s="93">
        <v>2354.1192290000004</v>
      </c>
      <c r="G184" s="93">
        <v>579.59101200000009</v>
      </c>
      <c r="H184" s="93">
        <v>0</v>
      </c>
      <c r="I184" s="93">
        <v>0</v>
      </c>
      <c r="J184" s="95">
        <v>0</v>
      </c>
      <c r="K184" s="95">
        <v>0</v>
      </c>
      <c r="L184" s="95">
        <v>0</v>
      </c>
      <c r="M184" s="95">
        <v>0</v>
      </c>
      <c r="N184" s="95">
        <v>0</v>
      </c>
      <c r="O184" s="93">
        <v>0</v>
      </c>
      <c r="P184" s="93">
        <v>74184.250140000004</v>
      </c>
      <c r="Q184" s="93">
        <v>54216.891516802018</v>
      </c>
      <c r="R184" s="93">
        <v>105759.55375272021</v>
      </c>
      <c r="S184" s="93">
        <v>2248.9296382439852</v>
      </c>
      <c r="T184" s="93">
        <v>319.38663981605424</v>
      </c>
      <c r="U184" s="93">
        <v>0</v>
      </c>
      <c r="V184" s="93">
        <v>0</v>
      </c>
      <c r="W184" s="93">
        <v>0</v>
      </c>
      <c r="X184" s="93">
        <v>0</v>
      </c>
      <c r="Y184" s="93">
        <v>0</v>
      </c>
      <c r="Z184" s="93">
        <v>62435.623050899958</v>
      </c>
      <c r="AA184" s="93">
        <v>8152.1312640633114</v>
      </c>
      <c r="AB184" s="93">
        <v>31290.274609395059</v>
      </c>
      <c r="AC184" s="95">
        <v>0</v>
      </c>
      <c r="AD184" s="95">
        <v>0</v>
      </c>
      <c r="AE184" s="95">
        <v>0</v>
      </c>
      <c r="AF184" s="95">
        <v>0</v>
      </c>
      <c r="AG184" s="95">
        <v>0</v>
      </c>
      <c r="AH184" s="95">
        <v>0</v>
      </c>
      <c r="AI184" s="95">
        <v>0</v>
      </c>
      <c r="AJ184" s="95">
        <v>0</v>
      </c>
      <c r="AK184" s="93">
        <v>0</v>
      </c>
      <c r="AL184" s="93"/>
      <c r="AM184" s="93"/>
    </row>
    <row r="185" spans="1:39" x14ac:dyDescent="0.25">
      <c r="A185" s="71">
        <v>181</v>
      </c>
      <c r="B185" s="75">
        <v>272203</v>
      </c>
      <c r="C185" s="75" t="s">
        <v>943</v>
      </c>
      <c r="D185" s="96">
        <v>272203</v>
      </c>
      <c r="E185" s="93">
        <v>0</v>
      </c>
      <c r="F185" s="93">
        <v>0</v>
      </c>
      <c r="G185" s="93">
        <v>46294.436188000007</v>
      </c>
      <c r="H185" s="93">
        <v>0</v>
      </c>
      <c r="I185" s="93">
        <v>0</v>
      </c>
      <c r="J185" s="95">
        <v>0</v>
      </c>
      <c r="K185" s="95">
        <v>0</v>
      </c>
      <c r="L185" s="95">
        <v>0</v>
      </c>
      <c r="M185" s="95">
        <v>0</v>
      </c>
      <c r="N185" s="95">
        <v>0</v>
      </c>
      <c r="O185" s="93">
        <v>0</v>
      </c>
      <c r="P185" s="93">
        <v>169996.76694000003</v>
      </c>
      <c r="Q185" s="93">
        <v>3819.387941696421</v>
      </c>
      <c r="R185" s="93">
        <v>34150.643218895937</v>
      </c>
      <c r="S185" s="93">
        <v>2341.6690047695101</v>
      </c>
      <c r="T185" s="93">
        <v>1389.4484476669222</v>
      </c>
      <c r="U185" s="93">
        <v>0</v>
      </c>
      <c r="V185" s="93">
        <v>0</v>
      </c>
      <c r="W185" s="93">
        <v>0</v>
      </c>
      <c r="X185" s="93">
        <v>0</v>
      </c>
      <c r="Y185" s="93">
        <v>0</v>
      </c>
      <c r="Z185" s="93">
        <v>225208.16878251446</v>
      </c>
      <c r="AA185" s="93">
        <v>700.86196387874645</v>
      </c>
      <c r="AB185" s="93">
        <v>122173.38189423154</v>
      </c>
      <c r="AC185" s="95">
        <v>0</v>
      </c>
      <c r="AD185" s="95">
        <v>0</v>
      </c>
      <c r="AE185" s="95">
        <v>0</v>
      </c>
      <c r="AF185" s="95">
        <v>0</v>
      </c>
      <c r="AG185" s="95">
        <v>0</v>
      </c>
      <c r="AH185" s="95">
        <v>0</v>
      </c>
      <c r="AI185" s="95">
        <v>0</v>
      </c>
      <c r="AJ185" s="95">
        <v>0</v>
      </c>
      <c r="AK185" s="93">
        <v>376341.64092664083</v>
      </c>
      <c r="AL185" s="93"/>
      <c r="AM185" s="93"/>
    </row>
    <row r="186" spans="1:39" x14ac:dyDescent="0.25">
      <c r="A186" s="71">
        <v>182</v>
      </c>
      <c r="B186" s="75">
        <v>272204</v>
      </c>
      <c r="C186" s="75" t="s">
        <v>945</v>
      </c>
      <c r="D186" s="96">
        <v>272204</v>
      </c>
      <c r="E186" s="93">
        <v>0</v>
      </c>
      <c r="F186" s="93">
        <v>0</v>
      </c>
      <c r="G186" s="93">
        <v>0</v>
      </c>
      <c r="H186" s="93">
        <v>0</v>
      </c>
      <c r="I186" s="93">
        <v>0</v>
      </c>
      <c r="J186" s="95">
        <v>0</v>
      </c>
      <c r="K186" s="95">
        <v>0</v>
      </c>
      <c r="L186" s="95">
        <v>0</v>
      </c>
      <c r="M186" s="95">
        <v>0</v>
      </c>
      <c r="N186" s="95">
        <v>0</v>
      </c>
      <c r="O186" s="93">
        <v>0</v>
      </c>
      <c r="P186" s="93">
        <v>19755.912330000003</v>
      </c>
      <c r="Q186" s="93">
        <v>0</v>
      </c>
      <c r="R186" s="93">
        <v>2000.434681436451</v>
      </c>
      <c r="S186" s="93">
        <v>0</v>
      </c>
      <c r="T186" s="93">
        <v>0</v>
      </c>
      <c r="U186" s="93">
        <v>0</v>
      </c>
      <c r="V186" s="93">
        <v>0</v>
      </c>
      <c r="W186" s="93">
        <v>0</v>
      </c>
      <c r="X186" s="93">
        <v>0</v>
      </c>
      <c r="Y186" s="93">
        <v>0</v>
      </c>
      <c r="Z186" s="93">
        <v>4230.0557622560946</v>
      </c>
      <c r="AA186" s="93">
        <v>0</v>
      </c>
      <c r="AB186" s="93">
        <v>0</v>
      </c>
      <c r="AC186" s="95">
        <v>0</v>
      </c>
      <c r="AD186" s="95">
        <v>0</v>
      </c>
      <c r="AE186" s="95">
        <v>0</v>
      </c>
      <c r="AF186" s="95">
        <v>0</v>
      </c>
      <c r="AG186" s="95">
        <v>0</v>
      </c>
      <c r="AH186" s="95">
        <v>0</v>
      </c>
      <c r="AI186" s="95">
        <v>0</v>
      </c>
      <c r="AJ186" s="95">
        <v>0</v>
      </c>
      <c r="AK186" s="93">
        <v>0</v>
      </c>
      <c r="AL186" s="93"/>
      <c r="AM186" s="93"/>
    </row>
    <row r="187" spans="1:39" x14ac:dyDescent="0.25">
      <c r="A187" s="71">
        <v>183</v>
      </c>
      <c r="B187" s="75">
        <v>272209</v>
      </c>
      <c r="C187" s="75" t="s">
        <v>947</v>
      </c>
      <c r="D187" s="96">
        <v>272209</v>
      </c>
      <c r="E187" s="93">
        <v>0</v>
      </c>
      <c r="F187" s="93">
        <v>30158.805394666666</v>
      </c>
      <c r="G187" s="93">
        <v>68809.805064000015</v>
      </c>
      <c r="H187" s="93">
        <v>0</v>
      </c>
      <c r="I187" s="93">
        <v>0</v>
      </c>
      <c r="J187" s="95">
        <v>0</v>
      </c>
      <c r="K187" s="95">
        <v>0</v>
      </c>
      <c r="L187" s="95">
        <v>0</v>
      </c>
      <c r="M187" s="95">
        <v>0</v>
      </c>
      <c r="N187" s="95">
        <v>0</v>
      </c>
      <c r="O187" s="93">
        <v>0</v>
      </c>
      <c r="P187" s="93">
        <v>32794.651890000001</v>
      </c>
      <c r="Q187" s="93">
        <v>16360.66178010258</v>
      </c>
      <c r="R187" s="93">
        <v>17428.339494407341</v>
      </c>
      <c r="S187" s="93">
        <v>3745.6399702253775</v>
      </c>
      <c r="T187" s="93">
        <v>386.994030726022</v>
      </c>
      <c r="U187" s="93">
        <v>0</v>
      </c>
      <c r="V187" s="93">
        <v>0</v>
      </c>
      <c r="W187" s="93">
        <v>0</v>
      </c>
      <c r="X187" s="93">
        <v>0</v>
      </c>
      <c r="Y187" s="93">
        <v>0</v>
      </c>
      <c r="Z187" s="93">
        <v>4653.0613384817034</v>
      </c>
      <c r="AA187" s="93">
        <v>0</v>
      </c>
      <c r="AB187" s="93">
        <v>85055.714207043769</v>
      </c>
      <c r="AC187" s="95">
        <v>0</v>
      </c>
      <c r="AD187" s="95">
        <v>0</v>
      </c>
      <c r="AE187" s="95">
        <v>0</v>
      </c>
      <c r="AF187" s="95">
        <v>0</v>
      </c>
      <c r="AG187" s="95">
        <v>0</v>
      </c>
      <c r="AH187" s="95">
        <v>0</v>
      </c>
      <c r="AI187" s="95">
        <v>0</v>
      </c>
      <c r="AJ187" s="95">
        <v>0</v>
      </c>
      <c r="AK187" s="93">
        <v>0</v>
      </c>
      <c r="AL187" s="93"/>
      <c r="AM187" s="93"/>
    </row>
    <row r="188" spans="1:39" x14ac:dyDescent="0.25">
      <c r="A188" s="71">
        <v>184</v>
      </c>
      <c r="B188" s="75">
        <v>281101</v>
      </c>
      <c r="C188" s="75" t="s">
        <v>949</v>
      </c>
      <c r="D188" s="96">
        <v>281101</v>
      </c>
      <c r="E188" s="93">
        <v>0</v>
      </c>
      <c r="F188" s="93">
        <v>470.35814466666665</v>
      </c>
      <c r="G188" s="93">
        <v>5026.2892680000004</v>
      </c>
      <c r="H188" s="93">
        <v>0</v>
      </c>
      <c r="I188" s="93">
        <v>18352.433905602105</v>
      </c>
      <c r="J188" s="95">
        <v>0</v>
      </c>
      <c r="K188" s="95">
        <v>0</v>
      </c>
      <c r="L188" s="95">
        <v>0</v>
      </c>
      <c r="M188" s="95">
        <v>0</v>
      </c>
      <c r="N188" s="95">
        <v>0</v>
      </c>
      <c r="O188" s="93">
        <v>0</v>
      </c>
      <c r="P188" s="93">
        <v>63204.829379999996</v>
      </c>
      <c r="Q188" s="93">
        <v>24959.765974897855</v>
      </c>
      <c r="R188" s="93">
        <v>48972.278185958341</v>
      </c>
      <c r="S188" s="93">
        <v>17097.532656386404</v>
      </c>
      <c r="T188" s="93">
        <v>864.9083457792417</v>
      </c>
      <c r="U188" s="93">
        <v>0</v>
      </c>
      <c r="V188" s="93">
        <v>0</v>
      </c>
      <c r="W188" s="93">
        <v>0</v>
      </c>
      <c r="X188" s="93">
        <v>0</v>
      </c>
      <c r="Y188" s="93">
        <v>0</v>
      </c>
      <c r="Z188" s="93">
        <v>39339.518588981686</v>
      </c>
      <c r="AA188" s="93">
        <v>3219.2004020702502</v>
      </c>
      <c r="AB188" s="93">
        <v>126284.85668699291</v>
      </c>
      <c r="AC188" s="95">
        <v>0</v>
      </c>
      <c r="AD188" s="95">
        <v>0</v>
      </c>
      <c r="AE188" s="95">
        <v>0</v>
      </c>
      <c r="AF188" s="95">
        <v>0</v>
      </c>
      <c r="AG188" s="95">
        <v>0</v>
      </c>
      <c r="AH188" s="95">
        <v>307.30681864476827</v>
      </c>
      <c r="AI188" s="95">
        <v>0</v>
      </c>
      <c r="AJ188" s="95">
        <v>0</v>
      </c>
      <c r="AK188" s="93">
        <v>0</v>
      </c>
      <c r="AL188" s="93"/>
      <c r="AM188" s="93"/>
    </row>
    <row r="189" spans="1:39" x14ac:dyDescent="0.25">
      <c r="A189" s="71">
        <v>185</v>
      </c>
      <c r="B189" s="75">
        <v>281201</v>
      </c>
      <c r="C189" s="75" t="s">
        <v>951</v>
      </c>
      <c r="D189" s="96">
        <v>281201</v>
      </c>
      <c r="E189" s="93">
        <v>0</v>
      </c>
      <c r="F189" s="93">
        <v>235.17907233333332</v>
      </c>
      <c r="G189" s="93">
        <v>0</v>
      </c>
      <c r="H189" s="93">
        <v>0</v>
      </c>
      <c r="I189" s="93">
        <v>0</v>
      </c>
      <c r="J189" s="95">
        <v>0</v>
      </c>
      <c r="K189" s="95">
        <v>0</v>
      </c>
      <c r="L189" s="95">
        <v>0</v>
      </c>
      <c r="M189" s="95">
        <v>0</v>
      </c>
      <c r="N189" s="95">
        <v>0</v>
      </c>
      <c r="O189" s="93">
        <v>0</v>
      </c>
      <c r="P189" s="93">
        <v>86065.97769</v>
      </c>
      <c r="Q189" s="93">
        <v>326511.62587682612</v>
      </c>
      <c r="R189" s="93">
        <v>54651.261552696087</v>
      </c>
      <c r="S189" s="93">
        <v>1684.7651585470405</v>
      </c>
      <c r="T189" s="93">
        <v>2436.19736210056</v>
      </c>
      <c r="U189" s="93">
        <v>0</v>
      </c>
      <c r="V189" s="93">
        <v>0</v>
      </c>
      <c r="W189" s="93">
        <v>0</v>
      </c>
      <c r="X189" s="93">
        <v>0</v>
      </c>
      <c r="Y189" s="93">
        <v>0</v>
      </c>
      <c r="Z189" s="93">
        <v>52368.090336730456</v>
      </c>
      <c r="AA189" s="93">
        <v>0</v>
      </c>
      <c r="AB189" s="93">
        <v>96024.133048616655</v>
      </c>
      <c r="AC189" s="95">
        <v>0</v>
      </c>
      <c r="AD189" s="95">
        <v>0</v>
      </c>
      <c r="AE189" s="95">
        <v>0</v>
      </c>
      <c r="AF189" s="95">
        <v>0</v>
      </c>
      <c r="AG189" s="95">
        <v>0</v>
      </c>
      <c r="AH189" s="95">
        <v>0</v>
      </c>
      <c r="AI189" s="95">
        <v>0</v>
      </c>
      <c r="AJ189" s="95">
        <v>0</v>
      </c>
      <c r="AK189" s="93">
        <v>0</v>
      </c>
      <c r="AL189" s="93"/>
      <c r="AM189" s="93"/>
    </row>
    <row r="190" spans="1:39" x14ac:dyDescent="0.25">
      <c r="A190" s="71">
        <v>186</v>
      </c>
      <c r="B190" s="75">
        <v>289101</v>
      </c>
      <c r="C190" s="75" t="s">
        <v>953</v>
      </c>
      <c r="D190" s="96">
        <v>289101</v>
      </c>
      <c r="E190" s="93">
        <v>0</v>
      </c>
      <c r="F190" s="93">
        <v>0</v>
      </c>
      <c r="G190" s="93">
        <v>962.81785600000012</v>
      </c>
      <c r="H190" s="93">
        <v>0</v>
      </c>
      <c r="I190" s="93">
        <v>0</v>
      </c>
      <c r="J190" s="95">
        <v>0</v>
      </c>
      <c r="K190" s="95">
        <v>0</v>
      </c>
      <c r="L190" s="95">
        <v>0</v>
      </c>
      <c r="M190" s="95">
        <v>0</v>
      </c>
      <c r="N190" s="95">
        <v>0</v>
      </c>
      <c r="O190" s="93">
        <v>0</v>
      </c>
      <c r="P190" s="93">
        <v>33184.838609999999</v>
      </c>
      <c r="Q190" s="93">
        <v>0</v>
      </c>
      <c r="R190" s="93">
        <v>12770.038273312997</v>
      </c>
      <c r="S190" s="93">
        <v>404.44668179187357</v>
      </c>
      <c r="T190" s="93">
        <v>90.920284327197948</v>
      </c>
      <c r="U190" s="93">
        <v>0</v>
      </c>
      <c r="V190" s="93">
        <v>0</v>
      </c>
      <c r="W190" s="93">
        <v>0</v>
      </c>
      <c r="X190" s="93">
        <v>0</v>
      </c>
      <c r="Y190" s="93">
        <v>0</v>
      </c>
      <c r="Z190" s="93">
        <v>16328.015242308526</v>
      </c>
      <c r="AA190" s="93">
        <v>52.257251692713545</v>
      </c>
      <c r="AB190" s="93">
        <v>86720.042792002263</v>
      </c>
      <c r="AC190" s="95">
        <v>0</v>
      </c>
      <c r="AD190" s="95">
        <v>0</v>
      </c>
      <c r="AE190" s="95">
        <v>0</v>
      </c>
      <c r="AF190" s="95">
        <v>0</v>
      </c>
      <c r="AG190" s="95">
        <v>0</v>
      </c>
      <c r="AH190" s="95">
        <v>0</v>
      </c>
      <c r="AI190" s="95">
        <v>0</v>
      </c>
      <c r="AJ190" s="95">
        <v>0</v>
      </c>
      <c r="AK190" s="93">
        <v>0</v>
      </c>
      <c r="AL190" s="93"/>
      <c r="AM190" s="93"/>
    </row>
    <row r="191" spans="1:39" x14ac:dyDescent="0.25">
      <c r="A191" s="71">
        <v>187</v>
      </c>
      <c r="B191" s="75">
        <v>289901</v>
      </c>
      <c r="C191" s="75" t="s">
        <v>955</v>
      </c>
      <c r="D191" s="96">
        <v>289901</v>
      </c>
      <c r="E191" s="93">
        <v>0</v>
      </c>
      <c r="F191" s="93">
        <v>0</v>
      </c>
      <c r="G191" s="93">
        <v>0</v>
      </c>
      <c r="H191" s="93">
        <v>0</v>
      </c>
      <c r="I191" s="93">
        <v>1274.4745767779241</v>
      </c>
      <c r="J191" s="95">
        <v>0</v>
      </c>
      <c r="K191" s="95">
        <v>0</v>
      </c>
      <c r="L191" s="95">
        <v>0</v>
      </c>
      <c r="M191" s="95">
        <v>0</v>
      </c>
      <c r="N191" s="95">
        <v>0</v>
      </c>
      <c r="O191" s="93">
        <v>0</v>
      </c>
      <c r="P191" s="93">
        <v>43578.979290000003</v>
      </c>
      <c r="Q191" s="93">
        <v>14097.97041625028</v>
      </c>
      <c r="R191" s="93">
        <v>40855.424932508395</v>
      </c>
      <c r="S191" s="93">
        <v>1277.7423832405689</v>
      </c>
      <c r="T191" s="93">
        <v>1023.4360210164074</v>
      </c>
      <c r="U191" s="93">
        <v>0</v>
      </c>
      <c r="V191" s="93">
        <v>0</v>
      </c>
      <c r="W191" s="93">
        <v>0</v>
      </c>
      <c r="X191" s="93">
        <v>0</v>
      </c>
      <c r="Y191" s="93">
        <v>0</v>
      </c>
      <c r="Z191" s="93">
        <v>58713.173980114596</v>
      </c>
      <c r="AA191" s="93">
        <v>77.617388543589229</v>
      </c>
      <c r="AB191" s="93">
        <v>180640.21328982234</v>
      </c>
      <c r="AC191" s="95">
        <v>0</v>
      </c>
      <c r="AD191" s="95">
        <v>0</v>
      </c>
      <c r="AE191" s="95">
        <v>0</v>
      </c>
      <c r="AF191" s="95">
        <v>0</v>
      </c>
      <c r="AG191" s="95">
        <v>0</v>
      </c>
      <c r="AH191" s="95">
        <v>21.340751294775572</v>
      </c>
      <c r="AI191" s="95">
        <v>0</v>
      </c>
      <c r="AJ191" s="95">
        <v>0</v>
      </c>
      <c r="AK191" s="93">
        <v>0</v>
      </c>
      <c r="AL191" s="93"/>
      <c r="AM191" s="93"/>
    </row>
    <row r="192" spans="1:39" x14ac:dyDescent="0.25">
      <c r="A192" s="71">
        <v>188</v>
      </c>
      <c r="B192" s="75">
        <v>289902</v>
      </c>
      <c r="C192" s="75" t="s">
        <v>957</v>
      </c>
      <c r="D192" s="96">
        <v>289902</v>
      </c>
      <c r="E192" s="93">
        <v>0</v>
      </c>
      <c r="F192" s="93">
        <v>4475.3878913333338</v>
      </c>
      <c r="G192" s="93">
        <v>962.81785600000012</v>
      </c>
      <c r="H192" s="93">
        <v>0</v>
      </c>
      <c r="I192" s="93">
        <v>934.61468963714424</v>
      </c>
      <c r="J192" s="95">
        <v>0</v>
      </c>
      <c r="K192" s="95">
        <v>0</v>
      </c>
      <c r="L192" s="95">
        <v>0</v>
      </c>
      <c r="M192" s="95">
        <v>0</v>
      </c>
      <c r="N192" s="95">
        <v>0</v>
      </c>
      <c r="O192" s="93">
        <v>0</v>
      </c>
      <c r="P192" s="93">
        <v>16531.45263</v>
      </c>
      <c r="Q192" s="93">
        <v>6209.2460682458468</v>
      </c>
      <c r="R192" s="93">
        <v>14985.35340646385</v>
      </c>
      <c r="S192" s="93">
        <v>342.62043744152345</v>
      </c>
      <c r="T192" s="93">
        <v>386.994030726022</v>
      </c>
      <c r="U192" s="93">
        <v>0</v>
      </c>
      <c r="V192" s="93">
        <v>0</v>
      </c>
      <c r="W192" s="93">
        <v>0</v>
      </c>
      <c r="X192" s="93">
        <v>0</v>
      </c>
      <c r="Y192" s="93">
        <v>0</v>
      </c>
      <c r="Z192" s="93">
        <v>300080.15577444737</v>
      </c>
      <c r="AA192" s="93">
        <v>363.49529486255159</v>
      </c>
      <c r="AB192" s="93">
        <v>212419.46853469036</v>
      </c>
      <c r="AC192" s="95">
        <v>0</v>
      </c>
      <c r="AD192" s="95">
        <v>0</v>
      </c>
      <c r="AE192" s="95">
        <v>0</v>
      </c>
      <c r="AF192" s="95">
        <v>0</v>
      </c>
      <c r="AG192" s="95">
        <v>0</v>
      </c>
      <c r="AH192" s="95">
        <v>15.649884282835423</v>
      </c>
      <c r="AI192" s="95">
        <v>0</v>
      </c>
      <c r="AJ192" s="95">
        <v>0</v>
      </c>
      <c r="AK192" s="93">
        <v>0</v>
      </c>
      <c r="AL192" s="93"/>
      <c r="AM192" s="93"/>
    </row>
    <row r="193" spans="1:39" x14ac:dyDescent="0.25">
      <c r="A193" s="71">
        <v>189</v>
      </c>
      <c r="B193" s="75">
        <v>289903</v>
      </c>
      <c r="C193" s="75" t="s">
        <v>959</v>
      </c>
      <c r="D193" s="96">
        <v>289903</v>
      </c>
      <c r="E193" s="93">
        <v>0</v>
      </c>
      <c r="F193" s="93">
        <v>0</v>
      </c>
      <c r="G193" s="93">
        <v>5203.6504519999999</v>
      </c>
      <c r="H193" s="93">
        <v>0</v>
      </c>
      <c r="I193" s="93">
        <v>0</v>
      </c>
      <c r="J193" s="95">
        <v>0</v>
      </c>
      <c r="K193" s="95">
        <v>0</v>
      </c>
      <c r="L193" s="95">
        <v>0</v>
      </c>
      <c r="M193" s="95">
        <v>0</v>
      </c>
      <c r="N193" s="95">
        <v>0</v>
      </c>
      <c r="O193" s="93">
        <v>0</v>
      </c>
      <c r="P193" s="93">
        <v>63012.445650000001</v>
      </c>
      <c r="Q193" s="93">
        <v>15645.896872529082</v>
      </c>
      <c r="R193" s="93">
        <v>26783.313445830747</v>
      </c>
      <c r="S193" s="93">
        <v>218.96794874082326</v>
      </c>
      <c r="T193" s="93">
        <v>363.68113730879179</v>
      </c>
      <c r="U193" s="93">
        <v>0</v>
      </c>
      <c r="V193" s="93">
        <v>0</v>
      </c>
      <c r="W193" s="93">
        <v>0</v>
      </c>
      <c r="X193" s="93">
        <v>0</v>
      </c>
      <c r="Y193" s="93">
        <v>0</v>
      </c>
      <c r="Z193" s="93">
        <v>58628.572864869479</v>
      </c>
      <c r="AA193" s="93">
        <v>2310.8464094116121</v>
      </c>
      <c r="AB193" s="93">
        <v>93379.600162274233</v>
      </c>
      <c r="AC193" s="95">
        <v>0</v>
      </c>
      <c r="AD193" s="95">
        <v>0</v>
      </c>
      <c r="AE193" s="95">
        <v>0</v>
      </c>
      <c r="AF193" s="95">
        <v>0</v>
      </c>
      <c r="AG193" s="95">
        <v>0</v>
      </c>
      <c r="AH193" s="95">
        <v>0</v>
      </c>
      <c r="AI193" s="95">
        <v>0</v>
      </c>
      <c r="AJ193" s="95">
        <v>0</v>
      </c>
      <c r="AK193" s="93">
        <v>0</v>
      </c>
      <c r="AL193" s="93"/>
      <c r="AM193" s="93"/>
    </row>
    <row r="194" spans="1:39" x14ac:dyDescent="0.25">
      <c r="A194" s="71">
        <v>190</v>
      </c>
      <c r="B194" s="75">
        <v>289909</v>
      </c>
      <c r="C194" s="75" t="s">
        <v>961</v>
      </c>
      <c r="D194" s="96">
        <v>289909</v>
      </c>
      <c r="E194" s="93">
        <v>0</v>
      </c>
      <c r="F194" s="93">
        <v>705.53721700000006</v>
      </c>
      <c r="G194" s="93">
        <v>3661.2415840000008</v>
      </c>
      <c r="H194" s="93">
        <v>0</v>
      </c>
      <c r="I194" s="93">
        <v>467.30734481857212</v>
      </c>
      <c r="J194" s="95">
        <v>0</v>
      </c>
      <c r="K194" s="95">
        <v>0</v>
      </c>
      <c r="L194" s="95">
        <v>0</v>
      </c>
      <c r="M194" s="95">
        <v>0</v>
      </c>
      <c r="N194" s="95">
        <v>0</v>
      </c>
      <c r="O194" s="93">
        <v>0</v>
      </c>
      <c r="P194" s="93">
        <v>249597.56745</v>
      </c>
      <c r="Q194" s="93">
        <v>9313.8691023687697</v>
      </c>
      <c r="R194" s="93">
        <v>151823.2715386872</v>
      </c>
      <c r="S194" s="93">
        <v>2122.7010560286872</v>
      </c>
      <c r="T194" s="93">
        <v>7217.6718019744812</v>
      </c>
      <c r="U194" s="93">
        <v>0</v>
      </c>
      <c r="V194" s="93">
        <v>0</v>
      </c>
      <c r="W194" s="93">
        <v>0</v>
      </c>
      <c r="X194" s="93">
        <v>0</v>
      </c>
      <c r="Y194" s="93">
        <v>0</v>
      </c>
      <c r="Z194" s="93">
        <v>366830.43570284854</v>
      </c>
      <c r="AA194" s="93">
        <v>156.00326608265954</v>
      </c>
      <c r="AB194" s="93">
        <v>212713.30552206174</v>
      </c>
      <c r="AC194" s="95">
        <v>0</v>
      </c>
      <c r="AD194" s="95">
        <v>0</v>
      </c>
      <c r="AE194" s="95">
        <v>0</v>
      </c>
      <c r="AF194" s="95">
        <v>0</v>
      </c>
      <c r="AG194" s="95">
        <v>0</v>
      </c>
      <c r="AH194" s="95">
        <v>7.8249421414177114</v>
      </c>
      <c r="AI194" s="95">
        <v>0</v>
      </c>
      <c r="AJ194" s="95">
        <v>0</v>
      </c>
      <c r="AK194" s="93">
        <v>0</v>
      </c>
      <c r="AL194" s="93"/>
      <c r="AM194" s="93"/>
    </row>
    <row r="195" spans="1:39" x14ac:dyDescent="0.25">
      <c r="A195" s="71">
        <v>191</v>
      </c>
      <c r="B195" s="75">
        <v>301101</v>
      </c>
      <c r="C195" s="75" t="s">
        <v>963</v>
      </c>
      <c r="D195" s="96">
        <v>301101</v>
      </c>
      <c r="E195" s="93">
        <v>0</v>
      </c>
      <c r="F195" s="93">
        <v>0</v>
      </c>
      <c r="G195" s="93">
        <v>579.59101200000009</v>
      </c>
      <c r="H195" s="93">
        <v>0</v>
      </c>
      <c r="I195" s="93">
        <v>0</v>
      </c>
      <c r="J195" s="95">
        <v>0</v>
      </c>
      <c r="K195" s="95">
        <v>0</v>
      </c>
      <c r="L195" s="95">
        <v>0</v>
      </c>
      <c r="M195" s="95">
        <v>0</v>
      </c>
      <c r="N195" s="95">
        <v>0</v>
      </c>
      <c r="O195" s="93">
        <v>0</v>
      </c>
      <c r="P195" s="93">
        <v>14203.88046</v>
      </c>
      <c r="Q195" s="93">
        <v>10984.577260562039</v>
      </c>
      <c r="R195" s="93">
        <v>12706.085757921808</v>
      </c>
      <c r="S195" s="93">
        <v>1308.6555054157438</v>
      </c>
      <c r="T195" s="93">
        <v>46.62578683446047</v>
      </c>
      <c r="U195" s="93">
        <v>0</v>
      </c>
      <c r="V195" s="93">
        <v>0</v>
      </c>
      <c r="W195" s="93">
        <v>0</v>
      </c>
      <c r="X195" s="93">
        <v>36.792143086892565</v>
      </c>
      <c r="Y195" s="93">
        <v>0</v>
      </c>
      <c r="Z195" s="93">
        <v>1184.4156134317066</v>
      </c>
      <c r="AA195" s="93">
        <v>0</v>
      </c>
      <c r="AB195" s="93">
        <v>3622.4941572883886</v>
      </c>
      <c r="AC195" s="95">
        <v>0</v>
      </c>
      <c r="AD195" s="95">
        <v>0</v>
      </c>
      <c r="AE195" s="95">
        <v>0</v>
      </c>
      <c r="AF195" s="95">
        <v>0</v>
      </c>
      <c r="AG195" s="95">
        <v>0</v>
      </c>
      <c r="AH195" s="95">
        <v>0</v>
      </c>
      <c r="AI195" s="95">
        <v>0</v>
      </c>
      <c r="AJ195" s="95">
        <v>0</v>
      </c>
      <c r="AK195" s="93">
        <v>0</v>
      </c>
      <c r="AL195" s="93"/>
      <c r="AM195" s="93"/>
    </row>
    <row r="196" spans="1:39" x14ac:dyDescent="0.25">
      <c r="A196" s="71">
        <v>192</v>
      </c>
      <c r="B196" s="75">
        <v>301102</v>
      </c>
      <c r="C196" s="75" t="s">
        <v>965</v>
      </c>
      <c r="D196" s="96">
        <v>301102</v>
      </c>
      <c r="E196" s="93">
        <v>0</v>
      </c>
      <c r="F196" s="93">
        <v>0</v>
      </c>
      <c r="G196" s="93">
        <v>962.81785600000012</v>
      </c>
      <c r="H196" s="93">
        <v>0</v>
      </c>
      <c r="I196" s="93">
        <v>0</v>
      </c>
      <c r="J196" s="95">
        <v>0</v>
      </c>
      <c r="K196" s="95">
        <v>0</v>
      </c>
      <c r="L196" s="95">
        <v>0</v>
      </c>
      <c r="M196" s="95">
        <v>0</v>
      </c>
      <c r="N196" s="95">
        <v>0</v>
      </c>
      <c r="O196" s="93">
        <v>0</v>
      </c>
      <c r="P196" s="93">
        <v>47258.65683</v>
      </c>
      <c r="Q196" s="93">
        <v>17198.208389590545</v>
      </c>
      <c r="R196" s="93">
        <v>10122.404136117695</v>
      </c>
      <c r="S196" s="93">
        <v>157.14170439047317</v>
      </c>
      <c r="T196" s="93">
        <v>23.312893417230235</v>
      </c>
      <c r="U196" s="93">
        <v>0</v>
      </c>
      <c r="V196" s="93">
        <v>0</v>
      </c>
      <c r="W196" s="93">
        <v>0</v>
      </c>
      <c r="X196" s="93">
        <v>122.41353826373394</v>
      </c>
      <c r="Y196" s="93">
        <v>0</v>
      </c>
      <c r="Z196" s="93">
        <v>6937.2914500999968</v>
      </c>
      <c r="AA196" s="93">
        <v>0</v>
      </c>
      <c r="AB196" s="93">
        <v>11899.276473321919</v>
      </c>
      <c r="AC196" s="95">
        <v>0</v>
      </c>
      <c r="AD196" s="95">
        <v>0</v>
      </c>
      <c r="AE196" s="95">
        <v>0</v>
      </c>
      <c r="AF196" s="95">
        <v>0</v>
      </c>
      <c r="AG196" s="95">
        <v>0</v>
      </c>
      <c r="AH196" s="95">
        <v>0</v>
      </c>
      <c r="AI196" s="95">
        <v>0</v>
      </c>
      <c r="AJ196" s="95">
        <v>0</v>
      </c>
      <c r="AK196" s="93">
        <v>0</v>
      </c>
      <c r="AL196" s="93"/>
      <c r="AM196" s="93"/>
    </row>
    <row r="197" spans="1:39" x14ac:dyDescent="0.25">
      <c r="A197" s="71">
        <v>193</v>
      </c>
      <c r="B197" s="75">
        <v>301103</v>
      </c>
      <c r="C197" s="75" t="s">
        <v>967</v>
      </c>
      <c r="D197" s="96">
        <v>301103</v>
      </c>
      <c r="E197" s="93">
        <v>0</v>
      </c>
      <c r="F197" s="93">
        <v>0</v>
      </c>
      <c r="G197" s="93">
        <v>2118.8327159999999</v>
      </c>
      <c r="H197" s="93">
        <v>0</v>
      </c>
      <c r="I197" s="93">
        <v>0</v>
      </c>
      <c r="J197" s="95">
        <v>0</v>
      </c>
      <c r="K197" s="95">
        <v>0</v>
      </c>
      <c r="L197" s="95">
        <v>0</v>
      </c>
      <c r="M197" s="95">
        <v>0</v>
      </c>
      <c r="N197" s="95">
        <v>0</v>
      </c>
      <c r="O197" s="93">
        <v>0</v>
      </c>
      <c r="P197" s="93">
        <v>43321.564440000002</v>
      </c>
      <c r="Q197" s="93">
        <v>3104.6230341229234</v>
      </c>
      <c r="R197" s="93">
        <v>20477.595428259327</v>
      </c>
      <c r="S197" s="93">
        <v>2746.1156865613834</v>
      </c>
      <c r="T197" s="93">
        <v>2664.6637175894157</v>
      </c>
      <c r="U197" s="93">
        <v>0</v>
      </c>
      <c r="V197" s="93">
        <v>0</v>
      </c>
      <c r="W197" s="93">
        <v>0</v>
      </c>
      <c r="X197" s="93">
        <v>112.21533454277726</v>
      </c>
      <c r="Y197" s="93">
        <v>0</v>
      </c>
      <c r="Z197" s="93">
        <v>22250.093309467058</v>
      </c>
      <c r="AA197" s="93">
        <v>0</v>
      </c>
      <c r="AB197" s="93">
        <v>51708.580686049048</v>
      </c>
      <c r="AC197" s="95">
        <v>0</v>
      </c>
      <c r="AD197" s="95">
        <v>0</v>
      </c>
      <c r="AE197" s="95">
        <v>0</v>
      </c>
      <c r="AF197" s="95">
        <v>0</v>
      </c>
      <c r="AG197" s="95">
        <v>0</v>
      </c>
      <c r="AH197" s="95">
        <v>0</v>
      </c>
      <c r="AI197" s="95">
        <v>0</v>
      </c>
      <c r="AJ197" s="95">
        <v>0</v>
      </c>
      <c r="AK197" s="93">
        <v>0</v>
      </c>
      <c r="AL197" s="93"/>
      <c r="AM197" s="93"/>
    </row>
    <row r="198" spans="1:39" x14ac:dyDescent="0.25">
      <c r="A198" s="71">
        <v>194</v>
      </c>
      <c r="B198" s="75">
        <v>301201</v>
      </c>
      <c r="C198" s="75" t="s">
        <v>969</v>
      </c>
      <c r="D198" s="96">
        <v>301201</v>
      </c>
      <c r="E198" s="93">
        <v>0</v>
      </c>
      <c r="F198" s="93">
        <v>0</v>
      </c>
      <c r="G198" s="93">
        <v>579.59101200000009</v>
      </c>
      <c r="H198" s="93">
        <v>0</v>
      </c>
      <c r="I198" s="93">
        <v>0</v>
      </c>
      <c r="J198" s="95">
        <v>0</v>
      </c>
      <c r="K198" s="95">
        <v>0</v>
      </c>
      <c r="L198" s="95">
        <v>0</v>
      </c>
      <c r="M198" s="95">
        <v>0</v>
      </c>
      <c r="N198" s="95">
        <v>0</v>
      </c>
      <c r="O198" s="93">
        <v>0</v>
      </c>
      <c r="P198" s="93">
        <v>31507.57764</v>
      </c>
      <c r="Q198" s="93">
        <v>1552.3115170614617</v>
      </c>
      <c r="R198" s="93">
        <v>6876.1744548608449</v>
      </c>
      <c r="S198" s="93">
        <v>1092.2636501895186</v>
      </c>
      <c r="T198" s="93">
        <v>1890.6756561373725</v>
      </c>
      <c r="U198" s="93">
        <v>0</v>
      </c>
      <c r="V198" s="93">
        <v>0</v>
      </c>
      <c r="W198" s="93">
        <v>0</v>
      </c>
      <c r="X198" s="93">
        <v>81.613704657456466</v>
      </c>
      <c r="Y198" s="93">
        <v>0</v>
      </c>
      <c r="Z198" s="93">
        <v>3045.6401488243887</v>
      </c>
      <c r="AA198" s="93">
        <v>0</v>
      </c>
      <c r="AB198" s="93">
        <v>27764.230760938492</v>
      </c>
      <c r="AC198" s="95">
        <v>0</v>
      </c>
      <c r="AD198" s="95">
        <v>0</v>
      </c>
      <c r="AE198" s="95">
        <v>0</v>
      </c>
      <c r="AF198" s="95">
        <v>0</v>
      </c>
      <c r="AG198" s="95">
        <v>0</v>
      </c>
      <c r="AH198" s="95">
        <v>0</v>
      </c>
      <c r="AI198" s="95">
        <v>0</v>
      </c>
      <c r="AJ198" s="95">
        <v>0</v>
      </c>
      <c r="AK198" s="93">
        <v>0</v>
      </c>
      <c r="AL198" s="93"/>
      <c r="AM198" s="93"/>
    </row>
    <row r="199" spans="1:39" x14ac:dyDescent="0.25">
      <c r="A199" s="71">
        <v>195</v>
      </c>
      <c r="B199" s="75">
        <v>301301</v>
      </c>
      <c r="C199" s="75" t="s">
        <v>971</v>
      </c>
      <c r="D199" s="96">
        <v>301301</v>
      </c>
      <c r="E199" s="93">
        <v>0</v>
      </c>
      <c r="F199" s="93">
        <v>0</v>
      </c>
      <c r="G199" s="93">
        <v>579.59101200000009</v>
      </c>
      <c r="H199" s="93">
        <v>0</v>
      </c>
      <c r="I199" s="93">
        <v>0</v>
      </c>
      <c r="J199" s="95">
        <v>0</v>
      </c>
      <c r="K199" s="95">
        <v>0</v>
      </c>
      <c r="L199" s="95">
        <v>0</v>
      </c>
      <c r="M199" s="95">
        <v>0</v>
      </c>
      <c r="N199" s="95">
        <v>0</v>
      </c>
      <c r="O199" s="93">
        <v>0</v>
      </c>
      <c r="P199" s="93">
        <v>25180.59159</v>
      </c>
      <c r="Q199" s="93">
        <v>0</v>
      </c>
      <c r="R199" s="93">
        <v>12555.157821598596</v>
      </c>
      <c r="S199" s="93">
        <v>280.79419309117338</v>
      </c>
      <c r="T199" s="93">
        <v>706.38067054207625</v>
      </c>
      <c r="U199" s="93">
        <v>0</v>
      </c>
      <c r="V199" s="93">
        <v>0</v>
      </c>
      <c r="W199" s="93">
        <v>0</v>
      </c>
      <c r="X199" s="93">
        <v>65.224987734928007</v>
      </c>
      <c r="Y199" s="93">
        <v>0</v>
      </c>
      <c r="Z199" s="93">
        <v>6260.4825281390204</v>
      </c>
      <c r="AA199" s="93">
        <v>0</v>
      </c>
      <c r="AB199" s="93">
        <v>59397.689027339817</v>
      </c>
      <c r="AC199" s="95">
        <v>0</v>
      </c>
      <c r="AD199" s="95">
        <v>0</v>
      </c>
      <c r="AE199" s="95">
        <v>0</v>
      </c>
      <c r="AF199" s="95">
        <v>0</v>
      </c>
      <c r="AG199" s="95">
        <v>0</v>
      </c>
      <c r="AH199" s="95">
        <v>0</v>
      </c>
      <c r="AI199" s="95">
        <v>0</v>
      </c>
      <c r="AJ199" s="95">
        <v>0</v>
      </c>
      <c r="AK199" s="93">
        <v>0</v>
      </c>
      <c r="AL199" s="93"/>
      <c r="AM199" s="93"/>
    </row>
    <row r="200" spans="1:39" x14ac:dyDescent="0.25">
      <c r="A200" s="71">
        <v>196</v>
      </c>
      <c r="B200" s="75">
        <v>301901</v>
      </c>
      <c r="C200" s="75" t="s">
        <v>973</v>
      </c>
      <c r="D200" s="96">
        <v>301901</v>
      </c>
      <c r="E200" s="93">
        <v>0</v>
      </c>
      <c r="F200" s="93">
        <v>0</v>
      </c>
      <c r="G200" s="93">
        <v>962.81785600000012</v>
      </c>
      <c r="H200" s="93">
        <v>0</v>
      </c>
      <c r="I200" s="93">
        <v>0</v>
      </c>
      <c r="J200" s="95">
        <v>0</v>
      </c>
      <c r="K200" s="95">
        <v>0</v>
      </c>
      <c r="L200" s="95">
        <v>0</v>
      </c>
      <c r="M200" s="95">
        <v>0</v>
      </c>
      <c r="N200" s="95">
        <v>0</v>
      </c>
      <c r="O200" s="93">
        <v>0</v>
      </c>
      <c r="P200" s="93">
        <v>67724.49222</v>
      </c>
      <c r="Q200" s="93">
        <v>1552.3115170614617</v>
      </c>
      <c r="R200" s="93">
        <v>14399.548365480541</v>
      </c>
      <c r="S200" s="93">
        <v>2841.431146601507</v>
      </c>
      <c r="T200" s="93">
        <v>545.52170596318763</v>
      </c>
      <c r="U200" s="93">
        <v>0</v>
      </c>
      <c r="V200" s="93">
        <v>0</v>
      </c>
      <c r="W200" s="93">
        <v>0</v>
      </c>
      <c r="X200" s="93">
        <v>175.42594893433667</v>
      </c>
      <c r="Y200" s="93">
        <v>0</v>
      </c>
      <c r="Z200" s="93">
        <v>20050.464313093889</v>
      </c>
      <c r="AA200" s="93">
        <v>4699.3102073668133</v>
      </c>
      <c r="AB200" s="93">
        <v>32268.235880341021</v>
      </c>
      <c r="AC200" s="95">
        <v>0</v>
      </c>
      <c r="AD200" s="95">
        <v>0</v>
      </c>
      <c r="AE200" s="95">
        <v>0</v>
      </c>
      <c r="AF200" s="95">
        <v>0</v>
      </c>
      <c r="AG200" s="95">
        <v>0</v>
      </c>
      <c r="AH200" s="95">
        <v>0</v>
      </c>
      <c r="AI200" s="95">
        <v>0</v>
      </c>
      <c r="AJ200" s="95">
        <v>0</v>
      </c>
      <c r="AK200" s="93">
        <v>0</v>
      </c>
      <c r="AL200" s="93"/>
      <c r="AM200" s="93"/>
    </row>
    <row r="201" spans="1:39" x14ac:dyDescent="0.25">
      <c r="A201" s="71">
        <v>197</v>
      </c>
      <c r="B201" s="75">
        <v>301902</v>
      </c>
      <c r="C201" s="75" t="s">
        <v>975</v>
      </c>
      <c r="D201" s="96">
        <v>301902</v>
      </c>
      <c r="E201" s="93">
        <v>0</v>
      </c>
      <c r="F201" s="93">
        <v>0</v>
      </c>
      <c r="G201" s="93">
        <v>0</v>
      </c>
      <c r="H201" s="93">
        <v>0</v>
      </c>
      <c r="I201" s="93">
        <v>0</v>
      </c>
      <c r="J201" s="95">
        <v>0</v>
      </c>
      <c r="K201" s="95">
        <v>0</v>
      </c>
      <c r="L201" s="95">
        <v>0</v>
      </c>
      <c r="M201" s="95">
        <v>0</v>
      </c>
      <c r="N201" s="95">
        <v>0</v>
      </c>
      <c r="O201" s="93">
        <v>0</v>
      </c>
      <c r="P201" s="93">
        <v>56690.878860000004</v>
      </c>
      <c r="Q201" s="93">
        <v>1552.3115170614617</v>
      </c>
      <c r="R201" s="93">
        <v>8119.4113540655953</v>
      </c>
      <c r="S201" s="93">
        <v>0</v>
      </c>
      <c r="T201" s="93">
        <v>181.8405686543959</v>
      </c>
      <c r="U201" s="93">
        <v>0</v>
      </c>
      <c r="V201" s="93">
        <v>0</v>
      </c>
      <c r="W201" s="93">
        <v>0</v>
      </c>
      <c r="X201" s="93">
        <v>146.84571111483521</v>
      </c>
      <c r="Y201" s="93">
        <v>0</v>
      </c>
      <c r="Z201" s="93">
        <v>5076.0669147073131</v>
      </c>
      <c r="AA201" s="93">
        <v>0</v>
      </c>
      <c r="AB201" s="93">
        <v>16158.791274987954</v>
      </c>
      <c r="AC201" s="95">
        <v>0</v>
      </c>
      <c r="AD201" s="95">
        <v>0</v>
      </c>
      <c r="AE201" s="95">
        <v>0</v>
      </c>
      <c r="AF201" s="95">
        <v>0</v>
      </c>
      <c r="AG201" s="95">
        <v>0</v>
      </c>
      <c r="AH201" s="95">
        <v>0</v>
      </c>
      <c r="AI201" s="95">
        <v>0</v>
      </c>
      <c r="AJ201" s="95">
        <v>0</v>
      </c>
      <c r="AK201" s="93">
        <v>0</v>
      </c>
      <c r="AL201" s="93"/>
      <c r="AM201" s="93"/>
    </row>
    <row r="202" spans="1:39" x14ac:dyDescent="0.25">
      <c r="A202" s="71">
        <v>198</v>
      </c>
      <c r="B202" s="75">
        <v>301909</v>
      </c>
      <c r="C202" s="75" t="s">
        <v>977</v>
      </c>
      <c r="D202" s="96">
        <v>301909</v>
      </c>
      <c r="E202" s="93">
        <v>0</v>
      </c>
      <c r="F202" s="93">
        <v>0</v>
      </c>
      <c r="G202" s="93">
        <v>2118.8327159999999</v>
      </c>
      <c r="H202" s="93">
        <v>0</v>
      </c>
      <c r="I202" s="93">
        <v>0</v>
      </c>
      <c r="J202" s="95">
        <v>0</v>
      </c>
      <c r="K202" s="95">
        <v>0</v>
      </c>
      <c r="L202" s="95">
        <v>0</v>
      </c>
      <c r="M202" s="95">
        <v>0</v>
      </c>
      <c r="N202" s="95">
        <v>0</v>
      </c>
      <c r="O202" s="93">
        <v>0</v>
      </c>
      <c r="P202" s="93">
        <v>192979.8486</v>
      </c>
      <c r="Q202" s="93">
        <v>18750.519906652007</v>
      </c>
      <c r="R202" s="93">
        <v>25391.706710918432</v>
      </c>
      <c r="S202" s="93">
        <v>1154.0898945398687</v>
      </c>
      <c r="T202" s="93">
        <v>750.67516803481374</v>
      </c>
      <c r="U202" s="93">
        <v>0</v>
      </c>
      <c r="V202" s="93">
        <v>0</v>
      </c>
      <c r="W202" s="93">
        <v>0</v>
      </c>
      <c r="X202" s="93">
        <v>499.87341294324472</v>
      </c>
      <c r="Y202" s="93">
        <v>0</v>
      </c>
      <c r="Z202" s="93">
        <v>24703.525651575594</v>
      </c>
      <c r="AA202" s="93">
        <v>0</v>
      </c>
      <c r="AB202" s="93">
        <v>70561.251517014316</v>
      </c>
      <c r="AC202" s="95">
        <v>0</v>
      </c>
      <c r="AD202" s="95">
        <v>0</v>
      </c>
      <c r="AE202" s="95">
        <v>0</v>
      </c>
      <c r="AF202" s="95">
        <v>0</v>
      </c>
      <c r="AG202" s="95">
        <v>0</v>
      </c>
      <c r="AH202" s="95">
        <v>0</v>
      </c>
      <c r="AI202" s="95">
        <v>0</v>
      </c>
      <c r="AJ202" s="95">
        <v>0</v>
      </c>
      <c r="AK202" s="93">
        <v>0</v>
      </c>
      <c r="AL202" s="93"/>
      <c r="AM202" s="93"/>
    </row>
    <row r="203" spans="1:39" x14ac:dyDescent="0.25">
      <c r="A203" s="71">
        <v>199</v>
      </c>
      <c r="B203" s="75">
        <v>302101</v>
      </c>
      <c r="C203" s="75" t="s">
        <v>979</v>
      </c>
      <c r="D203" s="96">
        <v>302101</v>
      </c>
      <c r="E203" s="93">
        <v>0</v>
      </c>
      <c r="F203" s="93">
        <v>0</v>
      </c>
      <c r="G203" s="93">
        <v>0</v>
      </c>
      <c r="H203" s="93">
        <v>0</v>
      </c>
      <c r="I203" s="93">
        <v>0</v>
      </c>
      <c r="J203" s="95">
        <v>0</v>
      </c>
      <c r="K203" s="95">
        <v>0</v>
      </c>
      <c r="L203" s="95">
        <v>0</v>
      </c>
      <c r="M203" s="95">
        <v>0</v>
      </c>
      <c r="N203" s="95">
        <v>0</v>
      </c>
      <c r="O203" s="93">
        <v>0</v>
      </c>
      <c r="P203" s="93">
        <v>192849.78636000003</v>
      </c>
      <c r="Q203" s="93">
        <v>0</v>
      </c>
      <c r="R203" s="93">
        <v>1256.0274022829892</v>
      </c>
      <c r="S203" s="93">
        <v>9142.5558833080231</v>
      </c>
      <c r="T203" s="93">
        <v>3664.7868451885934</v>
      </c>
      <c r="U203" s="93">
        <v>0</v>
      </c>
      <c r="V203" s="93">
        <v>0</v>
      </c>
      <c r="W203" s="93">
        <v>0</v>
      </c>
      <c r="X203" s="93">
        <v>0</v>
      </c>
      <c r="Y203" s="93">
        <v>0</v>
      </c>
      <c r="Z203" s="93">
        <v>16158.813011818282</v>
      </c>
      <c r="AA203" s="93">
        <v>0</v>
      </c>
      <c r="AB203" s="93">
        <v>45293.513633513576</v>
      </c>
      <c r="AC203" s="95">
        <v>0</v>
      </c>
      <c r="AD203" s="95">
        <v>0</v>
      </c>
      <c r="AE203" s="95">
        <v>0</v>
      </c>
      <c r="AF203" s="95">
        <v>0</v>
      </c>
      <c r="AG203" s="95">
        <v>0</v>
      </c>
      <c r="AH203" s="95">
        <v>0</v>
      </c>
      <c r="AI203" s="95">
        <v>0</v>
      </c>
      <c r="AJ203" s="95">
        <v>0</v>
      </c>
      <c r="AK203" s="93">
        <v>0</v>
      </c>
      <c r="AL203" s="93"/>
      <c r="AM203" s="93"/>
    </row>
    <row r="204" spans="1:39" x14ac:dyDescent="0.25">
      <c r="A204" s="71">
        <v>200</v>
      </c>
      <c r="B204" s="75">
        <v>302201</v>
      </c>
      <c r="C204" s="75" t="s">
        <v>981</v>
      </c>
      <c r="D204" s="96">
        <v>302201</v>
      </c>
      <c r="E204" s="93">
        <v>0</v>
      </c>
      <c r="F204" s="93">
        <v>0</v>
      </c>
      <c r="G204" s="93">
        <v>0</v>
      </c>
      <c r="H204" s="93">
        <v>0</v>
      </c>
      <c r="I204" s="93">
        <v>0</v>
      </c>
      <c r="J204" s="95">
        <v>0</v>
      </c>
      <c r="K204" s="95">
        <v>0</v>
      </c>
      <c r="L204" s="95">
        <v>0</v>
      </c>
      <c r="M204" s="95">
        <v>0</v>
      </c>
      <c r="N204" s="95">
        <v>0</v>
      </c>
      <c r="O204" s="93">
        <v>0</v>
      </c>
      <c r="P204" s="93">
        <v>30732.623460000003</v>
      </c>
      <c r="Q204" s="93">
        <v>10984.577260562039</v>
      </c>
      <c r="R204" s="93">
        <v>813.47599577594815</v>
      </c>
      <c r="S204" s="93">
        <v>3619.4113880100786</v>
      </c>
      <c r="T204" s="93">
        <v>2389.571575266099</v>
      </c>
      <c r="U204" s="93">
        <v>0</v>
      </c>
      <c r="V204" s="93">
        <v>0</v>
      </c>
      <c r="W204" s="93">
        <v>0</v>
      </c>
      <c r="X204" s="93">
        <v>79.606350036538629</v>
      </c>
      <c r="Y204" s="93">
        <v>0</v>
      </c>
      <c r="Z204" s="93">
        <v>5583.6736061780448</v>
      </c>
      <c r="AA204" s="93">
        <v>0</v>
      </c>
      <c r="AB204" s="93">
        <v>1567.8782761266768</v>
      </c>
      <c r="AC204" s="95">
        <v>0</v>
      </c>
      <c r="AD204" s="95">
        <v>0</v>
      </c>
      <c r="AE204" s="95">
        <v>0</v>
      </c>
      <c r="AF204" s="95">
        <v>0</v>
      </c>
      <c r="AG204" s="95">
        <v>0</v>
      </c>
      <c r="AH204" s="95">
        <v>0</v>
      </c>
      <c r="AI204" s="95">
        <v>0</v>
      </c>
      <c r="AJ204" s="95">
        <v>0</v>
      </c>
      <c r="AK204" s="93">
        <v>0</v>
      </c>
      <c r="AL204" s="93"/>
      <c r="AM204" s="93"/>
    </row>
    <row r="205" spans="1:39" x14ac:dyDescent="0.25">
      <c r="A205" s="71">
        <v>201</v>
      </c>
      <c r="B205" s="75">
        <v>302301</v>
      </c>
      <c r="C205" s="75" t="s">
        <v>983</v>
      </c>
      <c r="D205" s="96">
        <v>302301</v>
      </c>
      <c r="E205" s="93">
        <v>0</v>
      </c>
      <c r="F205" s="93">
        <v>0</v>
      </c>
      <c r="G205" s="93">
        <v>0</v>
      </c>
      <c r="H205" s="93">
        <v>0</v>
      </c>
      <c r="I205" s="93">
        <v>0</v>
      </c>
      <c r="J205" s="95">
        <v>0</v>
      </c>
      <c r="K205" s="95">
        <v>0</v>
      </c>
      <c r="L205" s="95">
        <v>0</v>
      </c>
      <c r="M205" s="95">
        <v>0</v>
      </c>
      <c r="N205" s="95">
        <v>0</v>
      </c>
      <c r="O205" s="93">
        <v>0</v>
      </c>
      <c r="P205" s="93">
        <v>14978.834640000001</v>
      </c>
      <c r="Q205" s="93">
        <v>0</v>
      </c>
      <c r="R205" s="93">
        <v>3519.9464471311471</v>
      </c>
      <c r="S205" s="93">
        <v>0</v>
      </c>
      <c r="T205" s="93">
        <v>363.68113730879179</v>
      </c>
      <c r="U205" s="93">
        <v>0</v>
      </c>
      <c r="V205" s="93">
        <v>0</v>
      </c>
      <c r="W205" s="93">
        <v>0</v>
      </c>
      <c r="X205" s="93">
        <v>38.799497707810396</v>
      </c>
      <c r="Y205" s="93">
        <v>0</v>
      </c>
      <c r="Z205" s="93">
        <v>1438.2189591670722</v>
      </c>
      <c r="AA205" s="93">
        <v>0</v>
      </c>
      <c r="AB205" s="93">
        <v>17971.159868851126</v>
      </c>
      <c r="AC205" s="95">
        <v>0</v>
      </c>
      <c r="AD205" s="95">
        <v>0</v>
      </c>
      <c r="AE205" s="95">
        <v>0</v>
      </c>
      <c r="AF205" s="95">
        <v>0</v>
      </c>
      <c r="AG205" s="95">
        <v>0</v>
      </c>
      <c r="AH205" s="95">
        <v>0</v>
      </c>
      <c r="AI205" s="95">
        <v>0</v>
      </c>
      <c r="AJ205" s="95">
        <v>0</v>
      </c>
      <c r="AK205" s="93">
        <v>0</v>
      </c>
      <c r="AL205" s="93"/>
      <c r="AM205" s="93"/>
    </row>
    <row r="206" spans="1:39" x14ac:dyDescent="0.25">
      <c r="A206" s="71">
        <v>202</v>
      </c>
      <c r="B206" s="75">
        <v>302401</v>
      </c>
      <c r="C206" s="75" t="s">
        <v>985</v>
      </c>
      <c r="D206" s="96">
        <v>302401</v>
      </c>
      <c r="E206" s="93">
        <v>0</v>
      </c>
      <c r="F206" s="93">
        <v>0</v>
      </c>
      <c r="G206" s="93">
        <v>0</v>
      </c>
      <c r="H206" s="93">
        <v>0</v>
      </c>
      <c r="I206" s="93">
        <v>0</v>
      </c>
      <c r="J206" s="95">
        <v>0</v>
      </c>
      <c r="K206" s="95">
        <v>0</v>
      </c>
      <c r="L206" s="95">
        <v>0</v>
      </c>
      <c r="M206" s="95">
        <v>0</v>
      </c>
      <c r="N206" s="95">
        <v>0</v>
      </c>
      <c r="O206" s="93">
        <v>0</v>
      </c>
      <c r="P206" s="93">
        <v>38154.300029999999</v>
      </c>
      <c r="Q206" s="93">
        <v>0</v>
      </c>
      <c r="R206" s="93">
        <v>4156.9135004274076</v>
      </c>
      <c r="S206" s="93">
        <v>904.20882362387022</v>
      </c>
      <c r="T206" s="93">
        <v>90.920284327197948</v>
      </c>
      <c r="U206" s="93">
        <v>0</v>
      </c>
      <c r="V206" s="93">
        <v>0</v>
      </c>
      <c r="W206" s="93">
        <v>0</v>
      </c>
      <c r="X206" s="93">
        <v>0</v>
      </c>
      <c r="Y206" s="93">
        <v>0</v>
      </c>
      <c r="Z206" s="93">
        <v>10744.341636130481</v>
      </c>
      <c r="AA206" s="93">
        <v>0</v>
      </c>
      <c r="AB206" s="93">
        <v>16501.974931994224</v>
      </c>
      <c r="AC206" s="95">
        <v>0</v>
      </c>
      <c r="AD206" s="95">
        <v>0</v>
      </c>
      <c r="AE206" s="95">
        <v>0</v>
      </c>
      <c r="AF206" s="95">
        <v>0</v>
      </c>
      <c r="AG206" s="95">
        <v>0</v>
      </c>
      <c r="AH206" s="95">
        <v>0</v>
      </c>
      <c r="AI206" s="95">
        <v>0</v>
      </c>
      <c r="AJ206" s="95">
        <v>0</v>
      </c>
      <c r="AK206" s="93">
        <v>0</v>
      </c>
      <c r="AL206" s="93"/>
      <c r="AM206" s="93"/>
    </row>
    <row r="207" spans="1:39" x14ac:dyDescent="0.25">
      <c r="A207" s="71">
        <v>203</v>
      </c>
      <c r="B207" s="75">
        <v>302402</v>
      </c>
      <c r="C207" s="75" t="s">
        <v>987</v>
      </c>
      <c r="D207" s="96">
        <v>302402</v>
      </c>
      <c r="E207" s="93">
        <v>0</v>
      </c>
      <c r="F207" s="93">
        <v>0</v>
      </c>
      <c r="G207" s="93">
        <v>579.59101200000009</v>
      </c>
      <c r="H207" s="93">
        <v>0</v>
      </c>
      <c r="I207" s="93">
        <v>0</v>
      </c>
      <c r="J207" s="95">
        <v>0</v>
      </c>
      <c r="K207" s="95">
        <v>0</v>
      </c>
      <c r="L207" s="95">
        <v>0</v>
      </c>
      <c r="M207" s="95">
        <v>0</v>
      </c>
      <c r="N207" s="95">
        <v>0</v>
      </c>
      <c r="O207" s="93">
        <v>0</v>
      </c>
      <c r="P207" s="93">
        <v>11106.773369999999</v>
      </c>
      <c r="Q207" s="93">
        <v>3104.6230341229234</v>
      </c>
      <c r="R207" s="93">
        <v>1404.397237990552</v>
      </c>
      <c r="S207" s="93">
        <v>561.58838618234677</v>
      </c>
      <c r="T207" s="93">
        <v>67.607390909967691</v>
      </c>
      <c r="U207" s="93">
        <v>0</v>
      </c>
      <c r="V207" s="93">
        <v>0</v>
      </c>
      <c r="W207" s="93">
        <v>0</v>
      </c>
      <c r="X207" s="93">
        <v>0</v>
      </c>
      <c r="Y207" s="93">
        <v>0</v>
      </c>
      <c r="Z207" s="93">
        <v>3976.2524165207287</v>
      </c>
      <c r="AA207" s="93">
        <v>0</v>
      </c>
      <c r="AB207" s="93">
        <v>37606.648322660752</v>
      </c>
      <c r="AC207" s="95">
        <v>0</v>
      </c>
      <c r="AD207" s="95">
        <v>0</v>
      </c>
      <c r="AE207" s="95">
        <v>0</v>
      </c>
      <c r="AF207" s="95">
        <v>0</v>
      </c>
      <c r="AG207" s="95">
        <v>0</v>
      </c>
      <c r="AH207" s="95">
        <v>0</v>
      </c>
      <c r="AI207" s="95">
        <v>0</v>
      </c>
      <c r="AJ207" s="95">
        <v>0</v>
      </c>
      <c r="AK207" s="93">
        <v>0</v>
      </c>
      <c r="AL207" s="93"/>
      <c r="AM207" s="93"/>
    </row>
    <row r="208" spans="1:39" x14ac:dyDescent="0.25">
      <c r="A208" s="71">
        <v>204</v>
      </c>
      <c r="B208" s="75">
        <v>302901</v>
      </c>
      <c r="C208" s="75" t="s">
        <v>989</v>
      </c>
      <c r="D208" s="96">
        <v>302901</v>
      </c>
      <c r="E208" s="93">
        <v>0</v>
      </c>
      <c r="F208" s="93">
        <v>0</v>
      </c>
      <c r="G208" s="93">
        <v>579.59101200000009</v>
      </c>
      <c r="H208" s="93">
        <v>0</v>
      </c>
      <c r="I208" s="93">
        <v>0</v>
      </c>
      <c r="J208" s="95">
        <v>0</v>
      </c>
      <c r="K208" s="95">
        <v>0</v>
      </c>
      <c r="L208" s="95">
        <v>0</v>
      </c>
      <c r="M208" s="95">
        <v>0</v>
      </c>
      <c r="N208" s="95">
        <v>0</v>
      </c>
      <c r="O208" s="93">
        <v>0</v>
      </c>
      <c r="P208" s="93">
        <v>50426.2143</v>
      </c>
      <c r="Q208" s="93">
        <v>6209.2460682458468</v>
      </c>
      <c r="R208" s="93">
        <v>12028.189094775184</v>
      </c>
      <c r="S208" s="93">
        <v>2403.4952491198605</v>
      </c>
      <c r="T208" s="93">
        <v>1046.7489144336378</v>
      </c>
      <c r="U208" s="93">
        <v>0</v>
      </c>
      <c r="V208" s="93">
        <v>0</v>
      </c>
      <c r="W208" s="93">
        <v>0</v>
      </c>
      <c r="X208" s="93">
        <v>130.61842480867429</v>
      </c>
      <c r="Y208" s="93">
        <v>0</v>
      </c>
      <c r="Z208" s="93">
        <v>20219.666543584131</v>
      </c>
      <c r="AA208" s="93">
        <v>5296.426156855614</v>
      </c>
      <c r="AB208" s="93">
        <v>54842.094207864458</v>
      </c>
      <c r="AC208" s="95">
        <v>0</v>
      </c>
      <c r="AD208" s="95">
        <v>0</v>
      </c>
      <c r="AE208" s="95">
        <v>0</v>
      </c>
      <c r="AF208" s="95">
        <v>0</v>
      </c>
      <c r="AG208" s="95">
        <v>0</v>
      </c>
      <c r="AH208" s="95">
        <v>0</v>
      </c>
      <c r="AI208" s="95">
        <v>0</v>
      </c>
      <c r="AJ208" s="95">
        <v>0</v>
      </c>
      <c r="AK208" s="93">
        <v>0</v>
      </c>
      <c r="AL208" s="93"/>
      <c r="AM208" s="93"/>
    </row>
    <row r="209" spans="1:39" x14ac:dyDescent="0.25">
      <c r="A209" s="71">
        <v>205</v>
      </c>
      <c r="B209" s="75">
        <v>302902</v>
      </c>
      <c r="C209" s="75" t="s">
        <v>991</v>
      </c>
      <c r="D209" s="96">
        <v>302902</v>
      </c>
      <c r="E209" s="93">
        <v>0</v>
      </c>
      <c r="F209" s="93">
        <v>0</v>
      </c>
      <c r="G209" s="93">
        <v>1542.408868</v>
      </c>
      <c r="H209" s="93">
        <v>0</v>
      </c>
      <c r="I209" s="93">
        <v>0</v>
      </c>
      <c r="J209" s="95">
        <v>0</v>
      </c>
      <c r="K209" s="95">
        <v>0</v>
      </c>
      <c r="L209" s="95">
        <v>0</v>
      </c>
      <c r="M209" s="95">
        <v>0</v>
      </c>
      <c r="N209" s="95">
        <v>0</v>
      </c>
      <c r="O209" s="93">
        <v>0</v>
      </c>
      <c r="P209" s="93">
        <v>20465.83539</v>
      </c>
      <c r="Q209" s="93">
        <v>0</v>
      </c>
      <c r="R209" s="93">
        <v>7799.6487771096408</v>
      </c>
      <c r="S209" s="93">
        <v>188.05482656564823</v>
      </c>
      <c r="T209" s="93">
        <v>501.22720847045014</v>
      </c>
      <c r="U209" s="93">
        <v>0</v>
      </c>
      <c r="V209" s="93">
        <v>0</v>
      </c>
      <c r="W209" s="93">
        <v>0</v>
      </c>
      <c r="X209" s="93">
        <v>53.01241067060274</v>
      </c>
      <c r="Y209" s="93">
        <v>0</v>
      </c>
      <c r="Z209" s="93">
        <v>3722.4490707853633</v>
      </c>
      <c r="AA209" s="93">
        <v>0</v>
      </c>
      <c r="AB209" s="93">
        <v>13514.258388645536</v>
      </c>
      <c r="AC209" s="95">
        <v>0</v>
      </c>
      <c r="AD209" s="95">
        <v>0</v>
      </c>
      <c r="AE209" s="95">
        <v>0</v>
      </c>
      <c r="AF209" s="95">
        <v>0</v>
      </c>
      <c r="AG209" s="95">
        <v>0</v>
      </c>
      <c r="AH209" s="95">
        <v>0</v>
      </c>
      <c r="AI209" s="95">
        <v>0</v>
      </c>
      <c r="AJ209" s="95">
        <v>0</v>
      </c>
      <c r="AK209" s="93">
        <v>0</v>
      </c>
      <c r="AL209" s="93"/>
      <c r="AM209" s="93"/>
    </row>
    <row r="210" spans="1:39" x14ac:dyDescent="0.25">
      <c r="A210" s="71">
        <v>206</v>
      </c>
      <c r="B210" s="75">
        <v>302903</v>
      </c>
      <c r="C210" s="75" t="s">
        <v>993</v>
      </c>
      <c r="D210" s="96">
        <v>302903</v>
      </c>
      <c r="E210" s="93">
        <v>0</v>
      </c>
      <c r="F210" s="93">
        <v>0</v>
      </c>
      <c r="G210" s="93">
        <v>579.59101200000009</v>
      </c>
      <c r="H210" s="93">
        <v>0</v>
      </c>
      <c r="I210" s="93">
        <v>0</v>
      </c>
      <c r="J210" s="95">
        <v>0</v>
      </c>
      <c r="K210" s="95">
        <v>0</v>
      </c>
      <c r="L210" s="95">
        <v>0</v>
      </c>
      <c r="M210" s="95">
        <v>0</v>
      </c>
      <c r="N210" s="95">
        <v>0</v>
      </c>
      <c r="O210" s="93">
        <v>0</v>
      </c>
      <c r="P210" s="93">
        <v>7039.6187399999999</v>
      </c>
      <c r="Q210" s="93">
        <v>0</v>
      </c>
      <c r="R210" s="93">
        <v>9480.3208815901398</v>
      </c>
      <c r="S210" s="93">
        <v>123.6524887007002</v>
      </c>
      <c r="T210" s="93">
        <v>158.52767523716562</v>
      </c>
      <c r="U210" s="93">
        <v>0</v>
      </c>
      <c r="V210" s="93">
        <v>0</v>
      </c>
      <c r="W210" s="93">
        <v>0</v>
      </c>
      <c r="X210" s="93">
        <v>18.234640927078765</v>
      </c>
      <c r="Y210" s="93">
        <v>0</v>
      </c>
      <c r="Z210" s="93">
        <v>1692.022304902438</v>
      </c>
      <c r="AA210" s="93">
        <v>0</v>
      </c>
      <c r="AB210" s="93">
        <v>2545.8395470726446</v>
      </c>
      <c r="AC210" s="95">
        <v>0</v>
      </c>
      <c r="AD210" s="95">
        <v>0</v>
      </c>
      <c r="AE210" s="95">
        <v>0</v>
      </c>
      <c r="AF210" s="95">
        <v>0</v>
      </c>
      <c r="AG210" s="95">
        <v>0</v>
      </c>
      <c r="AH210" s="95">
        <v>0</v>
      </c>
      <c r="AI210" s="95">
        <v>0</v>
      </c>
      <c r="AJ210" s="95">
        <v>0</v>
      </c>
      <c r="AK210" s="93">
        <v>0</v>
      </c>
      <c r="AL210" s="93"/>
      <c r="AM210" s="93"/>
    </row>
    <row r="211" spans="1:39" x14ac:dyDescent="0.25">
      <c r="A211" s="71">
        <v>207</v>
      </c>
      <c r="B211" s="75">
        <v>302904</v>
      </c>
      <c r="C211" s="75" t="s">
        <v>995</v>
      </c>
      <c r="D211" s="96">
        <v>302904</v>
      </c>
      <c r="E211" s="93">
        <v>0</v>
      </c>
      <c r="F211" s="93">
        <v>0</v>
      </c>
      <c r="G211" s="93">
        <v>6891.7488640000001</v>
      </c>
      <c r="H211" s="93">
        <v>0</v>
      </c>
      <c r="I211" s="93">
        <v>0</v>
      </c>
      <c r="J211" s="95">
        <v>0</v>
      </c>
      <c r="K211" s="95">
        <v>0</v>
      </c>
      <c r="L211" s="95">
        <v>0</v>
      </c>
      <c r="M211" s="95">
        <v>0</v>
      </c>
      <c r="N211" s="95">
        <v>0</v>
      </c>
      <c r="O211" s="93">
        <v>0</v>
      </c>
      <c r="P211" s="93">
        <v>36222.333840000007</v>
      </c>
      <c r="Q211" s="93">
        <v>1552.3115170614617</v>
      </c>
      <c r="R211" s="93">
        <v>16619.979699862692</v>
      </c>
      <c r="S211" s="93">
        <v>218.96794874082326</v>
      </c>
      <c r="T211" s="93">
        <v>158.52767523716562</v>
      </c>
      <c r="U211" s="93">
        <v>0</v>
      </c>
      <c r="V211" s="93">
        <v>0</v>
      </c>
      <c r="W211" s="93">
        <v>0</v>
      </c>
      <c r="X211" s="93">
        <v>93.826281721781726</v>
      </c>
      <c r="Y211" s="93">
        <v>0</v>
      </c>
      <c r="Z211" s="93">
        <v>2284.2301116182912</v>
      </c>
      <c r="AA211" s="93">
        <v>0</v>
      </c>
      <c r="AB211" s="93">
        <v>31680.561905598264</v>
      </c>
      <c r="AC211" s="95">
        <v>0</v>
      </c>
      <c r="AD211" s="95">
        <v>0</v>
      </c>
      <c r="AE211" s="95">
        <v>0</v>
      </c>
      <c r="AF211" s="95">
        <v>0</v>
      </c>
      <c r="AG211" s="95">
        <v>0</v>
      </c>
      <c r="AH211" s="95">
        <v>0</v>
      </c>
      <c r="AI211" s="95">
        <v>0</v>
      </c>
      <c r="AJ211" s="95">
        <v>0</v>
      </c>
      <c r="AK211" s="93">
        <v>0</v>
      </c>
      <c r="AL211" s="93"/>
      <c r="AM211" s="93"/>
    </row>
    <row r="212" spans="1:39" x14ac:dyDescent="0.25">
      <c r="A212" s="71">
        <v>208</v>
      </c>
      <c r="B212" s="75">
        <v>302905</v>
      </c>
      <c r="C212" s="75" t="s">
        <v>997</v>
      </c>
      <c r="D212" s="96">
        <v>302905</v>
      </c>
      <c r="E212" s="93">
        <v>0</v>
      </c>
      <c r="F212" s="93">
        <v>0</v>
      </c>
      <c r="G212" s="93">
        <v>462.40594400000003</v>
      </c>
      <c r="H212" s="93">
        <v>0</v>
      </c>
      <c r="I212" s="93">
        <v>0</v>
      </c>
      <c r="J212" s="95">
        <v>0</v>
      </c>
      <c r="K212" s="95">
        <v>0</v>
      </c>
      <c r="L212" s="95">
        <v>0</v>
      </c>
      <c r="M212" s="95">
        <v>0</v>
      </c>
      <c r="N212" s="95">
        <v>0</v>
      </c>
      <c r="O212" s="93">
        <v>0</v>
      </c>
      <c r="P212" s="93">
        <v>9426.8027700000002</v>
      </c>
      <c r="Q212" s="93">
        <v>0</v>
      </c>
      <c r="R212" s="93">
        <v>5080.3878226762045</v>
      </c>
      <c r="S212" s="93">
        <v>157.14170439047317</v>
      </c>
      <c r="T212" s="93">
        <v>46.62578683446047</v>
      </c>
      <c r="U212" s="93">
        <v>0</v>
      </c>
      <c r="V212" s="93">
        <v>0</v>
      </c>
      <c r="W212" s="93">
        <v>0</v>
      </c>
      <c r="X212" s="93">
        <v>24.418135406199777</v>
      </c>
      <c r="Y212" s="93">
        <v>0</v>
      </c>
      <c r="Z212" s="93">
        <v>2030.4267658829256</v>
      </c>
      <c r="AA212" s="93">
        <v>26.128625846356773</v>
      </c>
      <c r="AB212" s="93">
        <v>3916.3311446597681</v>
      </c>
      <c r="AC212" s="95">
        <v>0</v>
      </c>
      <c r="AD212" s="95">
        <v>0</v>
      </c>
      <c r="AE212" s="95">
        <v>0</v>
      </c>
      <c r="AF212" s="95">
        <v>0</v>
      </c>
      <c r="AG212" s="95">
        <v>0</v>
      </c>
      <c r="AH212" s="95">
        <v>0</v>
      </c>
      <c r="AI212" s="95">
        <v>0</v>
      </c>
      <c r="AJ212" s="95">
        <v>0</v>
      </c>
      <c r="AK212" s="93">
        <v>0</v>
      </c>
      <c r="AL212" s="93"/>
      <c r="AM212" s="93"/>
    </row>
    <row r="213" spans="1:39" x14ac:dyDescent="0.25">
      <c r="A213" s="71">
        <v>209</v>
      </c>
      <c r="B213" s="75">
        <v>302909</v>
      </c>
      <c r="C213" s="75" t="s">
        <v>999</v>
      </c>
      <c r="D213" s="96">
        <v>302909</v>
      </c>
      <c r="E213" s="93">
        <v>0</v>
      </c>
      <c r="F213" s="93">
        <v>0</v>
      </c>
      <c r="G213" s="93">
        <v>14097.046964000001</v>
      </c>
      <c r="H213" s="93">
        <v>0</v>
      </c>
      <c r="I213" s="93">
        <v>0</v>
      </c>
      <c r="J213" s="95">
        <v>0</v>
      </c>
      <c r="K213" s="95">
        <v>0</v>
      </c>
      <c r="L213" s="95">
        <v>0</v>
      </c>
      <c r="M213" s="95">
        <v>0</v>
      </c>
      <c r="N213" s="95">
        <v>0</v>
      </c>
      <c r="O213" s="93">
        <v>0</v>
      </c>
      <c r="P213" s="93">
        <v>97682.161500000002</v>
      </c>
      <c r="Q213" s="93">
        <v>0</v>
      </c>
      <c r="R213" s="93">
        <v>12020.514792928239</v>
      </c>
      <c r="S213" s="93">
        <v>2529.7238313351586</v>
      </c>
      <c r="T213" s="93">
        <v>3142.5780326426361</v>
      </c>
      <c r="U213" s="93">
        <v>0</v>
      </c>
      <c r="V213" s="93">
        <v>0</v>
      </c>
      <c r="W213" s="93">
        <v>0</v>
      </c>
      <c r="X213" s="93">
        <v>253.02494434995748</v>
      </c>
      <c r="Y213" s="93">
        <v>0</v>
      </c>
      <c r="Z213" s="93">
        <v>3299.4434945597536</v>
      </c>
      <c r="AA213" s="93">
        <v>0</v>
      </c>
      <c r="AB213" s="93">
        <v>34129.951143839076</v>
      </c>
      <c r="AC213" s="95">
        <v>0</v>
      </c>
      <c r="AD213" s="95">
        <v>0</v>
      </c>
      <c r="AE213" s="95">
        <v>0</v>
      </c>
      <c r="AF213" s="95">
        <v>0</v>
      </c>
      <c r="AG213" s="95">
        <v>0</v>
      </c>
      <c r="AH213" s="95">
        <v>0</v>
      </c>
      <c r="AI213" s="95">
        <v>0</v>
      </c>
      <c r="AJ213" s="95">
        <v>0</v>
      </c>
      <c r="AK213" s="93">
        <v>0</v>
      </c>
      <c r="AL213" s="93"/>
      <c r="AM213" s="93"/>
    </row>
    <row r="214" spans="1:39" x14ac:dyDescent="0.25">
      <c r="A214" s="71">
        <v>210</v>
      </c>
      <c r="B214" s="75">
        <v>303101</v>
      </c>
      <c r="C214" s="75" t="s">
        <v>1001</v>
      </c>
      <c r="D214" s="96">
        <v>303101</v>
      </c>
      <c r="E214" s="93">
        <v>0</v>
      </c>
      <c r="F214" s="93">
        <v>0</v>
      </c>
      <c r="G214" s="93">
        <v>0</v>
      </c>
      <c r="H214" s="93">
        <v>0</v>
      </c>
      <c r="I214" s="93">
        <v>0</v>
      </c>
      <c r="J214" s="95">
        <v>0</v>
      </c>
      <c r="K214" s="95">
        <v>0</v>
      </c>
      <c r="L214" s="95">
        <v>0</v>
      </c>
      <c r="M214" s="95">
        <v>0</v>
      </c>
      <c r="N214" s="95">
        <v>0</v>
      </c>
      <c r="O214" s="93">
        <v>0</v>
      </c>
      <c r="P214" s="93">
        <v>77991.28029000001</v>
      </c>
      <c r="Q214" s="93">
        <v>1552.3115170614617</v>
      </c>
      <c r="R214" s="93">
        <v>33135.077274483825</v>
      </c>
      <c r="S214" s="93">
        <v>749.64321274799499</v>
      </c>
      <c r="T214" s="93">
        <v>1524.6632294868577</v>
      </c>
      <c r="U214" s="93">
        <v>0</v>
      </c>
      <c r="V214" s="93">
        <v>0</v>
      </c>
      <c r="W214" s="93">
        <v>0</v>
      </c>
      <c r="X214" s="93">
        <v>202.01988830027256</v>
      </c>
      <c r="Y214" s="93">
        <v>0</v>
      </c>
      <c r="Z214" s="93">
        <v>8206.3081787768242</v>
      </c>
      <c r="AA214" s="93">
        <v>0</v>
      </c>
      <c r="AB214" s="93">
        <v>45587.350620884958</v>
      </c>
      <c r="AC214" s="95">
        <v>0</v>
      </c>
      <c r="AD214" s="95">
        <v>0</v>
      </c>
      <c r="AE214" s="95">
        <v>0</v>
      </c>
      <c r="AF214" s="95">
        <v>0</v>
      </c>
      <c r="AG214" s="95">
        <v>0</v>
      </c>
      <c r="AH214" s="95">
        <v>0</v>
      </c>
      <c r="AI214" s="95">
        <v>0</v>
      </c>
      <c r="AJ214" s="95">
        <v>0</v>
      </c>
      <c r="AK214" s="93">
        <v>0</v>
      </c>
      <c r="AL214" s="93"/>
      <c r="AM214" s="93"/>
    </row>
    <row r="215" spans="1:39" x14ac:dyDescent="0.25">
      <c r="A215" s="71">
        <v>211</v>
      </c>
      <c r="B215" s="75">
        <v>303102</v>
      </c>
      <c r="C215" s="75" t="s">
        <v>1003</v>
      </c>
      <c r="D215" s="96">
        <v>303102</v>
      </c>
      <c r="E215" s="93">
        <v>0</v>
      </c>
      <c r="F215" s="93">
        <v>0</v>
      </c>
      <c r="G215" s="93">
        <v>3084.817736</v>
      </c>
      <c r="H215" s="93">
        <v>0</v>
      </c>
      <c r="I215" s="93">
        <v>0</v>
      </c>
      <c r="J215" s="95">
        <v>0</v>
      </c>
      <c r="K215" s="95">
        <v>0</v>
      </c>
      <c r="L215" s="95">
        <v>0</v>
      </c>
      <c r="M215" s="95">
        <v>0</v>
      </c>
      <c r="N215" s="95">
        <v>0</v>
      </c>
      <c r="O215" s="93">
        <v>0</v>
      </c>
      <c r="P215" s="93">
        <v>105561.76554000001</v>
      </c>
      <c r="Q215" s="93">
        <v>0</v>
      </c>
      <c r="R215" s="93">
        <v>41484.717683957708</v>
      </c>
      <c r="S215" s="93">
        <v>3026.9098796525573</v>
      </c>
      <c r="T215" s="93">
        <v>501.22720847045014</v>
      </c>
      <c r="U215" s="93">
        <v>0</v>
      </c>
      <c r="V215" s="93">
        <v>0</v>
      </c>
      <c r="W215" s="93">
        <v>0</v>
      </c>
      <c r="X215" s="93">
        <v>273.43538923677232</v>
      </c>
      <c r="Y215" s="93">
        <v>0</v>
      </c>
      <c r="Z215" s="93">
        <v>32740.631599862172</v>
      </c>
      <c r="AA215" s="93">
        <v>0</v>
      </c>
      <c r="AB215" s="93">
        <v>16746.465249730718</v>
      </c>
      <c r="AC215" s="95">
        <v>0</v>
      </c>
      <c r="AD215" s="95">
        <v>0</v>
      </c>
      <c r="AE215" s="95">
        <v>0</v>
      </c>
      <c r="AF215" s="95">
        <v>0</v>
      </c>
      <c r="AG215" s="95">
        <v>0</v>
      </c>
      <c r="AH215" s="95">
        <v>0</v>
      </c>
      <c r="AI215" s="95">
        <v>0</v>
      </c>
      <c r="AJ215" s="95">
        <v>0</v>
      </c>
      <c r="AK215" s="93">
        <v>0</v>
      </c>
      <c r="AL215" s="93"/>
      <c r="AM215" s="93"/>
    </row>
    <row r="216" spans="1:39" x14ac:dyDescent="0.25">
      <c r="A216" s="71">
        <v>212</v>
      </c>
      <c r="B216" s="75">
        <v>303109</v>
      </c>
      <c r="C216" s="75" t="s">
        <v>1005</v>
      </c>
      <c r="D216" s="96">
        <v>303109</v>
      </c>
      <c r="E216" s="93">
        <v>0</v>
      </c>
      <c r="F216" s="93">
        <v>0</v>
      </c>
      <c r="G216" s="93">
        <v>9444.4830480000019</v>
      </c>
      <c r="H216" s="93">
        <v>0</v>
      </c>
      <c r="I216" s="93">
        <v>0</v>
      </c>
      <c r="J216" s="95">
        <v>0</v>
      </c>
      <c r="K216" s="95">
        <v>0</v>
      </c>
      <c r="L216" s="95">
        <v>0</v>
      </c>
      <c r="M216" s="95">
        <v>0</v>
      </c>
      <c r="N216" s="95">
        <v>0</v>
      </c>
      <c r="O216" s="93">
        <v>0</v>
      </c>
      <c r="P216" s="93">
        <v>77991.28029000001</v>
      </c>
      <c r="Q216" s="93">
        <v>6209.2460682458468</v>
      </c>
      <c r="R216" s="93">
        <v>23327.319514090792</v>
      </c>
      <c r="S216" s="93">
        <v>1123.1767723646935</v>
      </c>
      <c r="T216" s="93">
        <v>1093.3747012680981</v>
      </c>
      <c r="U216" s="93">
        <v>0</v>
      </c>
      <c r="V216" s="93">
        <v>0</v>
      </c>
      <c r="W216" s="93">
        <v>0</v>
      </c>
      <c r="X216" s="93">
        <v>202.01988830027256</v>
      </c>
      <c r="Y216" s="93">
        <v>0</v>
      </c>
      <c r="Z216" s="93">
        <v>10659.74052088536</v>
      </c>
      <c r="AA216" s="93">
        <v>1765.2192226200441</v>
      </c>
      <c r="AB216" s="93">
        <v>35599.136080695978</v>
      </c>
      <c r="AC216" s="95">
        <v>0</v>
      </c>
      <c r="AD216" s="95">
        <v>0</v>
      </c>
      <c r="AE216" s="95">
        <v>0</v>
      </c>
      <c r="AF216" s="95">
        <v>0</v>
      </c>
      <c r="AG216" s="95">
        <v>0</v>
      </c>
      <c r="AH216" s="95">
        <v>0</v>
      </c>
      <c r="AI216" s="95">
        <v>0</v>
      </c>
      <c r="AJ216" s="95">
        <v>0</v>
      </c>
      <c r="AK216" s="93">
        <v>0</v>
      </c>
      <c r="AL216" s="93"/>
      <c r="AM216" s="93"/>
    </row>
    <row r="217" spans="1:39" x14ac:dyDescent="0.25">
      <c r="A217" s="71">
        <v>213</v>
      </c>
      <c r="B217" s="75">
        <v>311101</v>
      </c>
      <c r="C217" s="75" t="s">
        <v>1007</v>
      </c>
      <c r="D217" s="96">
        <v>311101</v>
      </c>
      <c r="E217" s="93">
        <v>0</v>
      </c>
      <c r="F217" s="93">
        <v>0</v>
      </c>
      <c r="G217" s="93">
        <v>579.59101200000009</v>
      </c>
      <c r="H217" s="93">
        <v>0</v>
      </c>
      <c r="I217" s="93">
        <v>0</v>
      </c>
      <c r="J217" s="95">
        <v>0</v>
      </c>
      <c r="K217" s="95">
        <v>0</v>
      </c>
      <c r="L217" s="95">
        <v>0</v>
      </c>
      <c r="M217" s="95">
        <v>0</v>
      </c>
      <c r="N217" s="95">
        <v>0</v>
      </c>
      <c r="O217" s="93">
        <v>0</v>
      </c>
      <c r="P217" s="93">
        <v>19690.88121</v>
      </c>
      <c r="Q217" s="93">
        <v>7761.5575853073087</v>
      </c>
      <c r="R217" s="93">
        <v>5735.2615802819992</v>
      </c>
      <c r="S217" s="93">
        <v>0</v>
      </c>
      <c r="T217" s="93">
        <v>454.60142163598965</v>
      </c>
      <c r="U217" s="93">
        <v>0</v>
      </c>
      <c r="V217" s="93">
        <v>0</v>
      </c>
      <c r="W217" s="93">
        <v>0</v>
      </c>
      <c r="X217" s="93">
        <v>51.00505604968491</v>
      </c>
      <c r="Y217" s="93">
        <v>0</v>
      </c>
      <c r="Z217" s="93">
        <v>507.60669147073139</v>
      </c>
      <c r="AA217" s="93">
        <v>0</v>
      </c>
      <c r="AB217" s="93">
        <v>10234.947888363415</v>
      </c>
      <c r="AC217" s="95">
        <v>0</v>
      </c>
      <c r="AD217" s="95">
        <v>0</v>
      </c>
      <c r="AE217" s="95">
        <v>0</v>
      </c>
      <c r="AF217" s="95">
        <v>0</v>
      </c>
      <c r="AG217" s="95">
        <v>0</v>
      </c>
      <c r="AH217" s="95">
        <v>0</v>
      </c>
      <c r="AI217" s="95">
        <v>0</v>
      </c>
      <c r="AJ217" s="95">
        <v>0</v>
      </c>
      <c r="AK217" s="93">
        <v>0</v>
      </c>
      <c r="AL217" s="93"/>
      <c r="AM217" s="93"/>
    </row>
    <row r="218" spans="1:39" x14ac:dyDescent="0.25">
      <c r="A218" s="71">
        <v>214</v>
      </c>
      <c r="B218" s="75">
        <v>311109</v>
      </c>
      <c r="C218" s="75" t="s">
        <v>1009</v>
      </c>
      <c r="D218" s="96">
        <v>311109</v>
      </c>
      <c r="E218" s="93">
        <v>0</v>
      </c>
      <c r="F218" s="93">
        <v>0</v>
      </c>
      <c r="G218" s="93">
        <v>579.59101200000009</v>
      </c>
      <c r="H218" s="93">
        <v>0</v>
      </c>
      <c r="I218" s="93">
        <v>0</v>
      </c>
      <c r="J218" s="95">
        <v>0</v>
      </c>
      <c r="K218" s="95">
        <v>0</v>
      </c>
      <c r="L218" s="95">
        <v>0</v>
      </c>
      <c r="M218" s="95">
        <v>0</v>
      </c>
      <c r="N218" s="95">
        <v>0</v>
      </c>
      <c r="O218" s="93">
        <v>0</v>
      </c>
      <c r="P218" s="93">
        <v>18138.263220000001</v>
      </c>
      <c r="Q218" s="93">
        <v>1552.3115170614617</v>
      </c>
      <c r="R218" s="93">
        <v>5732.7034796663511</v>
      </c>
      <c r="S218" s="93">
        <v>30.913122175175051</v>
      </c>
      <c r="T218" s="93">
        <v>23.312893417230235</v>
      </c>
      <c r="U218" s="93">
        <v>0</v>
      </c>
      <c r="V218" s="93">
        <v>0</v>
      </c>
      <c r="W218" s="93">
        <v>0</v>
      </c>
      <c r="X218" s="93">
        <v>46.983328085398483</v>
      </c>
      <c r="Y218" s="93">
        <v>0</v>
      </c>
      <c r="Z218" s="93">
        <v>1184.4156134317066</v>
      </c>
      <c r="AA218" s="93">
        <v>0</v>
      </c>
      <c r="AB218" s="93">
        <v>20860.183072930038</v>
      </c>
      <c r="AC218" s="95">
        <v>0</v>
      </c>
      <c r="AD218" s="95">
        <v>0</v>
      </c>
      <c r="AE218" s="95">
        <v>0</v>
      </c>
      <c r="AF218" s="95">
        <v>0</v>
      </c>
      <c r="AG218" s="95">
        <v>0</v>
      </c>
      <c r="AH218" s="95">
        <v>0</v>
      </c>
      <c r="AI218" s="95">
        <v>0</v>
      </c>
      <c r="AJ218" s="95">
        <v>0</v>
      </c>
      <c r="AK218" s="93">
        <v>0</v>
      </c>
      <c r="AL218" s="93"/>
      <c r="AM218" s="93"/>
    </row>
    <row r="219" spans="1:39" x14ac:dyDescent="0.25">
      <c r="A219" s="71">
        <v>215</v>
      </c>
      <c r="B219" s="75">
        <v>311201</v>
      </c>
      <c r="C219" s="75" t="s">
        <v>1011</v>
      </c>
      <c r="D219" s="96">
        <v>311201</v>
      </c>
      <c r="E219" s="93">
        <v>0</v>
      </c>
      <c r="F219" s="93">
        <v>0</v>
      </c>
      <c r="G219" s="93">
        <v>0</v>
      </c>
      <c r="H219" s="93">
        <v>0</v>
      </c>
      <c r="I219" s="93">
        <v>0</v>
      </c>
      <c r="J219" s="95">
        <v>0</v>
      </c>
      <c r="K219" s="95">
        <v>0</v>
      </c>
      <c r="L219" s="95">
        <v>0</v>
      </c>
      <c r="M219" s="95">
        <v>0</v>
      </c>
      <c r="N219" s="95">
        <v>0</v>
      </c>
      <c r="O219" s="93">
        <v>0</v>
      </c>
      <c r="P219" s="93">
        <v>48811.274819999999</v>
      </c>
      <c r="Q219" s="93">
        <v>1552.3115170614617</v>
      </c>
      <c r="R219" s="93">
        <v>7971.0415183580335</v>
      </c>
      <c r="S219" s="93">
        <v>373.53355961669854</v>
      </c>
      <c r="T219" s="93">
        <v>158.52767523716562</v>
      </c>
      <c r="U219" s="93">
        <v>0</v>
      </c>
      <c r="V219" s="93">
        <v>0</v>
      </c>
      <c r="W219" s="93">
        <v>0</v>
      </c>
      <c r="X219" s="93">
        <v>126.43526622802034</v>
      </c>
      <c r="Y219" s="93">
        <v>0</v>
      </c>
      <c r="Z219" s="93">
        <v>14297.588476425601</v>
      </c>
      <c r="AA219" s="93">
        <v>0</v>
      </c>
      <c r="AB219" s="93">
        <v>54646.950559762845</v>
      </c>
      <c r="AC219" s="95">
        <v>0</v>
      </c>
      <c r="AD219" s="95">
        <v>0</v>
      </c>
      <c r="AE219" s="95">
        <v>0</v>
      </c>
      <c r="AF219" s="95">
        <v>0</v>
      </c>
      <c r="AG219" s="95">
        <v>0</v>
      </c>
      <c r="AH219" s="95">
        <v>0</v>
      </c>
      <c r="AI219" s="95">
        <v>0</v>
      </c>
      <c r="AJ219" s="95">
        <v>0</v>
      </c>
      <c r="AK219" s="93">
        <v>0</v>
      </c>
      <c r="AL219" s="93"/>
      <c r="AM219" s="93"/>
    </row>
    <row r="220" spans="1:39" x14ac:dyDescent="0.25">
      <c r="A220" s="71">
        <v>216</v>
      </c>
      <c r="B220" s="75">
        <v>321101</v>
      </c>
      <c r="C220" s="75" t="s">
        <v>1013</v>
      </c>
      <c r="D220" s="96">
        <v>321101</v>
      </c>
      <c r="E220" s="93">
        <v>0</v>
      </c>
      <c r="F220" s="93">
        <v>0</v>
      </c>
      <c r="G220" s="93">
        <v>4240.8325960000002</v>
      </c>
      <c r="H220" s="93">
        <v>0</v>
      </c>
      <c r="I220" s="93">
        <v>0</v>
      </c>
      <c r="J220" s="95">
        <v>0</v>
      </c>
      <c r="K220" s="95">
        <v>0</v>
      </c>
      <c r="L220" s="95">
        <v>0</v>
      </c>
      <c r="M220" s="95">
        <v>0</v>
      </c>
      <c r="N220" s="95">
        <v>0</v>
      </c>
      <c r="O220" s="93">
        <v>0</v>
      </c>
      <c r="P220" s="93">
        <v>25180.59159</v>
      </c>
      <c r="Q220" s="93">
        <v>477.9716253098851</v>
      </c>
      <c r="R220" s="93">
        <v>7855.9269906538893</v>
      </c>
      <c r="S220" s="93">
        <v>188.05482656564823</v>
      </c>
      <c r="T220" s="93">
        <v>90.920284327197948</v>
      </c>
      <c r="U220" s="93">
        <v>0</v>
      </c>
      <c r="V220" s="93">
        <v>0</v>
      </c>
      <c r="W220" s="93">
        <v>0</v>
      </c>
      <c r="X220" s="93">
        <v>65.224987734928007</v>
      </c>
      <c r="Y220" s="93">
        <v>0</v>
      </c>
      <c r="Z220" s="93">
        <v>48899.444611680454</v>
      </c>
      <c r="AA220" s="93">
        <v>0</v>
      </c>
      <c r="AB220" s="93">
        <v>73499.62139072812</v>
      </c>
      <c r="AC220" s="95">
        <v>0</v>
      </c>
      <c r="AD220" s="95">
        <v>0</v>
      </c>
      <c r="AE220" s="95">
        <v>0</v>
      </c>
      <c r="AF220" s="95">
        <v>0</v>
      </c>
      <c r="AG220" s="95">
        <v>0</v>
      </c>
      <c r="AH220" s="95">
        <v>0</v>
      </c>
      <c r="AI220" s="95">
        <v>0</v>
      </c>
      <c r="AJ220" s="95">
        <v>0</v>
      </c>
      <c r="AK220" s="93">
        <v>0</v>
      </c>
      <c r="AL220" s="93"/>
      <c r="AM220" s="93"/>
    </row>
    <row r="221" spans="1:39" x14ac:dyDescent="0.25">
      <c r="A221" s="71">
        <v>217</v>
      </c>
      <c r="B221" s="75">
        <v>321102</v>
      </c>
      <c r="C221" s="75" t="s">
        <v>1015</v>
      </c>
      <c r="D221" s="96">
        <v>321102</v>
      </c>
      <c r="E221" s="93">
        <v>0</v>
      </c>
      <c r="F221" s="93">
        <v>0</v>
      </c>
      <c r="G221" s="93">
        <v>0</v>
      </c>
      <c r="H221" s="93">
        <v>0</v>
      </c>
      <c r="I221" s="93">
        <v>0</v>
      </c>
      <c r="J221" s="95">
        <v>0</v>
      </c>
      <c r="K221" s="95">
        <v>0</v>
      </c>
      <c r="L221" s="95">
        <v>0</v>
      </c>
      <c r="M221" s="95">
        <v>0</v>
      </c>
      <c r="N221" s="95">
        <v>0</v>
      </c>
      <c r="O221" s="93">
        <v>0</v>
      </c>
      <c r="P221" s="93">
        <v>1100.10978</v>
      </c>
      <c r="Q221" s="93">
        <v>0</v>
      </c>
      <c r="R221" s="93">
        <v>813.47599577594815</v>
      </c>
      <c r="S221" s="93">
        <v>0</v>
      </c>
      <c r="T221" s="93">
        <v>46.62578683446047</v>
      </c>
      <c r="U221" s="93">
        <v>0</v>
      </c>
      <c r="V221" s="93">
        <v>0</v>
      </c>
      <c r="W221" s="93">
        <v>0</v>
      </c>
      <c r="X221" s="93">
        <v>2.8496013150092292</v>
      </c>
      <c r="Y221" s="93">
        <v>0</v>
      </c>
      <c r="Z221" s="93">
        <v>253.8033457353657</v>
      </c>
      <c r="AA221" s="93">
        <v>0</v>
      </c>
      <c r="AB221" s="93">
        <v>1664.3285849585041</v>
      </c>
      <c r="AC221" s="95">
        <v>0</v>
      </c>
      <c r="AD221" s="95">
        <v>0</v>
      </c>
      <c r="AE221" s="95">
        <v>0</v>
      </c>
      <c r="AF221" s="95">
        <v>0</v>
      </c>
      <c r="AG221" s="95">
        <v>0</v>
      </c>
      <c r="AH221" s="95">
        <v>0</v>
      </c>
      <c r="AI221" s="95">
        <v>0</v>
      </c>
      <c r="AJ221" s="95">
        <v>0</v>
      </c>
      <c r="AK221" s="93">
        <v>0</v>
      </c>
      <c r="AL221" s="93"/>
      <c r="AM221" s="93"/>
    </row>
    <row r="222" spans="1:39" x14ac:dyDescent="0.25">
      <c r="A222" s="71">
        <v>218</v>
      </c>
      <c r="B222" s="75">
        <v>321103</v>
      </c>
      <c r="C222" s="75" t="s">
        <v>1017</v>
      </c>
      <c r="D222" s="96">
        <v>321103</v>
      </c>
      <c r="E222" s="93">
        <v>0</v>
      </c>
      <c r="F222" s="93">
        <v>0</v>
      </c>
      <c r="G222" s="93">
        <v>579.59101200000009</v>
      </c>
      <c r="H222" s="93">
        <v>0</v>
      </c>
      <c r="I222" s="93">
        <v>0</v>
      </c>
      <c r="J222" s="95">
        <v>0</v>
      </c>
      <c r="K222" s="95">
        <v>0</v>
      </c>
      <c r="L222" s="95">
        <v>0</v>
      </c>
      <c r="M222" s="95">
        <v>0</v>
      </c>
      <c r="N222" s="95">
        <v>0</v>
      </c>
      <c r="O222" s="93">
        <v>0</v>
      </c>
      <c r="P222" s="93">
        <v>29052.652860000002</v>
      </c>
      <c r="Q222" s="93">
        <v>0</v>
      </c>
      <c r="R222" s="93">
        <v>7584.76832539524</v>
      </c>
      <c r="S222" s="93">
        <v>61.826244350350102</v>
      </c>
      <c r="T222" s="93">
        <v>249.44795956436352</v>
      </c>
      <c r="U222" s="93">
        <v>0</v>
      </c>
      <c r="V222" s="93">
        <v>0</v>
      </c>
      <c r="W222" s="93">
        <v>0</v>
      </c>
      <c r="X222" s="93">
        <v>75.254742117066399</v>
      </c>
      <c r="Y222" s="93">
        <v>0</v>
      </c>
      <c r="Z222" s="93">
        <v>23180.7055771634</v>
      </c>
      <c r="AA222" s="93">
        <v>5633.7928258718093</v>
      </c>
      <c r="AB222" s="93">
        <v>86769.389461637154</v>
      </c>
      <c r="AC222" s="95">
        <v>0</v>
      </c>
      <c r="AD222" s="95">
        <v>0</v>
      </c>
      <c r="AE222" s="95">
        <v>0</v>
      </c>
      <c r="AF222" s="95">
        <v>0</v>
      </c>
      <c r="AG222" s="95">
        <v>0</v>
      </c>
      <c r="AH222" s="95">
        <v>0</v>
      </c>
      <c r="AI222" s="95">
        <v>0</v>
      </c>
      <c r="AJ222" s="95">
        <v>0</v>
      </c>
      <c r="AK222" s="93">
        <v>0</v>
      </c>
      <c r="AL222" s="93"/>
      <c r="AM222" s="93"/>
    </row>
    <row r="223" spans="1:39" x14ac:dyDescent="0.25">
      <c r="A223" s="71">
        <v>219</v>
      </c>
      <c r="B223" s="75">
        <v>321104</v>
      </c>
      <c r="C223" s="75" t="s">
        <v>1019</v>
      </c>
      <c r="D223" s="96">
        <v>321104</v>
      </c>
      <c r="E223" s="93">
        <v>0</v>
      </c>
      <c r="F223" s="93">
        <v>0</v>
      </c>
      <c r="G223" s="93">
        <v>0</v>
      </c>
      <c r="H223" s="93">
        <v>0</v>
      </c>
      <c r="I223" s="93">
        <v>0</v>
      </c>
      <c r="J223" s="95">
        <v>0</v>
      </c>
      <c r="K223" s="95">
        <v>0</v>
      </c>
      <c r="L223" s="95">
        <v>0</v>
      </c>
      <c r="M223" s="95">
        <v>0</v>
      </c>
      <c r="N223" s="95">
        <v>0</v>
      </c>
      <c r="O223" s="93">
        <v>0</v>
      </c>
      <c r="P223" s="93">
        <v>5164.5547800000004</v>
      </c>
      <c r="Q223" s="93">
        <v>0</v>
      </c>
      <c r="R223" s="93">
        <v>2112.9911085249473</v>
      </c>
      <c r="S223" s="93">
        <v>157.14170439047317</v>
      </c>
      <c r="T223" s="93">
        <v>454.60142163598965</v>
      </c>
      <c r="U223" s="93">
        <v>0</v>
      </c>
      <c r="V223" s="93">
        <v>0</v>
      </c>
      <c r="W223" s="93">
        <v>0</v>
      </c>
      <c r="X223" s="93">
        <v>13.377684991151703</v>
      </c>
      <c r="Y223" s="93">
        <v>0</v>
      </c>
      <c r="Z223" s="93">
        <v>14128.386245935357</v>
      </c>
      <c r="AA223" s="93">
        <v>0</v>
      </c>
      <c r="AB223" s="93">
        <v>31045.784291658561</v>
      </c>
      <c r="AC223" s="95">
        <v>0</v>
      </c>
      <c r="AD223" s="95">
        <v>0</v>
      </c>
      <c r="AE223" s="95">
        <v>0</v>
      </c>
      <c r="AF223" s="95">
        <v>0</v>
      </c>
      <c r="AG223" s="95">
        <v>0</v>
      </c>
      <c r="AH223" s="95">
        <v>0</v>
      </c>
      <c r="AI223" s="95">
        <v>0</v>
      </c>
      <c r="AJ223" s="95">
        <v>0</v>
      </c>
      <c r="AK223" s="93">
        <v>0</v>
      </c>
      <c r="AL223" s="93"/>
      <c r="AM223" s="93"/>
    </row>
    <row r="224" spans="1:39" x14ac:dyDescent="0.25">
      <c r="A224" s="71">
        <v>220</v>
      </c>
      <c r="B224" s="75">
        <v>321105</v>
      </c>
      <c r="C224" s="75" t="s">
        <v>1021</v>
      </c>
      <c r="D224" s="96">
        <v>321105</v>
      </c>
      <c r="E224" s="93">
        <v>0</v>
      </c>
      <c r="F224" s="93">
        <v>0</v>
      </c>
      <c r="G224" s="93">
        <v>9444.4830480000019</v>
      </c>
      <c r="H224" s="93">
        <v>0</v>
      </c>
      <c r="I224" s="93">
        <v>0</v>
      </c>
      <c r="J224" s="95">
        <v>0</v>
      </c>
      <c r="K224" s="95">
        <v>0</v>
      </c>
      <c r="L224" s="95">
        <v>0</v>
      </c>
      <c r="M224" s="95">
        <v>0</v>
      </c>
      <c r="N224" s="95">
        <v>0</v>
      </c>
      <c r="O224" s="93">
        <v>0</v>
      </c>
      <c r="P224" s="93">
        <v>16143.975540000001</v>
      </c>
      <c r="Q224" s="93">
        <v>0</v>
      </c>
      <c r="R224" s="93">
        <v>18103.678056938315</v>
      </c>
      <c r="S224" s="93">
        <v>716.15399705822188</v>
      </c>
      <c r="T224" s="93">
        <v>636.44199029038555</v>
      </c>
      <c r="U224" s="93">
        <v>0</v>
      </c>
      <c r="V224" s="93">
        <v>0</v>
      </c>
      <c r="W224" s="93">
        <v>0</v>
      </c>
      <c r="X224" s="93">
        <v>41.817548361637897</v>
      </c>
      <c r="Y224" s="93">
        <v>0</v>
      </c>
      <c r="Z224" s="93">
        <v>28172.171376625593</v>
      </c>
      <c r="AA224" s="93">
        <v>0</v>
      </c>
      <c r="AB224" s="93">
        <v>56165.482166254638</v>
      </c>
      <c r="AC224" s="95">
        <v>0</v>
      </c>
      <c r="AD224" s="95">
        <v>0</v>
      </c>
      <c r="AE224" s="95">
        <v>0</v>
      </c>
      <c r="AF224" s="95">
        <v>0</v>
      </c>
      <c r="AG224" s="95">
        <v>0</v>
      </c>
      <c r="AH224" s="95">
        <v>0</v>
      </c>
      <c r="AI224" s="95">
        <v>0</v>
      </c>
      <c r="AJ224" s="95">
        <v>0</v>
      </c>
      <c r="AK224" s="93">
        <v>0</v>
      </c>
      <c r="AL224" s="93"/>
      <c r="AM224" s="93"/>
    </row>
    <row r="225" spans="1:39" x14ac:dyDescent="0.25">
      <c r="A225" s="71">
        <v>221</v>
      </c>
      <c r="B225" s="75">
        <v>321109</v>
      </c>
      <c r="C225" s="75" t="s">
        <v>1023</v>
      </c>
      <c r="D225" s="96">
        <v>321109</v>
      </c>
      <c r="E225" s="93">
        <v>0</v>
      </c>
      <c r="F225" s="93">
        <v>0</v>
      </c>
      <c r="G225" s="93">
        <v>962.81785600000012</v>
      </c>
      <c r="H225" s="93">
        <v>0</v>
      </c>
      <c r="I225" s="93">
        <v>0</v>
      </c>
      <c r="J225" s="95">
        <v>0</v>
      </c>
      <c r="K225" s="95">
        <v>0</v>
      </c>
      <c r="L225" s="95">
        <v>0</v>
      </c>
      <c r="M225" s="95">
        <v>0</v>
      </c>
      <c r="N225" s="95">
        <v>0</v>
      </c>
      <c r="O225" s="93">
        <v>0</v>
      </c>
      <c r="P225" s="93">
        <v>3679.6775400000001</v>
      </c>
      <c r="Q225" s="93">
        <v>477.9716253098851</v>
      </c>
      <c r="R225" s="93">
        <v>434.8771046600981</v>
      </c>
      <c r="S225" s="93">
        <v>0</v>
      </c>
      <c r="T225" s="93">
        <v>0</v>
      </c>
      <c r="U225" s="93">
        <v>0</v>
      </c>
      <c r="V225" s="93">
        <v>0</v>
      </c>
      <c r="W225" s="93">
        <v>0</v>
      </c>
      <c r="X225" s="93">
        <v>9.5314250881343199</v>
      </c>
      <c r="Y225" s="93">
        <v>0</v>
      </c>
      <c r="Z225" s="93">
        <v>13028.571747748772</v>
      </c>
      <c r="AA225" s="93">
        <v>207.49202877989202</v>
      </c>
      <c r="AB225" s="93">
        <v>40888.201853380822</v>
      </c>
      <c r="AC225" s="95">
        <v>0</v>
      </c>
      <c r="AD225" s="95">
        <v>0</v>
      </c>
      <c r="AE225" s="95">
        <v>0</v>
      </c>
      <c r="AF225" s="95">
        <v>0</v>
      </c>
      <c r="AG225" s="95">
        <v>0</v>
      </c>
      <c r="AH225" s="95">
        <v>0</v>
      </c>
      <c r="AI225" s="95">
        <v>0</v>
      </c>
      <c r="AJ225" s="95">
        <v>0</v>
      </c>
      <c r="AK225" s="93">
        <v>0</v>
      </c>
      <c r="AL225" s="93"/>
      <c r="AM225" s="93"/>
    </row>
    <row r="226" spans="1:39" x14ac:dyDescent="0.25">
      <c r="A226" s="71">
        <v>222</v>
      </c>
      <c r="B226" s="75">
        <v>322101</v>
      </c>
      <c r="C226" s="75" t="s">
        <v>1025</v>
      </c>
      <c r="D226" s="96">
        <v>322101</v>
      </c>
      <c r="E226" s="93">
        <v>0</v>
      </c>
      <c r="F226" s="93">
        <v>0</v>
      </c>
      <c r="G226" s="93">
        <v>193.19700400000002</v>
      </c>
      <c r="H226" s="93">
        <v>0</v>
      </c>
      <c r="I226" s="93">
        <v>0</v>
      </c>
      <c r="J226" s="95">
        <v>0</v>
      </c>
      <c r="K226" s="95">
        <v>0</v>
      </c>
      <c r="L226" s="95">
        <v>0</v>
      </c>
      <c r="M226" s="95">
        <v>0</v>
      </c>
      <c r="N226" s="95">
        <v>0</v>
      </c>
      <c r="O226" s="93">
        <v>0</v>
      </c>
      <c r="P226" s="93">
        <v>1162.43127</v>
      </c>
      <c r="Q226" s="93">
        <v>0</v>
      </c>
      <c r="R226" s="93">
        <v>2813.9106772123996</v>
      </c>
      <c r="S226" s="93">
        <v>0</v>
      </c>
      <c r="T226" s="93">
        <v>2732.2711084993839</v>
      </c>
      <c r="U226" s="93">
        <v>0</v>
      </c>
      <c r="V226" s="93">
        <v>0</v>
      </c>
      <c r="W226" s="93">
        <v>0</v>
      </c>
      <c r="X226" s="93">
        <v>0</v>
      </c>
      <c r="Y226" s="93">
        <v>0</v>
      </c>
      <c r="Z226" s="93">
        <v>10152.133829414626</v>
      </c>
      <c r="AA226" s="93">
        <v>0</v>
      </c>
      <c r="AB226" s="93">
        <v>8373.232624865359</v>
      </c>
      <c r="AC226" s="95">
        <v>0</v>
      </c>
      <c r="AD226" s="95">
        <v>0</v>
      </c>
      <c r="AE226" s="95">
        <v>0</v>
      </c>
      <c r="AF226" s="95">
        <v>0</v>
      </c>
      <c r="AG226" s="95">
        <v>0</v>
      </c>
      <c r="AH226" s="95">
        <v>0</v>
      </c>
      <c r="AI226" s="95">
        <v>0</v>
      </c>
      <c r="AJ226" s="95">
        <v>0</v>
      </c>
      <c r="AK226" s="93">
        <v>0</v>
      </c>
      <c r="AL226" s="93"/>
      <c r="AM226" s="93"/>
    </row>
    <row r="227" spans="1:39" x14ac:dyDescent="0.25">
      <c r="A227" s="71">
        <v>223</v>
      </c>
      <c r="B227" s="75">
        <v>323101</v>
      </c>
      <c r="C227" s="75" t="s">
        <v>1027</v>
      </c>
      <c r="D227" s="96">
        <v>323101</v>
      </c>
      <c r="E227" s="93">
        <v>0</v>
      </c>
      <c r="F227" s="93">
        <v>0</v>
      </c>
      <c r="G227" s="93">
        <v>0</v>
      </c>
      <c r="H227" s="93">
        <v>0</v>
      </c>
      <c r="I227" s="93">
        <v>0</v>
      </c>
      <c r="J227" s="95">
        <v>0</v>
      </c>
      <c r="K227" s="95">
        <v>0</v>
      </c>
      <c r="L227" s="95">
        <v>0</v>
      </c>
      <c r="M227" s="95">
        <v>0</v>
      </c>
      <c r="N227" s="95">
        <v>0</v>
      </c>
      <c r="O227" s="93">
        <v>0</v>
      </c>
      <c r="P227" s="93">
        <v>3162.1382100000005</v>
      </c>
      <c r="Q227" s="93">
        <v>0</v>
      </c>
      <c r="R227" s="93">
        <v>757.19778223170022</v>
      </c>
      <c r="S227" s="93">
        <v>157.14170439047317</v>
      </c>
      <c r="T227" s="93">
        <v>2389.571575266099</v>
      </c>
      <c r="U227" s="93">
        <v>0</v>
      </c>
      <c r="V227" s="93">
        <v>0</v>
      </c>
      <c r="W227" s="93">
        <v>0</v>
      </c>
      <c r="X227" s="93">
        <v>0</v>
      </c>
      <c r="Y227" s="93">
        <v>0</v>
      </c>
      <c r="Z227" s="93">
        <v>930.61226769634084</v>
      </c>
      <c r="AA227" s="93">
        <v>0</v>
      </c>
      <c r="AB227" s="93">
        <v>22867.695314894812</v>
      </c>
      <c r="AC227" s="95">
        <v>0</v>
      </c>
      <c r="AD227" s="95">
        <v>0</v>
      </c>
      <c r="AE227" s="95">
        <v>0</v>
      </c>
      <c r="AF227" s="95">
        <v>0</v>
      </c>
      <c r="AG227" s="95">
        <v>0</v>
      </c>
      <c r="AH227" s="95">
        <v>0</v>
      </c>
      <c r="AI227" s="95">
        <v>0</v>
      </c>
      <c r="AJ227" s="95">
        <v>0</v>
      </c>
      <c r="AK227" s="93">
        <v>0</v>
      </c>
      <c r="AL227" s="93"/>
      <c r="AM227" s="93"/>
    </row>
    <row r="228" spans="1:39" x14ac:dyDescent="0.25">
      <c r="A228" s="71">
        <v>224</v>
      </c>
      <c r="B228" s="75">
        <v>324101</v>
      </c>
      <c r="C228" s="75" t="s">
        <v>1029</v>
      </c>
      <c r="D228" s="96">
        <v>324101</v>
      </c>
      <c r="E228" s="93">
        <v>0</v>
      </c>
      <c r="F228" s="93">
        <v>0</v>
      </c>
      <c r="G228" s="93">
        <v>0</v>
      </c>
      <c r="H228" s="93">
        <v>0</v>
      </c>
      <c r="I228" s="93">
        <v>0</v>
      </c>
      <c r="J228" s="95">
        <v>0</v>
      </c>
      <c r="K228" s="95">
        <v>0</v>
      </c>
      <c r="L228" s="95">
        <v>0</v>
      </c>
      <c r="M228" s="95">
        <v>0</v>
      </c>
      <c r="N228" s="95">
        <v>0</v>
      </c>
      <c r="O228" s="93">
        <v>0</v>
      </c>
      <c r="P228" s="93">
        <v>13106.480310000001</v>
      </c>
      <c r="Q228" s="93">
        <v>477.9716253098851</v>
      </c>
      <c r="R228" s="93">
        <v>1192.0748868917983</v>
      </c>
      <c r="S228" s="93">
        <v>0</v>
      </c>
      <c r="T228" s="93">
        <v>363.68113730879179</v>
      </c>
      <c r="U228" s="93">
        <v>0</v>
      </c>
      <c r="V228" s="93">
        <v>0</v>
      </c>
      <c r="W228" s="93">
        <v>0</v>
      </c>
      <c r="X228" s="93">
        <v>0</v>
      </c>
      <c r="Y228" s="93">
        <v>0</v>
      </c>
      <c r="Z228" s="93">
        <v>69203.712270509714</v>
      </c>
      <c r="AA228" s="93">
        <v>0</v>
      </c>
      <c r="AB228" s="93">
        <v>96024.133048616655</v>
      </c>
      <c r="AC228" s="95">
        <v>0</v>
      </c>
      <c r="AD228" s="95">
        <v>0</v>
      </c>
      <c r="AE228" s="95">
        <v>0</v>
      </c>
      <c r="AF228" s="95">
        <v>0</v>
      </c>
      <c r="AG228" s="95">
        <v>0</v>
      </c>
      <c r="AH228" s="95">
        <v>0</v>
      </c>
      <c r="AI228" s="95">
        <v>0</v>
      </c>
      <c r="AJ228" s="95">
        <v>0</v>
      </c>
      <c r="AK228" s="93">
        <v>0</v>
      </c>
      <c r="AL228" s="93"/>
      <c r="AM228" s="93"/>
    </row>
    <row r="229" spans="1:39" x14ac:dyDescent="0.25">
      <c r="A229" s="71">
        <v>225</v>
      </c>
      <c r="B229" s="75">
        <v>324102</v>
      </c>
      <c r="C229" s="75" t="s">
        <v>1031</v>
      </c>
      <c r="D229" s="96">
        <v>324102</v>
      </c>
      <c r="E229" s="93">
        <v>0</v>
      </c>
      <c r="F229" s="93">
        <v>0</v>
      </c>
      <c r="G229" s="93">
        <v>0</v>
      </c>
      <c r="H229" s="93">
        <v>0</v>
      </c>
      <c r="I229" s="93">
        <v>0</v>
      </c>
      <c r="J229" s="95">
        <v>0</v>
      </c>
      <c r="K229" s="95">
        <v>0</v>
      </c>
      <c r="L229" s="95">
        <v>0</v>
      </c>
      <c r="M229" s="95">
        <v>0</v>
      </c>
      <c r="N229" s="95">
        <v>0</v>
      </c>
      <c r="O229" s="93">
        <v>0</v>
      </c>
      <c r="P229" s="93">
        <v>5037.2021700000005</v>
      </c>
      <c r="Q229" s="93">
        <v>0</v>
      </c>
      <c r="R229" s="93">
        <v>1463.2335521504476</v>
      </c>
      <c r="S229" s="93">
        <v>92.739366525525142</v>
      </c>
      <c r="T229" s="93">
        <v>501.22720847045014</v>
      </c>
      <c r="U229" s="93">
        <v>0</v>
      </c>
      <c r="V229" s="93">
        <v>0</v>
      </c>
      <c r="W229" s="93">
        <v>0</v>
      </c>
      <c r="X229" s="93">
        <v>0</v>
      </c>
      <c r="Y229" s="93">
        <v>0</v>
      </c>
      <c r="Z229" s="93">
        <v>70641.931229676789</v>
      </c>
      <c r="AA229" s="93">
        <v>0</v>
      </c>
      <c r="AB229" s="93">
        <v>52394.948000061588</v>
      </c>
      <c r="AC229" s="95">
        <v>0</v>
      </c>
      <c r="AD229" s="95">
        <v>0</v>
      </c>
      <c r="AE229" s="95">
        <v>0</v>
      </c>
      <c r="AF229" s="95">
        <v>0</v>
      </c>
      <c r="AG229" s="95">
        <v>0</v>
      </c>
      <c r="AH229" s="95">
        <v>0</v>
      </c>
      <c r="AI229" s="95">
        <v>0</v>
      </c>
      <c r="AJ229" s="95">
        <v>0</v>
      </c>
      <c r="AK229" s="93">
        <v>0</v>
      </c>
      <c r="AL229" s="93"/>
      <c r="AM229" s="93"/>
    </row>
    <row r="230" spans="1:39" x14ac:dyDescent="0.25">
      <c r="A230" s="71">
        <v>226</v>
      </c>
      <c r="B230" s="75">
        <v>324103</v>
      </c>
      <c r="C230" s="75" t="s">
        <v>1033</v>
      </c>
      <c r="D230" s="96">
        <v>324103</v>
      </c>
      <c r="E230" s="93">
        <v>0</v>
      </c>
      <c r="F230" s="93">
        <v>0</v>
      </c>
      <c r="G230" s="93">
        <v>2118.8327159999999</v>
      </c>
      <c r="H230" s="93">
        <v>0</v>
      </c>
      <c r="I230" s="93">
        <v>0</v>
      </c>
      <c r="J230" s="95">
        <v>0</v>
      </c>
      <c r="K230" s="95">
        <v>0</v>
      </c>
      <c r="L230" s="95">
        <v>0</v>
      </c>
      <c r="M230" s="95">
        <v>0</v>
      </c>
      <c r="N230" s="95">
        <v>0</v>
      </c>
      <c r="O230" s="93">
        <v>0</v>
      </c>
      <c r="P230" s="93">
        <v>26730.499950000001</v>
      </c>
      <c r="Q230" s="93">
        <v>0</v>
      </c>
      <c r="R230" s="93">
        <v>2496.7062008720923</v>
      </c>
      <c r="S230" s="93">
        <v>157.14170439047317</v>
      </c>
      <c r="T230" s="93">
        <v>864.9083457792417</v>
      </c>
      <c r="U230" s="93">
        <v>0</v>
      </c>
      <c r="V230" s="93">
        <v>0</v>
      </c>
      <c r="W230" s="93">
        <v>0</v>
      </c>
      <c r="X230" s="93">
        <v>0</v>
      </c>
      <c r="Y230" s="93">
        <v>0</v>
      </c>
      <c r="Z230" s="93">
        <v>50591.466916582896</v>
      </c>
      <c r="AA230" s="93">
        <v>0</v>
      </c>
      <c r="AB230" s="93">
        <v>67477.08466483379</v>
      </c>
      <c r="AC230" s="95">
        <v>0</v>
      </c>
      <c r="AD230" s="95">
        <v>0</v>
      </c>
      <c r="AE230" s="95">
        <v>0</v>
      </c>
      <c r="AF230" s="95">
        <v>0</v>
      </c>
      <c r="AG230" s="95">
        <v>0</v>
      </c>
      <c r="AH230" s="95">
        <v>0</v>
      </c>
      <c r="AI230" s="95">
        <v>0</v>
      </c>
      <c r="AJ230" s="95">
        <v>0</v>
      </c>
      <c r="AK230" s="93">
        <v>0</v>
      </c>
      <c r="AL230" s="93"/>
      <c r="AM230" s="93"/>
    </row>
    <row r="231" spans="1:39" x14ac:dyDescent="0.25">
      <c r="A231" s="71">
        <v>227</v>
      </c>
      <c r="B231" s="75">
        <v>324109</v>
      </c>
      <c r="C231" s="75" t="s">
        <v>1035</v>
      </c>
      <c r="D231" s="96">
        <v>324109</v>
      </c>
      <c r="E231" s="93">
        <v>0</v>
      </c>
      <c r="F231" s="93">
        <v>0</v>
      </c>
      <c r="G231" s="93">
        <v>0</v>
      </c>
      <c r="H231" s="93">
        <v>0</v>
      </c>
      <c r="I231" s="93">
        <v>0</v>
      </c>
      <c r="J231" s="95">
        <v>0</v>
      </c>
      <c r="K231" s="95">
        <v>0</v>
      </c>
      <c r="L231" s="95">
        <v>0</v>
      </c>
      <c r="M231" s="95">
        <v>0</v>
      </c>
      <c r="N231" s="95">
        <v>0</v>
      </c>
      <c r="O231" s="93">
        <v>0</v>
      </c>
      <c r="P231" s="93">
        <v>97939.576350000003</v>
      </c>
      <c r="Q231" s="93">
        <v>1433.9148759296554</v>
      </c>
      <c r="R231" s="93">
        <v>57805.399611789624</v>
      </c>
      <c r="S231" s="93">
        <v>218.96794874082326</v>
      </c>
      <c r="T231" s="93">
        <v>1137.6691987608356</v>
      </c>
      <c r="U231" s="93">
        <v>0</v>
      </c>
      <c r="V231" s="93">
        <v>0</v>
      </c>
      <c r="W231" s="93">
        <v>0</v>
      </c>
      <c r="X231" s="93">
        <v>0</v>
      </c>
      <c r="Y231" s="93">
        <v>0</v>
      </c>
      <c r="Z231" s="93">
        <v>88492.766546397499</v>
      </c>
      <c r="AA231" s="93">
        <v>1142.7431362803682</v>
      </c>
      <c r="AB231" s="93">
        <v>299433.34831406403</v>
      </c>
      <c r="AC231" s="95">
        <v>0</v>
      </c>
      <c r="AD231" s="95">
        <v>0</v>
      </c>
      <c r="AE231" s="95">
        <v>0</v>
      </c>
      <c r="AF231" s="95">
        <v>0</v>
      </c>
      <c r="AG231" s="95">
        <v>0</v>
      </c>
      <c r="AH231" s="95">
        <v>0</v>
      </c>
      <c r="AI231" s="95">
        <v>0</v>
      </c>
      <c r="AJ231" s="95">
        <v>0</v>
      </c>
      <c r="AK231" s="93">
        <v>0</v>
      </c>
      <c r="AL231" s="93"/>
      <c r="AM231" s="93"/>
    </row>
    <row r="232" spans="1:39" x14ac:dyDescent="0.25">
      <c r="A232" s="71">
        <v>228</v>
      </c>
      <c r="B232" s="75">
        <v>325101</v>
      </c>
      <c r="C232" s="75" t="s">
        <v>1037</v>
      </c>
      <c r="D232" s="96">
        <v>325101</v>
      </c>
      <c r="E232" s="93">
        <v>0</v>
      </c>
      <c r="F232" s="93">
        <v>0</v>
      </c>
      <c r="G232" s="93">
        <v>0</v>
      </c>
      <c r="H232" s="93">
        <v>0</v>
      </c>
      <c r="I232" s="93">
        <v>0</v>
      </c>
      <c r="J232" s="95">
        <v>0</v>
      </c>
      <c r="K232" s="95">
        <v>0</v>
      </c>
      <c r="L232" s="95">
        <v>0</v>
      </c>
      <c r="M232" s="95">
        <v>0</v>
      </c>
      <c r="N232" s="95">
        <v>0</v>
      </c>
      <c r="O232" s="93">
        <v>0</v>
      </c>
      <c r="P232" s="93">
        <v>14851.482030000001</v>
      </c>
      <c r="Q232" s="93">
        <v>477.9716253098851</v>
      </c>
      <c r="R232" s="93">
        <v>2923.9090036852476</v>
      </c>
      <c r="S232" s="93">
        <v>61.826244350350102</v>
      </c>
      <c r="T232" s="93">
        <v>90.920284327197948</v>
      </c>
      <c r="U232" s="93">
        <v>0</v>
      </c>
      <c r="V232" s="93">
        <v>0</v>
      </c>
      <c r="W232" s="93">
        <v>0</v>
      </c>
      <c r="X232" s="93">
        <v>0</v>
      </c>
      <c r="Y232" s="93">
        <v>0</v>
      </c>
      <c r="Z232" s="93">
        <v>11336.549442846335</v>
      </c>
      <c r="AA232" s="93">
        <v>0</v>
      </c>
      <c r="AB232" s="93">
        <v>27665.537421668716</v>
      </c>
      <c r="AC232" s="95">
        <v>0</v>
      </c>
      <c r="AD232" s="95">
        <v>0</v>
      </c>
      <c r="AE232" s="95">
        <v>0</v>
      </c>
      <c r="AF232" s="95">
        <v>0</v>
      </c>
      <c r="AG232" s="95">
        <v>0</v>
      </c>
      <c r="AH232" s="95">
        <v>0</v>
      </c>
      <c r="AI232" s="95">
        <v>0</v>
      </c>
      <c r="AJ232" s="95">
        <v>0</v>
      </c>
      <c r="AK232" s="93">
        <v>0</v>
      </c>
      <c r="AL232" s="93"/>
      <c r="AM232" s="93"/>
    </row>
    <row r="233" spans="1:39" x14ac:dyDescent="0.25">
      <c r="A233" s="71">
        <v>229</v>
      </c>
      <c r="B233" s="75">
        <v>325102</v>
      </c>
      <c r="C233" s="75" t="s">
        <v>1039</v>
      </c>
      <c r="D233" s="96">
        <v>325102</v>
      </c>
      <c r="E233" s="93">
        <v>0</v>
      </c>
      <c r="F233" s="93">
        <v>0</v>
      </c>
      <c r="G233" s="93">
        <v>0</v>
      </c>
      <c r="H233" s="93">
        <v>0</v>
      </c>
      <c r="I233" s="93">
        <v>0</v>
      </c>
      <c r="J233" s="95">
        <v>0</v>
      </c>
      <c r="K233" s="95">
        <v>0</v>
      </c>
      <c r="L233" s="95">
        <v>0</v>
      </c>
      <c r="M233" s="95">
        <v>0</v>
      </c>
      <c r="N233" s="95">
        <v>0</v>
      </c>
      <c r="O233" s="93">
        <v>0</v>
      </c>
      <c r="P233" s="93">
        <v>38479.455629999997</v>
      </c>
      <c r="Q233" s="93">
        <v>955.9432506197702</v>
      </c>
      <c r="R233" s="93">
        <v>3085.0693424710489</v>
      </c>
      <c r="S233" s="93">
        <v>1246.8292610653937</v>
      </c>
      <c r="T233" s="93">
        <v>1753.1295849757139</v>
      </c>
      <c r="U233" s="93">
        <v>0</v>
      </c>
      <c r="V233" s="93">
        <v>0</v>
      </c>
      <c r="W233" s="93">
        <v>0</v>
      </c>
      <c r="X233" s="93">
        <v>0</v>
      </c>
      <c r="Y233" s="93">
        <v>0</v>
      </c>
      <c r="Z233" s="93">
        <v>4991.4657994621921</v>
      </c>
      <c r="AA233" s="93">
        <v>0</v>
      </c>
      <c r="AB233" s="93">
        <v>4553.3517890374169</v>
      </c>
      <c r="AC233" s="95">
        <v>0</v>
      </c>
      <c r="AD233" s="95">
        <v>0</v>
      </c>
      <c r="AE233" s="95">
        <v>0</v>
      </c>
      <c r="AF233" s="95">
        <v>0</v>
      </c>
      <c r="AG233" s="95">
        <v>0</v>
      </c>
      <c r="AH233" s="95">
        <v>0</v>
      </c>
      <c r="AI233" s="95">
        <v>0</v>
      </c>
      <c r="AJ233" s="95">
        <v>0</v>
      </c>
      <c r="AK233" s="93">
        <v>0</v>
      </c>
      <c r="AL233" s="93"/>
      <c r="AM233" s="93"/>
    </row>
    <row r="234" spans="1:39" x14ac:dyDescent="0.25">
      <c r="A234" s="71">
        <v>230</v>
      </c>
      <c r="B234" s="75">
        <v>331101</v>
      </c>
      <c r="C234" s="75" t="s">
        <v>1041</v>
      </c>
      <c r="D234" s="96">
        <v>331101</v>
      </c>
      <c r="E234" s="93">
        <v>0</v>
      </c>
      <c r="F234" s="93">
        <v>0</v>
      </c>
      <c r="G234" s="93">
        <v>0</v>
      </c>
      <c r="H234" s="93">
        <v>0</v>
      </c>
      <c r="I234" s="93">
        <v>0</v>
      </c>
      <c r="J234" s="95">
        <v>0</v>
      </c>
      <c r="K234" s="95">
        <v>0</v>
      </c>
      <c r="L234" s="95">
        <v>0</v>
      </c>
      <c r="M234" s="95">
        <v>0</v>
      </c>
      <c r="N234" s="95">
        <v>0</v>
      </c>
      <c r="O234" s="93">
        <v>0</v>
      </c>
      <c r="P234" s="93">
        <v>1940.0950800000001</v>
      </c>
      <c r="Q234" s="93">
        <v>0</v>
      </c>
      <c r="R234" s="93">
        <v>3525.0626483624419</v>
      </c>
      <c r="S234" s="93">
        <v>0</v>
      </c>
      <c r="T234" s="93">
        <v>228.46635548885632</v>
      </c>
      <c r="U234" s="93">
        <v>0</v>
      </c>
      <c r="V234" s="93">
        <v>0</v>
      </c>
      <c r="W234" s="93">
        <v>0</v>
      </c>
      <c r="X234" s="93">
        <v>0</v>
      </c>
      <c r="Y234" s="93">
        <v>0</v>
      </c>
      <c r="Z234" s="93">
        <v>1184.4156134317066</v>
      </c>
      <c r="AA234" s="93">
        <v>0</v>
      </c>
      <c r="AB234" s="93">
        <v>2496.4928774377559</v>
      </c>
      <c r="AC234" s="95">
        <v>0</v>
      </c>
      <c r="AD234" s="95">
        <v>0</v>
      </c>
      <c r="AE234" s="95">
        <v>0</v>
      </c>
      <c r="AF234" s="95">
        <v>0</v>
      </c>
      <c r="AG234" s="95">
        <v>0</v>
      </c>
      <c r="AH234" s="95">
        <v>0</v>
      </c>
      <c r="AI234" s="95">
        <v>0</v>
      </c>
      <c r="AJ234" s="95">
        <v>0</v>
      </c>
      <c r="AK234" s="93">
        <v>0</v>
      </c>
      <c r="AL234" s="93"/>
      <c r="AM234" s="93"/>
    </row>
    <row r="235" spans="1:39" x14ac:dyDescent="0.25">
      <c r="A235" s="71">
        <v>231</v>
      </c>
      <c r="B235" s="75">
        <v>331102</v>
      </c>
      <c r="C235" s="75" t="s">
        <v>1043</v>
      </c>
      <c r="D235" s="96">
        <v>331102</v>
      </c>
      <c r="E235" s="93">
        <v>0</v>
      </c>
      <c r="F235" s="93">
        <v>0</v>
      </c>
      <c r="G235" s="93">
        <v>0</v>
      </c>
      <c r="H235" s="93">
        <v>0</v>
      </c>
      <c r="I235" s="93">
        <v>0</v>
      </c>
      <c r="J235" s="95">
        <v>0</v>
      </c>
      <c r="K235" s="95">
        <v>0</v>
      </c>
      <c r="L235" s="95">
        <v>0</v>
      </c>
      <c r="M235" s="95">
        <v>0</v>
      </c>
      <c r="N235" s="95">
        <v>0</v>
      </c>
      <c r="O235" s="93">
        <v>0</v>
      </c>
      <c r="P235" s="93">
        <v>5747.1252300000006</v>
      </c>
      <c r="Q235" s="93">
        <v>0</v>
      </c>
      <c r="R235" s="93">
        <v>15722.086383770369</v>
      </c>
      <c r="S235" s="93">
        <v>592.50150835752186</v>
      </c>
      <c r="T235" s="93">
        <v>1251.9023765052639</v>
      </c>
      <c r="U235" s="93">
        <v>0</v>
      </c>
      <c r="V235" s="93">
        <v>0</v>
      </c>
      <c r="W235" s="93">
        <v>0</v>
      </c>
      <c r="X235" s="93">
        <v>0</v>
      </c>
      <c r="Y235" s="93">
        <v>0</v>
      </c>
      <c r="Z235" s="93">
        <v>16666.419703289015</v>
      </c>
      <c r="AA235" s="93">
        <v>0</v>
      </c>
      <c r="AB235" s="93">
        <v>28645.741723052633</v>
      </c>
      <c r="AC235" s="95">
        <v>0</v>
      </c>
      <c r="AD235" s="95">
        <v>0</v>
      </c>
      <c r="AE235" s="95">
        <v>0</v>
      </c>
      <c r="AF235" s="95">
        <v>0</v>
      </c>
      <c r="AG235" s="95">
        <v>0</v>
      </c>
      <c r="AH235" s="95">
        <v>0</v>
      </c>
      <c r="AI235" s="95">
        <v>0</v>
      </c>
      <c r="AJ235" s="95">
        <v>0</v>
      </c>
      <c r="AK235" s="93">
        <v>0</v>
      </c>
      <c r="AL235" s="93"/>
      <c r="AM235" s="93"/>
    </row>
    <row r="236" spans="1:39" x14ac:dyDescent="0.25">
      <c r="A236" s="71">
        <v>232</v>
      </c>
      <c r="B236" s="75">
        <v>331103</v>
      </c>
      <c r="C236" s="75" t="s">
        <v>1045</v>
      </c>
      <c r="D236" s="96">
        <v>331103</v>
      </c>
      <c r="E236" s="93">
        <v>0</v>
      </c>
      <c r="F236" s="93">
        <v>0</v>
      </c>
      <c r="G236" s="93">
        <v>579.59101200000009</v>
      </c>
      <c r="H236" s="93">
        <v>0</v>
      </c>
      <c r="I236" s="93">
        <v>0</v>
      </c>
      <c r="J236" s="95">
        <v>0</v>
      </c>
      <c r="K236" s="95">
        <v>0</v>
      </c>
      <c r="L236" s="95">
        <v>0</v>
      </c>
      <c r="M236" s="95">
        <v>0</v>
      </c>
      <c r="N236" s="95">
        <v>0</v>
      </c>
      <c r="O236" s="93">
        <v>0</v>
      </c>
      <c r="P236" s="93">
        <v>2002.4165700000001</v>
      </c>
      <c r="Q236" s="93">
        <v>0</v>
      </c>
      <c r="R236" s="93">
        <v>7021.9861899527605</v>
      </c>
      <c r="S236" s="93">
        <v>2465.3214934702105</v>
      </c>
      <c r="T236" s="93">
        <v>2072.5162247917683</v>
      </c>
      <c r="U236" s="93">
        <v>0</v>
      </c>
      <c r="V236" s="93">
        <v>0</v>
      </c>
      <c r="W236" s="93">
        <v>0</v>
      </c>
      <c r="X236" s="93">
        <v>0</v>
      </c>
      <c r="Y236" s="93">
        <v>0</v>
      </c>
      <c r="Z236" s="93">
        <v>7021.8925653451179</v>
      </c>
      <c r="AA236" s="93">
        <v>0</v>
      </c>
      <c r="AB236" s="93">
        <v>293.83698737138008</v>
      </c>
      <c r="AC236" s="95">
        <v>0</v>
      </c>
      <c r="AD236" s="95">
        <v>0</v>
      </c>
      <c r="AE236" s="95">
        <v>0</v>
      </c>
      <c r="AF236" s="95">
        <v>0</v>
      </c>
      <c r="AG236" s="95">
        <v>0</v>
      </c>
      <c r="AH236" s="95">
        <v>0</v>
      </c>
      <c r="AI236" s="95">
        <v>0</v>
      </c>
      <c r="AJ236" s="95">
        <v>0</v>
      </c>
      <c r="AK236" s="93">
        <v>0</v>
      </c>
      <c r="AL236" s="93"/>
      <c r="AM236" s="93"/>
    </row>
    <row r="237" spans="1:39" x14ac:dyDescent="0.25">
      <c r="A237" s="71">
        <v>233</v>
      </c>
      <c r="B237" s="75">
        <v>332101</v>
      </c>
      <c r="C237" s="75" t="s">
        <v>1047</v>
      </c>
      <c r="D237" s="96">
        <v>332101</v>
      </c>
      <c r="E237" s="93">
        <v>0</v>
      </c>
      <c r="F237" s="93">
        <v>0</v>
      </c>
      <c r="G237" s="93">
        <v>3084.817736</v>
      </c>
      <c r="H237" s="93">
        <v>0</v>
      </c>
      <c r="I237" s="93">
        <v>0</v>
      </c>
      <c r="J237" s="95">
        <v>0</v>
      </c>
      <c r="K237" s="95">
        <v>0</v>
      </c>
      <c r="L237" s="95">
        <v>0</v>
      </c>
      <c r="M237" s="95">
        <v>0</v>
      </c>
      <c r="N237" s="95">
        <v>0</v>
      </c>
      <c r="O237" s="93">
        <v>0</v>
      </c>
      <c r="P237" s="93">
        <v>21693.297780000001</v>
      </c>
      <c r="Q237" s="93">
        <v>0</v>
      </c>
      <c r="R237" s="93">
        <v>6484.7850606667571</v>
      </c>
      <c r="S237" s="93">
        <v>842.38257927352026</v>
      </c>
      <c r="T237" s="93">
        <v>888.22123919647208</v>
      </c>
      <c r="U237" s="93">
        <v>0</v>
      </c>
      <c r="V237" s="93">
        <v>0</v>
      </c>
      <c r="W237" s="93">
        <v>0</v>
      </c>
      <c r="X237" s="93">
        <v>0</v>
      </c>
      <c r="Y237" s="93">
        <v>0</v>
      </c>
      <c r="Z237" s="93">
        <v>6345.0836433841423</v>
      </c>
      <c r="AA237" s="93">
        <v>0</v>
      </c>
      <c r="AB237" s="93">
        <v>4210.1681320311482</v>
      </c>
      <c r="AC237" s="95">
        <v>0</v>
      </c>
      <c r="AD237" s="95">
        <v>0</v>
      </c>
      <c r="AE237" s="95">
        <v>0</v>
      </c>
      <c r="AF237" s="95">
        <v>0</v>
      </c>
      <c r="AG237" s="95">
        <v>0</v>
      </c>
      <c r="AH237" s="95">
        <v>0</v>
      </c>
      <c r="AI237" s="95">
        <v>0</v>
      </c>
      <c r="AJ237" s="95">
        <v>0</v>
      </c>
      <c r="AK237" s="93">
        <v>0</v>
      </c>
      <c r="AL237" s="93"/>
      <c r="AM237" s="93"/>
    </row>
    <row r="238" spans="1:39" x14ac:dyDescent="0.25">
      <c r="A238" s="71">
        <v>234</v>
      </c>
      <c r="B238" s="75">
        <v>332102</v>
      </c>
      <c r="C238" s="75" t="s">
        <v>1049</v>
      </c>
      <c r="D238" s="96">
        <v>332102</v>
      </c>
      <c r="E238" s="93">
        <v>0</v>
      </c>
      <c r="F238" s="93">
        <v>0</v>
      </c>
      <c r="G238" s="93">
        <v>0</v>
      </c>
      <c r="H238" s="93">
        <v>0</v>
      </c>
      <c r="I238" s="93">
        <v>0</v>
      </c>
      <c r="J238" s="95">
        <v>0</v>
      </c>
      <c r="K238" s="95">
        <v>0</v>
      </c>
      <c r="L238" s="95">
        <v>0</v>
      </c>
      <c r="M238" s="95">
        <v>0</v>
      </c>
      <c r="N238" s="95">
        <v>0</v>
      </c>
      <c r="O238" s="93">
        <v>0</v>
      </c>
      <c r="P238" s="93">
        <v>49778.612730000001</v>
      </c>
      <c r="Q238" s="93">
        <v>0</v>
      </c>
      <c r="R238" s="93">
        <v>700.91956868745217</v>
      </c>
      <c r="S238" s="93">
        <v>0</v>
      </c>
      <c r="T238" s="93">
        <v>23.312893417230235</v>
      </c>
      <c r="U238" s="93">
        <v>0</v>
      </c>
      <c r="V238" s="93">
        <v>0</v>
      </c>
      <c r="W238" s="93">
        <v>0</v>
      </c>
      <c r="X238" s="93">
        <v>0</v>
      </c>
      <c r="Y238" s="93">
        <v>0</v>
      </c>
      <c r="Z238" s="93">
        <v>3130.2412640695102</v>
      </c>
      <c r="AA238" s="93">
        <v>0</v>
      </c>
      <c r="AB238" s="93">
        <v>47056.535557741852</v>
      </c>
      <c r="AC238" s="95">
        <v>0</v>
      </c>
      <c r="AD238" s="95">
        <v>0</v>
      </c>
      <c r="AE238" s="95">
        <v>0</v>
      </c>
      <c r="AF238" s="95">
        <v>0</v>
      </c>
      <c r="AG238" s="95">
        <v>0</v>
      </c>
      <c r="AH238" s="95">
        <v>0</v>
      </c>
      <c r="AI238" s="95">
        <v>0</v>
      </c>
      <c r="AJ238" s="95">
        <v>0</v>
      </c>
      <c r="AK238" s="93">
        <v>0</v>
      </c>
      <c r="AL238" s="93"/>
      <c r="AM238" s="93"/>
    </row>
    <row r="239" spans="1:39" x14ac:dyDescent="0.25">
      <c r="A239" s="71">
        <v>235</v>
      </c>
      <c r="B239" s="75">
        <v>332103</v>
      </c>
      <c r="C239" s="75" t="s">
        <v>1051</v>
      </c>
      <c r="D239" s="96">
        <v>332103</v>
      </c>
      <c r="E239" s="93">
        <v>0</v>
      </c>
      <c r="F239" s="93">
        <v>0</v>
      </c>
      <c r="G239" s="93">
        <v>579.59101200000009</v>
      </c>
      <c r="H239" s="93">
        <v>0</v>
      </c>
      <c r="I239" s="93">
        <v>0</v>
      </c>
      <c r="J239" s="95">
        <v>0</v>
      </c>
      <c r="K239" s="95">
        <v>0</v>
      </c>
      <c r="L239" s="95">
        <v>0</v>
      </c>
      <c r="M239" s="95">
        <v>0</v>
      </c>
      <c r="N239" s="95">
        <v>0</v>
      </c>
      <c r="O239" s="93">
        <v>0</v>
      </c>
      <c r="P239" s="93">
        <v>12334.235760000001</v>
      </c>
      <c r="Q239" s="93">
        <v>0</v>
      </c>
      <c r="R239" s="93">
        <v>864.63800808890085</v>
      </c>
      <c r="S239" s="93">
        <v>1622.9389141966903</v>
      </c>
      <c r="T239" s="93">
        <v>1093.3747012680981</v>
      </c>
      <c r="U239" s="93">
        <v>0</v>
      </c>
      <c r="V239" s="93">
        <v>0</v>
      </c>
      <c r="W239" s="93">
        <v>0</v>
      </c>
      <c r="X239" s="93">
        <v>0</v>
      </c>
      <c r="Y239" s="93">
        <v>0</v>
      </c>
      <c r="Z239" s="93">
        <v>3299.4434945597536</v>
      </c>
      <c r="AA239" s="93">
        <v>0</v>
      </c>
      <c r="AB239" s="93">
        <v>48429.270185766931</v>
      </c>
      <c r="AC239" s="95">
        <v>0</v>
      </c>
      <c r="AD239" s="95">
        <v>0</v>
      </c>
      <c r="AE239" s="95">
        <v>0</v>
      </c>
      <c r="AF239" s="95">
        <v>0</v>
      </c>
      <c r="AG239" s="95">
        <v>0</v>
      </c>
      <c r="AH239" s="95">
        <v>0</v>
      </c>
      <c r="AI239" s="95">
        <v>0</v>
      </c>
      <c r="AJ239" s="95">
        <v>0</v>
      </c>
      <c r="AK239" s="93">
        <v>0</v>
      </c>
      <c r="AL239" s="93"/>
      <c r="AM239" s="93"/>
    </row>
    <row r="240" spans="1:39" x14ac:dyDescent="0.25">
      <c r="A240" s="71">
        <v>236</v>
      </c>
      <c r="B240" s="75">
        <v>332109</v>
      </c>
      <c r="C240" s="75" t="s">
        <v>1053</v>
      </c>
      <c r="D240" s="96">
        <v>332109</v>
      </c>
      <c r="E240" s="93">
        <v>0</v>
      </c>
      <c r="F240" s="93">
        <v>0</v>
      </c>
      <c r="G240" s="93">
        <v>0</v>
      </c>
      <c r="H240" s="93">
        <v>0</v>
      </c>
      <c r="I240" s="93">
        <v>0</v>
      </c>
      <c r="J240" s="95">
        <v>0</v>
      </c>
      <c r="K240" s="95">
        <v>0</v>
      </c>
      <c r="L240" s="95">
        <v>0</v>
      </c>
      <c r="M240" s="95">
        <v>0</v>
      </c>
      <c r="N240" s="95">
        <v>0</v>
      </c>
      <c r="O240" s="93">
        <v>0</v>
      </c>
      <c r="P240" s="93">
        <v>3097.1070900000004</v>
      </c>
      <c r="Q240" s="93">
        <v>0</v>
      </c>
      <c r="R240" s="93">
        <v>2215.3151331508529</v>
      </c>
      <c r="S240" s="93">
        <v>1061.3505280143436</v>
      </c>
      <c r="T240" s="93">
        <v>706.38067054207625</v>
      </c>
      <c r="U240" s="93">
        <v>0</v>
      </c>
      <c r="V240" s="93">
        <v>0</v>
      </c>
      <c r="W240" s="93">
        <v>0</v>
      </c>
      <c r="X240" s="93">
        <v>0</v>
      </c>
      <c r="Y240" s="93">
        <v>0</v>
      </c>
      <c r="Z240" s="93">
        <v>5583.6736061780448</v>
      </c>
      <c r="AA240" s="93">
        <v>0</v>
      </c>
      <c r="AB240" s="93">
        <v>22573.858327523427</v>
      </c>
      <c r="AC240" s="95">
        <v>0</v>
      </c>
      <c r="AD240" s="95">
        <v>0</v>
      </c>
      <c r="AE240" s="95">
        <v>0</v>
      </c>
      <c r="AF240" s="95">
        <v>0</v>
      </c>
      <c r="AG240" s="95">
        <v>0</v>
      </c>
      <c r="AH240" s="95">
        <v>0</v>
      </c>
      <c r="AI240" s="95">
        <v>0</v>
      </c>
      <c r="AJ240" s="95">
        <v>0</v>
      </c>
      <c r="AK240" s="93">
        <v>0</v>
      </c>
      <c r="AL240" s="93"/>
      <c r="AM240" s="93"/>
    </row>
    <row r="241" spans="1:39" x14ac:dyDescent="0.25">
      <c r="A241" s="71">
        <v>237</v>
      </c>
      <c r="B241" s="75">
        <v>333101</v>
      </c>
      <c r="C241" s="75" t="s">
        <v>1055</v>
      </c>
      <c r="D241" s="96">
        <v>333101</v>
      </c>
      <c r="E241" s="93">
        <v>0</v>
      </c>
      <c r="F241" s="93">
        <v>0</v>
      </c>
      <c r="G241" s="93">
        <v>0</v>
      </c>
      <c r="H241" s="93">
        <v>0</v>
      </c>
      <c r="I241" s="93">
        <v>0</v>
      </c>
      <c r="J241" s="95">
        <v>0</v>
      </c>
      <c r="K241" s="95">
        <v>0</v>
      </c>
      <c r="L241" s="95">
        <v>0</v>
      </c>
      <c r="M241" s="95">
        <v>0</v>
      </c>
      <c r="N241" s="95">
        <v>0</v>
      </c>
      <c r="O241" s="93">
        <v>0</v>
      </c>
      <c r="P241" s="93">
        <v>18590.771430000004</v>
      </c>
      <c r="Q241" s="93">
        <v>0</v>
      </c>
      <c r="R241" s="93">
        <v>383.7150923471454</v>
      </c>
      <c r="S241" s="93">
        <v>188.05482656564823</v>
      </c>
      <c r="T241" s="93">
        <v>67.607390909967691</v>
      </c>
      <c r="U241" s="93">
        <v>0</v>
      </c>
      <c r="V241" s="93">
        <v>0</v>
      </c>
      <c r="W241" s="93">
        <v>0</v>
      </c>
      <c r="X241" s="93">
        <v>0</v>
      </c>
      <c r="Y241" s="93">
        <v>0</v>
      </c>
      <c r="Z241" s="93">
        <v>1015.2133829414628</v>
      </c>
      <c r="AA241" s="93">
        <v>649.37320118151388</v>
      </c>
      <c r="AB241" s="93">
        <v>5876.7397474276013</v>
      </c>
      <c r="AC241" s="95">
        <v>0</v>
      </c>
      <c r="AD241" s="95">
        <v>0</v>
      </c>
      <c r="AE241" s="95">
        <v>0</v>
      </c>
      <c r="AF241" s="95">
        <v>0</v>
      </c>
      <c r="AG241" s="95">
        <v>0</v>
      </c>
      <c r="AH241" s="95">
        <v>0</v>
      </c>
      <c r="AI241" s="95">
        <v>0</v>
      </c>
      <c r="AJ241" s="95">
        <v>0</v>
      </c>
      <c r="AK241" s="93">
        <v>0</v>
      </c>
      <c r="AL241" s="93"/>
      <c r="AM241" s="93"/>
    </row>
    <row r="242" spans="1:39" x14ac:dyDescent="0.25">
      <c r="A242" s="71">
        <v>238</v>
      </c>
      <c r="B242" s="75">
        <v>333102</v>
      </c>
      <c r="C242" s="75" t="s">
        <v>1057</v>
      </c>
      <c r="D242" s="96">
        <v>333102</v>
      </c>
      <c r="E242" s="93">
        <v>0</v>
      </c>
      <c r="F242" s="93">
        <v>0</v>
      </c>
      <c r="G242" s="93">
        <v>0</v>
      </c>
      <c r="H242" s="93">
        <v>0</v>
      </c>
      <c r="I242" s="93">
        <v>0</v>
      </c>
      <c r="J242" s="95">
        <v>0</v>
      </c>
      <c r="K242" s="95">
        <v>0</v>
      </c>
      <c r="L242" s="95">
        <v>0</v>
      </c>
      <c r="M242" s="95">
        <v>0</v>
      </c>
      <c r="N242" s="95">
        <v>0</v>
      </c>
      <c r="O242" s="93">
        <v>0</v>
      </c>
      <c r="P242" s="93">
        <v>5424.6792599999999</v>
      </c>
      <c r="Q242" s="93">
        <v>0</v>
      </c>
      <c r="R242" s="93">
        <v>335.11118064984026</v>
      </c>
      <c r="S242" s="93">
        <v>92.739366525525142</v>
      </c>
      <c r="T242" s="93">
        <v>0</v>
      </c>
      <c r="U242" s="93">
        <v>0</v>
      </c>
      <c r="V242" s="93">
        <v>0</v>
      </c>
      <c r="W242" s="93">
        <v>0</v>
      </c>
      <c r="X242" s="93">
        <v>0</v>
      </c>
      <c r="Y242" s="93">
        <v>0</v>
      </c>
      <c r="Z242" s="93">
        <v>507.60669147073139</v>
      </c>
      <c r="AA242" s="93">
        <v>77.617388543589229</v>
      </c>
      <c r="AB242" s="93">
        <v>2007.5122419647726</v>
      </c>
      <c r="AC242" s="95">
        <v>0</v>
      </c>
      <c r="AD242" s="95">
        <v>0</v>
      </c>
      <c r="AE242" s="95">
        <v>0</v>
      </c>
      <c r="AF242" s="95">
        <v>0</v>
      </c>
      <c r="AG242" s="95">
        <v>0</v>
      </c>
      <c r="AH242" s="95">
        <v>0</v>
      </c>
      <c r="AI242" s="95">
        <v>0</v>
      </c>
      <c r="AJ242" s="95">
        <v>0</v>
      </c>
      <c r="AK242" s="93">
        <v>0</v>
      </c>
      <c r="AL242" s="93"/>
      <c r="AM242" s="93"/>
    </row>
    <row r="243" spans="1:39" x14ac:dyDescent="0.25">
      <c r="A243" s="71">
        <v>239</v>
      </c>
      <c r="B243" s="75">
        <v>333103</v>
      </c>
      <c r="C243" s="75" t="s">
        <v>1059</v>
      </c>
      <c r="D243" s="96">
        <v>333103</v>
      </c>
      <c r="E243" s="93">
        <v>0</v>
      </c>
      <c r="F243" s="93">
        <v>0</v>
      </c>
      <c r="G243" s="93">
        <v>0</v>
      </c>
      <c r="H243" s="93">
        <v>0</v>
      </c>
      <c r="I243" s="93">
        <v>0</v>
      </c>
      <c r="J243" s="95">
        <v>0</v>
      </c>
      <c r="K243" s="95">
        <v>0</v>
      </c>
      <c r="L243" s="95">
        <v>0</v>
      </c>
      <c r="M243" s="95">
        <v>0</v>
      </c>
      <c r="N243" s="95">
        <v>0</v>
      </c>
      <c r="O243" s="93">
        <v>0</v>
      </c>
      <c r="P243" s="93">
        <v>5359.6481400000002</v>
      </c>
      <c r="Q243" s="93">
        <v>0</v>
      </c>
      <c r="R243" s="93">
        <v>659.98995883708994</v>
      </c>
      <c r="S243" s="93">
        <v>157.14170439047317</v>
      </c>
      <c r="T243" s="93">
        <v>296.07374639882408</v>
      </c>
      <c r="U243" s="93">
        <v>0</v>
      </c>
      <c r="V243" s="93">
        <v>0</v>
      </c>
      <c r="W243" s="93">
        <v>0</v>
      </c>
      <c r="X243" s="93">
        <v>0</v>
      </c>
      <c r="Y243" s="93">
        <v>0</v>
      </c>
      <c r="Z243" s="93">
        <v>10152.133829414626</v>
      </c>
      <c r="AA243" s="93">
        <v>908.35399265863828</v>
      </c>
      <c r="AB243" s="93">
        <v>12583.400756896506</v>
      </c>
      <c r="AC243" s="95">
        <v>0</v>
      </c>
      <c r="AD243" s="95">
        <v>0</v>
      </c>
      <c r="AE243" s="95">
        <v>0</v>
      </c>
      <c r="AF243" s="95">
        <v>0</v>
      </c>
      <c r="AG243" s="95">
        <v>0</v>
      </c>
      <c r="AH243" s="95">
        <v>0</v>
      </c>
      <c r="AI243" s="95">
        <v>0</v>
      </c>
      <c r="AJ243" s="95">
        <v>0</v>
      </c>
      <c r="AK243" s="93">
        <v>0</v>
      </c>
      <c r="AL243" s="93"/>
      <c r="AM243" s="93"/>
    </row>
    <row r="244" spans="1:39" x14ac:dyDescent="0.25">
      <c r="A244" s="71">
        <v>240</v>
      </c>
      <c r="B244" s="75">
        <v>341101</v>
      </c>
      <c r="C244" s="75" t="s">
        <v>1061</v>
      </c>
      <c r="D244" s="96">
        <v>341101</v>
      </c>
      <c r="E244" s="93">
        <v>0</v>
      </c>
      <c r="F244" s="93">
        <v>0</v>
      </c>
      <c r="G244" s="93">
        <v>1542.408868</v>
      </c>
      <c r="H244" s="93">
        <v>0</v>
      </c>
      <c r="I244" s="93">
        <v>0</v>
      </c>
      <c r="J244" s="95">
        <v>0</v>
      </c>
      <c r="K244" s="95">
        <v>0</v>
      </c>
      <c r="L244" s="95">
        <v>0</v>
      </c>
      <c r="M244" s="95">
        <v>0</v>
      </c>
      <c r="N244" s="95">
        <v>0</v>
      </c>
      <c r="O244" s="93">
        <v>0</v>
      </c>
      <c r="P244" s="93">
        <v>79866.344249999995</v>
      </c>
      <c r="Q244" s="93">
        <v>0</v>
      </c>
      <c r="R244" s="93">
        <v>6817.3381407009492</v>
      </c>
      <c r="S244" s="93">
        <v>123.6524887007002</v>
      </c>
      <c r="T244" s="93">
        <v>228.46635548885632</v>
      </c>
      <c r="U244" s="93">
        <v>0</v>
      </c>
      <c r="V244" s="93">
        <v>0</v>
      </c>
      <c r="W244" s="93">
        <v>0</v>
      </c>
      <c r="X244" s="93">
        <v>0</v>
      </c>
      <c r="Y244" s="93">
        <v>0</v>
      </c>
      <c r="Z244" s="93">
        <v>115649.72454008163</v>
      </c>
      <c r="AA244" s="93">
        <v>0</v>
      </c>
      <c r="AB244" s="93">
        <v>198609.1301282355</v>
      </c>
      <c r="AC244" s="95">
        <v>0</v>
      </c>
      <c r="AD244" s="95">
        <v>0</v>
      </c>
      <c r="AE244" s="95">
        <v>0</v>
      </c>
      <c r="AF244" s="95">
        <v>0</v>
      </c>
      <c r="AG244" s="95">
        <v>0</v>
      </c>
      <c r="AH244" s="95">
        <v>0</v>
      </c>
      <c r="AI244" s="95">
        <v>0</v>
      </c>
      <c r="AJ244" s="95">
        <v>0</v>
      </c>
      <c r="AK244" s="93">
        <v>0</v>
      </c>
      <c r="AL244" s="93"/>
      <c r="AM244" s="93"/>
    </row>
    <row r="245" spans="1:39" x14ac:dyDescent="0.25">
      <c r="A245" s="71">
        <v>241</v>
      </c>
      <c r="B245" s="75">
        <v>341102</v>
      </c>
      <c r="C245" s="75" t="s">
        <v>1063</v>
      </c>
      <c r="D245" s="96">
        <v>341102</v>
      </c>
      <c r="E245" s="93">
        <v>0</v>
      </c>
      <c r="F245" s="93">
        <v>0</v>
      </c>
      <c r="G245" s="93">
        <v>10407.300904</v>
      </c>
      <c r="H245" s="93">
        <v>0</v>
      </c>
      <c r="I245" s="93">
        <v>0</v>
      </c>
      <c r="J245" s="95">
        <v>0</v>
      </c>
      <c r="K245" s="95">
        <v>0</v>
      </c>
      <c r="L245" s="95">
        <v>0</v>
      </c>
      <c r="M245" s="95">
        <v>0</v>
      </c>
      <c r="N245" s="95">
        <v>0</v>
      </c>
      <c r="O245" s="93">
        <v>0</v>
      </c>
      <c r="P245" s="93">
        <v>323781.81758999999</v>
      </c>
      <c r="Q245" s="93">
        <v>0</v>
      </c>
      <c r="R245" s="93">
        <v>29410.482778100868</v>
      </c>
      <c r="S245" s="93">
        <v>188.05482656564823</v>
      </c>
      <c r="T245" s="93">
        <v>955.82863010643973</v>
      </c>
      <c r="U245" s="93">
        <v>0</v>
      </c>
      <c r="V245" s="93">
        <v>0</v>
      </c>
      <c r="W245" s="93">
        <v>0</v>
      </c>
      <c r="X245" s="93">
        <v>0</v>
      </c>
      <c r="Y245" s="93">
        <v>0</v>
      </c>
      <c r="Z245" s="93">
        <v>175631.91524887306</v>
      </c>
      <c r="AA245" s="93">
        <v>0</v>
      </c>
      <c r="AB245" s="93">
        <v>476399.47774652508</v>
      </c>
      <c r="AC245" s="95">
        <v>0</v>
      </c>
      <c r="AD245" s="95">
        <v>0</v>
      </c>
      <c r="AE245" s="95">
        <v>0</v>
      </c>
      <c r="AF245" s="95">
        <v>0</v>
      </c>
      <c r="AG245" s="95">
        <v>0</v>
      </c>
      <c r="AH245" s="95">
        <v>0</v>
      </c>
      <c r="AI245" s="95">
        <v>0</v>
      </c>
      <c r="AJ245" s="95">
        <v>0</v>
      </c>
      <c r="AK245" s="93">
        <v>0</v>
      </c>
      <c r="AL245" s="93"/>
      <c r="AM245" s="93"/>
    </row>
    <row r="246" spans="1:39" x14ac:dyDescent="0.25">
      <c r="A246" s="71">
        <v>242</v>
      </c>
      <c r="B246" s="75">
        <v>342101</v>
      </c>
      <c r="C246" s="75" t="s">
        <v>1065</v>
      </c>
      <c r="D246" s="96">
        <v>342101</v>
      </c>
      <c r="E246" s="93">
        <v>0</v>
      </c>
      <c r="F246" s="93">
        <v>0</v>
      </c>
      <c r="G246" s="93">
        <v>579.59101200000009</v>
      </c>
      <c r="H246" s="93">
        <v>0</v>
      </c>
      <c r="I246" s="93">
        <v>0</v>
      </c>
      <c r="J246" s="95">
        <v>0</v>
      </c>
      <c r="K246" s="95">
        <v>0</v>
      </c>
      <c r="L246" s="95">
        <v>0</v>
      </c>
      <c r="M246" s="95">
        <v>0</v>
      </c>
      <c r="N246" s="95">
        <v>0</v>
      </c>
      <c r="O246" s="93">
        <v>0</v>
      </c>
      <c r="P246" s="93">
        <v>47063.563470000001</v>
      </c>
      <c r="Q246" s="93">
        <v>0</v>
      </c>
      <c r="R246" s="93">
        <v>974.63633456174921</v>
      </c>
      <c r="S246" s="93">
        <v>499.76214183199664</v>
      </c>
      <c r="T246" s="93">
        <v>158.52767523716562</v>
      </c>
      <c r="U246" s="93">
        <v>0</v>
      </c>
      <c r="V246" s="93">
        <v>0</v>
      </c>
      <c r="W246" s="93">
        <v>0</v>
      </c>
      <c r="X246" s="93">
        <v>0</v>
      </c>
      <c r="Y246" s="93">
        <v>0</v>
      </c>
      <c r="Z246" s="93">
        <v>20727.273235054865</v>
      </c>
      <c r="AA246" s="93">
        <v>0</v>
      </c>
      <c r="AB246" s="93">
        <v>54696.297229397744</v>
      </c>
      <c r="AC246" s="95">
        <v>0</v>
      </c>
      <c r="AD246" s="95">
        <v>0</v>
      </c>
      <c r="AE246" s="95">
        <v>0</v>
      </c>
      <c r="AF246" s="95">
        <v>0</v>
      </c>
      <c r="AG246" s="95">
        <v>0</v>
      </c>
      <c r="AH246" s="95">
        <v>0</v>
      </c>
      <c r="AI246" s="95">
        <v>0</v>
      </c>
      <c r="AJ246" s="95">
        <v>0</v>
      </c>
      <c r="AK246" s="93">
        <v>0</v>
      </c>
      <c r="AL246" s="93"/>
      <c r="AM246" s="93"/>
    </row>
    <row r="247" spans="1:39" x14ac:dyDescent="0.25">
      <c r="A247" s="71">
        <v>243</v>
      </c>
      <c r="B247" s="75">
        <v>342102</v>
      </c>
      <c r="C247" s="75" t="s">
        <v>1067</v>
      </c>
      <c r="D247" s="96">
        <v>342102</v>
      </c>
      <c r="E247" s="93">
        <v>0</v>
      </c>
      <c r="F247" s="93">
        <v>0</v>
      </c>
      <c r="G247" s="93">
        <v>15610.951356000003</v>
      </c>
      <c r="H247" s="93">
        <v>0</v>
      </c>
      <c r="I247" s="93">
        <v>0</v>
      </c>
      <c r="J247" s="95">
        <v>0</v>
      </c>
      <c r="K247" s="95">
        <v>0</v>
      </c>
      <c r="L247" s="95">
        <v>0</v>
      </c>
      <c r="M247" s="95">
        <v>0</v>
      </c>
      <c r="N247" s="95">
        <v>0</v>
      </c>
      <c r="O247" s="93">
        <v>0</v>
      </c>
      <c r="P247" s="93">
        <v>77281.357230000009</v>
      </c>
      <c r="Q247" s="93">
        <v>0</v>
      </c>
      <c r="R247" s="93">
        <v>6180.3710874046874</v>
      </c>
      <c r="S247" s="93">
        <v>1527.6234541565668</v>
      </c>
      <c r="T247" s="93">
        <v>1547.976122904088</v>
      </c>
      <c r="U247" s="93">
        <v>0</v>
      </c>
      <c r="V247" s="93">
        <v>0</v>
      </c>
      <c r="W247" s="93">
        <v>0</v>
      </c>
      <c r="X247" s="93">
        <v>0</v>
      </c>
      <c r="Y247" s="93">
        <v>0</v>
      </c>
      <c r="Z247" s="93">
        <v>14382.189591670722</v>
      </c>
      <c r="AA247" s="93">
        <v>0</v>
      </c>
      <c r="AB247" s="93">
        <v>24482.677230218425</v>
      </c>
      <c r="AC247" s="95">
        <v>0</v>
      </c>
      <c r="AD247" s="95">
        <v>0</v>
      </c>
      <c r="AE247" s="95">
        <v>0</v>
      </c>
      <c r="AF247" s="95">
        <v>0</v>
      </c>
      <c r="AG247" s="95">
        <v>0</v>
      </c>
      <c r="AH247" s="95">
        <v>0</v>
      </c>
      <c r="AI247" s="95">
        <v>0</v>
      </c>
      <c r="AJ247" s="95">
        <v>0</v>
      </c>
      <c r="AK247" s="93">
        <v>0</v>
      </c>
      <c r="AL247" s="93"/>
      <c r="AM247" s="93"/>
    </row>
    <row r="248" spans="1:39" x14ac:dyDescent="0.25">
      <c r="A248" s="71">
        <v>244</v>
      </c>
      <c r="B248" s="75">
        <v>342103</v>
      </c>
      <c r="C248" s="75" t="s">
        <v>1069</v>
      </c>
      <c r="D248" s="96">
        <v>342103</v>
      </c>
      <c r="E248" s="93">
        <v>0</v>
      </c>
      <c r="F248" s="93">
        <v>0</v>
      </c>
      <c r="G248" s="93">
        <v>579.59101200000009</v>
      </c>
      <c r="H248" s="93">
        <v>0</v>
      </c>
      <c r="I248" s="93">
        <v>0</v>
      </c>
      <c r="J248" s="95">
        <v>0</v>
      </c>
      <c r="K248" s="95">
        <v>0</v>
      </c>
      <c r="L248" s="95">
        <v>0</v>
      </c>
      <c r="M248" s="95">
        <v>0</v>
      </c>
      <c r="N248" s="95">
        <v>0</v>
      </c>
      <c r="O248" s="93">
        <v>0</v>
      </c>
      <c r="P248" s="93">
        <v>116988.27525000001</v>
      </c>
      <c r="Q248" s="93">
        <v>0</v>
      </c>
      <c r="R248" s="93">
        <v>3571.1084594440995</v>
      </c>
      <c r="S248" s="93">
        <v>218.96794874082326</v>
      </c>
      <c r="T248" s="93">
        <v>1366.1355542496919</v>
      </c>
      <c r="U248" s="93">
        <v>0</v>
      </c>
      <c r="V248" s="93">
        <v>0</v>
      </c>
      <c r="W248" s="93">
        <v>0</v>
      </c>
      <c r="X248" s="93">
        <v>0</v>
      </c>
      <c r="Y248" s="93">
        <v>0</v>
      </c>
      <c r="Z248" s="93">
        <v>16158.813011818282</v>
      </c>
      <c r="AA248" s="93">
        <v>0</v>
      </c>
      <c r="AB248" s="93">
        <v>268925.89132751332</v>
      </c>
      <c r="AC248" s="95">
        <v>0</v>
      </c>
      <c r="AD248" s="95">
        <v>0</v>
      </c>
      <c r="AE248" s="95">
        <v>0</v>
      </c>
      <c r="AF248" s="95">
        <v>0</v>
      </c>
      <c r="AG248" s="95">
        <v>0</v>
      </c>
      <c r="AH248" s="95">
        <v>0</v>
      </c>
      <c r="AI248" s="95">
        <v>0</v>
      </c>
      <c r="AJ248" s="95">
        <v>0</v>
      </c>
      <c r="AK248" s="93">
        <v>0</v>
      </c>
      <c r="AL248" s="93"/>
      <c r="AM248" s="93"/>
    </row>
    <row r="249" spans="1:39" x14ac:dyDescent="0.25">
      <c r="A249" s="71">
        <v>245</v>
      </c>
      <c r="B249" s="75">
        <v>342109</v>
      </c>
      <c r="C249" s="75" t="s">
        <v>1071</v>
      </c>
      <c r="D249" s="96">
        <v>342109</v>
      </c>
      <c r="E249" s="93">
        <v>0</v>
      </c>
      <c r="F249" s="93">
        <v>0</v>
      </c>
      <c r="G249" s="93">
        <v>0</v>
      </c>
      <c r="H249" s="93">
        <v>0</v>
      </c>
      <c r="I249" s="93">
        <v>0</v>
      </c>
      <c r="J249" s="95">
        <v>0</v>
      </c>
      <c r="K249" s="95">
        <v>0</v>
      </c>
      <c r="L249" s="95">
        <v>0</v>
      </c>
      <c r="M249" s="95">
        <v>0</v>
      </c>
      <c r="N249" s="95">
        <v>0</v>
      </c>
      <c r="O249" s="93">
        <v>0</v>
      </c>
      <c r="P249" s="93">
        <v>522251.37657000002</v>
      </c>
      <c r="Q249" s="93">
        <v>0</v>
      </c>
      <c r="R249" s="93">
        <v>75921.868171806185</v>
      </c>
      <c r="S249" s="93">
        <v>4026.4341633165504</v>
      </c>
      <c r="T249" s="93">
        <v>62630.088165389039</v>
      </c>
      <c r="U249" s="93">
        <v>0</v>
      </c>
      <c r="V249" s="93">
        <v>0</v>
      </c>
      <c r="W249" s="93">
        <v>0</v>
      </c>
      <c r="X249" s="93">
        <v>0</v>
      </c>
      <c r="Y249" s="93">
        <v>0</v>
      </c>
      <c r="Z249" s="93">
        <v>84178.109668896286</v>
      </c>
      <c r="AA249" s="93">
        <v>8126.7711272124379</v>
      </c>
      <c r="AB249" s="93">
        <v>289492.23741307197</v>
      </c>
      <c r="AC249" s="95">
        <v>0</v>
      </c>
      <c r="AD249" s="95">
        <v>0</v>
      </c>
      <c r="AE249" s="95">
        <v>0</v>
      </c>
      <c r="AF249" s="95">
        <v>0</v>
      </c>
      <c r="AG249" s="95">
        <v>0</v>
      </c>
      <c r="AH249" s="95">
        <v>0</v>
      </c>
      <c r="AI249" s="95">
        <v>0</v>
      </c>
      <c r="AJ249" s="95">
        <v>0</v>
      </c>
      <c r="AK249" s="93">
        <v>0</v>
      </c>
      <c r="AL249" s="93"/>
      <c r="AM249" s="93"/>
    </row>
    <row r="250" spans="1:39" x14ac:dyDescent="0.25">
      <c r="A250" s="71">
        <v>246</v>
      </c>
      <c r="B250" s="75">
        <v>351101</v>
      </c>
      <c r="C250" s="75" t="s">
        <v>1073</v>
      </c>
      <c r="D250" s="96">
        <v>351101</v>
      </c>
      <c r="E250" s="93">
        <v>0</v>
      </c>
      <c r="F250" s="93">
        <v>0</v>
      </c>
      <c r="G250" s="93">
        <v>37198.341180000003</v>
      </c>
      <c r="H250" s="93">
        <v>0</v>
      </c>
      <c r="I250" s="93">
        <v>0</v>
      </c>
      <c r="J250" s="95">
        <v>0</v>
      </c>
      <c r="K250" s="95">
        <v>0</v>
      </c>
      <c r="L250" s="95">
        <v>0</v>
      </c>
      <c r="M250" s="95">
        <v>0</v>
      </c>
      <c r="N250" s="95">
        <v>0</v>
      </c>
      <c r="O250" s="93">
        <v>0</v>
      </c>
      <c r="P250" s="93">
        <v>44871.472800000003</v>
      </c>
      <c r="Q250" s="93">
        <v>9791.8407276786565</v>
      </c>
      <c r="R250" s="93">
        <v>16233.706506899898</v>
      </c>
      <c r="S250" s="93">
        <v>26147.349173168899</v>
      </c>
      <c r="T250" s="93">
        <v>210359.23117169359</v>
      </c>
      <c r="U250" s="93">
        <v>0</v>
      </c>
      <c r="V250" s="93">
        <v>0</v>
      </c>
      <c r="W250" s="93">
        <v>0</v>
      </c>
      <c r="X250" s="93">
        <v>10.98103158065803</v>
      </c>
      <c r="Y250" s="93">
        <v>0</v>
      </c>
      <c r="Z250" s="93">
        <v>52198.888106240214</v>
      </c>
      <c r="AA250" s="93">
        <v>8308.1345301459714</v>
      </c>
      <c r="AB250" s="93">
        <v>476399.47774652508</v>
      </c>
      <c r="AC250" s="95">
        <v>0</v>
      </c>
      <c r="AD250" s="95">
        <v>0</v>
      </c>
      <c r="AE250" s="95">
        <v>0</v>
      </c>
      <c r="AF250" s="95">
        <v>0</v>
      </c>
      <c r="AG250" s="95">
        <v>0</v>
      </c>
      <c r="AH250" s="95">
        <v>0</v>
      </c>
      <c r="AI250" s="95">
        <v>0</v>
      </c>
      <c r="AJ250" s="95">
        <v>0</v>
      </c>
      <c r="AK250" s="93">
        <v>0</v>
      </c>
      <c r="AL250" s="93"/>
      <c r="AM250" s="93"/>
    </row>
    <row r="251" spans="1:39" x14ac:dyDescent="0.25">
      <c r="A251" s="71">
        <v>247</v>
      </c>
      <c r="B251" s="75">
        <v>352101</v>
      </c>
      <c r="C251" s="75" t="s">
        <v>1075</v>
      </c>
      <c r="D251" s="96">
        <v>352101</v>
      </c>
      <c r="E251" s="93">
        <v>0</v>
      </c>
      <c r="F251" s="93">
        <v>0</v>
      </c>
      <c r="G251" s="93">
        <v>8674.862196</v>
      </c>
      <c r="H251" s="93">
        <v>0</v>
      </c>
      <c r="I251" s="93">
        <v>0</v>
      </c>
      <c r="J251" s="95">
        <v>0</v>
      </c>
      <c r="K251" s="95">
        <v>0</v>
      </c>
      <c r="L251" s="95">
        <v>0</v>
      </c>
      <c r="M251" s="95">
        <v>0</v>
      </c>
      <c r="N251" s="95">
        <v>0</v>
      </c>
      <c r="O251" s="93">
        <v>0</v>
      </c>
      <c r="P251" s="93">
        <v>51843.350790000004</v>
      </c>
      <c r="Q251" s="93">
        <v>2389.8581265494258</v>
      </c>
      <c r="R251" s="93">
        <v>3750.1755025394336</v>
      </c>
      <c r="S251" s="93">
        <v>12512.086200402102</v>
      </c>
      <c r="T251" s="93">
        <v>14775.711847840525</v>
      </c>
      <c r="U251" s="93">
        <v>0</v>
      </c>
      <c r="V251" s="93">
        <v>0</v>
      </c>
      <c r="W251" s="93">
        <v>0</v>
      </c>
      <c r="X251" s="93">
        <v>12.687202731445051</v>
      </c>
      <c r="Y251" s="93">
        <v>0</v>
      </c>
      <c r="Z251" s="93">
        <v>12013.358364807309</v>
      </c>
      <c r="AA251" s="93">
        <v>0</v>
      </c>
      <c r="AB251" s="93">
        <v>321370.1859972098</v>
      </c>
      <c r="AC251" s="95">
        <v>0</v>
      </c>
      <c r="AD251" s="95">
        <v>0</v>
      </c>
      <c r="AE251" s="95">
        <v>0</v>
      </c>
      <c r="AF251" s="95">
        <v>0</v>
      </c>
      <c r="AG251" s="95">
        <v>0</v>
      </c>
      <c r="AH251" s="95">
        <v>0</v>
      </c>
      <c r="AI251" s="95">
        <v>0</v>
      </c>
      <c r="AJ251" s="95">
        <v>0</v>
      </c>
      <c r="AK251" s="93">
        <v>0</v>
      </c>
      <c r="AL251" s="93"/>
      <c r="AM251" s="93"/>
    </row>
    <row r="252" spans="1:39" x14ac:dyDescent="0.25">
      <c r="A252" s="71">
        <v>248</v>
      </c>
      <c r="B252" s="75">
        <v>353101</v>
      </c>
      <c r="C252" s="75" t="s">
        <v>1077</v>
      </c>
      <c r="D252" s="96">
        <v>353101</v>
      </c>
      <c r="E252" s="93">
        <v>0</v>
      </c>
      <c r="F252" s="93">
        <v>0</v>
      </c>
      <c r="G252" s="93">
        <v>5396.8474560000004</v>
      </c>
      <c r="H252" s="93">
        <v>0</v>
      </c>
      <c r="I252" s="93">
        <v>0</v>
      </c>
      <c r="J252" s="95">
        <v>0</v>
      </c>
      <c r="K252" s="95">
        <v>0</v>
      </c>
      <c r="L252" s="95">
        <v>0</v>
      </c>
      <c r="M252" s="95">
        <v>0</v>
      </c>
      <c r="N252" s="95">
        <v>0</v>
      </c>
      <c r="O252" s="93">
        <v>0</v>
      </c>
      <c r="P252" s="93">
        <v>14203.88046</v>
      </c>
      <c r="Q252" s="93">
        <v>596.3682664416915</v>
      </c>
      <c r="R252" s="93">
        <v>1412.071539837495</v>
      </c>
      <c r="S252" s="93">
        <v>2153.6141782038617</v>
      </c>
      <c r="T252" s="93">
        <v>1797.4240824684512</v>
      </c>
      <c r="U252" s="93">
        <v>0</v>
      </c>
      <c r="V252" s="93">
        <v>0</v>
      </c>
      <c r="W252" s="93">
        <v>0</v>
      </c>
      <c r="X252" s="93">
        <v>3.4760004556648179</v>
      </c>
      <c r="Y252" s="93">
        <v>0</v>
      </c>
      <c r="Z252" s="93">
        <v>11759.555019071944</v>
      </c>
      <c r="AA252" s="93">
        <v>0</v>
      </c>
      <c r="AB252" s="93">
        <v>14983.443325502436</v>
      </c>
      <c r="AC252" s="95">
        <v>0</v>
      </c>
      <c r="AD252" s="95">
        <v>0</v>
      </c>
      <c r="AE252" s="95">
        <v>0</v>
      </c>
      <c r="AF252" s="95">
        <v>0</v>
      </c>
      <c r="AG252" s="95">
        <v>0</v>
      </c>
      <c r="AH252" s="95">
        <v>0</v>
      </c>
      <c r="AI252" s="95">
        <v>0</v>
      </c>
      <c r="AJ252" s="95">
        <v>0</v>
      </c>
      <c r="AK252" s="93">
        <v>0</v>
      </c>
      <c r="AL252" s="93"/>
      <c r="AM252" s="93"/>
    </row>
    <row r="253" spans="1:39" x14ac:dyDescent="0.25">
      <c r="A253" s="71">
        <v>249</v>
      </c>
      <c r="B253" s="75">
        <v>354101</v>
      </c>
      <c r="C253" s="75" t="s">
        <v>1079</v>
      </c>
      <c r="D253" s="96">
        <v>354101</v>
      </c>
      <c r="E253" s="93">
        <v>0</v>
      </c>
      <c r="F253" s="93">
        <v>0</v>
      </c>
      <c r="G253" s="93">
        <v>8288.4681880000007</v>
      </c>
      <c r="H253" s="93">
        <v>0</v>
      </c>
      <c r="I253" s="93">
        <v>0</v>
      </c>
      <c r="J253" s="95">
        <v>0</v>
      </c>
      <c r="K253" s="95">
        <v>0</v>
      </c>
      <c r="L253" s="95">
        <v>0</v>
      </c>
      <c r="M253" s="95">
        <v>0</v>
      </c>
      <c r="N253" s="95">
        <v>0</v>
      </c>
      <c r="O253" s="93">
        <v>0</v>
      </c>
      <c r="P253" s="93">
        <v>36802.194660000008</v>
      </c>
      <c r="Q253" s="93">
        <v>477.9716253098851</v>
      </c>
      <c r="R253" s="93">
        <v>6952.9174733302734</v>
      </c>
      <c r="S253" s="93">
        <v>6553.5819011371104</v>
      </c>
      <c r="T253" s="93">
        <v>3324.4186012970322</v>
      </c>
      <c r="U253" s="93">
        <v>0</v>
      </c>
      <c r="V253" s="93">
        <v>0</v>
      </c>
      <c r="W253" s="93">
        <v>0</v>
      </c>
      <c r="X253" s="93">
        <v>9.006302592300564</v>
      </c>
      <c r="Y253" s="93">
        <v>0</v>
      </c>
      <c r="Z253" s="93">
        <v>23265.306692408521</v>
      </c>
      <c r="AA253" s="93">
        <v>0</v>
      </c>
      <c r="AB253" s="93">
        <v>468124.93846092955</v>
      </c>
      <c r="AC253" s="95">
        <v>0</v>
      </c>
      <c r="AD253" s="95">
        <v>0</v>
      </c>
      <c r="AE253" s="95">
        <v>0</v>
      </c>
      <c r="AF253" s="95">
        <v>0</v>
      </c>
      <c r="AG253" s="95">
        <v>0</v>
      </c>
      <c r="AH253" s="95">
        <v>0</v>
      </c>
      <c r="AI253" s="95">
        <v>0</v>
      </c>
      <c r="AJ253" s="95">
        <v>0</v>
      </c>
      <c r="AK253" s="93">
        <v>0</v>
      </c>
      <c r="AL253" s="93"/>
      <c r="AM253" s="93"/>
    </row>
    <row r="254" spans="1:39" x14ac:dyDescent="0.25">
      <c r="A254" s="71">
        <v>250</v>
      </c>
      <c r="B254" s="75">
        <v>354102</v>
      </c>
      <c r="C254" s="75" t="s">
        <v>1081</v>
      </c>
      <c r="D254" s="96">
        <v>354102</v>
      </c>
      <c r="E254" s="93">
        <v>0</v>
      </c>
      <c r="F254" s="93">
        <v>0</v>
      </c>
      <c r="G254" s="93">
        <v>66842.996220000001</v>
      </c>
      <c r="H254" s="93">
        <v>0</v>
      </c>
      <c r="I254" s="93">
        <v>0</v>
      </c>
      <c r="J254" s="95">
        <v>0</v>
      </c>
      <c r="K254" s="95">
        <v>0</v>
      </c>
      <c r="L254" s="95">
        <v>0</v>
      </c>
      <c r="M254" s="95">
        <v>0</v>
      </c>
      <c r="N254" s="95">
        <v>0</v>
      </c>
      <c r="O254" s="93">
        <v>0</v>
      </c>
      <c r="P254" s="93">
        <v>455234.09778000007</v>
      </c>
      <c r="Q254" s="93">
        <v>3464.1980183010019</v>
      </c>
      <c r="R254" s="93">
        <v>28985.838075903364</v>
      </c>
      <c r="S254" s="93">
        <v>18627.732204057564</v>
      </c>
      <c r="T254" s="93">
        <v>14412.030710531733</v>
      </c>
      <c r="U254" s="93">
        <v>0</v>
      </c>
      <c r="V254" s="93">
        <v>0</v>
      </c>
      <c r="W254" s="93">
        <v>0</v>
      </c>
      <c r="X254" s="93">
        <v>111.40574829348024</v>
      </c>
      <c r="Y254" s="93">
        <v>0</v>
      </c>
      <c r="Z254" s="93">
        <v>28002.969146135347</v>
      </c>
      <c r="AA254" s="93">
        <v>23808.557568999389</v>
      </c>
      <c r="AB254" s="93">
        <v>855550.12782531325</v>
      </c>
      <c r="AC254" s="95">
        <v>0</v>
      </c>
      <c r="AD254" s="95">
        <v>0</v>
      </c>
      <c r="AE254" s="95">
        <v>0</v>
      </c>
      <c r="AF254" s="95">
        <v>0</v>
      </c>
      <c r="AG254" s="95">
        <v>0</v>
      </c>
      <c r="AH254" s="95">
        <v>0</v>
      </c>
      <c r="AI254" s="95">
        <v>0</v>
      </c>
      <c r="AJ254" s="95">
        <v>0</v>
      </c>
      <c r="AK254" s="93">
        <v>0</v>
      </c>
      <c r="AL254" s="93"/>
      <c r="AM254" s="93"/>
    </row>
    <row r="255" spans="1:39" x14ac:dyDescent="0.25">
      <c r="A255" s="71">
        <v>251</v>
      </c>
      <c r="B255" s="75">
        <v>354103</v>
      </c>
      <c r="C255" s="75" t="s">
        <v>1083</v>
      </c>
      <c r="D255" s="96">
        <v>354103</v>
      </c>
      <c r="E255" s="93">
        <v>0</v>
      </c>
      <c r="F255" s="93">
        <v>0</v>
      </c>
      <c r="G255" s="93">
        <v>97764.018351999999</v>
      </c>
      <c r="H255" s="93">
        <v>0</v>
      </c>
      <c r="I255" s="93">
        <v>0</v>
      </c>
      <c r="J255" s="95">
        <v>0</v>
      </c>
      <c r="K255" s="95">
        <v>0</v>
      </c>
      <c r="L255" s="95">
        <v>0</v>
      </c>
      <c r="M255" s="95">
        <v>0</v>
      </c>
      <c r="N255" s="95">
        <v>0</v>
      </c>
      <c r="O255" s="93">
        <v>0</v>
      </c>
      <c r="P255" s="93">
        <v>656348.2556400001</v>
      </c>
      <c r="Q255" s="93">
        <v>21855.142940774927</v>
      </c>
      <c r="R255" s="93">
        <v>86729.843272917438</v>
      </c>
      <c r="S255" s="93">
        <v>61653.646084872038</v>
      </c>
      <c r="T255" s="93">
        <v>40296.336271682463</v>
      </c>
      <c r="U255" s="93">
        <v>0</v>
      </c>
      <c r="V255" s="93">
        <v>0</v>
      </c>
      <c r="W255" s="93">
        <v>0</v>
      </c>
      <c r="X255" s="93">
        <v>160.62278488645129</v>
      </c>
      <c r="Y255" s="93">
        <v>0</v>
      </c>
      <c r="Z255" s="93">
        <v>994824.51416738832</v>
      </c>
      <c r="AA255" s="93">
        <v>61559.042494016547</v>
      </c>
      <c r="AB255" s="93">
        <v>1137943.173902275</v>
      </c>
      <c r="AC255" s="95">
        <v>0</v>
      </c>
      <c r="AD255" s="95">
        <v>0</v>
      </c>
      <c r="AE255" s="95">
        <v>0</v>
      </c>
      <c r="AF255" s="95">
        <v>0</v>
      </c>
      <c r="AG255" s="95">
        <v>0</v>
      </c>
      <c r="AH255" s="95">
        <v>0</v>
      </c>
      <c r="AI255" s="95">
        <v>0</v>
      </c>
      <c r="AJ255" s="95">
        <v>0</v>
      </c>
      <c r="AK255" s="93">
        <v>0</v>
      </c>
      <c r="AL255" s="93"/>
      <c r="AM255" s="93"/>
    </row>
    <row r="256" spans="1:39" x14ac:dyDescent="0.25">
      <c r="A256" s="71">
        <v>252</v>
      </c>
      <c r="B256" s="75">
        <v>361101</v>
      </c>
      <c r="C256" s="75" t="s">
        <v>1085</v>
      </c>
      <c r="D256" s="96">
        <v>361101</v>
      </c>
      <c r="E256" s="93">
        <v>0</v>
      </c>
      <c r="F256" s="93">
        <v>0</v>
      </c>
      <c r="G256" s="93">
        <v>193.19700400000002</v>
      </c>
      <c r="H256" s="93">
        <v>0</v>
      </c>
      <c r="I256" s="93">
        <v>0</v>
      </c>
      <c r="J256" s="95">
        <v>0</v>
      </c>
      <c r="K256" s="95">
        <v>0</v>
      </c>
      <c r="L256" s="95">
        <v>0</v>
      </c>
      <c r="M256" s="95">
        <v>0</v>
      </c>
      <c r="N256" s="95">
        <v>0</v>
      </c>
      <c r="O256" s="93">
        <v>0</v>
      </c>
      <c r="P256" s="93">
        <v>10524.20292</v>
      </c>
      <c r="Q256" s="93">
        <v>18390.944922473926</v>
      </c>
      <c r="R256" s="93">
        <v>8546.6141568787516</v>
      </c>
      <c r="S256" s="93">
        <v>18408.764255316746</v>
      </c>
      <c r="T256" s="93">
        <v>477.91431505321987</v>
      </c>
      <c r="U256" s="93">
        <v>0</v>
      </c>
      <c r="V256" s="93">
        <v>0</v>
      </c>
      <c r="W256" s="93">
        <v>0</v>
      </c>
      <c r="X256" s="93">
        <v>27.260717998758246</v>
      </c>
      <c r="Y256" s="93">
        <v>0</v>
      </c>
      <c r="Z256" s="93">
        <v>1522.8200744121943</v>
      </c>
      <c r="AA256" s="93">
        <v>0</v>
      </c>
      <c r="AB256" s="93">
        <v>78689.993824143181</v>
      </c>
      <c r="AC256" s="95">
        <v>0</v>
      </c>
      <c r="AD256" s="95">
        <v>0</v>
      </c>
      <c r="AE256" s="95">
        <v>0</v>
      </c>
      <c r="AF256" s="95">
        <v>0</v>
      </c>
      <c r="AG256" s="95">
        <v>0</v>
      </c>
      <c r="AH256" s="95">
        <v>0</v>
      </c>
      <c r="AI256" s="95">
        <v>0</v>
      </c>
      <c r="AJ256" s="95">
        <v>0</v>
      </c>
      <c r="AK256" s="93">
        <v>0</v>
      </c>
      <c r="AL256" s="93"/>
      <c r="AM256" s="93"/>
    </row>
    <row r="257" spans="1:39" x14ac:dyDescent="0.25">
      <c r="A257" s="71">
        <v>253</v>
      </c>
      <c r="B257" s="75">
        <v>361102</v>
      </c>
      <c r="C257" s="75" t="s">
        <v>1087</v>
      </c>
      <c r="D257" s="96">
        <v>361102</v>
      </c>
      <c r="E257" s="93">
        <v>0</v>
      </c>
      <c r="F257" s="93">
        <v>0</v>
      </c>
      <c r="G257" s="93">
        <v>0</v>
      </c>
      <c r="H257" s="93">
        <v>0</v>
      </c>
      <c r="I257" s="93">
        <v>0</v>
      </c>
      <c r="J257" s="95">
        <v>0</v>
      </c>
      <c r="K257" s="95">
        <v>0</v>
      </c>
      <c r="L257" s="95">
        <v>0</v>
      </c>
      <c r="M257" s="95">
        <v>0</v>
      </c>
      <c r="N257" s="95">
        <v>0</v>
      </c>
      <c r="O257" s="93">
        <v>0</v>
      </c>
      <c r="P257" s="93">
        <v>387.47709000000003</v>
      </c>
      <c r="Q257" s="93">
        <v>0</v>
      </c>
      <c r="R257" s="93">
        <v>486.03911697305085</v>
      </c>
      <c r="S257" s="93">
        <v>1154.0898945398687</v>
      </c>
      <c r="T257" s="93">
        <v>340.36824389156146</v>
      </c>
      <c r="U257" s="93">
        <v>0</v>
      </c>
      <c r="V257" s="93">
        <v>0</v>
      </c>
      <c r="W257" s="93">
        <v>0</v>
      </c>
      <c r="X257" s="93">
        <v>1.0036773104589158</v>
      </c>
      <c r="Y257" s="93">
        <v>0</v>
      </c>
      <c r="Z257" s="93">
        <v>253.8033457353657</v>
      </c>
      <c r="AA257" s="93">
        <v>0</v>
      </c>
      <c r="AB257" s="93">
        <v>98.693339269776516</v>
      </c>
      <c r="AC257" s="95">
        <v>0</v>
      </c>
      <c r="AD257" s="95">
        <v>0</v>
      </c>
      <c r="AE257" s="95">
        <v>0</v>
      </c>
      <c r="AF257" s="95">
        <v>0</v>
      </c>
      <c r="AG257" s="95">
        <v>0</v>
      </c>
      <c r="AH257" s="95">
        <v>0</v>
      </c>
      <c r="AI257" s="95">
        <v>0</v>
      </c>
      <c r="AJ257" s="95">
        <v>0</v>
      </c>
      <c r="AK257" s="93">
        <v>0</v>
      </c>
      <c r="AL257" s="93"/>
      <c r="AM257" s="93"/>
    </row>
    <row r="258" spans="1:39" x14ac:dyDescent="0.25">
      <c r="A258" s="71">
        <v>254</v>
      </c>
      <c r="B258" s="75">
        <v>361103</v>
      </c>
      <c r="C258" s="75" t="s">
        <v>1089</v>
      </c>
      <c r="D258" s="96">
        <v>361103</v>
      </c>
      <c r="E258" s="93">
        <v>0</v>
      </c>
      <c r="F258" s="93">
        <v>0</v>
      </c>
      <c r="G258" s="93">
        <v>579.59101200000009</v>
      </c>
      <c r="H258" s="93">
        <v>0</v>
      </c>
      <c r="I258" s="93">
        <v>0</v>
      </c>
      <c r="J258" s="95">
        <v>0</v>
      </c>
      <c r="K258" s="95">
        <v>0</v>
      </c>
      <c r="L258" s="95">
        <v>0</v>
      </c>
      <c r="M258" s="95">
        <v>0</v>
      </c>
      <c r="N258" s="95">
        <v>0</v>
      </c>
      <c r="O258" s="93">
        <v>0</v>
      </c>
      <c r="P258" s="93">
        <v>340700.74731000001</v>
      </c>
      <c r="Q258" s="93">
        <v>596.3682664416915</v>
      </c>
      <c r="R258" s="93">
        <v>33582.744882222156</v>
      </c>
      <c r="S258" s="93">
        <v>6056.3958528197127</v>
      </c>
      <c r="T258" s="93">
        <v>1116.6875946853283</v>
      </c>
      <c r="U258" s="93">
        <v>0</v>
      </c>
      <c r="V258" s="93">
        <v>0</v>
      </c>
      <c r="W258" s="93">
        <v>0</v>
      </c>
      <c r="X258" s="93">
        <v>882.5131047914175</v>
      </c>
      <c r="Y258" s="93">
        <v>0</v>
      </c>
      <c r="Z258" s="93">
        <v>270808.16989963519</v>
      </c>
      <c r="AA258" s="93">
        <v>0</v>
      </c>
      <c r="AB258" s="93">
        <v>95485.805743508783</v>
      </c>
      <c r="AC258" s="95">
        <v>0</v>
      </c>
      <c r="AD258" s="95">
        <v>0</v>
      </c>
      <c r="AE258" s="95">
        <v>0</v>
      </c>
      <c r="AF258" s="95">
        <v>0</v>
      </c>
      <c r="AG258" s="95">
        <v>0</v>
      </c>
      <c r="AH258" s="95">
        <v>0</v>
      </c>
      <c r="AI258" s="95">
        <v>0</v>
      </c>
      <c r="AJ258" s="95">
        <v>0</v>
      </c>
      <c r="AK258" s="93">
        <v>0</v>
      </c>
      <c r="AL258" s="93"/>
      <c r="AM258" s="93"/>
    </row>
    <row r="259" spans="1:39" x14ac:dyDescent="0.25">
      <c r="A259" s="71">
        <v>255</v>
      </c>
      <c r="B259" s="75">
        <v>361110</v>
      </c>
      <c r="C259" s="75" t="s">
        <v>1091</v>
      </c>
      <c r="D259" s="96">
        <v>361110</v>
      </c>
      <c r="E259" s="93">
        <v>0</v>
      </c>
      <c r="F259" s="93">
        <v>0</v>
      </c>
      <c r="G259" s="93">
        <v>193.19700400000002</v>
      </c>
      <c r="H259" s="93">
        <v>0</v>
      </c>
      <c r="I259" s="93">
        <v>0</v>
      </c>
      <c r="J259" s="95">
        <v>0</v>
      </c>
      <c r="K259" s="95">
        <v>0</v>
      </c>
      <c r="L259" s="95">
        <v>0</v>
      </c>
      <c r="M259" s="95">
        <v>0</v>
      </c>
      <c r="N259" s="95">
        <v>0</v>
      </c>
      <c r="O259" s="93">
        <v>0</v>
      </c>
      <c r="P259" s="93">
        <v>6394.7268000000004</v>
      </c>
      <c r="Q259" s="93">
        <v>0</v>
      </c>
      <c r="R259" s="93">
        <v>918.35812101750116</v>
      </c>
      <c r="S259" s="93">
        <v>499.76214183199664</v>
      </c>
      <c r="T259" s="93">
        <v>272.76085298159381</v>
      </c>
      <c r="U259" s="93">
        <v>0</v>
      </c>
      <c r="V259" s="93">
        <v>0</v>
      </c>
      <c r="W259" s="93">
        <v>0</v>
      </c>
      <c r="X259" s="93">
        <v>16.564184983797492</v>
      </c>
      <c r="Y259" s="93">
        <v>0</v>
      </c>
      <c r="Z259" s="93">
        <v>253.8033457353657</v>
      </c>
      <c r="AA259" s="93">
        <v>0</v>
      </c>
      <c r="AB259" s="93">
        <v>488.98063547298369</v>
      </c>
      <c r="AC259" s="95">
        <v>0</v>
      </c>
      <c r="AD259" s="95">
        <v>0</v>
      </c>
      <c r="AE259" s="95">
        <v>0</v>
      </c>
      <c r="AF259" s="95">
        <v>0</v>
      </c>
      <c r="AG259" s="95">
        <v>0</v>
      </c>
      <c r="AH259" s="95">
        <v>0</v>
      </c>
      <c r="AI259" s="95">
        <v>0</v>
      </c>
      <c r="AJ259" s="95">
        <v>0</v>
      </c>
      <c r="AK259" s="93">
        <v>0</v>
      </c>
      <c r="AL259" s="93"/>
      <c r="AM259" s="93"/>
    </row>
    <row r="260" spans="1:39" x14ac:dyDescent="0.25">
      <c r="A260" s="71">
        <v>256</v>
      </c>
      <c r="B260" s="75">
        <v>362101</v>
      </c>
      <c r="C260" s="75" t="s">
        <v>1093</v>
      </c>
      <c r="D260" s="96">
        <v>362101</v>
      </c>
      <c r="E260" s="93">
        <v>0</v>
      </c>
      <c r="F260" s="93">
        <v>0</v>
      </c>
      <c r="G260" s="93">
        <v>0</v>
      </c>
      <c r="H260" s="93">
        <v>0</v>
      </c>
      <c r="I260" s="93">
        <v>0</v>
      </c>
      <c r="J260" s="95">
        <v>0</v>
      </c>
      <c r="K260" s="95">
        <v>0</v>
      </c>
      <c r="L260" s="95">
        <v>0</v>
      </c>
      <c r="M260" s="95">
        <v>0</v>
      </c>
      <c r="N260" s="95">
        <v>0</v>
      </c>
      <c r="O260" s="93">
        <v>0</v>
      </c>
      <c r="P260" s="93">
        <v>35574.73227</v>
      </c>
      <c r="Q260" s="93">
        <v>236.79328226361281</v>
      </c>
      <c r="R260" s="93">
        <v>23360.574822094211</v>
      </c>
      <c r="S260" s="93">
        <v>904.20882362387022</v>
      </c>
      <c r="T260" s="93">
        <v>3347.7314947142618</v>
      </c>
      <c r="U260" s="93">
        <v>0</v>
      </c>
      <c r="V260" s="93">
        <v>0</v>
      </c>
      <c r="W260" s="93">
        <v>0</v>
      </c>
      <c r="X260" s="93">
        <v>92.148807056049705</v>
      </c>
      <c r="Y260" s="93">
        <v>0</v>
      </c>
      <c r="Z260" s="93">
        <v>11590.3527885817</v>
      </c>
      <c r="AA260" s="93">
        <v>0</v>
      </c>
      <c r="AB260" s="93">
        <v>2496.4928774377559</v>
      </c>
      <c r="AC260" s="95">
        <v>0</v>
      </c>
      <c r="AD260" s="95">
        <v>0</v>
      </c>
      <c r="AE260" s="95">
        <v>0</v>
      </c>
      <c r="AF260" s="95">
        <v>0</v>
      </c>
      <c r="AG260" s="95">
        <v>0</v>
      </c>
      <c r="AH260" s="95">
        <v>0</v>
      </c>
      <c r="AI260" s="95">
        <v>0</v>
      </c>
      <c r="AJ260" s="95">
        <v>0</v>
      </c>
      <c r="AK260" s="93">
        <v>0</v>
      </c>
      <c r="AL260" s="93"/>
      <c r="AM260" s="93"/>
    </row>
    <row r="261" spans="1:39" x14ac:dyDescent="0.25">
      <c r="A261" s="71">
        <v>257</v>
      </c>
      <c r="B261" s="75">
        <v>362110</v>
      </c>
      <c r="C261" s="75" t="s">
        <v>1095</v>
      </c>
      <c r="D261" s="96">
        <v>362110</v>
      </c>
      <c r="E261" s="93">
        <v>0</v>
      </c>
      <c r="F261" s="93">
        <v>0</v>
      </c>
      <c r="G261" s="93">
        <v>497317.59277200006</v>
      </c>
      <c r="H261" s="93">
        <v>0</v>
      </c>
      <c r="I261" s="93">
        <v>0</v>
      </c>
      <c r="J261" s="95">
        <v>0</v>
      </c>
      <c r="K261" s="95">
        <v>0</v>
      </c>
      <c r="L261" s="95">
        <v>0</v>
      </c>
      <c r="M261" s="95">
        <v>0</v>
      </c>
      <c r="N261" s="95">
        <v>0</v>
      </c>
      <c r="O261" s="93">
        <v>0</v>
      </c>
      <c r="P261" s="93">
        <v>0</v>
      </c>
      <c r="Q261" s="93">
        <v>239327.84739598999</v>
      </c>
      <c r="R261" s="93">
        <v>13148.63716442885</v>
      </c>
      <c r="S261" s="93">
        <v>1434.8840876310421</v>
      </c>
      <c r="T261" s="93">
        <v>29003.570700376138</v>
      </c>
      <c r="U261" s="93">
        <v>0</v>
      </c>
      <c r="V261" s="93">
        <v>0</v>
      </c>
      <c r="W261" s="93">
        <v>0</v>
      </c>
      <c r="X261" s="93">
        <v>0</v>
      </c>
      <c r="Y261" s="93">
        <v>0</v>
      </c>
      <c r="Z261" s="93">
        <v>930.61226769634084</v>
      </c>
      <c r="AA261" s="93">
        <v>0</v>
      </c>
      <c r="AB261" s="93">
        <v>1614.9819153236158</v>
      </c>
      <c r="AC261" s="95">
        <v>0</v>
      </c>
      <c r="AD261" s="95">
        <v>0</v>
      </c>
      <c r="AE261" s="95">
        <v>0</v>
      </c>
      <c r="AF261" s="95">
        <v>0</v>
      </c>
      <c r="AG261" s="95">
        <v>0</v>
      </c>
      <c r="AH261" s="95">
        <v>0</v>
      </c>
      <c r="AI261" s="95">
        <v>0</v>
      </c>
      <c r="AJ261" s="95">
        <v>0</v>
      </c>
      <c r="AK261" s="93">
        <v>0</v>
      </c>
      <c r="AL261" s="93"/>
      <c r="AM261" s="93"/>
    </row>
    <row r="262" spans="1:39" x14ac:dyDescent="0.25">
      <c r="A262" s="71">
        <v>258</v>
      </c>
      <c r="B262" s="75">
        <v>362201</v>
      </c>
      <c r="C262" s="75" t="s">
        <v>1097</v>
      </c>
      <c r="D262" s="96">
        <v>362201</v>
      </c>
      <c r="E262" s="93">
        <v>0</v>
      </c>
      <c r="F262" s="93">
        <v>0</v>
      </c>
      <c r="G262" s="93">
        <v>193.19700400000002</v>
      </c>
      <c r="H262" s="93">
        <v>0</v>
      </c>
      <c r="I262" s="93">
        <v>0</v>
      </c>
      <c r="J262" s="95">
        <v>0</v>
      </c>
      <c r="K262" s="95">
        <v>0</v>
      </c>
      <c r="L262" s="95">
        <v>0</v>
      </c>
      <c r="M262" s="95">
        <v>0</v>
      </c>
      <c r="N262" s="95">
        <v>0</v>
      </c>
      <c r="O262" s="93">
        <v>0</v>
      </c>
      <c r="P262" s="93">
        <v>237396.10356000002</v>
      </c>
      <c r="Q262" s="93">
        <v>355.18992339541921</v>
      </c>
      <c r="R262" s="93">
        <v>84422.436517603288</v>
      </c>
      <c r="S262" s="93">
        <v>1496.7103319813923</v>
      </c>
      <c r="T262" s="93">
        <v>1457.0558385768898</v>
      </c>
      <c r="U262" s="93">
        <v>902.50499049961741</v>
      </c>
      <c r="V262" s="93">
        <v>0</v>
      </c>
      <c r="W262" s="93">
        <v>0</v>
      </c>
      <c r="X262" s="93">
        <v>614.92431135612969</v>
      </c>
      <c r="Y262" s="93">
        <v>0</v>
      </c>
      <c r="Z262" s="93">
        <v>55075.326024574351</v>
      </c>
      <c r="AA262" s="93">
        <v>0</v>
      </c>
      <c r="AB262" s="93">
        <v>85937.2251691579</v>
      </c>
      <c r="AC262" s="95">
        <v>0</v>
      </c>
      <c r="AD262" s="95">
        <v>0</v>
      </c>
      <c r="AE262" s="95">
        <v>0</v>
      </c>
      <c r="AF262" s="95">
        <v>0</v>
      </c>
      <c r="AG262" s="95">
        <v>0</v>
      </c>
      <c r="AH262" s="95">
        <v>0</v>
      </c>
      <c r="AI262" s="95">
        <v>0</v>
      </c>
      <c r="AJ262" s="95">
        <v>0</v>
      </c>
      <c r="AK262" s="93">
        <v>0</v>
      </c>
      <c r="AL262" s="93"/>
      <c r="AM262" s="93"/>
    </row>
    <row r="263" spans="1:39" x14ac:dyDescent="0.25">
      <c r="A263" s="71">
        <v>259</v>
      </c>
      <c r="B263" s="75">
        <v>362210</v>
      </c>
      <c r="C263" s="75" t="s">
        <v>1099</v>
      </c>
      <c r="D263" s="96">
        <v>362210</v>
      </c>
      <c r="E263" s="93">
        <v>0</v>
      </c>
      <c r="F263" s="93">
        <v>0</v>
      </c>
      <c r="G263" s="93">
        <v>0</v>
      </c>
      <c r="H263" s="93">
        <v>0</v>
      </c>
      <c r="I263" s="93">
        <v>0</v>
      </c>
      <c r="J263" s="95">
        <v>0</v>
      </c>
      <c r="K263" s="95">
        <v>0</v>
      </c>
      <c r="L263" s="95">
        <v>0</v>
      </c>
      <c r="M263" s="95">
        <v>0</v>
      </c>
      <c r="N263" s="95">
        <v>0</v>
      </c>
      <c r="O263" s="93">
        <v>0</v>
      </c>
      <c r="P263" s="93">
        <v>35317.317419999999</v>
      </c>
      <c r="Q263" s="93">
        <v>0</v>
      </c>
      <c r="R263" s="93">
        <v>12422.136589584921</v>
      </c>
      <c r="S263" s="93">
        <v>0</v>
      </c>
      <c r="T263" s="93">
        <v>568.83459938041779</v>
      </c>
      <c r="U263" s="93">
        <v>0</v>
      </c>
      <c r="V263" s="93">
        <v>0</v>
      </c>
      <c r="W263" s="93">
        <v>0</v>
      </c>
      <c r="X263" s="93">
        <v>91.482028423227348</v>
      </c>
      <c r="Y263" s="93">
        <v>0</v>
      </c>
      <c r="Z263" s="93">
        <v>0</v>
      </c>
      <c r="AA263" s="93">
        <v>0</v>
      </c>
      <c r="AB263" s="93">
        <v>25119.697874596073</v>
      </c>
      <c r="AC263" s="95">
        <v>0</v>
      </c>
      <c r="AD263" s="95">
        <v>0</v>
      </c>
      <c r="AE263" s="95">
        <v>0</v>
      </c>
      <c r="AF263" s="95">
        <v>0</v>
      </c>
      <c r="AG263" s="95">
        <v>0</v>
      </c>
      <c r="AH263" s="95">
        <v>0</v>
      </c>
      <c r="AI263" s="95">
        <v>0</v>
      </c>
      <c r="AJ263" s="95">
        <v>0</v>
      </c>
      <c r="AK263" s="93">
        <v>0</v>
      </c>
      <c r="AL263" s="93"/>
      <c r="AM263" s="93"/>
    </row>
    <row r="264" spans="1:39" x14ac:dyDescent="0.25">
      <c r="A264" s="71">
        <v>260</v>
      </c>
      <c r="B264" s="75">
        <v>362901</v>
      </c>
      <c r="C264" s="75" t="s">
        <v>1101</v>
      </c>
      <c r="D264" s="96">
        <v>362901</v>
      </c>
      <c r="E264" s="93">
        <v>0</v>
      </c>
      <c r="F264" s="93">
        <v>0</v>
      </c>
      <c r="G264" s="93">
        <v>0</v>
      </c>
      <c r="H264" s="93">
        <v>0</v>
      </c>
      <c r="I264" s="93">
        <v>0</v>
      </c>
      <c r="J264" s="95">
        <v>0</v>
      </c>
      <c r="K264" s="95">
        <v>0</v>
      </c>
      <c r="L264" s="95">
        <v>0</v>
      </c>
      <c r="M264" s="95">
        <v>0</v>
      </c>
      <c r="N264" s="95">
        <v>0</v>
      </c>
      <c r="O264" s="93">
        <v>0</v>
      </c>
      <c r="P264" s="93">
        <v>3872.0612700000001</v>
      </c>
      <c r="Q264" s="93">
        <v>0</v>
      </c>
      <c r="R264" s="93">
        <v>9938.2208917910666</v>
      </c>
      <c r="S264" s="93">
        <v>123.6524887007002</v>
      </c>
      <c r="T264" s="93">
        <v>137.5460711616584</v>
      </c>
      <c r="U264" s="93">
        <v>0</v>
      </c>
      <c r="V264" s="93">
        <v>0</v>
      </c>
      <c r="W264" s="93">
        <v>0</v>
      </c>
      <c r="X264" s="93">
        <v>10.029754382138398</v>
      </c>
      <c r="Y264" s="93">
        <v>0</v>
      </c>
      <c r="Z264" s="93">
        <v>91453.805579976761</v>
      </c>
      <c r="AA264" s="93">
        <v>0</v>
      </c>
      <c r="AB264" s="93">
        <v>60817.527294561834</v>
      </c>
      <c r="AC264" s="95">
        <v>0</v>
      </c>
      <c r="AD264" s="95">
        <v>0</v>
      </c>
      <c r="AE264" s="95">
        <v>0</v>
      </c>
      <c r="AF264" s="95">
        <v>0</v>
      </c>
      <c r="AG264" s="95">
        <v>0</v>
      </c>
      <c r="AH264" s="95">
        <v>0</v>
      </c>
      <c r="AI264" s="95">
        <v>0</v>
      </c>
      <c r="AJ264" s="95">
        <v>0</v>
      </c>
      <c r="AK264" s="93">
        <v>0</v>
      </c>
      <c r="AL264" s="93"/>
      <c r="AM264" s="93"/>
    </row>
    <row r="265" spans="1:39" x14ac:dyDescent="0.25">
      <c r="A265" s="71">
        <v>261</v>
      </c>
      <c r="B265" s="75">
        <v>362909</v>
      </c>
      <c r="C265" s="75" t="s">
        <v>1103</v>
      </c>
      <c r="D265" s="96">
        <v>362909</v>
      </c>
      <c r="E265" s="93">
        <v>0</v>
      </c>
      <c r="F265" s="93">
        <v>0</v>
      </c>
      <c r="G265" s="93">
        <v>193.19700400000002</v>
      </c>
      <c r="H265" s="93">
        <v>0</v>
      </c>
      <c r="I265" s="93">
        <v>0</v>
      </c>
      <c r="J265" s="95">
        <v>0</v>
      </c>
      <c r="K265" s="95">
        <v>0</v>
      </c>
      <c r="L265" s="95">
        <v>0</v>
      </c>
      <c r="M265" s="95">
        <v>0</v>
      </c>
      <c r="N265" s="95">
        <v>0</v>
      </c>
      <c r="O265" s="93">
        <v>0</v>
      </c>
      <c r="P265" s="93">
        <v>33959.792790000007</v>
      </c>
      <c r="Q265" s="93">
        <v>118.3966411318064</v>
      </c>
      <c r="R265" s="93">
        <v>33549.489574218744</v>
      </c>
      <c r="S265" s="93">
        <v>13478.121268376324</v>
      </c>
      <c r="T265" s="93">
        <v>2412.8844686833299</v>
      </c>
      <c r="U265" s="93">
        <v>0</v>
      </c>
      <c r="V265" s="93">
        <v>0</v>
      </c>
      <c r="W265" s="93">
        <v>0</v>
      </c>
      <c r="X265" s="93">
        <v>87.965648475395767</v>
      </c>
      <c r="Y265" s="93">
        <v>0</v>
      </c>
      <c r="Z265" s="93">
        <v>30456.401488243882</v>
      </c>
      <c r="AA265" s="93">
        <v>0</v>
      </c>
      <c r="AB265" s="93">
        <v>91665.924907680834</v>
      </c>
      <c r="AC265" s="95">
        <v>0</v>
      </c>
      <c r="AD265" s="95">
        <v>0</v>
      </c>
      <c r="AE265" s="95">
        <v>0</v>
      </c>
      <c r="AF265" s="95">
        <v>0</v>
      </c>
      <c r="AG265" s="95">
        <v>0</v>
      </c>
      <c r="AH265" s="95">
        <v>0</v>
      </c>
      <c r="AI265" s="95">
        <v>0</v>
      </c>
      <c r="AJ265" s="95">
        <v>0</v>
      </c>
      <c r="AK265" s="93">
        <v>0</v>
      </c>
      <c r="AL265" s="93"/>
      <c r="AM265" s="93"/>
    </row>
    <row r="266" spans="1:39" x14ac:dyDescent="0.25">
      <c r="A266" s="71">
        <v>262</v>
      </c>
      <c r="B266" s="75">
        <v>371101</v>
      </c>
      <c r="C266" s="75" t="s">
        <v>1105</v>
      </c>
      <c r="D266" s="96">
        <v>371101</v>
      </c>
      <c r="E266" s="93">
        <v>0</v>
      </c>
      <c r="F266" s="93">
        <v>0</v>
      </c>
      <c r="G266" s="93">
        <v>1542.408868</v>
      </c>
      <c r="H266" s="93">
        <v>0</v>
      </c>
      <c r="I266" s="93">
        <v>0</v>
      </c>
      <c r="J266" s="95">
        <v>0</v>
      </c>
      <c r="K266" s="95">
        <v>0</v>
      </c>
      <c r="L266" s="95">
        <v>0</v>
      </c>
      <c r="M266" s="95">
        <v>0</v>
      </c>
      <c r="N266" s="95">
        <v>0</v>
      </c>
      <c r="O266" s="93">
        <v>0</v>
      </c>
      <c r="P266" s="93">
        <v>14333.9427</v>
      </c>
      <c r="Q266" s="93">
        <v>0</v>
      </c>
      <c r="R266" s="93">
        <v>2000.434681436451</v>
      </c>
      <c r="S266" s="93">
        <v>61.826244350350102</v>
      </c>
      <c r="T266" s="93">
        <v>23.312893417230235</v>
      </c>
      <c r="U266" s="93">
        <v>0</v>
      </c>
      <c r="V266" s="93">
        <v>0</v>
      </c>
      <c r="W266" s="93">
        <v>0</v>
      </c>
      <c r="X266" s="93">
        <v>37.12904176452912</v>
      </c>
      <c r="Y266" s="93">
        <v>0</v>
      </c>
      <c r="Z266" s="93">
        <v>338.40446098048761</v>
      </c>
      <c r="AA266" s="93">
        <v>0</v>
      </c>
      <c r="AB266" s="93">
        <v>10919.072171938004</v>
      </c>
      <c r="AC266" s="95">
        <v>0</v>
      </c>
      <c r="AD266" s="95">
        <v>0</v>
      </c>
      <c r="AE266" s="95">
        <v>0</v>
      </c>
      <c r="AF266" s="95">
        <v>0</v>
      </c>
      <c r="AG266" s="95">
        <v>0</v>
      </c>
      <c r="AH266" s="95">
        <v>0</v>
      </c>
      <c r="AI266" s="95">
        <v>0</v>
      </c>
      <c r="AJ266" s="95">
        <v>0</v>
      </c>
      <c r="AK266" s="93">
        <v>0</v>
      </c>
      <c r="AL266" s="93"/>
      <c r="AM266" s="93"/>
    </row>
    <row r="267" spans="1:39" x14ac:dyDescent="0.25">
      <c r="A267" s="71">
        <v>263</v>
      </c>
      <c r="B267" s="75">
        <v>371109</v>
      </c>
      <c r="C267" s="75" t="s">
        <v>1107</v>
      </c>
      <c r="D267" s="96">
        <v>371109</v>
      </c>
      <c r="E267" s="93">
        <v>0</v>
      </c>
      <c r="F267" s="93">
        <v>0</v>
      </c>
      <c r="G267" s="93">
        <v>579.59101200000009</v>
      </c>
      <c r="H267" s="93">
        <v>0</v>
      </c>
      <c r="I267" s="93">
        <v>0</v>
      </c>
      <c r="J267" s="95">
        <v>0</v>
      </c>
      <c r="K267" s="95">
        <v>0</v>
      </c>
      <c r="L267" s="95">
        <v>0</v>
      </c>
      <c r="M267" s="95">
        <v>0</v>
      </c>
      <c r="N267" s="95">
        <v>0</v>
      </c>
      <c r="O267" s="93">
        <v>0</v>
      </c>
      <c r="P267" s="93">
        <v>17750.78613</v>
      </c>
      <c r="Q267" s="93">
        <v>0</v>
      </c>
      <c r="R267" s="93">
        <v>14706.520439358259</v>
      </c>
      <c r="S267" s="93">
        <v>218.96794874082326</v>
      </c>
      <c r="T267" s="93">
        <v>114.23317774442816</v>
      </c>
      <c r="U267" s="93">
        <v>0</v>
      </c>
      <c r="V267" s="93">
        <v>0</v>
      </c>
      <c r="W267" s="93">
        <v>0</v>
      </c>
      <c r="X267" s="93">
        <v>45.979650774939564</v>
      </c>
      <c r="Y267" s="93">
        <v>0</v>
      </c>
      <c r="Z267" s="93">
        <v>930.61226769634084</v>
      </c>
      <c r="AA267" s="93">
        <v>0</v>
      </c>
      <c r="AB267" s="93">
        <v>43090.857743447195</v>
      </c>
      <c r="AC267" s="95">
        <v>0</v>
      </c>
      <c r="AD267" s="95">
        <v>0</v>
      </c>
      <c r="AE267" s="95">
        <v>0</v>
      </c>
      <c r="AF267" s="95">
        <v>0</v>
      </c>
      <c r="AG267" s="95">
        <v>0</v>
      </c>
      <c r="AH267" s="95">
        <v>0</v>
      </c>
      <c r="AI267" s="95">
        <v>0</v>
      </c>
      <c r="AJ267" s="95">
        <v>0</v>
      </c>
      <c r="AK267" s="93">
        <v>0</v>
      </c>
      <c r="AL267" s="93"/>
      <c r="AM267" s="93"/>
    </row>
    <row r="268" spans="1:39" x14ac:dyDescent="0.25">
      <c r="A268" s="71">
        <v>264</v>
      </c>
      <c r="B268" s="75">
        <v>371201</v>
      </c>
      <c r="C268" s="75" t="s">
        <v>1109</v>
      </c>
      <c r="D268" s="96">
        <v>371201</v>
      </c>
      <c r="E268" s="93">
        <v>0</v>
      </c>
      <c r="F268" s="93">
        <v>0</v>
      </c>
      <c r="G268" s="93">
        <v>579.59101200000009</v>
      </c>
      <c r="H268" s="93">
        <v>0</v>
      </c>
      <c r="I268" s="93">
        <v>0</v>
      </c>
      <c r="J268" s="95">
        <v>0</v>
      </c>
      <c r="K268" s="95">
        <v>0</v>
      </c>
      <c r="L268" s="95">
        <v>0</v>
      </c>
      <c r="M268" s="95">
        <v>0</v>
      </c>
      <c r="N268" s="95">
        <v>0</v>
      </c>
      <c r="O268" s="93">
        <v>0</v>
      </c>
      <c r="P268" s="93">
        <v>3744.7086600000002</v>
      </c>
      <c r="Q268" s="93">
        <v>0</v>
      </c>
      <c r="R268" s="93">
        <v>1946.714568507851</v>
      </c>
      <c r="S268" s="93">
        <v>30.913122175175051</v>
      </c>
      <c r="T268" s="93">
        <v>158.52767523716562</v>
      </c>
      <c r="U268" s="93">
        <v>0</v>
      </c>
      <c r="V268" s="93">
        <v>0</v>
      </c>
      <c r="W268" s="93">
        <v>0</v>
      </c>
      <c r="X268" s="93">
        <v>9.6998744269525989</v>
      </c>
      <c r="Y268" s="93">
        <v>0</v>
      </c>
      <c r="Z268" s="93">
        <v>1438.2189591670722</v>
      </c>
      <c r="AA268" s="93">
        <v>0</v>
      </c>
      <c r="AB268" s="93">
        <v>22966.388654164584</v>
      </c>
      <c r="AC268" s="95">
        <v>0</v>
      </c>
      <c r="AD268" s="95">
        <v>0</v>
      </c>
      <c r="AE268" s="95">
        <v>0</v>
      </c>
      <c r="AF268" s="95">
        <v>0</v>
      </c>
      <c r="AG268" s="95">
        <v>0</v>
      </c>
      <c r="AH268" s="95">
        <v>0</v>
      </c>
      <c r="AI268" s="95">
        <v>0</v>
      </c>
      <c r="AJ268" s="95">
        <v>0</v>
      </c>
      <c r="AK268" s="93">
        <v>0</v>
      </c>
      <c r="AL268" s="93"/>
      <c r="AM268" s="93"/>
    </row>
    <row r="269" spans="1:39" x14ac:dyDescent="0.25">
      <c r="A269" s="71">
        <v>265</v>
      </c>
      <c r="B269" s="75">
        <v>371901</v>
      </c>
      <c r="C269" s="75" t="s">
        <v>1111</v>
      </c>
      <c r="D269" s="96">
        <v>371901</v>
      </c>
      <c r="E269" s="93">
        <v>0</v>
      </c>
      <c r="F269" s="93">
        <v>0</v>
      </c>
      <c r="G269" s="93">
        <v>0</v>
      </c>
      <c r="H269" s="93">
        <v>0</v>
      </c>
      <c r="I269" s="93">
        <v>0</v>
      </c>
      <c r="J269" s="95">
        <v>0</v>
      </c>
      <c r="K269" s="95">
        <v>0</v>
      </c>
      <c r="L269" s="95">
        <v>0</v>
      </c>
      <c r="M269" s="95">
        <v>0</v>
      </c>
      <c r="N269" s="95">
        <v>0</v>
      </c>
      <c r="O269" s="93">
        <v>0</v>
      </c>
      <c r="P269" s="93">
        <v>1100.10978</v>
      </c>
      <c r="Q269" s="93">
        <v>3104.6230341229234</v>
      </c>
      <c r="R269" s="93">
        <v>324.87877818724979</v>
      </c>
      <c r="S269" s="93">
        <v>0</v>
      </c>
      <c r="T269" s="93">
        <v>0</v>
      </c>
      <c r="U269" s="93">
        <v>0</v>
      </c>
      <c r="V269" s="93">
        <v>0</v>
      </c>
      <c r="W269" s="93">
        <v>0</v>
      </c>
      <c r="X269" s="93">
        <v>2.8496013150092292</v>
      </c>
      <c r="Y269" s="93">
        <v>0</v>
      </c>
      <c r="Z269" s="93">
        <v>761.41003720609717</v>
      </c>
      <c r="AA269" s="93">
        <v>0</v>
      </c>
      <c r="AB269" s="93">
        <v>9597.9272439857668</v>
      </c>
      <c r="AC269" s="95">
        <v>0</v>
      </c>
      <c r="AD269" s="95">
        <v>0</v>
      </c>
      <c r="AE269" s="95">
        <v>0</v>
      </c>
      <c r="AF269" s="95">
        <v>0</v>
      </c>
      <c r="AG269" s="95">
        <v>0</v>
      </c>
      <c r="AH269" s="95">
        <v>0</v>
      </c>
      <c r="AI269" s="95">
        <v>0</v>
      </c>
      <c r="AJ269" s="95">
        <v>0</v>
      </c>
      <c r="AK269" s="93">
        <v>0</v>
      </c>
      <c r="AL269" s="93"/>
      <c r="AM269" s="93"/>
    </row>
    <row r="270" spans="1:39" x14ac:dyDescent="0.25">
      <c r="A270" s="71">
        <v>266</v>
      </c>
      <c r="B270" s="75">
        <v>371902</v>
      </c>
      <c r="C270" s="75" t="s">
        <v>1113</v>
      </c>
      <c r="D270" s="96">
        <v>371902</v>
      </c>
      <c r="E270" s="93">
        <v>0</v>
      </c>
      <c r="F270" s="93">
        <v>0</v>
      </c>
      <c r="G270" s="93">
        <v>579.59101200000009</v>
      </c>
      <c r="H270" s="93">
        <v>0</v>
      </c>
      <c r="I270" s="93">
        <v>0</v>
      </c>
      <c r="J270" s="95">
        <v>0</v>
      </c>
      <c r="K270" s="95">
        <v>0</v>
      </c>
      <c r="L270" s="95">
        <v>0</v>
      </c>
      <c r="M270" s="95">
        <v>0</v>
      </c>
      <c r="N270" s="95">
        <v>0</v>
      </c>
      <c r="O270" s="93">
        <v>0</v>
      </c>
      <c r="P270" s="93">
        <v>17685.755010000001</v>
      </c>
      <c r="Q270" s="93">
        <v>0</v>
      </c>
      <c r="R270" s="93">
        <v>14714.1947412052</v>
      </c>
      <c r="S270" s="93">
        <v>311.70731526634842</v>
      </c>
      <c r="T270" s="93">
        <v>137.5460711616584</v>
      </c>
      <c r="U270" s="93">
        <v>0</v>
      </c>
      <c r="V270" s="93">
        <v>0</v>
      </c>
      <c r="W270" s="93">
        <v>0</v>
      </c>
      <c r="X270" s="93">
        <v>45.811201436121287</v>
      </c>
      <c r="Y270" s="93">
        <v>0</v>
      </c>
      <c r="Z270" s="93">
        <v>761.41003720609717</v>
      </c>
      <c r="AA270" s="93">
        <v>0</v>
      </c>
      <c r="AB270" s="93">
        <v>61257.161260399931</v>
      </c>
      <c r="AC270" s="95">
        <v>0</v>
      </c>
      <c r="AD270" s="95">
        <v>0</v>
      </c>
      <c r="AE270" s="95">
        <v>0</v>
      </c>
      <c r="AF270" s="95">
        <v>0</v>
      </c>
      <c r="AG270" s="95">
        <v>0</v>
      </c>
      <c r="AH270" s="95">
        <v>0</v>
      </c>
      <c r="AI270" s="95">
        <v>0</v>
      </c>
      <c r="AJ270" s="95">
        <v>0</v>
      </c>
      <c r="AK270" s="93">
        <v>0</v>
      </c>
      <c r="AL270" s="93"/>
      <c r="AM270" s="93"/>
    </row>
    <row r="271" spans="1:39" x14ac:dyDescent="0.25">
      <c r="A271" s="71">
        <v>267</v>
      </c>
      <c r="B271" s="75">
        <v>371903</v>
      </c>
      <c r="C271" s="75" t="s">
        <v>1115</v>
      </c>
      <c r="D271" s="96">
        <v>371903</v>
      </c>
      <c r="E271" s="93">
        <v>0</v>
      </c>
      <c r="F271" s="93">
        <v>0</v>
      </c>
      <c r="G271" s="93">
        <v>1542.408868</v>
      </c>
      <c r="H271" s="93">
        <v>0</v>
      </c>
      <c r="I271" s="93">
        <v>0</v>
      </c>
      <c r="J271" s="95">
        <v>0</v>
      </c>
      <c r="K271" s="95">
        <v>0</v>
      </c>
      <c r="L271" s="95">
        <v>0</v>
      </c>
      <c r="M271" s="95">
        <v>0</v>
      </c>
      <c r="N271" s="95">
        <v>0</v>
      </c>
      <c r="O271" s="93">
        <v>0</v>
      </c>
      <c r="P271" s="93">
        <v>36739.873169999999</v>
      </c>
      <c r="Q271" s="93">
        <v>85863.875185255602</v>
      </c>
      <c r="R271" s="93">
        <v>12877.478499170198</v>
      </c>
      <c r="S271" s="93">
        <v>188.05482656564823</v>
      </c>
      <c r="T271" s="93">
        <v>23.312893417230235</v>
      </c>
      <c r="U271" s="93">
        <v>0</v>
      </c>
      <c r="V271" s="93">
        <v>0</v>
      </c>
      <c r="W271" s="93">
        <v>0</v>
      </c>
      <c r="X271" s="93">
        <v>95.166857709877206</v>
      </c>
      <c r="Y271" s="93">
        <v>0</v>
      </c>
      <c r="Z271" s="93">
        <v>26057.143495497545</v>
      </c>
      <c r="AA271" s="93">
        <v>0</v>
      </c>
      <c r="AB271" s="93">
        <v>16158.791274987954</v>
      </c>
      <c r="AC271" s="95">
        <v>0</v>
      </c>
      <c r="AD271" s="95">
        <v>0</v>
      </c>
      <c r="AE271" s="95">
        <v>0</v>
      </c>
      <c r="AF271" s="95">
        <v>0</v>
      </c>
      <c r="AG271" s="95">
        <v>0</v>
      </c>
      <c r="AH271" s="95">
        <v>0</v>
      </c>
      <c r="AI271" s="95">
        <v>0</v>
      </c>
      <c r="AJ271" s="95">
        <v>0</v>
      </c>
      <c r="AK271" s="93">
        <v>0</v>
      </c>
      <c r="AL271" s="93"/>
      <c r="AM271" s="93"/>
    </row>
    <row r="272" spans="1:39" x14ac:dyDescent="0.25">
      <c r="A272" s="71">
        <v>268</v>
      </c>
      <c r="B272" s="75">
        <v>391101</v>
      </c>
      <c r="C272" s="75" t="s">
        <v>1117</v>
      </c>
      <c r="D272" s="96">
        <v>391101</v>
      </c>
      <c r="E272" s="93">
        <v>0</v>
      </c>
      <c r="F272" s="93">
        <v>0</v>
      </c>
      <c r="G272" s="93">
        <v>0</v>
      </c>
      <c r="H272" s="93">
        <v>0</v>
      </c>
      <c r="I272" s="93">
        <v>0</v>
      </c>
      <c r="J272" s="95">
        <v>0</v>
      </c>
      <c r="K272" s="95">
        <v>0</v>
      </c>
      <c r="L272" s="95">
        <v>0</v>
      </c>
      <c r="M272" s="95">
        <v>0</v>
      </c>
      <c r="N272" s="95">
        <v>0</v>
      </c>
      <c r="O272" s="93">
        <v>0</v>
      </c>
      <c r="P272" s="93">
        <v>36222.333840000007</v>
      </c>
      <c r="Q272" s="93">
        <v>0</v>
      </c>
      <c r="R272" s="93">
        <v>1458.1173509191524</v>
      </c>
      <c r="S272" s="93">
        <v>30.913122175175051</v>
      </c>
      <c r="T272" s="93">
        <v>90.920284327197948</v>
      </c>
      <c r="U272" s="93">
        <v>0</v>
      </c>
      <c r="V272" s="93">
        <v>0</v>
      </c>
      <c r="W272" s="93">
        <v>0</v>
      </c>
      <c r="X272" s="93">
        <v>0</v>
      </c>
      <c r="Y272" s="93">
        <v>0</v>
      </c>
      <c r="Z272" s="93">
        <v>338.40446098048761</v>
      </c>
      <c r="AA272" s="93">
        <v>0</v>
      </c>
      <c r="AB272" s="93">
        <v>3328.6571699170081</v>
      </c>
      <c r="AC272" s="95">
        <v>0</v>
      </c>
      <c r="AD272" s="95">
        <v>0</v>
      </c>
      <c r="AE272" s="95">
        <v>0</v>
      </c>
      <c r="AF272" s="95">
        <v>0</v>
      </c>
      <c r="AG272" s="95">
        <v>0</v>
      </c>
      <c r="AH272" s="95">
        <v>0</v>
      </c>
      <c r="AI272" s="95">
        <v>0</v>
      </c>
      <c r="AJ272" s="95">
        <v>0</v>
      </c>
      <c r="AK272" s="93">
        <v>0</v>
      </c>
      <c r="AL272" s="93"/>
      <c r="AM272" s="93"/>
    </row>
    <row r="273" spans="1:39" x14ac:dyDescent="0.25">
      <c r="A273" s="71">
        <v>269</v>
      </c>
      <c r="B273" s="75">
        <v>391102</v>
      </c>
      <c r="C273" s="75" t="s">
        <v>1119</v>
      </c>
      <c r="D273" s="96">
        <v>391102</v>
      </c>
      <c r="E273" s="93">
        <v>0</v>
      </c>
      <c r="F273" s="93">
        <v>0</v>
      </c>
      <c r="G273" s="93">
        <v>0</v>
      </c>
      <c r="H273" s="93">
        <v>0</v>
      </c>
      <c r="I273" s="93">
        <v>0</v>
      </c>
      <c r="J273" s="95">
        <v>0</v>
      </c>
      <c r="K273" s="95">
        <v>0</v>
      </c>
      <c r="L273" s="95">
        <v>0</v>
      </c>
      <c r="M273" s="95">
        <v>0</v>
      </c>
      <c r="N273" s="95">
        <v>0</v>
      </c>
      <c r="O273" s="93">
        <v>0</v>
      </c>
      <c r="P273" s="93">
        <v>41774.365710000005</v>
      </c>
      <c r="Q273" s="93">
        <v>10984.577260562039</v>
      </c>
      <c r="R273" s="93">
        <v>4494.5827816928959</v>
      </c>
      <c r="S273" s="93">
        <v>280.79419309117338</v>
      </c>
      <c r="T273" s="93">
        <v>90.920284327197948</v>
      </c>
      <c r="U273" s="93">
        <v>0</v>
      </c>
      <c r="V273" s="93">
        <v>0</v>
      </c>
      <c r="W273" s="93">
        <v>0</v>
      </c>
      <c r="X273" s="93">
        <v>0</v>
      </c>
      <c r="Y273" s="93">
        <v>0</v>
      </c>
      <c r="Z273" s="93">
        <v>4060.8535317658511</v>
      </c>
      <c r="AA273" s="93">
        <v>0</v>
      </c>
      <c r="AB273" s="93">
        <v>7980.7022982242015</v>
      </c>
      <c r="AC273" s="95">
        <v>0</v>
      </c>
      <c r="AD273" s="95">
        <v>0</v>
      </c>
      <c r="AE273" s="95">
        <v>0</v>
      </c>
      <c r="AF273" s="95">
        <v>0</v>
      </c>
      <c r="AG273" s="95">
        <v>0</v>
      </c>
      <c r="AH273" s="95">
        <v>0</v>
      </c>
      <c r="AI273" s="95">
        <v>0</v>
      </c>
      <c r="AJ273" s="95">
        <v>0</v>
      </c>
      <c r="AK273" s="93">
        <v>0</v>
      </c>
      <c r="AL273" s="93"/>
      <c r="AM273" s="93"/>
    </row>
    <row r="274" spans="1:39" x14ac:dyDescent="0.25">
      <c r="A274" s="71">
        <v>270</v>
      </c>
      <c r="B274" s="75">
        <v>391901</v>
      </c>
      <c r="C274" s="75" t="s">
        <v>1121</v>
      </c>
      <c r="D274" s="96">
        <v>391901</v>
      </c>
      <c r="E274" s="93">
        <v>0</v>
      </c>
      <c r="F274" s="93">
        <v>0</v>
      </c>
      <c r="G274" s="93">
        <v>0</v>
      </c>
      <c r="H274" s="93">
        <v>0</v>
      </c>
      <c r="I274" s="93">
        <v>0</v>
      </c>
      <c r="J274" s="95">
        <v>0</v>
      </c>
      <c r="K274" s="95">
        <v>0</v>
      </c>
      <c r="L274" s="95">
        <v>0</v>
      </c>
      <c r="M274" s="95">
        <v>0</v>
      </c>
      <c r="N274" s="95">
        <v>0</v>
      </c>
      <c r="O274" s="93">
        <v>0</v>
      </c>
      <c r="P274" s="93">
        <v>4712.0465700000004</v>
      </c>
      <c r="Q274" s="93">
        <v>1552.3115170614617</v>
      </c>
      <c r="R274" s="93">
        <v>2215.3151331508529</v>
      </c>
      <c r="S274" s="93">
        <v>61.826244350350102</v>
      </c>
      <c r="T274" s="93">
        <v>0</v>
      </c>
      <c r="U274" s="93">
        <v>0</v>
      </c>
      <c r="V274" s="93">
        <v>0</v>
      </c>
      <c r="W274" s="93">
        <v>0</v>
      </c>
      <c r="X274" s="93">
        <v>0</v>
      </c>
      <c r="Y274" s="93">
        <v>0</v>
      </c>
      <c r="Z274" s="93">
        <v>0</v>
      </c>
      <c r="AA274" s="93">
        <v>0</v>
      </c>
      <c r="AB274" s="93">
        <v>1958.1655723298841</v>
      </c>
      <c r="AC274" s="95">
        <v>0</v>
      </c>
      <c r="AD274" s="95">
        <v>0</v>
      </c>
      <c r="AE274" s="95">
        <v>0</v>
      </c>
      <c r="AF274" s="95">
        <v>0</v>
      </c>
      <c r="AG274" s="95">
        <v>0</v>
      </c>
      <c r="AH274" s="95">
        <v>0</v>
      </c>
      <c r="AI274" s="95">
        <v>0</v>
      </c>
      <c r="AJ274" s="95">
        <v>0</v>
      </c>
      <c r="AK274" s="93">
        <v>0</v>
      </c>
      <c r="AL274" s="93"/>
      <c r="AM274" s="93"/>
    </row>
    <row r="275" spans="1:39" x14ac:dyDescent="0.25">
      <c r="A275" s="71">
        <v>271</v>
      </c>
      <c r="B275" s="75">
        <v>391902</v>
      </c>
      <c r="C275" s="75" t="s">
        <v>1123</v>
      </c>
      <c r="D275" s="96">
        <v>391902</v>
      </c>
      <c r="E275" s="93">
        <v>0</v>
      </c>
      <c r="F275" s="93">
        <v>0</v>
      </c>
      <c r="G275" s="93">
        <v>0</v>
      </c>
      <c r="H275" s="93">
        <v>0</v>
      </c>
      <c r="I275" s="93">
        <v>0</v>
      </c>
      <c r="J275" s="95">
        <v>0</v>
      </c>
      <c r="K275" s="95">
        <v>0</v>
      </c>
      <c r="L275" s="95">
        <v>0</v>
      </c>
      <c r="M275" s="95">
        <v>0</v>
      </c>
      <c r="N275" s="95">
        <v>0</v>
      </c>
      <c r="O275" s="93">
        <v>0</v>
      </c>
      <c r="P275" s="93">
        <v>1292.49351</v>
      </c>
      <c r="Q275" s="93">
        <v>1552.3115170614617</v>
      </c>
      <c r="R275" s="93">
        <v>2977.6291166138485</v>
      </c>
      <c r="S275" s="93">
        <v>0</v>
      </c>
      <c r="T275" s="93">
        <v>23.312893417230235</v>
      </c>
      <c r="U275" s="93">
        <v>0</v>
      </c>
      <c r="V275" s="93">
        <v>0</v>
      </c>
      <c r="W275" s="93">
        <v>0</v>
      </c>
      <c r="X275" s="93">
        <v>0</v>
      </c>
      <c r="Y275" s="93">
        <v>0</v>
      </c>
      <c r="Z275" s="93">
        <v>0</v>
      </c>
      <c r="AA275" s="93">
        <v>0</v>
      </c>
      <c r="AB275" s="93">
        <v>2400.0425686059293</v>
      </c>
      <c r="AC275" s="95">
        <v>0</v>
      </c>
      <c r="AD275" s="95">
        <v>0</v>
      </c>
      <c r="AE275" s="95">
        <v>0</v>
      </c>
      <c r="AF275" s="95">
        <v>0</v>
      </c>
      <c r="AG275" s="95">
        <v>0</v>
      </c>
      <c r="AH275" s="95">
        <v>0</v>
      </c>
      <c r="AI275" s="95">
        <v>0</v>
      </c>
      <c r="AJ275" s="95">
        <v>0</v>
      </c>
      <c r="AK275" s="93">
        <v>0</v>
      </c>
      <c r="AL275" s="93"/>
      <c r="AM275" s="93"/>
    </row>
    <row r="276" spans="1:39" x14ac:dyDescent="0.25">
      <c r="A276" s="71">
        <v>272</v>
      </c>
      <c r="B276" s="75">
        <v>391903</v>
      </c>
      <c r="C276" s="75" t="s">
        <v>1125</v>
      </c>
      <c r="D276" s="96">
        <v>391903</v>
      </c>
      <c r="E276" s="93">
        <v>0</v>
      </c>
      <c r="F276" s="93">
        <v>0</v>
      </c>
      <c r="G276" s="93">
        <v>2698.4237280000002</v>
      </c>
      <c r="H276" s="93">
        <v>0</v>
      </c>
      <c r="I276" s="93">
        <v>0</v>
      </c>
      <c r="J276" s="95">
        <v>0</v>
      </c>
      <c r="K276" s="95">
        <v>0</v>
      </c>
      <c r="L276" s="95">
        <v>0</v>
      </c>
      <c r="M276" s="95">
        <v>0</v>
      </c>
      <c r="N276" s="95">
        <v>0</v>
      </c>
      <c r="O276" s="93">
        <v>0</v>
      </c>
      <c r="P276" s="93">
        <v>9426.8027700000002</v>
      </c>
      <c r="Q276" s="93">
        <v>3104.6230341229234</v>
      </c>
      <c r="R276" s="93">
        <v>3082.5112418554013</v>
      </c>
      <c r="S276" s="93">
        <v>30.913122175175051</v>
      </c>
      <c r="T276" s="93">
        <v>67.607390909967691</v>
      </c>
      <c r="U276" s="93">
        <v>0</v>
      </c>
      <c r="V276" s="93">
        <v>0</v>
      </c>
      <c r="W276" s="93">
        <v>0</v>
      </c>
      <c r="X276" s="93">
        <v>0</v>
      </c>
      <c r="Y276" s="93">
        <v>0</v>
      </c>
      <c r="Z276" s="93">
        <v>1692.022304902438</v>
      </c>
      <c r="AA276" s="93">
        <v>0</v>
      </c>
      <c r="AB276" s="93">
        <v>3622.4941572883886</v>
      </c>
      <c r="AC276" s="95">
        <v>0</v>
      </c>
      <c r="AD276" s="95">
        <v>0</v>
      </c>
      <c r="AE276" s="95">
        <v>0</v>
      </c>
      <c r="AF276" s="95">
        <v>0</v>
      </c>
      <c r="AG276" s="95">
        <v>0</v>
      </c>
      <c r="AH276" s="95">
        <v>0</v>
      </c>
      <c r="AI276" s="95">
        <v>0</v>
      </c>
      <c r="AJ276" s="95">
        <v>0</v>
      </c>
      <c r="AK276" s="93">
        <v>0</v>
      </c>
      <c r="AL276" s="93"/>
      <c r="AM276" s="93"/>
    </row>
    <row r="277" spans="1:39" x14ac:dyDescent="0.25">
      <c r="A277" s="71">
        <v>273</v>
      </c>
      <c r="B277" s="75">
        <v>391904</v>
      </c>
      <c r="C277" s="75" t="s">
        <v>1127</v>
      </c>
      <c r="D277" s="96">
        <v>391904</v>
      </c>
      <c r="E277" s="93">
        <v>0</v>
      </c>
      <c r="F277" s="93">
        <v>0</v>
      </c>
      <c r="G277" s="93">
        <v>579.59101200000009</v>
      </c>
      <c r="H277" s="93">
        <v>0</v>
      </c>
      <c r="I277" s="93">
        <v>0</v>
      </c>
      <c r="J277" s="95">
        <v>0</v>
      </c>
      <c r="K277" s="95">
        <v>0</v>
      </c>
      <c r="L277" s="95">
        <v>0</v>
      </c>
      <c r="M277" s="95">
        <v>0</v>
      </c>
      <c r="N277" s="95">
        <v>0</v>
      </c>
      <c r="O277" s="93">
        <v>0</v>
      </c>
      <c r="P277" s="93">
        <v>14978.834640000001</v>
      </c>
      <c r="Q277" s="93">
        <v>0</v>
      </c>
      <c r="R277" s="93">
        <v>2056.7128949806993</v>
      </c>
      <c r="S277" s="93">
        <v>157.14170439047317</v>
      </c>
      <c r="T277" s="93">
        <v>23.312893417230235</v>
      </c>
      <c r="U277" s="93">
        <v>0</v>
      </c>
      <c r="V277" s="93">
        <v>0</v>
      </c>
      <c r="W277" s="93">
        <v>0</v>
      </c>
      <c r="X277" s="93">
        <v>0</v>
      </c>
      <c r="Y277" s="93">
        <v>0</v>
      </c>
      <c r="Z277" s="93">
        <v>2199.6289963731692</v>
      </c>
      <c r="AA277" s="93">
        <v>0</v>
      </c>
      <c r="AB277" s="93">
        <v>8227.4356463986423</v>
      </c>
      <c r="AC277" s="95">
        <v>0</v>
      </c>
      <c r="AD277" s="95">
        <v>0</v>
      </c>
      <c r="AE277" s="95">
        <v>0</v>
      </c>
      <c r="AF277" s="95">
        <v>0</v>
      </c>
      <c r="AG277" s="95">
        <v>0</v>
      </c>
      <c r="AH277" s="95">
        <v>0</v>
      </c>
      <c r="AI277" s="95">
        <v>0</v>
      </c>
      <c r="AJ277" s="95">
        <v>0</v>
      </c>
      <c r="AK277" s="93">
        <v>0</v>
      </c>
      <c r="AL277" s="93"/>
      <c r="AM277" s="93"/>
    </row>
    <row r="278" spans="1:39" x14ac:dyDescent="0.25">
      <c r="A278" s="71">
        <v>274</v>
      </c>
      <c r="B278" s="75">
        <v>391905</v>
      </c>
      <c r="C278" s="75" t="s">
        <v>1129</v>
      </c>
      <c r="D278" s="96">
        <v>391905</v>
      </c>
      <c r="E278" s="93">
        <v>0</v>
      </c>
      <c r="F278" s="93">
        <v>0</v>
      </c>
      <c r="G278" s="93">
        <v>0</v>
      </c>
      <c r="H278" s="93">
        <v>0</v>
      </c>
      <c r="I278" s="93">
        <v>0</v>
      </c>
      <c r="J278" s="95">
        <v>0</v>
      </c>
      <c r="K278" s="95">
        <v>0</v>
      </c>
      <c r="L278" s="95">
        <v>0</v>
      </c>
      <c r="M278" s="95">
        <v>0</v>
      </c>
      <c r="N278" s="95">
        <v>0</v>
      </c>
      <c r="O278" s="93">
        <v>0</v>
      </c>
      <c r="P278" s="93">
        <v>2392.60329</v>
      </c>
      <c r="Q278" s="93">
        <v>0</v>
      </c>
      <c r="R278" s="93">
        <v>2757.6324636681511</v>
      </c>
      <c r="S278" s="93">
        <v>157.14170439047317</v>
      </c>
      <c r="T278" s="93">
        <v>0</v>
      </c>
      <c r="U278" s="93">
        <v>0</v>
      </c>
      <c r="V278" s="93">
        <v>0</v>
      </c>
      <c r="W278" s="93">
        <v>0</v>
      </c>
      <c r="X278" s="93">
        <v>0</v>
      </c>
      <c r="Y278" s="93">
        <v>0</v>
      </c>
      <c r="Z278" s="93">
        <v>0</v>
      </c>
      <c r="AA278" s="93">
        <v>0</v>
      </c>
      <c r="AB278" s="93">
        <v>0</v>
      </c>
      <c r="AC278" s="95">
        <v>0</v>
      </c>
      <c r="AD278" s="95">
        <v>0</v>
      </c>
      <c r="AE278" s="95">
        <v>0</v>
      </c>
      <c r="AF278" s="95">
        <v>0</v>
      </c>
      <c r="AG278" s="95">
        <v>0</v>
      </c>
      <c r="AH278" s="95">
        <v>0</v>
      </c>
      <c r="AI278" s="95">
        <v>0</v>
      </c>
      <c r="AJ278" s="95">
        <v>0</v>
      </c>
      <c r="AK278" s="93">
        <v>0</v>
      </c>
      <c r="AL278" s="93"/>
      <c r="AM278" s="93"/>
    </row>
    <row r="279" spans="1:39" x14ac:dyDescent="0.25">
      <c r="A279" s="71">
        <v>275</v>
      </c>
      <c r="B279" s="75">
        <v>391906</v>
      </c>
      <c r="C279" s="75" t="s">
        <v>1131</v>
      </c>
      <c r="D279" s="96">
        <v>391906</v>
      </c>
      <c r="E279" s="93">
        <v>0</v>
      </c>
      <c r="F279" s="93">
        <v>0</v>
      </c>
      <c r="G279" s="93">
        <v>0</v>
      </c>
      <c r="H279" s="93">
        <v>0</v>
      </c>
      <c r="I279" s="93">
        <v>0</v>
      </c>
      <c r="J279" s="95">
        <v>0</v>
      </c>
      <c r="K279" s="95">
        <v>0</v>
      </c>
      <c r="L279" s="95">
        <v>0</v>
      </c>
      <c r="M279" s="95">
        <v>0</v>
      </c>
      <c r="N279" s="95">
        <v>0</v>
      </c>
      <c r="O279" s="93">
        <v>0</v>
      </c>
      <c r="P279" s="93">
        <v>1100.10978</v>
      </c>
      <c r="Q279" s="93">
        <v>18750.519906652007</v>
      </c>
      <c r="R279" s="93">
        <v>1355.793326293247</v>
      </c>
      <c r="S279" s="93">
        <v>404.44668179187357</v>
      </c>
      <c r="T279" s="93">
        <v>228.46635548885632</v>
      </c>
      <c r="U279" s="93">
        <v>0</v>
      </c>
      <c r="V279" s="93">
        <v>0</v>
      </c>
      <c r="W279" s="93">
        <v>0</v>
      </c>
      <c r="X279" s="93">
        <v>0</v>
      </c>
      <c r="Y279" s="93">
        <v>0</v>
      </c>
      <c r="Z279" s="93">
        <v>846.011152451219</v>
      </c>
      <c r="AA279" s="93">
        <v>0</v>
      </c>
      <c r="AB279" s="93">
        <v>4064.3711535644329</v>
      </c>
      <c r="AC279" s="95">
        <v>0</v>
      </c>
      <c r="AD279" s="95">
        <v>0</v>
      </c>
      <c r="AE279" s="95">
        <v>0</v>
      </c>
      <c r="AF279" s="95">
        <v>0</v>
      </c>
      <c r="AG279" s="95">
        <v>0</v>
      </c>
      <c r="AH279" s="95">
        <v>0</v>
      </c>
      <c r="AI279" s="95">
        <v>0</v>
      </c>
      <c r="AJ279" s="95">
        <v>0</v>
      </c>
      <c r="AK279" s="93">
        <v>0</v>
      </c>
      <c r="AL279" s="93"/>
      <c r="AM279" s="93"/>
    </row>
    <row r="280" spans="1:39" x14ac:dyDescent="0.25">
      <c r="A280" s="71">
        <v>276</v>
      </c>
      <c r="B280" s="75">
        <v>391909</v>
      </c>
      <c r="C280" s="75" t="s">
        <v>1133</v>
      </c>
      <c r="D280" s="96">
        <v>391909</v>
      </c>
      <c r="E280" s="93">
        <v>0</v>
      </c>
      <c r="F280" s="93">
        <v>0</v>
      </c>
      <c r="G280" s="93">
        <v>12529.300784000001</v>
      </c>
      <c r="H280" s="93">
        <v>0</v>
      </c>
      <c r="I280" s="93">
        <v>0</v>
      </c>
      <c r="J280" s="95">
        <v>0</v>
      </c>
      <c r="K280" s="95">
        <v>0</v>
      </c>
      <c r="L280" s="95">
        <v>0</v>
      </c>
      <c r="M280" s="95">
        <v>0</v>
      </c>
      <c r="N280" s="95">
        <v>0</v>
      </c>
      <c r="O280" s="93">
        <v>0</v>
      </c>
      <c r="P280" s="93">
        <v>18720.83367</v>
      </c>
      <c r="Q280" s="93">
        <v>4656.9345511843849</v>
      </c>
      <c r="R280" s="93">
        <v>40177.52826936177</v>
      </c>
      <c r="S280" s="93">
        <v>1308.6555054157438</v>
      </c>
      <c r="T280" s="93">
        <v>272.76085298159381</v>
      </c>
      <c r="U280" s="93">
        <v>0</v>
      </c>
      <c r="V280" s="93">
        <v>0</v>
      </c>
      <c r="W280" s="93">
        <v>0</v>
      </c>
      <c r="X280" s="93">
        <v>0</v>
      </c>
      <c r="Y280" s="93">
        <v>0</v>
      </c>
      <c r="Z280" s="93">
        <v>6006.6791824036545</v>
      </c>
      <c r="AA280" s="93">
        <v>0</v>
      </c>
      <c r="AB280" s="93">
        <v>20418.306076653993</v>
      </c>
      <c r="AC280" s="95">
        <v>0</v>
      </c>
      <c r="AD280" s="95">
        <v>0</v>
      </c>
      <c r="AE280" s="95">
        <v>0</v>
      </c>
      <c r="AF280" s="95">
        <v>0</v>
      </c>
      <c r="AG280" s="95">
        <v>0</v>
      </c>
      <c r="AH280" s="95">
        <v>0</v>
      </c>
      <c r="AI280" s="95">
        <v>0</v>
      </c>
      <c r="AJ280" s="95">
        <v>0</v>
      </c>
      <c r="AK280" s="93">
        <v>0</v>
      </c>
      <c r="AL280" s="93"/>
      <c r="AM280" s="93"/>
    </row>
    <row r="281" spans="1:39" x14ac:dyDescent="0.25">
      <c r="A281" s="71">
        <v>277</v>
      </c>
      <c r="B281" s="75">
        <v>392101</v>
      </c>
      <c r="C281" s="75" t="s">
        <v>1135</v>
      </c>
      <c r="D281" s="96">
        <v>392101</v>
      </c>
      <c r="E281" s="93">
        <v>0</v>
      </c>
      <c r="F281" s="93">
        <v>4475.3878913333338</v>
      </c>
      <c r="G281" s="93">
        <v>0</v>
      </c>
      <c r="H281" s="93">
        <v>0</v>
      </c>
      <c r="I281" s="93">
        <v>0</v>
      </c>
      <c r="J281" s="95">
        <v>0</v>
      </c>
      <c r="K281" s="95">
        <v>0</v>
      </c>
      <c r="L281" s="95">
        <v>0</v>
      </c>
      <c r="M281" s="95">
        <v>0</v>
      </c>
      <c r="N281" s="95">
        <v>0</v>
      </c>
      <c r="O281" s="93">
        <v>0</v>
      </c>
      <c r="P281" s="93">
        <v>195819.54084000003</v>
      </c>
      <c r="Q281" s="93">
        <v>59356.182754078938</v>
      </c>
      <c r="R281" s="93">
        <v>67984.081961451579</v>
      </c>
      <c r="S281" s="93">
        <v>37631.574061246429</v>
      </c>
      <c r="T281" s="93">
        <v>911.53413261370224</v>
      </c>
      <c r="U281" s="93">
        <v>0</v>
      </c>
      <c r="V281" s="93">
        <v>0</v>
      </c>
      <c r="W281" s="93">
        <v>0</v>
      </c>
      <c r="X281" s="93">
        <v>0</v>
      </c>
      <c r="Y281" s="93">
        <v>0</v>
      </c>
      <c r="Z281" s="93">
        <v>0</v>
      </c>
      <c r="AA281" s="93">
        <v>0</v>
      </c>
      <c r="AB281" s="93">
        <v>31828.601914502931</v>
      </c>
      <c r="AC281" s="95">
        <v>0</v>
      </c>
      <c r="AD281" s="95">
        <v>0</v>
      </c>
      <c r="AE281" s="95">
        <v>0</v>
      </c>
      <c r="AF281" s="95">
        <v>0</v>
      </c>
      <c r="AG281" s="95">
        <v>0</v>
      </c>
      <c r="AH281" s="95">
        <v>0</v>
      </c>
      <c r="AI281" s="95">
        <v>0</v>
      </c>
      <c r="AJ281" s="95">
        <v>0</v>
      </c>
      <c r="AK281" s="93">
        <v>0</v>
      </c>
      <c r="AL281" s="93"/>
      <c r="AM281" s="93"/>
    </row>
    <row r="282" spans="1:39" x14ac:dyDescent="0.25">
      <c r="A282" s="71">
        <v>278</v>
      </c>
      <c r="B282" s="75">
        <v>411101</v>
      </c>
      <c r="C282" s="75" t="s">
        <v>1137</v>
      </c>
      <c r="D282" s="96">
        <v>411101</v>
      </c>
      <c r="E282" s="93">
        <v>0</v>
      </c>
      <c r="F282" s="93">
        <v>0</v>
      </c>
      <c r="G282" s="93">
        <v>0</v>
      </c>
      <c r="H282" s="93">
        <v>0</v>
      </c>
      <c r="I282" s="93">
        <v>0</v>
      </c>
      <c r="J282" s="95">
        <v>0</v>
      </c>
      <c r="K282" s="95">
        <v>0</v>
      </c>
      <c r="L282" s="95">
        <v>0</v>
      </c>
      <c r="M282" s="95">
        <v>0</v>
      </c>
      <c r="N282" s="95">
        <v>0</v>
      </c>
      <c r="O282" s="93">
        <v>0</v>
      </c>
      <c r="P282" s="93">
        <v>59850.307440000004</v>
      </c>
      <c r="Q282" s="93">
        <v>1552.3115170614617</v>
      </c>
      <c r="R282" s="93">
        <v>110305.29854672606</v>
      </c>
      <c r="S282" s="93">
        <v>61810.787789262518</v>
      </c>
      <c r="T282" s="93">
        <v>31689.216022041062</v>
      </c>
      <c r="U282" s="93">
        <v>0</v>
      </c>
      <c r="V282" s="93">
        <v>0</v>
      </c>
      <c r="W282" s="93">
        <v>0</v>
      </c>
      <c r="X282" s="93">
        <v>0</v>
      </c>
      <c r="Y282" s="93">
        <v>0</v>
      </c>
      <c r="Z282" s="93">
        <v>2791.8368030890224</v>
      </c>
      <c r="AA282" s="93">
        <v>0</v>
      </c>
      <c r="AB282" s="93">
        <v>196330.21120327883</v>
      </c>
      <c r="AC282" s="95">
        <v>0</v>
      </c>
      <c r="AD282" s="95">
        <v>0</v>
      </c>
      <c r="AE282" s="95">
        <v>0</v>
      </c>
      <c r="AF282" s="95">
        <v>0</v>
      </c>
      <c r="AG282" s="95">
        <v>0</v>
      </c>
      <c r="AH282" s="95">
        <v>0</v>
      </c>
      <c r="AI282" s="95">
        <v>0</v>
      </c>
      <c r="AJ282" s="95">
        <v>0</v>
      </c>
      <c r="AK282" s="93">
        <v>65736.393041143383</v>
      </c>
      <c r="AL282" s="93"/>
      <c r="AM282" s="93"/>
    </row>
    <row r="283" spans="1:39" x14ac:dyDescent="0.25">
      <c r="A283" s="71">
        <v>279</v>
      </c>
      <c r="B283" s="75">
        <v>411102</v>
      </c>
      <c r="C283" s="75" t="s">
        <v>1139</v>
      </c>
      <c r="D283" s="96">
        <v>411102</v>
      </c>
      <c r="E283" s="93">
        <v>0</v>
      </c>
      <c r="F283" s="93">
        <v>0</v>
      </c>
      <c r="G283" s="93">
        <v>0</v>
      </c>
      <c r="H283" s="93">
        <v>0</v>
      </c>
      <c r="I283" s="93">
        <v>0</v>
      </c>
      <c r="J283" s="95">
        <v>0</v>
      </c>
      <c r="K283" s="95">
        <v>0</v>
      </c>
      <c r="L283" s="95">
        <v>0</v>
      </c>
      <c r="M283" s="95">
        <v>0</v>
      </c>
      <c r="N283" s="95">
        <v>0</v>
      </c>
      <c r="O283" s="93">
        <v>0</v>
      </c>
      <c r="P283" s="93">
        <v>260704.34081999998</v>
      </c>
      <c r="Q283" s="93">
        <v>4656.9345511843849</v>
      </c>
      <c r="R283" s="93">
        <v>167164.20093072605</v>
      </c>
      <c r="S283" s="93">
        <v>155511.0371957327</v>
      </c>
      <c r="T283" s="93">
        <v>95594.519457352595</v>
      </c>
      <c r="U283" s="93">
        <v>0</v>
      </c>
      <c r="V283" s="93">
        <v>0</v>
      </c>
      <c r="W283" s="93">
        <v>0</v>
      </c>
      <c r="X283" s="93">
        <v>0</v>
      </c>
      <c r="Y283" s="93">
        <v>0</v>
      </c>
      <c r="Z283" s="93">
        <v>4906.8646842170701</v>
      </c>
      <c r="AA283" s="93">
        <v>0</v>
      </c>
      <c r="AB283" s="93">
        <v>405542.1462117015</v>
      </c>
      <c r="AC283" s="95">
        <v>0</v>
      </c>
      <c r="AD283" s="95">
        <v>0</v>
      </c>
      <c r="AE283" s="95">
        <v>0</v>
      </c>
      <c r="AF283" s="95">
        <v>0</v>
      </c>
      <c r="AG283" s="95">
        <v>0</v>
      </c>
      <c r="AH283" s="95">
        <v>0</v>
      </c>
      <c r="AI283" s="95">
        <v>0</v>
      </c>
      <c r="AJ283" s="95">
        <v>0</v>
      </c>
      <c r="AK283" s="93">
        <v>90508.743972211189</v>
      </c>
      <c r="AL283" s="93"/>
      <c r="AM283" s="93"/>
    </row>
    <row r="284" spans="1:39" x14ac:dyDescent="0.25">
      <c r="A284" s="71">
        <v>280</v>
      </c>
      <c r="B284" s="75">
        <v>411201</v>
      </c>
      <c r="C284" s="75" t="s">
        <v>1141</v>
      </c>
      <c r="D284" s="96">
        <v>411201</v>
      </c>
      <c r="E284" s="93">
        <v>0</v>
      </c>
      <c r="F284" s="93">
        <v>0</v>
      </c>
      <c r="G284" s="93">
        <v>0</v>
      </c>
      <c r="H284" s="93">
        <v>0</v>
      </c>
      <c r="I284" s="93">
        <v>0</v>
      </c>
      <c r="J284" s="95">
        <v>0</v>
      </c>
      <c r="K284" s="95">
        <v>0</v>
      </c>
      <c r="L284" s="95">
        <v>0</v>
      </c>
      <c r="M284" s="95">
        <v>0</v>
      </c>
      <c r="N284" s="95">
        <v>0</v>
      </c>
      <c r="O284" s="93">
        <v>0</v>
      </c>
      <c r="P284" s="93">
        <v>4712.0465700000004</v>
      </c>
      <c r="Q284" s="93">
        <v>0</v>
      </c>
      <c r="R284" s="93">
        <v>6228.9749991019926</v>
      </c>
      <c r="S284" s="93">
        <v>8987.9902724321455</v>
      </c>
      <c r="T284" s="93">
        <v>3415.33888562423</v>
      </c>
      <c r="U284" s="93">
        <v>0</v>
      </c>
      <c r="V284" s="93">
        <v>0</v>
      </c>
      <c r="W284" s="93">
        <v>0</v>
      </c>
      <c r="X284" s="93">
        <v>0</v>
      </c>
      <c r="Y284" s="93">
        <v>0</v>
      </c>
      <c r="Z284" s="93">
        <v>253.8033457353657</v>
      </c>
      <c r="AA284" s="93">
        <v>0</v>
      </c>
      <c r="AB284" s="93">
        <v>11145.618246170898</v>
      </c>
      <c r="AC284" s="95">
        <v>0</v>
      </c>
      <c r="AD284" s="95">
        <v>0</v>
      </c>
      <c r="AE284" s="95">
        <v>0</v>
      </c>
      <c r="AF284" s="95">
        <v>0</v>
      </c>
      <c r="AG284" s="95">
        <v>0</v>
      </c>
      <c r="AH284" s="95">
        <v>0</v>
      </c>
      <c r="AI284" s="95">
        <v>0</v>
      </c>
      <c r="AJ284" s="95">
        <v>0</v>
      </c>
      <c r="AK284" s="93">
        <v>4845.3869996384174</v>
      </c>
      <c r="AL284" s="93"/>
      <c r="AM284" s="93"/>
    </row>
    <row r="285" spans="1:39" x14ac:dyDescent="0.25">
      <c r="A285" s="71">
        <v>281</v>
      </c>
      <c r="B285" s="75">
        <v>411202</v>
      </c>
      <c r="C285" s="75" t="s">
        <v>1143</v>
      </c>
      <c r="D285" s="96">
        <v>411202</v>
      </c>
      <c r="E285" s="93">
        <v>0</v>
      </c>
      <c r="F285" s="93">
        <v>0</v>
      </c>
      <c r="G285" s="93">
        <v>0</v>
      </c>
      <c r="H285" s="93">
        <v>0</v>
      </c>
      <c r="I285" s="93">
        <v>0</v>
      </c>
      <c r="J285" s="95">
        <v>0</v>
      </c>
      <c r="K285" s="95">
        <v>0</v>
      </c>
      <c r="L285" s="95">
        <v>0</v>
      </c>
      <c r="M285" s="95">
        <v>0</v>
      </c>
      <c r="N285" s="95">
        <v>0</v>
      </c>
      <c r="O285" s="93">
        <v>0</v>
      </c>
      <c r="P285" s="93">
        <v>442642.44717000006</v>
      </c>
      <c r="Q285" s="93">
        <v>10984.577260562039</v>
      </c>
      <c r="R285" s="93">
        <v>283967.07504119712</v>
      </c>
      <c r="S285" s="93">
        <v>253144.9813989939</v>
      </c>
      <c r="T285" s="93">
        <v>113806.55179489286</v>
      </c>
      <c r="U285" s="93">
        <v>0</v>
      </c>
      <c r="V285" s="93">
        <v>0</v>
      </c>
      <c r="W285" s="93">
        <v>0</v>
      </c>
      <c r="X285" s="93">
        <v>0</v>
      </c>
      <c r="Y285" s="93">
        <v>0</v>
      </c>
      <c r="Z285" s="93">
        <v>8375.5104092670681</v>
      </c>
      <c r="AA285" s="93">
        <v>0</v>
      </c>
      <c r="AB285" s="93">
        <v>224006.96377713728</v>
      </c>
      <c r="AC285" s="95">
        <v>0</v>
      </c>
      <c r="AD285" s="95">
        <v>0</v>
      </c>
      <c r="AE285" s="95">
        <v>0</v>
      </c>
      <c r="AF285" s="95">
        <v>0</v>
      </c>
      <c r="AG285" s="95">
        <v>0</v>
      </c>
      <c r="AH285" s="95">
        <v>0</v>
      </c>
      <c r="AI285" s="95">
        <v>0</v>
      </c>
      <c r="AJ285" s="95">
        <v>0</v>
      </c>
      <c r="AK285" s="93">
        <v>176676.19748880545</v>
      </c>
      <c r="AL285" s="93"/>
      <c r="AM285" s="93"/>
    </row>
    <row r="286" spans="1:39" x14ac:dyDescent="0.25">
      <c r="A286" s="71">
        <v>282</v>
      </c>
      <c r="B286" s="75">
        <v>412101</v>
      </c>
      <c r="C286" s="75" t="s">
        <v>1145</v>
      </c>
      <c r="D286" s="96">
        <v>412101</v>
      </c>
      <c r="E286" s="93">
        <v>0</v>
      </c>
      <c r="F286" s="93">
        <v>2118.940156666667</v>
      </c>
      <c r="G286" s="93">
        <v>0</v>
      </c>
      <c r="H286" s="93">
        <v>0</v>
      </c>
      <c r="I286" s="93">
        <v>0</v>
      </c>
      <c r="J286" s="95">
        <v>0</v>
      </c>
      <c r="K286" s="95">
        <v>0</v>
      </c>
      <c r="L286" s="95">
        <v>0</v>
      </c>
      <c r="M286" s="95">
        <v>0</v>
      </c>
      <c r="N286" s="95">
        <v>0</v>
      </c>
      <c r="O286" s="93">
        <v>0</v>
      </c>
      <c r="P286" s="93">
        <v>712388.82330000005</v>
      </c>
      <c r="Q286" s="93">
        <v>24126.604426192549</v>
      </c>
      <c r="R286" s="93">
        <v>130678.01184974382</v>
      </c>
      <c r="S286" s="93">
        <v>312114.3380416549</v>
      </c>
      <c r="T286" s="93">
        <v>120112.68946425362</v>
      </c>
      <c r="U286" s="93">
        <v>0</v>
      </c>
      <c r="V286" s="93">
        <v>0</v>
      </c>
      <c r="W286" s="93">
        <v>0</v>
      </c>
      <c r="X286" s="93">
        <v>0</v>
      </c>
      <c r="Y286" s="93">
        <v>0</v>
      </c>
      <c r="Z286" s="93">
        <v>9136.9204464731647</v>
      </c>
      <c r="AA286" s="93">
        <v>0</v>
      </c>
      <c r="AB286" s="93">
        <v>260305.92535447353</v>
      </c>
      <c r="AC286" s="95">
        <v>0</v>
      </c>
      <c r="AD286" s="95">
        <v>0</v>
      </c>
      <c r="AE286" s="95">
        <v>0</v>
      </c>
      <c r="AF286" s="95">
        <v>0</v>
      </c>
      <c r="AG286" s="95">
        <v>0</v>
      </c>
      <c r="AH286" s="95">
        <v>0</v>
      </c>
      <c r="AI286" s="95">
        <v>0</v>
      </c>
      <c r="AJ286" s="95">
        <v>0</v>
      </c>
      <c r="AK286" s="93">
        <v>27466.375084363084</v>
      </c>
      <c r="AL286" s="93"/>
      <c r="AM286" s="93"/>
    </row>
    <row r="287" spans="1:39" x14ac:dyDescent="0.25">
      <c r="A287" s="71">
        <v>283</v>
      </c>
      <c r="B287" s="75">
        <v>413101</v>
      </c>
      <c r="C287" s="75" t="s">
        <v>1147</v>
      </c>
      <c r="D287" s="96">
        <v>413101</v>
      </c>
      <c r="E287" s="93">
        <v>0</v>
      </c>
      <c r="F287" s="93">
        <v>0</v>
      </c>
      <c r="G287" s="93">
        <v>0</v>
      </c>
      <c r="H287" s="93">
        <v>0</v>
      </c>
      <c r="I287" s="93">
        <v>0</v>
      </c>
      <c r="J287" s="95">
        <v>0</v>
      </c>
      <c r="K287" s="95">
        <v>0</v>
      </c>
      <c r="L287" s="95">
        <v>0</v>
      </c>
      <c r="M287" s="95">
        <v>0</v>
      </c>
      <c r="N287" s="95">
        <v>0</v>
      </c>
      <c r="O287" s="93">
        <v>0</v>
      </c>
      <c r="P287" s="93">
        <v>157535.17856999999</v>
      </c>
      <c r="Q287" s="93">
        <v>123369.30005934228</v>
      </c>
      <c r="R287" s="93">
        <v>114352.21372068061</v>
      </c>
      <c r="S287" s="93">
        <v>2548431.4224381684</v>
      </c>
      <c r="T287" s="93">
        <v>298349.08479634568</v>
      </c>
      <c r="U287" s="93">
        <v>0</v>
      </c>
      <c r="V287" s="93">
        <v>0</v>
      </c>
      <c r="W287" s="93">
        <v>0</v>
      </c>
      <c r="X287" s="93">
        <v>0</v>
      </c>
      <c r="Y287" s="93">
        <v>0</v>
      </c>
      <c r="Z287" s="93">
        <v>3299.4434945597536</v>
      </c>
      <c r="AA287" s="93">
        <v>0</v>
      </c>
      <c r="AB287" s="93">
        <v>147690.09615634466</v>
      </c>
      <c r="AC287" s="95">
        <v>0</v>
      </c>
      <c r="AD287" s="95">
        <v>0</v>
      </c>
      <c r="AE287" s="95">
        <v>0</v>
      </c>
      <c r="AF287" s="95">
        <v>0</v>
      </c>
      <c r="AG287" s="95">
        <v>0</v>
      </c>
      <c r="AH287" s="95">
        <v>0</v>
      </c>
      <c r="AI287" s="95">
        <v>0</v>
      </c>
      <c r="AJ287" s="95">
        <v>0</v>
      </c>
      <c r="AK287" s="93">
        <v>81652.621627789646</v>
      </c>
      <c r="AL287" s="93"/>
      <c r="AM287" s="93"/>
    </row>
    <row r="288" spans="1:39" x14ac:dyDescent="0.25">
      <c r="A288" s="71">
        <v>284</v>
      </c>
      <c r="B288" s="75">
        <v>413102</v>
      </c>
      <c r="C288" s="75" t="s">
        <v>1149</v>
      </c>
      <c r="D288" s="96">
        <v>413102</v>
      </c>
      <c r="E288" s="93">
        <v>0</v>
      </c>
      <c r="F288" s="93">
        <v>0</v>
      </c>
      <c r="G288" s="93">
        <v>0</v>
      </c>
      <c r="H288" s="93">
        <v>0</v>
      </c>
      <c r="I288" s="93">
        <v>0</v>
      </c>
      <c r="J288" s="95">
        <v>0</v>
      </c>
      <c r="K288" s="95">
        <v>0</v>
      </c>
      <c r="L288" s="95">
        <v>0</v>
      </c>
      <c r="M288" s="95">
        <v>0</v>
      </c>
      <c r="N288" s="95">
        <v>0</v>
      </c>
      <c r="O288" s="93">
        <v>0</v>
      </c>
      <c r="P288" s="93">
        <v>279620.26785</v>
      </c>
      <c r="Q288" s="93">
        <v>67117.740339386248</v>
      </c>
      <c r="R288" s="93">
        <v>37619.427653714127</v>
      </c>
      <c r="S288" s="93">
        <v>1730998.3088535292</v>
      </c>
      <c r="T288" s="93">
        <v>71281.502912523181</v>
      </c>
      <c r="U288" s="93">
        <v>0</v>
      </c>
      <c r="V288" s="93">
        <v>0</v>
      </c>
      <c r="W288" s="93">
        <v>0</v>
      </c>
      <c r="X288" s="93">
        <v>0</v>
      </c>
      <c r="Y288" s="93">
        <v>0</v>
      </c>
      <c r="Z288" s="93">
        <v>338.40446098048761</v>
      </c>
      <c r="AA288" s="93">
        <v>0</v>
      </c>
      <c r="AB288" s="93">
        <v>111833.0115752845</v>
      </c>
      <c r="AC288" s="95">
        <v>0</v>
      </c>
      <c r="AD288" s="95">
        <v>0</v>
      </c>
      <c r="AE288" s="95">
        <v>0</v>
      </c>
      <c r="AF288" s="95">
        <v>0</v>
      </c>
      <c r="AG288" s="95">
        <v>0</v>
      </c>
      <c r="AH288" s="95">
        <v>0</v>
      </c>
      <c r="AI288" s="95">
        <v>0</v>
      </c>
      <c r="AJ288" s="95">
        <v>0</v>
      </c>
      <c r="AK288" s="93">
        <v>72656.013361263715</v>
      </c>
      <c r="AL288" s="93"/>
      <c r="AM288" s="93"/>
    </row>
    <row r="289" spans="1:39" x14ac:dyDescent="0.25">
      <c r="A289" s="71">
        <v>285</v>
      </c>
      <c r="B289" s="75">
        <v>413103</v>
      </c>
      <c r="C289" s="75" t="s">
        <v>1151</v>
      </c>
      <c r="D289" s="96">
        <v>413103</v>
      </c>
      <c r="E289" s="93">
        <v>0</v>
      </c>
      <c r="F289" s="93">
        <v>0</v>
      </c>
      <c r="G289" s="93">
        <v>0</v>
      </c>
      <c r="H289" s="93">
        <v>0</v>
      </c>
      <c r="I289" s="93">
        <v>0</v>
      </c>
      <c r="J289" s="95">
        <v>0</v>
      </c>
      <c r="K289" s="95">
        <v>0</v>
      </c>
      <c r="L289" s="95">
        <v>0</v>
      </c>
      <c r="M289" s="95">
        <v>0</v>
      </c>
      <c r="N289" s="95">
        <v>0</v>
      </c>
      <c r="O289" s="93">
        <v>0</v>
      </c>
      <c r="P289" s="93">
        <v>16983.96084</v>
      </c>
      <c r="Q289" s="93">
        <v>1552.3115170614617</v>
      </c>
      <c r="R289" s="93">
        <v>8449.4063334841412</v>
      </c>
      <c r="S289" s="93">
        <v>716182.33408688265</v>
      </c>
      <c r="T289" s="93">
        <v>7534.7271524488133</v>
      </c>
      <c r="U289" s="93">
        <v>0</v>
      </c>
      <c r="V289" s="93">
        <v>0</v>
      </c>
      <c r="W289" s="93">
        <v>0</v>
      </c>
      <c r="X289" s="93">
        <v>0</v>
      </c>
      <c r="Y289" s="93">
        <v>0</v>
      </c>
      <c r="Z289" s="93">
        <v>3214.8423793146321</v>
      </c>
      <c r="AA289" s="93">
        <v>0</v>
      </c>
      <c r="AB289" s="93">
        <v>25837.467614739904</v>
      </c>
      <c r="AC289" s="95">
        <v>0</v>
      </c>
      <c r="AD289" s="95">
        <v>0</v>
      </c>
      <c r="AE289" s="95">
        <v>0</v>
      </c>
      <c r="AF289" s="95">
        <v>0</v>
      </c>
      <c r="AG289" s="95">
        <v>0</v>
      </c>
      <c r="AH289" s="95">
        <v>0</v>
      </c>
      <c r="AI289" s="95">
        <v>0</v>
      </c>
      <c r="AJ289" s="95">
        <v>0</v>
      </c>
      <c r="AK289" s="93">
        <v>46762.529679284693</v>
      </c>
      <c r="AL289" s="93"/>
      <c r="AM289" s="93"/>
    </row>
    <row r="290" spans="1:39" x14ac:dyDescent="0.25">
      <c r="A290" s="71">
        <v>286</v>
      </c>
      <c r="B290" s="75">
        <v>413201</v>
      </c>
      <c r="C290" s="75" t="s">
        <v>1153</v>
      </c>
      <c r="D290" s="96">
        <v>413201</v>
      </c>
      <c r="E290" s="93">
        <v>0</v>
      </c>
      <c r="F290" s="93">
        <v>0</v>
      </c>
      <c r="G290" s="93">
        <v>0</v>
      </c>
      <c r="H290" s="93">
        <v>0</v>
      </c>
      <c r="I290" s="93">
        <v>0</v>
      </c>
      <c r="J290" s="95">
        <v>0</v>
      </c>
      <c r="K290" s="95">
        <v>0</v>
      </c>
      <c r="L290" s="95">
        <v>0</v>
      </c>
      <c r="M290" s="95">
        <v>0</v>
      </c>
      <c r="N290" s="95">
        <v>0</v>
      </c>
      <c r="O290" s="93">
        <v>0</v>
      </c>
      <c r="P290" s="93">
        <v>6329.6956800000007</v>
      </c>
      <c r="Q290" s="93">
        <v>236.79328226361281</v>
      </c>
      <c r="R290" s="93">
        <v>327.43687880289741</v>
      </c>
      <c r="S290" s="93">
        <v>231768.55741486035</v>
      </c>
      <c r="T290" s="93">
        <v>10152.765083203769</v>
      </c>
      <c r="U290" s="93">
        <v>0</v>
      </c>
      <c r="V290" s="93">
        <v>0</v>
      </c>
      <c r="W290" s="93">
        <v>0</v>
      </c>
      <c r="X290" s="93">
        <v>0</v>
      </c>
      <c r="Y290" s="93">
        <v>0</v>
      </c>
      <c r="Z290" s="93">
        <v>84.601115245121903</v>
      </c>
      <c r="AA290" s="93">
        <v>0</v>
      </c>
      <c r="AB290" s="93">
        <v>25972.049441016869</v>
      </c>
      <c r="AC290" s="95">
        <v>0</v>
      </c>
      <c r="AD290" s="95">
        <v>0</v>
      </c>
      <c r="AE290" s="95">
        <v>0</v>
      </c>
      <c r="AF290" s="95">
        <v>0</v>
      </c>
      <c r="AG290" s="95">
        <v>0</v>
      </c>
      <c r="AH290" s="95">
        <v>0</v>
      </c>
      <c r="AI290" s="95">
        <v>0</v>
      </c>
      <c r="AJ290" s="95">
        <v>0</v>
      </c>
      <c r="AK290" s="93">
        <v>3448.7916563657182</v>
      </c>
      <c r="AL290" s="93"/>
      <c r="AM290" s="93"/>
    </row>
    <row r="291" spans="1:39" x14ac:dyDescent="0.25">
      <c r="A291" s="71">
        <v>287</v>
      </c>
      <c r="B291" s="75">
        <v>413202</v>
      </c>
      <c r="C291" s="75" t="s">
        <v>1155</v>
      </c>
      <c r="D291" s="96">
        <v>413202</v>
      </c>
      <c r="E291" s="93">
        <v>0</v>
      </c>
      <c r="F291" s="93">
        <v>0</v>
      </c>
      <c r="G291" s="93">
        <v>0</v>
      </c>
      <c r="H291" s="93">
        <v>0</v>
      </c>
      <c r="I291" s="93">
        <v>0</v>
      </c>
      <c r="J291" s="95">
        <v>0</v>
      </c>
      <c r="K291" s="95">
        <v>0</v>
      </c>
      <c r="L291" s="95">
        <v>0</v>
      </c>
      <c r="M291" s="95">
        <v>0</v>
      </c>
      <c r="N291" s="95">
        <v>0</v>
      </c>
      <c r="O291" s="93">
        <v>0</v>
      </c>
      <c r="P291" s="93">
        <v>6329.6956800000007</v>
      </c>
      <c r="Q291" s="93">
        <v>0</v>
      </c>
      <c r="R291" s="93">
        <v>813.47599577594815</v>
      </c>
      <c r="S291" s="93">
        <v>87149.243598847665</v>
      </c>
      <c r="T291" s="93">
        <v>10243.685367530967</v>
      </c>
      <c r="U291" s="93">
        <v>0</v>
      </c>
      <c r="V291" s="93">
        <v>0</v>
      </c>
      <c r="W291" s="93">
        <v>0</v>
      </c>
      <c r="X291" s="93">
        <v>0</v>
      </c>
      <c r="Y291" s="93">
        <v>0</v>
      </c>
      <c r="Z291" s="93">
        <v>169.20223049024381</v>
      </c>
      <c r="AA291" s="93">
        <v>0</v>
      </c>
      <c r="AB291" s="93">
        <v>7668.9210673492253</v>
      </c>
      <c r="AC291" s="95">
        <v>0</v>
      </c>
      <c r="AD291" s="95">
        <v>0</v>
      </c>
      <c r="AE291" s="95">
        <v>0</v>
      </c>
      <c r="AF291" s="95">
        <v>0</v>
      </c>
      <c r="AG291" s="95">
        <v>0</v>
      </c>
      <c r="AH291" s="95">
        <v>0</v>
      </c>
      <c r="AI291" s="95">
        <v>0</v>
      </c>
      <c r="AJ291" s="95">
        <v>0</v>
      </c>
      <c r="AK291" s="93">
        <v>1380.0675877310105</v>
      </c>
      <c r="AL291" s="93"/>
      <c r="AM291" s="93"/>
    </row>
    <row r="292" spans="1:39" x14ac:dyDescent="0.25">
      <c r="A292" s="71">
        <v>288</v>
      </c>
      <c r="B292" s="75">
        <v>413203</v>
      </c>
      <c r="C292" s="75" t="s">
        <v>1157</v>
      </c>
      <c r="D292" s="96">
        <v>413203</v>
      </c>
      <c r="E292" s="93">
        <v>0</v>
      </c>
      <c r="F292" s="93">
        <v>0</v>
      </c>
      <c r="G292" s="93">
        <v>0</v>
      </c>
      <c r="H292" s="93">
        <v>0</v>
      </c>
      <c r="I292" s="93">
        <v>0</v>
      </c>
      <c r="J292" s="95">
        <v>0</v>
      </c>
      <c r="K292" s="95">
        <v>0</v>
      </c>
      <c r="L292" s="95">
        <v>0</v>
      </c>
      <c r="M292" s="95">
        <v>0</v>
      </c>
      <c r="N292" s="95">
        <v>0</v>
      </c>
      <c r="O292" s="93">
        <v>0</v>
      </c>
      <c r="P292" s="93">
        <v>3937.0923900000003</v>
      </c>
      <c r="Q292" s="93">
        <v>0</v>
      </c>
      <c r="R292" s="93">
        <v>378.59889111585011</v>
      </c>
      <c r="S292" s="93">
        <v>23370.32036443234</v>
      </c>
      <c r="T292" s="93">
        <v>2732.2711084993839</v>
      </c>
      <c r="U292" s="93">
        <v>0</v>
      </c>
      <c r="V292" s="93">
        <v>0</v>
      </c>
      <c r="W292" s="93">
        <v>0</v>
      </c>
      <c r="X292" s="93">
        <v>0</v>
      </c>
      <c r="Y292" s="93">
        <v>0</v>
      </c>
      <c r="Z292" s="93">
        <v>2199.6289963731692</v>
      </c>
      <c r="AA292" s="93">
        <v>0</v>
      </c>
      <c r="AB292" s="93">
        <v>36812.615547626643</v>
      </c>
      <c r="AC292" s="95">
        <v>0</v>
      </c>
      <c r="AD292" s="95">
        <v>0</v>
      </c>
      <c r="AE292" s="95">
        <v>0</v>
      </c>
      <c r="AF292" s="95">
        <v>0</v>
      </c>
      <c r="AG292" s="95">
        <v>0</v>
      </c>
      <c r="AH292" s="95">
        <v>0</v>
      </c>
      <c r="AI292" s="95">
        <v>0</v>
      </c>
      <c r="AJ292" s="95">
        <v>0</v>
      </c>
      <c r="AK292" s="93">
        <v>4911.4980218051724</v>
      </c>
      <c r="AL292" s="93"/>
      <c r="AM292" s="93"/>
    </row>
    <row r="293" spans="1:39" x14ac:dyDescent="0.25">
      <c r="A293" s="71">
        <v>289</v>
      </c>
      <c r="B293" s="75">
        <v>413209</v>
      </c>
      <c r="C293" s="75" t="s">
        <v>1159</v>
      </c>
      <c r="D293" s="96">
        <v>413209</v>
      </c>
      <c r="E293" s="93">
        <v>0</v>
      </c>
      <c r="F293" s="93">
        <v>0</v>
      </c>
      <c r="G293" s="93">
        <v>0</v>
      </c>
      <c r="H293" s="93">
        <v>0</v>
      </c>
      <c r="I293" s="93">
        <v>0</v>
      </c>
      <c r="J293" s="95">
        <v>0</v>
      </c>
      <c r="K293" s="95">
        <v>0</v>
      </c>
      <c r="L293" s="95">
        <v>0</v>
      </c>
      <c r="M293" s="95">
        <v>0</v>
      </c>
      <c r="N293" s="95">
        <v>0</v>
      </c>
      <c r="O293" s="93">
        <v>0</v>
      </c>
      <c r="P293" s="93">
        <v>106334.01009000001</v>
      </c>
      <c r="Q293" s="93">
        <v>3104.6230341229234</v>
      </c>
      <c r="R293" s="93">
        <v>11856.79635352679</v>
      </c>
      <c r="S293" s="93">
        <v>956717.3377319196</v>
      </c>
      <c r="T293" s="93">
        <v>40000.262525283644</v>
      </c>
      <c r="U293" s="93">
        <v>0</v>
      </c>
      <c r="V293" s="93">
        <v>0</v>
      </c>
      <c r="W293" s="93">
        <v>0</v>
      </c>
      <c r="X293" s="93">
        <v>0</v>
      </c>
      <c r="Y293" s="93">
        <v>0</v>
      </c>
      <c r="Z293" s="93">
        <v>84.601115245121903</v>
      </c>
      <c r="AA293" s="93">
        <v>0</v>
      </c>
      <c r="AB293" s="93">
        <v>73147.465611970038</v>
      </c>
      <c r="AC293" s="95">
        <v>0</v>
      </c>
      <c r="AD293" s="95">
        <v>0</v>
      </c>
      <c r="AE293" s="95">
        <v>0</v>
      </c>
      <c r="AF293" s="95">
        <v>0</v>
      </c>
      <c r="AG293" s="95">
        <v>0</v>
      </c>
      <c r="AH293" s="95">
        <v>0</v>
      </c>
      <c r="AI293" s="95">
        <v>0</v>
      </c>
      <c r="AJ293" s="95">
        <v>0</v>
      </c>
      <c r="AK293" s="93">
        <v>80919.89113210811</v>
      </c>
      <c r="AL293" s="93"/>
      <c r="AM293" s="93"/>
    </row>
    <row r="294" spans="1:39" x14ac:dyDescent="0.25">
      <c r="A294" s="71">
        <v>290</v>
      </c>
      <c r="B294" s="78">
        <v>511101</v>
      </c>
      <c r="C294" s="78" t="s">
        <v>1161</v>
      </c>
      <c r="D294" s="97" t="s">
        <v>1492</v>
      </c>
      <c r="E294" s="93">
        <v>0</v>
      </c>
      <c r="F294" s="93">
        <v>192187334.32485768</v>
      </c>
      <c r="G294" s="93">
        <v>0</v>
      </c>
      <c r="H294" s="93">
        <v>0</v>
      </c>
      <c r="I294" s="93">
        <v>2095697.317755301</v>
      </c>
      <c r="J294" s="95">
        <v>9984166.9130613152</v>
      </c>
      <c r="K294" s="95">
        <v>0</v>
      </c>
      <c r="L294" s="95">
        <v>1657664.3044549837</v>
      </c>
      <c r="M294" s="95">
        <v>0</v>
      </c>
      <c r="N294" s="95">
        <v>0</v>
      </c>
      <c r="O294" s="93">
        <v>17847385.667980004</v>
      </c>
      <c r="P294" s="93">
        <v>1232505.0114300002</v>
      </c>
      <c r="Q294" s="93">
        <v>33924849.797087334</v>
      </c>
      <c r="R294" s="93">
        <v>40208.22547674954</v>
      </c>
      <c r="S294" s="93">
        <v>510991.99360733334</v>
      </c>
      <c r="T294" s="93">
        <v>0</v>
      </c>
      <c r="U294" s="93">
        <v>0</v>
      </c>
      <c r="V294" s="93">
        <v>297777.83851200005</v>
      </c>
      <c r="W294" s="93">
        <v>0</v>
      </c>
      <c r="X294" s="93">
        <v>0</v>
      </c>
      <c r="Y294" s="93">
        <v>0</v>
      </c>
      <c r="Z294" s="93">
        <v>1265085.291008</v>
      </c>
      <c r="AA294" s="93">
        <v>101601764.58519308</v>
      </c>
      <c r="AB294" s="93">
        <v>25050.163931019641</v>
      </c>
      <c r="AC294" s="95">
        <v>0</v>
      </c>
      <c r="AD294" s="95">
        <v>0</v>
      </c>
      <c r="AE294" s="95">
        <v>0</v>
      </c>
      <c r="AF294" s="95">
        <v>0</v>
      </c>
      <c r="AG294" s="95">
        <v>0</v>
      </c>
      <c r="AH294" s="95">
        <v>35091.916356945272</v>
      </c>
      <c r="AI294" s="95">
        <v>0</v>
      </c>
      <c r="AJ294" s="95">
        <v>0</v>
      </c>
      <c r="AK294" s="93">
        <v>125827.30115830111</v>
      </c>
      <c r="AL294" s="93"/>
      <c r="AM294" s="93"/>
    </row>
    <row r="295" spans="1:39" x14ac:dyDescent="0.25">
      <c r="A295" s="71">
        <v>291</v>
      </c>
      <c r="B295" s="75">
        <v>511104</v>
      </c>
      <c r="C295" s="75" t="s">
        <v>1165</v>
      </c>
      <c r="D295" s="96">
        <v>511104</v>
      </c>
      <c r="E295" s="93">
        <v>0</v>
      </c>
      <c r="F295" s="93">
        <v>49906780.455968335</v>
      </c>
      <c r="G295" s="93">
        <v>0</v>
      </c>
      <c r="H295" s="93">
        <v>0</v>
      </c>
      <c r="I295" s="93">
        <v>0</v>
      </c>
      <c r="J295" s="95">
        <v>0</v>
      </c>
      <c r="K295" s="95">
        <v>0</v>
      </c>
      <c r="L295" s="95">
        <v>0</v>
      </c>
      <c r="M295" s="95">
        <v>0</v>
      </c>
      <c r="N295" s="95">
        <v>0</v>
      </c>
      <c r="O295" s="93">
        <v>0</v>
      </c>
      <c r="P295" s="93">
        <v>1016479.75968</v>
      </c>
      <c r="Q295" s="93">
        <v>12151726.963778604</v>
      </c>
      <c r="R295" s="93">
        <v>6917.1040647112068</v>
      </c>
      <c r="S295" s="93">
        <v>63464.639825634375</v>
      </c>
      <c r="T295" s="93">
        <v>0</v>
      </c>
      <c r="U295" s="93">
        <v>0</v>
      </c>
      <c r="V295" s="93">
        <v>0</v>
      </c>
      <c r="W295" s="93">
        <v>0</v>
      </c>
      <c r="X295" s="93">
        <v>0</v>
      </c>
      <c r="Y295" s="93">
        <v>0</v>
      </c>
      <c r="Z295" s="93">
        <v>749565.88107177999</v>
      </c>
      <c r="AA295" s="93">
        <v>2348691.4184830734</v>
      </c>
      <c r="AB295" s="93">
        <v>354636.57042243832</v>
      </c>
      <c r="AC295" s="95">
        <v>0</v>
      </c>
      <c r="AD295" s="95">
        <v>0</v>
      </c>
      <c r="AE295" s="95">
        <v>26055</v>
      </c>
      <c r="AF295" s="95">
        <v>0</v>
      </c>
      <c r="AG295" s="95">
        <v>0</v>
      </c>
      <c r="AH295" s="95">
        <v>0</v>
      </c>
      <c r="AI295" s="95">
        <v>0</v>
      </c>
      <c r="AJ295" s="95">
        <v>0</v>
      </c>
      <c r="AK295" s="93">
        <v>0</v>
      </c>
      <c r="AL295" s="93"/>
      <c r="AM295" s="93"/>
    </row>
    <row r="296" spans="1:39" x14ac:dyDescent="0.25">
      <c r="A296" s="71">
        <v>292</v>
      </c>
      <c r="B296" s="75">
        <v>512101</v>
      </c>
      <c r="C296" s="75" t="s">
        <v>1167</v>
      </c>
      <c r="D296" s="96">
        <v>512101</v>
      </c>
      <c r="E296" s="93">
        <v>0</v>
      </c>
      <c r="F296" s="93">
        <v>0</v>
      </c>
      <c r="G296" s="93">
        <v>0</v>
      </c>
      <c r="H296" s="93">
        <v>0</v>
      </c>
      <c r="I296" s="93">
        <v>0</v>
      </c>
      <c r="J296" s="95">
        <v>0</v>
      </c>
      <c r="K296" s="95">
        <v>0</v>
      </c>
      <c r="L296" s="95">
        <v>0</v>
      </c>
      <c r="M296" s="95">
        <v>0</v>
      </c>
      <c r="N296" s="95">
        <v>0</v>
      </c>
      <c r="O296" s="93">
        <v>0</v>
      </c>
      <c r="P296" s="93">
        <v>0</v>
      </c>
      <c r="Q296" s="93">
        <v>2030.2831423713469</v>
      </c>
      <c r="R296" s="93">
        <v>2054.1547943650517</v>
      </c>
      <c r="S296" s="93">
        <v>0</v>
      </c>
      <c r="T296" s="93">
        <v>0</v>
      </c>
      <c r="U296" s="93">
        <v>0</v>
      </c>
      <c r="V296" s="93">
        <v>0</v>
      </c>
      <c r="W296" s="93">
        <v>0</v>
      </c>
      <c r="X296" s="93">
        <v>0</v>
      </c>
      <c r="Y296" s="93">
        <v>0</v>
      </c>
      <c r="Z296" s="93">
        <v>0</v>
      </c>
      <c r="AA296" s="93">
        <v>0</v>
      </c>
      <c r="AB296" s="93">
        <v>562691.101724879</v>
      </c>
      <c r="AC296" s="95">
        <v>0</v>
      </c>
      <c r="AD296" s="95">
        <v>0</v>
      </c>
      <c r="AE296" s="95">
        <v>0</v>
      </c>
      <c r="AF296" s="95">
        <v>0</v>
      </c>
      <c r="AG296" s="95">
        <v>0</v>
      </c>
      <c r="AH296" s="95">
        <v>0</v>
      </c>
      <c r="AI296" s="95">
        <v>0</v>
      </c>
      <c r="AJ296" s="95">
        <v>0</v>
      </c>
      <c r="AK296" s="93">
        <v>0</v>
      </c>
      <c r="AL296" s="93"/>
      <c r="AM296" s="93"/>
    </row>
    <row r="297" spans="1:39" x14ac:dyDescent="0.25">
      <c r="A297" s="71">
        <v>293</v>
      </c>
      <c r="B297" s="75">
        <v>512201</v>
      </c>
      <c r="C297" s="75" t="s">
        <v>1169</v>
      </c>
      <c r="D297" s="96">
        <v>512201</v>
      </c>
      <c r="E297" s="93">
        <v>0</v>
      </c>
      <c r="F297" s="93">
        <v>79157.550138333347</v>
      </c>
      <c r="G297" s="93">
        <v>0</v>
      </c>
      <c r="H297" s="93">
        <v>0</v>
      </c>
      <c r="I297" s="93">
        <v>0</v>
      </c>
      <c r="J297" s="95">
        <v>0</v>
      </c>
      <c r="K297" s="95">
        <v>0</v>
      </c>
      <c r="L297" s="95">
        <v>0</v>
      </c>
      <c r="M297" s="95">
        <v>0</v>
      </c>
      <c r="N297" s="95">
        <v>0</v>
      </c>
      <c r="O297" s="93">
        <v>0</v>
      </c>
      <c r="P297" s="93">
        <v>109498.85793000001</v>
      </c>
      <c r="Q297" s="93">
        <v>486066.44751467457</v>
      </c>
      <c r="R297" s="93">
        <v>10577.746045702974</v>
      </c>
      <c r="S297" s="93">
        <v>0</v>
      </c>
      <c r="T297" s="93">
        <v>0</v>
      </c>
      <c r="U297" s="93">
        <v>0</v>
      </c>
      <c r="V297" s="93">
        <v>0</v>
      </c>
      <c r="W297" s="93">
        <v>0</v>
      </c>
      <c r="X297" s="93">
        <v>0</v>
      </c>
      <c r="Y297" s="93">
        <v>0</v>
      </c>
      <c r="Z297" s="93">
        <v>211.44377337801851</v>
      </c>
      <c r="AA297" s="93">
        <v>0</v>
      </c>
      <c r="AB297" s="93">
        <v>897580.03217161028</v>
      </c>
      <c r="AC297" s="95">
        <v>0</v>
      </c>
      <c r="AD297" s="95">
        <v>0</v>
      </c>
      <c r="AE297" s="95">
        <v>0</v>
      </c>
      <c r="AF297" s="95">
        <v>0</v>
      </c>
      <c r="AG297" s="95">
        <v>0</v>
      </c>
      <c r="AH297" s="95">
        <v>0</v>
      </c>
      <c r="AI297" s="95">
        <v>0</v>
      </c>
      <c r="AJ297" s="95">
        <v>0</v>
      </c>
      <c r="AK297" s="93">
        <v>0</v>
      </c>
      <c r="AL297" s="93"/>
      <c r="AM297" s="93"/>
    </row>
    <row r="298" spans="1:39" x14ac:dyDescent="0.25">
      <c r="A298" s="71">
        <v>294</v>
      </c>
      <c r="B298" s="75">
        <v>521101</v>
      </c>
      <c r="C298" s="75" t="s">
        <v>1171</v>
      </c>
      <c r="D298" s="96">
        <v>521101</v>
      </c>
      <c r="E298" s="93">
        <v>0</v>
      </c>
      <c r="F298" s="93">
        <v>943.04479500000014</v>
      </c>
      <c r="G298" s="93">
        <v>0</v>
      </c>
      <c r="H298" s="93">
        <v>0</v>
      </c>
      <c r="I298" s="93">
        <v>0</v>
      </c>
      <c r="J298" s="95">
        <v>0</v>
      </c>
      <c r="K298" s="95">
        <v>0</v>
      </c>
      <c r="L298" s="95">
        <v>0</v>
      </c>
      <c r="M298" s="95">
        <v>0</v>
      </c>
      <c r="N298" s="95">
        <v>0</v>
      </c>
      <c r="O298" s="93">
        <v>0</v>
      </c>
      <c r="P298" s="93">
        <v>0</v>
      </c>
      <c r="Q298" s="93">
        <v>31765.380309585391</v>
      </c>
      <c r="R298" s="93">
        <v>45869.302139177751</v>
      </c>
      <c r="S298" s="93">
        <v>875.87179496329304</v>
      </c>
      <c r="T298" s="93">
        <v>0</v>
      </c>
      <c r="U298" s="93">
        <v>0</v>
      </c>
      <c r="V298" s="93">
        <v>0</v>
      </c>
      <c r="W298" s="93">
        <v>0</v>
      </c>
      <c r="X298" s="93">
        <v>0</v>
      </c>
      <c r="Y298" s="93">
        <v>0</v>
      </c>
      <c r="Z298" s="93">
        <v>0</v>
      </c>
      <c r="AA298" s="93">
        <v>0</v>
      </c>
      <c r="AB298" s="93">
        <v>149419.47262400371</v>
      </c>
      <c r="AC298" s="95">
        <v>0</v>
      </c>
      <c r="AD298" s="95">
        <v>0</v>
      </c>
      <c r="AE298" s="95">
        <v>0</v>
      </c>
      <c r="AF298" s="95">
        <v>0</v>
      </c>
      <c r="AG298" s="95">
        <v>0</v>
      </c>
      <c r="AH298" s="95">
        <v>0</v>
      </c>
      <c r="AI298" s="95">
        <v>0</v>
      </c>
      <c r="AJ298" s="95">
        <v>0</v>
      </c>
      <c r="AK298" s="93">
        <v>0</v>
      </c>
      <c r="AL298" s="93"/>
      <c r="AM298" s="93"/>
    </row>
    <row r="299" spans="1:39" x14ac:dyDescent="0.25">
      <c r="A299" s="71">
        <v>295</v>
      </c>
      <c r="B299" s="75">
        <v>521102</v>
      </c>
      <c r="C299" s="75" t="s">
        <v>1173</v>
      </c>
      <c r="D299" s="96">
        <v>521102</v>
      </c>
      <c r="E299" s="93">
        <v>0</v>
      </c>
      <c r="F299" s="93">
        <v>0</v>
      </c>
      <c r="G299" s="93">
        <v>0</v>
      </c>
      <c r="H299" s="93">
        <v>0</v>
      </c>
      <c r="I299" s="93">
        <v>0</v>
      </c>
      <c r="J299" s="95">
        <v>0</v>
      </c>
      <c r="K299" s="95">
        <v>0</v>
      </c>
      <c r="L299" s="95">
        <v>0</v>
      </c>
      <c r="M299" s="95">
        <v>0</v>
      </c>
      <c r="N299" s="95">
        <v>0</v>
      </c>
      <c r="O299" s="93">
        <v>0</v>
      </c>
      <c r="P299" s="93">
        <v>0</v>
      </c>
      <c r="Q299" s="93">
        <v>0</v>
      </c>
      <c r="R299" s="93">
        <v>877.42851116713905</v>
      </c>
      <c r="S299" s="93">
        <v>6803.4629720531093</v>
      </c>
      <c r="T299" s="93">
        <v>0</v>
      </c>
      <c r="U299" s="93">
        <v>0</v>
      </c>
      <c r="V299" s="93">
        <v>0</v>
      </c>
      <c r="W299" s="93">
        <v>0</v>
      </c>
      <c r="X299" s="93">
        <v>0</v>
      </c>
      <c r="Y299" s="93">
        <v>0</v>
      </c>
      <c r="Z299" s="93">
        <v>2023.8189737610339</v>
      </c>
      <c r="AA299" s="93">
        <v>0</v>
      </c>
      <c r="AB299" s="93">
        <v>226.54607423289607</v>
      </c>
      <c r="AC299" s="95">
        <v>0</v>
      </c>
      <c r="AD299" s="95">
        <v>0</v>
      </c>
      <c r="AE299" s="95">
        <v>0</v>
      </c>
      <c r="AF299" s="95">
        <v>0</v>
      </c>
      <c r="AG299" s="95">
        <v>0</v>
      </c>
      <c r="AH299" s="95">
        <v>0</v>
      </c>
      <c r="AI299" s="95">
        <v>0</v>
      </c>
      <c r="AJ299" s="95">
        <v>0</v>
      </c>
      <c r="AK299" s="93">
        <v>0</v>
      </c>
      <c r="AL299" s="93"/>
      <c r="AM299" s="93"/>
    </row>
    <row r="300" spans="1:39" x14ac:dyDescent="0.25">
      <c r="A300" s="71">
        <v>296</v>
      </c>
      <c r="B300" s="75">
        <v>521103</v>
      </c>
      <c r="C300" s="75" t="s">
        <v>1175</v>
      </c>
      <c r="D300" s="96">
        <v>521103</v>
      </c>
      <c r="E300" s="93">
        <v>0</v>
      </c>
      <c r="F300" s="93">
        <v>0</v>
      </c>
      <c r="G300" s="93">
        <v>0</v>
      </c>
      <c r="H300" s="93">
        <v>0</v>
      </c>
      <c r="I300" s="93">
        <v>0</v>
      </c>
      <c r="J300" s="95">
        <v>0</v>
      </c>
      <c r="K300" s="95">
        <v>0</v>
      </c>
      <c r="L300" s="95">
        <v>0</v>
      </c>
      <c r="M300" s="95">
        <v>0</v>
      </c>
      <c r="N300" s="95">
        <v>0</v>
      </c>
      <c r="O300" s="93">
        <v>0</v>
      </c>
      <c r="P300" s="93">
        <v>3550062.3889500001</v>
      </c>
      <c r="Q300" s="93">
        <v>1232355.5570547117</v>
      </c>
      <c r="R300" s="93">
        <v>144578.73059517308</v>
      </c>
      <c r="S300" s="93">
        <v>69083.09978097245</v>
      </c>
      <c r="T300" s="93">
        <v>51565.788949571572</v>
      </c>
      <c r="U300" s="93">
        <v>0</v>
      </c>
      <c r="V300" s="93">
        <v>0</v>
      </c>
      <c r="W300" s="93">
        <v>0</v>
      </c>
      <c r="X300" s="93">
        <v>0</v>
      </c>
      <c r="Y300" s="93">
        <v>0</v>
      </c>
      <c r="Z300" s="93">
        <v>28575.115659372212</v>
      </c>
      <c r="AA300" s="93">
        <v>0</v>
      </c>
      <c r="AB300" s="93">
        <v>7164.239218810595</v>
      </c>
      <c r="AC300" s="95">
        <v>0</v>
      </c>
      <c r="AD300" s="95">
        <v>0</v>
      </c>
      <c r="AE300" s="95">
        <v>0</v>
      </c>
      <c r="AF300" s="95">
        <v>0</v>
      </c>
      <c r="AG300" s="95">
        <v>0</v>
      </c>
      <c r="AH300" s="95">
        <v>0</v>
      </c>
      <c r="AI300" s="95">
        <v>0</v>
      </c>
      <c r="AJ300" s="95">
        <v>0</v>
      </c>
      <c r="AK300" s="93">
        <v>762.14285714285688</v>
      </c>
      <c r="AL300" s="93"/>
      <c r="AM300" s="93"/>
    </row>
    <row r="301" spans="1:39" x14ac:dyDescent="0.25">
      <c r="A301" s="71">
        <v>297</v>
      </c>
      <c r="B301" s="75">
        <v>521201</v>
      </c>
      <c r="C301" s="75" t="s">
        <v>1176</v>
      </c>
      <c r="D301" s="96">
        <v>521201</v>
      </c>
      <c r="E301" s="93">
        <v>0</v>
      </c>
      <c r="F301" s="93">
        <v>16250.641047666668</v>
      </c>
      <c r="G301" s="93">
        <v>0</v>
      </c>
      <c r="H301" s="93">
        <v>0</v>
      </c>
      <c r="I301" s="93">
        <v>0</v>
      </c>
      <c r="J301" s="95">
        <v>0</v>
      </c>
      <c r="K301" s="95">
        <v>0</v>
      </c>
      <c r="L301" s="95">
        <v>0</v>
      </c>
      <c r="M301" s="95">
        <v>0</v>
      </c>
      <c r="N301" s="95">
        <v>0</v>
      </c>
      <c r="O301" s="93">
        <v>0</v>
      </c>
      <c r="P301" s="93">
        <v>222872.48676000003</v>
      </c>
      <c r="Q301" s="93">
        <v>354935.589870025</v>
      </c>
      <c r="R301" s="93">
        <v>254830.30902897051</v>
      </c>
      <c r="S301" s="93">
        <v>76069.465392562008</v>
      </c>
      <c r="T301" s="93">
        <v>30507.252325787493</v>
      </c>
      <c r="U301" s="93">
        <v>0</v>
      </c>
      <c r="V301" s="93">
        <v>0</v>
      </c>
      <c r="W301" s="93">
        <v>0</v>
      </c>
      <c r="X301" s="93">
        <v>0</v>
      </c>
      <c r="Y301" s="93">
        <v>0</v>
      </c>
      <c r="Z301" s="93">
        <v>0</v>
      </c>
      <c r="AA301" s="93">
        <v>0</v>
      </c>
      <c r="AB301" s="93">
        <v>107046.38462070032</v>
      </c>
      <c r="AC301" s="95">
        <v>0</v>
      </c>
      <c r="AD301" s="95">
        <v>0</v>
      </c>
      <c r="AE301" s="95">
        <v>0</v>
      </c>
      <c r="AF301" s="95">
        <v>11224350.221665779</v>
      </c>
      <c r="AG301" s="95">
        <v>0</v>
      </c>
      <c r="AH301" s="95">
        <v>0</v>
      </c>
      <c r="AI301" s="95">
        <v>0</v>
      </c>
      <c r="AJ301" s="95">
        <v>0</v>
      </c>
      <c r="AK301" s="93">
        <v>0</v>
      </c>
      <c r="AL301" s="93"/>
      <c r="AM301" s="93"/>
    </row>
    <row r="302" spans="1:39" x14ac:dyDescent="0.25">
      <c r="A302" s="71">
        <v>298</v>
      </c>
      <c r="B302" s="75">
        <v>521202</v>
      </c>
      <c r="C302" s="75" t="s">
        <v>1177</v>
      </c>
      <c r="D302" s="96">
        <v>521202</v>
      </c>
      <c r="E302" s="93">
        <v>0</v>
      </c>
      <c r="F302" s="93">
        <v>40520.655611333335</v>
      </c>
      <c r="G302" s="93">
        <v>0</v>
      </c>
      <c r="H302" s="93">
        <v>0</v>
      </c>
      <c r="I302" s="93">
        <v>0</v>
      </c>
      <c r="J302" s="95">
        <v>0</v>
      </c>
      <c r="K302" s="95">
        <v>0</v>
      </c>
      <c r="L302" s="95">
        <v>0</v>
      </c>
      <c r="M302" s="95">
        <v>0</v>
      </c>
      <c r="N302" s="95">
        <v>0</v>
      </c>
      <c r="O302" s="93">
        <v>0</v>
      </c>
      <c r="P302" s="93">
        <v>415334.79603000003</v>
      </c>
      <c r="Q302" s="93">
        <v>561305.32042354625</v>
      </c>
      <c r="R302" s="93">
        <v>384940.42254204059</v>
      </c>
      <c r="S302" s="93">
        <v>134044.44993858819</v>
      </c>
      <c r="T302" s="93">
        <v>70369.968779909483</v>
      </c>
      <c r="U302" s="93">
        <v>0</v>
      </c>
      <c r="V302" s="93">
        <v>0</v>
      </c>
      <c r="W302" s="93">
        <v>0</v>
      </c>
      <c r="X302" s="93">
        <v>0</v>
      </c>
      <c r="Y302" s="93">
        <v>0</v>
      </c>
      <c r="Z302" s="93">
        <v>0</v>
      </c>
      <c r="AA302" s="93">
        <v>0</v>
      </c>
      <c r="AB302" s="93">
        <v>225904.56752764253</v>
      </c>
      <c r="AC302" s="95">
        <v>0</v>
      </c>
      <c r="AD302" s="95">
        <v>0</v>
      </c>
      <c r="AE302" s="95">
        <v>0</v>
      </c>
      <c r="AF302" s="95">
        <v>0</v>
      </c>
      <c r="AG302" s="95">
        <v>9170198.6302163471</v>
      </c>
      <c r="AH302" s="95">
        <v>0</v>
      </c>
      <c r="AI302" s="95">
        <v>0</v>
      </c>
      <c r="AJ302" s="95">
        <v>0</v>
      </c>
      <c r="AK302" s="93">
        <v>0</v>
      </c>
      <c r="AL302" s="93"/>
      <c r="AM302" s="93"/>
    </row>
    <row r="303" spans="1:39" x14ac:dyDescent="0.25">
      <c r="A303" s="71">
        <v>299</v>
      </c>
      <c r="B303" s="75">
        <v>611101</v>
      </c>
      <c r="C303" s="75" t="s">
        <v>1179</v>
      </c>
      <c r="D303" s="96">
        <v>611101</v>
      </c>
      <c r="E303" s="93">
        <v>0</v>
      </c>
      <c r="F303" s="93">
        <v>0</v>
      </c>
      <c r="G303" s="93">
        <v>0</v>
      </c>
      <c r="H303" s="93">
        <v>0</v>
      </c>
      <c r="I303" s="93">
        <v>0</v>
      </c>
      <c r="J303" s="95">
        <v>0</v>
      </c>
      <c r="K303" s="95">
        <v>0</v>
      </c>
      <c r="L303" s="95">
        <v>0</v>
      </c>
      <c r="M303" s="95">
        <v>0</v>
      </c>
      <c r="N303" s="95">
        <v>0</v>
      </c>
      <c r="O303" s="93">
        <v>0</v>
      </c>
      <c r="P303" s="93">
        <v>4078185.5337300003</v>
      </c>
      <c r="Q303" s="93">
        <v>0</v>
      </c>
      <c r="R303" s="93">
        <v>278909.71012406173</v>
      </c>
      <c r="S303" s="93">
        <v>592996.11831232463</v>
      </c>
      <c r="T303" s="93">
        <v>8126.8746452464611</v>
      </c>
      <c r="U303" s="93">
        <v>0</v>
      </c>
      <c r="V303" s="93">
        <v>0</v>
      </c>
      <c r="W303" s="93">
        <v>0</v>
      </c>
      <c r="X303" s="93">
        <v>0</v>
      </c>
      <c r="Y303" s="93">
        <v>0</v>
      </c>
      <c r="Z303" s="93">
        <v>1751.9626937035814</v>
      </c>
      <c r="AA303" s="93">
        <v>0</v>
      </c>
      <c r="AB303" s="93">
        <v>1126537.3641253021</v>
      </c>
      <c r="AC303" s="95">
        <v>0</v>
      </c>
      <c r="AD303" s="95">
        <v>0</v>
      </c>
      <c r="AE303" s="95">
        <v>0</v>
      </c>
      <c r="AF303" s="95">
        <v>0</v>
      </c>
      <c r="AG303" s="95">
        <v>0</v>
      </c>
      <c r="AH303" s="95">
        <v>0</v>
      </c>
      <c r="AI303" s="95">
        <v>0</v>
      </c>
      <c r="AJ303" s="95">
        <v>0</v>
      </c>
      <c r="AK303" s="93">
        <v>0</v>
      </c>
      <c r="AL303" s="93"/>
      <c r="AM303" s="93"/>
    </row>
    <row r="304" spans="1:39" x14ac:dyDescent="0.25">
      <c r="A304" s="71">
        <v>300</v>
      </c>
      <c r="B304" s="75">
        <v>611201</v>
      </c>
      <c r="C304" s="75" t="s">
        <v>1181</v>
      </c>
      <c r="D304" s="96">
        <v>611201</v>
      </c>
      <c r="E304" s="93">
        <v>0</v>
      </c>
      <c r="F304" s="93">
        <v>0</v>
      </c>
      <c r="G304" s="93">
        <v>0</v>
      </c>
      <c r="H304" s="93">
        <v>0</v>
      </c>
      <c r="I304" s="93">
        <v>0</v>
      </c>
      <c r="J304" s="95">
        <v>0</v>
      </c>
      <c r="K304" s="95">
        <v>0</v>
      </c>
      <c r="L304" s="95">
        <v>0</v>
      </c>
      <c r="M304" s="95">
        <v>0</v>
      </c>
      <c r="N304" s="95">
        <v>0</v>
      </c>
      <c r="O304" s="93">
        <v>0</v>
      </c>
      <c r="P304" s="93">
        <v>5038299.57015</v>
      </c>
      <c r="Q304" s="93">
        <v>0</v>
      </c>
      <c r="R304" s="93">
        <v>2037304.5856097804</v>
      </c>
      <c r="S304" s="93">
        <v>321973.04792202119</v>
      </c>
      <c r="T304" s="93">
        <v>4599.6338712195256</v>
      </c>
      <c r="U304" s="93">
        <v>0</v>
      </c>
      <c r="V304" s="93">
        <v>0</v>
      </c>
      <c r="W304" s="93">
        <v>0</v>
      </c>
      <c r="X304" s="93">
        <v>0</v>
      </c>
      <c r="Y304" s="93">
        <v>0</v>
      </c>
      <c r="Z304" s="93">
        <v>0</v>
      </c>
      <c r="AA304" s="93">
        <v>0</v>
      </c>
      <c r="AB304" s="93">
        <v>4871449.393625658</v>
      </c>
      <c r="AC304" s="95">
        <v>0</v>
      </c>
      <c r="AD304" s="95">
        <v>0</v>
      </c>
      <c r="AE304" s="95">
        <v>0</v>
      </c>
      <c r="AF304" s="95">
        <v>0</v>
      </c>
      <c r="AG304" s="95">
        <v>0</v>
      </c>
      <c r="AH304" s="95">
        <v>0</v>
      </c>
      <c r="AI304" s="95">
        <v>0</v>
      </c>
      <c r="AJ304" s="95">
        <v>0</v>
      </c>
      <c r="AK304" s="93">
        <v>0</v>
      </c>
      <c r="AL304" s="93"/>
      <c r="AM304" s="93"/>
    </row>
    <row r="305" spans="1:39" x14ac:dyDescent="0.25">
      <c r="A305" s="71">
        <v>301</v>
      </c>
      <c r="B305" s="75">
        <v>621101</v>
      </c>
      <c r="C305" s="75" t="s">
        <v>1183</v>
      </c>
      <c r="D305" s="96">
        <v>621101</v>
      </c>
      <c r="E305" s="93">
        <v>0</v>
      </c>
      <c r="F305" s="93">
        <v>0</v>
      </c>
      <c r="G305" s="93">
        <v>0</v>
      </c>
      <c r="H305" s="93">
        <v>0</v>
      </c>
      <c r="I305" s="93">
        <v>0</v>
      </c>
      <c r="J305" s="95">
        <v>0</v>
      </c>
      <c r="K305" s="95">
        <v>0</v>
      </c>
      <c r="L305" s="95">
        <v>0</v>
      </c>
      <c r="M305" s="95">
        <v>0</v>
      </c>
      <c r="N305" s="95">
        <v>0</v>
      </c>
      <c r="O305" s="93">
        <v>0</v>
      </c>
      <c r="P305" s="93">
        <v>46811.567880000002</v>
      </c>
      <c r="Q305" s="93">
        <v>0</v>
      </c>
      <c r="R305" s="93">
        <v>251374.31509723057</v>
      </c>
      <c r="S305" s="93">
        <v>54136.605209275316</v>
      </c>
      <c r="T305" s="93">
        <v>21536.450938837294</v>
      </c>
      <c r="U305" s="93">
        <v>0</v>
      </c>
      <c r="V305" s="93">
        <v>0</v>
      </c>
      <c r="W305" s="93">
        <v>0</v>
      </c>
      <c r="X305" s="93">
        <v>0</v>
      </c>
      <c r="Y305" s="93">
        <v>0</v>
      </c>
      <c r="Z305" s="93">
        <v>76572.852216182408</v>
      </c>
      <c r="AA305" s="93">
        <v>0</v>
      </c>
      <c r="AB305" s="93">
        <v>133792.27956280977</v>
      </c>
      <c r="AC305" s="95">
        <v>0</v>
      </c>
      <c r="AD305" s="95">
        <v>0</v>
      </c>
      <c r="AE305" s="95">
        <v>0</v>
      </c>
      <c r="AF305" s="95">
        <v>0</v>
      </c>
      <c r="AG305" s="95">
        <v>0</v>
      </c>
      <c r="AH305" s="95">
        <v>0</v>
      </c>
      <c r="AI305" s="95">
        <v>0</v>
      </c>
      <c r="AJ305" s="95">
        <v>0</v>
      </c>
      <c r="AK305" s="93">
        <v>0</v>
      </c>
      <c r="AL305" s="93"/>
      <c r="AM305" s="93"/>
    </row>
    <row r="306" spans="1:39" x14ac:dyDescent="0.25">
      <c r="A306" s="71">
        <v>302</v>
      </c>
      <c r="B306" s="75">
        <v>621201</v>
      </c>
      <c r="C306" s="75" t="s">
        <v>1185</v>
      </c>
      <c r="D306" s="96">
        <v>621201</v>
      </c>
      <c r="E306" s="93">
        <v>0</v>
      </c>
      <c r="F306" s="93">
        <v>0</v>
      </c>
      <c r="G306" s="93">
        <v>0</v>
      </c>
      <c r="H306" s="93">
        <v>0</v>
      </c>
      <c r="I306" s="93">
        <v>0</v>
      </c>
      <c r="J306" s="95">
        <v>0</v>
      </c>
      <c r="K306" s="95">
        <v>0</v>
      </c>
      <c r="L306" s="95">
        <v>0</v>
      </c>
      <c r="M306" s="95">
        <v>0</v>
      </c>
      <c r="N306" s="95">
        <v>0</v>
      </c>
      <c r="O306" s="93">
        <v>0</v>
      </c>
      <c r="P306" s="93">
        <v>15756.498450000001</v>
      </c>
      <c r="Q306" s="93">
        <v>0</v>
      </c>
      <c r="R306" s="93">
        <v>89748.401999381647</v>
      </c>
      <c r="S306" s="93">
        <v>14508.558674215492</v>
      </c>
      <c r="T306" s="93">
        <v>820.61384828650444</v>
      </c>
      <c r="U306" s="93">
        <v>0</v>
      </c>
      <c r="V306" s="93">
        <v>0</v>
      </c>
      <c r="W306" s="93">
        <v>0</v>
      </c>
      <c r="X306" s="93">
        <v>0</v>
      </c>
      <c r="Y306" s="93">
        <v>0</v>
      </c>
      <c r="Z306" s="93">
        <v>95784.02934024237</v>
      </c>
      <c r="AA306" s="93">
        <v>0</v>
      </c>
      <c r="AB306" s="93">
        <v>98520.625926054418</v>
      </c>
      <c r="AC306" s="95">
        <v>0</v>
      </c>
      <c r="AD306" s="95">
        <v>0</v>
      </c>
      <c r="AE306" s="95">
        <v>0</v>
      </c>
      <c r="AF306" s="95">
        <v>0</v>
      </c>
      <c r="AG306" s="95">
        <v>0</v>
      </c>
      <c r="AH306" s="95">
        <v>0</v>
      </c>
      <c r="AI306" s="95">
        <v>0</v>
      </c>
      <c r="AJ306" s="95">
        <v>0</v>
      </c>
      <c r="AK306" s="93">
        <v>0</v>
      </c>
      <c r="AL306" s="93"/>
      <c r="AM306" s="93"/>
    </row>
    <row r="307" spans="1:39" x14ac:dyDescent="0.25">
      <c r="A307" s="71">
        <v>303</v>
      </c>
      <c r="B307" s="75">
        <v>621202</v>
      </c>
      <c r="C307" s="75" t="s">
        <v>1187</v>
      </c>
      <c r="D307" s="96">
        <v>621202</v>
      </c>
      <c r="E307" s="93">
        <v>0</v>
      </c>
      <c r="F307" s="93">
        <v>0</v>
      </c>
      <c r="G307" s="93">
        <v>0</v>
      </c>
      <c r="H307" s="93">
        <v>0</v>
      </c>
      <c r="I307" s="93">
        <v>0</v>
      </c>
      <c r="J307" s="95">
        <v>0</v>
      </c>
      <c r="K307" s="95">
        <v>0</v>
      </c>
      <c r="L307" s="95">
        <v>0</v>
      </c>
      <c r="M307" s="95">
        <v>0</v>
      </c>
      <c r="N307" s="95">
        <v>0</v>
      </c>
      <c r="O307" s="93">
        <v>0</v>
      </c>
      <c r="P307" s="93">
        <v>10849.35852</v>
      </c>
      <c r="Q307" s="93">
        <v>0</v>
      </c>
      <c r="R307" s="93">
        <v>28870.723548199217</v>
      </c>
      <c r="S307" s="93">
        <v>1687.3412520616382</v>
      </c>
      <c r="T307" s="93">
        <v>205.15346207162611</v>
      </c>
      <c r="U307" s="93">
        <v>0</v>
      </c>
      <c r="V307" s="93">
        <v>0</v>
      </c>
      <c r="W307" s="93">
        <v>0</v>
      </c>
      <c r="X307" s="93">
        <v>0</v>
      </c>
      <c r="Y307" s="93">
        <v>0</v>
      </c>
      <c r="Z307" s="93">
        <v>25856.552858797684</v>
      </c>
      <c r="AA307" s="93">
        <v>0</v>
      </c>
      <c r="AB307" s="93">
        <v>50622.953954081509</v>
      </c>
      <c r="AC307" s="95">
        <v>0</v>
      </c>
      <c r="AD307" s="95">
        <v>0</v>
      </c>
      <c r="AE307" s="95">
        <v>0</v>
      </c>
      <c r="AF307" s="95">
        <v>0</v>
      </c>
      <c r="AG307" s="95">
        <v>0</v>
      </c>
      <c r="AH307" s="95">
        <v>0</v>
      </c>
      <c r="AI307" s="95">
        <v>0</v>
      </c>
      <c r="AJ307" s="95">
        <v>0</v>
      </c>
      <c r="AK307" s="93">
        <v>0</v>
      </c>
      <c r="AL307" s="93"/>
      <c r="AM307" s="93"/>
    </row>
    <row r="308" spans="1:39" x14ac:dyDescent="0.25">
      <c r="A308" s="71">
        <v>304</v>
      </c>
      <c r="B308" s="75">
        <v>641101</v>
      </c>
      <c r="C308" s="75" t="s">
        <v>1189</v>
      </c>
      <c r="D308" s="96">
        <v>641101</v>
      </c>
      <c r="E308" s="93">
        <v>0</v>
      </c>
      <c r="F308" s="93">
        <v>0</v>
      </c>
      <c r="G308" s="93">
        <v>0</v>
      </c>
      <c r="H308" s="93">
        <v>0</v>
      </c>
      <c r="I308" s="93">
        <v>0</v>
      </c>
      <c r="J308" s="95">
        <v>0</v>
      </c>
      <c r="K308" s="95">
        <v>0</v>
      </c>
      <c r="L308" s="95">
        <v>0</v>
      </c>
      <c r="M308" s="95">
        <v>0</v>
      </c>
      <c r="N308" s="95">
        <v>0</v>
      </c>
      <c r="O308" s="93">
        <v>0</v>
      </c>
      <c r="P308" s="93">
        <v>55138.260870000006</v>
      </c>
      <c r="Q308" s="93">
        <v>0</v>
      </c>
      <c r="R308" s="93">
        <v>65259.704805786831</v>
      </c>
      <c r="S308" s="93">
        <v>29643.108072478277</v>
      </c>
      <c r="T308" s="93">
        <v>0</v>
      </c>
      <c r="U308" s="93">
        <v>0</v>
      </c>
      <c r="V308" s="93">
        <v>0</v>
      </c>
      <c r="W308" s="93">
        <v>0</v>
      </c>
      <c r="X308" s="93">
        <v>0</v>
      </c>
      <c r="Y308" s="93">
        <v>0</v>
      </c>
      <c r="Z308" s="93">
        <v>13623.020256212334</v>
      </c>
      <c r="AA308" s="93">
        <v>0</v>
      </c>
      <c r="AB308" s="93">
        <v>70839.387291320047</v>
      </c>
      <c r="AC308" s="95">
        <v>0</v>
      </c>
      <c r="AD308" s="95">
        <v>0</v>
      </c>
      <c r="AE308" s="95">
        <v>0</v>
      </c>
      <c r="AF308" s="95">
        <v>0</v>
      </c>
      <c r="AG308" s="95">
        <v>0</v>
      </c>
      <c r="AH308" s="95">
        <v>0</v>
      </c>
      <c r="AI308" s="95">
        <v>0</v>
      </c>
      <c r="AJ308" s="95">
        <v>0</v>
      </c>
      <c r="AK308" s="93">
        <v>0</v>
      </c>
      <c r="AL308" s="93"/>
      <c r="AM308" s="93"/>
    </row>
    <row r="309" spans="1:39" x14ac:dyDescent="0.25">
      <c r="A309" s="71">
        <v>305</v>
      </c>
      <c r="B309" s="75">
        <v>641102</v>
      </c>
      <c r="C309" s="75" t="s">
        <v>1191</v>
      </c>
      <c r="D309" s="96">
        <v>641102</v>
      </c>
      <c r="E309" s="93">
        <v>0</v>
      </c>
      <c r="F309" s="93">
        <v>0</v>
      </c>
      <c r="G309" s="93">
        <v>0</v>
      </c>
      <c r="H309" s="93">
        <v>0</v>
      </c>
      <c r="I309" s="93">
        <v>0</v>
      </c>
      <c r="J309" s="95">
        <v>0</v>
      </c>
      <c r="K309" s="95">
        <v>0</v>
      </c>
      <c r="L309" s="95">
        <v>0</v>
      </c>
      <c r="M309" s="95">
        <v>0</v>
      </c>
      <c r="N309" s="95">
        <v>0</v>
      </c>
      <c r="O309" s="93">
        <v>0</v>
      </c>
      <c r="P309" s="93">
        <v>242045.82864000002</v>
      </c>
      <c r="Q309" s="93">
        <v>0</v>
      </c>
      <c r="R309" s="93">
        <v>142273.88194047456</v>
      </c>
      <c r="S309" s="93">
        <v>164653.5930790407</v>
      </c>
      <c r="T309" s="93">
        <v>0</v>
      </c>
      <c r="U309" s="93">
        <v>0</v>
      </c>
      <c r="V309" s="93">
        <v>0</v>
      </c>
      <c r="W309" s="93">
        <v>0</v>
      </c>
      <c r="X309" s="93">
        <v>0</v>
      </c>
      <c r="Y309" s="93">
        <v>0</v>
      </c>
      <c r="Z309" s="93">
        <v>9454.5572953313986</v>
      </c>
      <c r="AA309" s="93">
        <v>0</v>
      </c>
      <c r="AB309" s="93">
        <v>213767.52982789799</v>
      </c>
      <c r="AC309" s="95">
        <v>0</v>
      </c>
      <c r="AD309" s="95">
        <v>0</v>
      </c>
      <c r="AE309" s="95">
        <v>0</v>
      </c>
      <c r="AF309" s="95">
        <v>0</v>
      </c>
      <c r="AG309" s="95">
        <v>0</v>
      </c>
      <c r="AH309" s="95">
        <v>0</v>
      </c>
      <c r="AI309" s="95">
        <v>0</v>
      </c>
      <c r="AJ309" s="95">
        <v>0</v>
      </c>
      <c r="AK309" s="93">
        <v>0</v>
      </c>
      <c r="AL309" s="93"/>
      <c r="AM309" s="93"/>
    </row>
    <row r="310" spans="1:39" x14ac:dyDescent="0.25">
      <c r="A310" s="71">
        <v>306</v>
      </c>
      <c r="B310" s="75">
        <v>642101</v>
      </c>
      <c r="C310" s="75" t="s">
        <v>1193</v>
      </c>
      <c r="D310" s="96">
        <v>642101</v>
      </c>
      <c r="E310" s="93">
        <v>0</v>
      </c>
      <c r="F310" s="93">
        <v>0</v>
      </c>
      <c r="G310" s="93">
        <v>0</v>
      </c>
      <c r="H310" s="93">
        <v>0</v>
      </c>
      <c r="I310" s="93">
        <v>0</v>
      </c>
      <c r="J310" s="95">
        <v>0</v>
      </c>
      <c r="K310" s="95">
        <v>0</v>
      </c>
      <c r="L310" s="95">
        <v>0</v>
      </c>
      <c r="M310" s="95">
        <v>0</v>
      </c>
      <c r="N310" s="95">
        <v>0</v>
      </c>
      <c r="O310" s="93">
        <v>0</v>
      </c>
      <c r="P310" s="93">
        <v>234683.76393000002</v>
      </c>
      <c r="Q310" s="93">
        <v>0</v>
      </c>
      <c r="R310" s="93">
        <v>407157.52638894034</v>
      </c>
      <c r="S310" s="93">
        <v>169584.23606598115</v>
      </c>
      <c r="T310" s="93">
        <v>0</v>
      </c>
      <c r="U310" s="93">
        <v>0</v>
      </c>
      <c r="V310" s="93">
        <v>0</v>
      </c>
      <c r="W310" s="93">
        <v>0</v>
      </c>
      <c r="X310" s="93">
        <v>0</v>
      </c>
      <c r="Y310" s="93">
        <v>0</v>
      </c>
      <c r="Z310" s="93">
        <v>9847.2385887477194</v>
      </c>
      <c r="AA310" s="93">
        <v>0</v>
      </c>
      <c r="AB310" s="93">
        <v>9775.126648583775</v>
      </c>
      <c r="AC310" s="95">
        <v>0</v>
      </c>
      <c r="AD310" s="95">
        <v>0</v>
      </c>
      <c r="AE310" s="95">
        <v>0</v>
      </c>
      <c r="AF310" s="95">
        <v>0</v>
      </c>
      <c r="AG310" s="95">
        <v>0</v>
      </c>
      <c r="AH310" s="95">
        <v>0</v>
      </c>
      <c r="AI310" s="95">
        <v>0</v>
      </c>
      <c r="AJ310" s="95">
        <v>0</v>
      </c>
      <c r="AK310" s="93">
        <v>0</v>
      </c>
      <c r="AL310" s="93"/>
      <c r="AM310" s="93"/>
    </row>
    <row r="311" spans="1:39" x14ac:dyDescent="0.25">
      <c r="A311" s="71">
        <v>307</v>
      </c>
      <c r="B311" s="75">
        <v>642201</v>
      </c>
      <c r="C311" s="75" t="s">
        <v>1195</v>
      </c>
      <c r="D311" s="96">
        <v>642201</v>
      </c>
      <c r="E311" s="93">
        <v>0</v>
      </c>
      <c r="F311" s="93">
        <v>0</v>
      </c>
      <c r="G311" s="93">
        <v>0</v>
      </c>
      <c r="H311" s="93">
        <v>0</v>
      </c>
      <c r="I311" s="93">
        <v>0</v>
      </c>
      <c r="J311" s="95">
        <v>0</v>
      </c>
      <c r="K311" s="95">
        <v>0</v>
      </c>
      <c r="L311" s="95">
        <v>0</v>
      </c>
      <c r="M311" s="95">
        <v>0</v>
      </c>
      <c r="N311" s="95">
        <v>0</v>
      </c>
      <c r="O311" s="93">
        <v>0</v>
      </c>
      <c r="P311" s="93">
        <v>0</v>
      </c>
      <c r="Q311" s="93">
        <v>0</v>
      </c>
      <c r="R311" s="93">
        <v>0</v>
      </c>
      <c r="S311" s="93">
        <v>0</v>
      </c>
      <c r="T311" s="93">
        <v>0</v>
      </c>
      <c r="U311" s="93">
        <v>0</v>
      </c>
      <c r="V311" s="93">
        <v>0</v>
      </c>
      <c r="W311" s="93">
        <v>0</v>
      </c>
      <c r="X311" s="93">
        <v>0</v>
      </c>
      <c r="Y311" s="93">
        <v>0</v>
      </c>
      <c r="Z311" s="93">
        <v>0</v>
      </c>
      <c r="AA311" s="93">
        <v>0</v>
      </c>
      <c r="AB311" s="93">
        <v>0</v>
      </c>
      <c r="AC311" s="95">
        <v>0</v>
      </c>
      <c r="AD311" s="95">
        <v>0</v>
      </c>
      <c r="AE311" s="95">
        <v>0</v>
      </c>
      <c r="AF311" s="95">
        <v>0</v>
      </c>
      <c r="AG311" s="95">
        <v>0</v>
      </c>
      <c r="AH311" s="95">
        <v>0</v>
      </c>
      <c r="AI311" s="95">
        <v>0</v>
      </c>
      <c r="AJ311" s="95">
        <v>0</v>
      </c>
      <c r="AK311" s="93">
        <v>0</v>
      </c>
      <c r="AL311" s="93"/>
      <c r="AM311" s="93"/>
    </row>
    <row r="312" spans="1:39" x14ac:dyDescent="0.25">
      <c r="A312" s="71">
        <v>308</v>
      </c>
      <c r="B312" s="75">
        <v>711101</v>
      </c>
      <c r="C312" s="75" t="s">
        <v>1197</v>
      </c>
      <c r="D312" s="96">
        <v>711101</v>
      </c>
      <c r="E312" s="93">
        <v>0</v>
      </c>
      <c r="F312" s="93">
        <v>13423.835168333335</v>
      </c>
      <c r="G312" s="93">
        <v>0</v>
      </c>
      <c r="H312" s="93">
        <v>0</v>
      </c>
      <c r="I312" s="93">
        <v>0</v>
      </c>
      <c r="J312" s="95">
        <v>0</v>
      </c>
      <c r="K312" s="95">
        <v>0</v>
      </c>
      <c r="L312" s="95">
        <v>0</v>
      </c>
      <c r="M312" s="95">
        <v>0</v>
      </c>
      <c r="N312" s="95">
        <v>0</v>
      </c>
      <c r="O312" s="93">
        <v>0</v>
      </c>
      <c r="P312" s="93">
        <v>236943.59534999999</v>
      </c>
      <c r="Q312" s="93">
        <v>0</v>
      </c>
      <c r="R312" s="93">
        <v>87116.11646588023</v>
      </c>
      <c r="S312" s="93">
        <v>575988.74892894924</v>
      </c>
      <c r="T312" s="93">
        <v>0</v>
      </c>
      <c r="U312" s="93">
        <v>0</v>
      </c>
      <c r="V312" s="93">
        <v>0</v>
      </c>
      <c r="W312" s="93">
        <v>0</v>
      </c>
      <c r="X312" s="93">
        <v>0</v>
      </c>
      <c r="Y312" s="93">
        <v>0</v>
      </c>
      <c r="Z312" s="93">
        <v>1480.1064136461293</v>
      </c>
      <c r="AA312" s="93">
        <v>0</v>
      </c>
      <c r="AB312" s="93">
        <v>52507.099521959062</v>
      </c>
      <c r="AC312" s="95">
        <v>0</v>
      </c>
      <c r="AD312" s="95">
        <v>0</v>
      </c>
      <c r="AE312" s="95">
        <v>0</v>
      </c>
      <c r="AF312" s="95">
        <v>0</v>
      </c>
      <c r="AG312" s="95">
        <v>0</v>
      </c>
      <c r="AH312" s="95">
        <v>0</v>
      </c>
      <c r="AI312" s="95">
        <v>0</v>
      </c>
      <c r="AJ312" s="95">
        <v>0</v>
      </c>
      <c r="AK312" s="93">
        <v>0</v>
      </c>
      <c r="AL312" s="93"/>
      <c r="AM312" s="93"/>
    </row>
    <row r="313" spans="1:39" x14ac:dyDescent="0.25">
      <c r="A313" s="71">
        <v>309</v>
      </c>
      <c r="B313" s="75">
        <v>711201</v>
      </c>
      <c r="C313" s="75" t="s">
        <v>1199</v>
      </c>
      <c r="D313" s="96">
        <v>711201</v>
      </c>
      <c r="E313" s="93">
        <v>0</v>
      </c>
      <c r="F313" s="93">
        <v>0</v>
      </c>
      <c r="G313" s="93">
        <v>0</v>
      </c>
      <c r="H313" s="93">
        <v>0</v>
      </c>
      <c r="I313" s="93">
        <v>0</v>
      </c>
      <c r="J313" s="95">
        <v>0</v>
      </c>
      <c r="K313" s="95">
        <v>0</v>
      </c>
      <c r="L313" s="95">
        <v>0</v>
      </c>
      <c r="M313" s="95">
        <v>0</v>
      </c>
      <c r="N313" s="95">
        <v>0</v>
      </c>
      <c r="O313" s="93">
        <v>0</v>
      </c>
      <c r="P313" s="93">
        <v>30732.623460000003</v>
      </c>
      <c r="Q313" s="93">
        <v>0</v>
      </c>
      <c r="R313" s="93">
        <v>7623.1398346299547</v>
      </c>
      <c r="S313" s="93">
        <v>61372.851891780869</v>
      </c>
      <c r="T313" s="93">
        <v>0</v>
      </c>
      <c r="U313" s="93">
        <v>0</v>
      </c>
      <c r="V313" s="93">
        <v>0</v>
      </c>
      <c r="W313" s="93">
        <v>0</v>
      </c>
      <c r="X313" s="93">
        <v>0</v>
      </c>
      <c r="Y313" s="93">
        <v>0</v>
      </c>
      <c r="Z313" s="93">
        <v>211.44377337801851</v>
      </c>
      <c r="AA313" s="93">
        <v>0</v>
      </c>
      <c r="AB313" s="93">
        <v>711.0406488299808</v>
      </c>
      <c r="AC313" s="95">
        <v>0</v>
      </c>
      <c r="AD313" s="95">
        <v>0</v>
      </c>
      <c r="AE313" s="95">
        <v>0</v>
      </c>
      <c r="AF313" s="95">
        <v>0</v>
      </c>
      <c r="AG313" s="95">
        <v>0</v>
      </c>
      <c r="AH313" s="95">
        <v>0</v>
      </c>
      <c r="AI313" s="95">
        <v>0</v>
      </c>
      <c r="AJ313" s="95">
        <v>0</v>
      </c>
      <c r="AK313" s="93">
        <v>0</v>
      </c>
      <c r="AL313" s="93"/>
      <c r="AM313" s="93"/>
    </row>
    <row r="314" spans="1:39" x14ac:dyDescent="0.25">
      <c r="A314" s="71">
        <v>310</v>
      </c>
      <c r="B314" s="75">
        <v>712101</v>
      </c>
      <c r="C314" s="75" t="s">
        <v>1201</v>
      </c>
      <c r="D314" s="96">
        <v>712101</v>
      </c>
      <c r="E314" s="93">
        <v>0</v>
      </c>
      <c r="F314" s="93">
        <v>0</v>
      </c>
      <c r="G314" s="93">
        <v>0</v>
      </c>
      <c r="H314" s="93">
        <v>0</v>
      </c>
      <c r="I314" s="93">
        <v>0</v>
      </c>
      <c r="J314" s="95">
        <v>0</v>
      </c>
      <c r="K314" s="95">
        <v>0</v>
      </c>
      <c r="L314" s="95">
        <v>0</v>
      </c>
      <c r="M314" s="95">
        <v>0</v>
      </c>
      <c r="N314" s="95">
        <v>0</v>
      </c>
      <c r="O314" s="93">
        <v>0</v>
      </c>
      <c r="P314" s="93">
        <v>4777.0776900000001</v>
      </c>
      <c r="Q314" s="93">
        <v>0</v>
      </c>
      <c r="R314" s="93">
        <v>55746.128616193273</v>
      </c>
      <c r="S314" s="93">
        <v>3018207.8357602456</v>
      </c>
      <c r="T314" s="93">
        <v>1706.5037981412536</v>
      </c>
      <c r="U314" s="93">
        <v>0</v>
      </c>
      <c r="V314" s="93">
        <v>0</v>
      </c>
      <c r="W314" s="93">
        <v>0</v>
      </c>
      <c r="X314" s="93">
        <v>0</v>
      </c>
      <c r="Y314" s="93">
        <v>0</v>
      </c>
      <c r="Z314" s="93">
        <v>9001.4634952356446</v>
      </c>
      <c r="AA314" s="93">
        <v>0</v>
      </c>
      <c r="AB314" s="93">
        <v>34208.457209167311</v>
      </c>
      <c r="AC314" s="95">
        <v>0</v>
      </c>
      <c r="AD314" s="95">
        <v>0</v>
      </c>
      <c r="AE314" s="95">
        <v>0</v>
      </c>
      <c r="AF314" s="95">
        <v>0</v>
      </c>
      <c r="AG314" s="95">
        <v>0</v>
      </c>
      <c r="AH314" s="95">
        <v>0</v>
      </c>
      <c r="AI314" s="95">
        <v>0</v>
      </c>
      <c r="AJ314" s="95">
        <v>0</v>
      </c>
      <c r="AK314" s="93">
        <v>0</v>
      </c>
      <c r="AL314" s="93"/>
      <c r="AM314" s="93"/>
    </row>
    <row r="315" spans="1:39" x14ac:dyDescent="0.25">
      <c r="A315" s="71">
        <v>311</v>
      </c>
      <c r="B315" s="75">
        <v>712102</v>
      </c>
      <c r="C315" s="75" t="s">
        <v>1203</v>
      </c>
      <c r="D315" s="96">
        <v>712102</v>
      </c>
      <c r="E315" s="93">
        <v>0</v>
      </c>
      <c r="F315" s="93">
        <v>0</v>
      </c>
      <c r="G315" s="93">
        <v>0</v>
      </c>
      <c r="H315" s="93">
        <v>0</v>
      </c>
      <c r="I315" s="93">
        <v>0</v>
      </c>
      <c r="J315" s="95">
        <v>0</v>
      </c>
      <c r="K315" s="95">
        <v>0</v>
      </c>
      <c r="L315" s="95">
        <v>0</v>
      </c>
      <c r="M315" s="95">
        <v>0</v>
      </c>
      <c r="N315" s="95">
        <v>0</v>
      </c>
      <c r="O315" s="93">
        <v>0</v>
      </c>
      <c r="P315" s="93">
        <v>2327.5721699999999</v>
      </c>
      <c r="Q315" s="93">
        <v>0</v>
      </c>
      <c r="R315" s="93">
        <v>15901.153426865703</v>
      </c>
      <c r="S315" s="93">
        <v>51452.315767064269</v>
      </c>
      <c r="T315" s="93">
        <v>146339.69455863765</v>
      </c>
      <c r="U315" s="93">
        <v>0</v>
      </c>
      <c r="V315" s="93">
        <v>0</v>
      </c>
      <c r="W315" s="93">
        <v>0</v>
      </c>
      <c r="X315" s="93">
        <v>0</v>
      </c>
      <c r="Y315" s="93">
        <v>0</v>
      </c>
      <c r="Z315" s="93">
        <v>4851635.7120000003</v>
      </c>
      <c r="AA315" s="93">
        <v>0</v>
      </c>
      <c r="AB315" s="93">
        <v>21977.212231028872</v>
      </c>
      <c r="AC315" s="95">
        <v>0</v>
      </c>
      <c r="AD315" s="95">
        <v>0</v>
      </c>
      <c r="AE315" s="95">
        <v>0</v>
      </c>
      <c r="AF315" s="95">
        <v>0</v>
      </c>
      <c r="AG315" s="95">
        <v>0</v>
      </c>
      <c r="AH315" s="95">
        <v>0</v>
      </c>
      <c r="AI315" s="95">
        <v>0</v>
      </c>
      <c r="AJ315" s="95">
        <v>0</v>
      </c>
      <c r="AK315" s="93">
        <v>0</v>
      </c>
      <c r="AL315" s="93"/>
      <c r="AM315" s="93"/>
    </row>
    <row r="316" spans="1:39" x14ac:dyDescent="0.25">
      <c r="A316" s="71">
        <v>312</v>
      </c>
      <c r="B316" s="75">
        <v>712201</v>
      </c>
      <c r="C316" s="75" t="s">
        <v>1205</v>
      </c>
      <c r="D316" s="96">
        <v>712201</v>
      </c>
      <c r="E316" s="93">
        <v>0</v>
      </c>
      <c r="F316" s="93">
        <v>0</v>
      </c>
      <c r="G316" s="93">
        <v>0</v>
      </c>
      <c r="H316" s="93">
        <v>0</v>
      </c>
      <c r="I316" s="93">
        <v>0</v>
      </c>
      <c r="J316" s="95">
        <v>0</v>
      </c>
      <c r="K316" s="95">
        <v>0</v>
      </c>
      <c r="L316" s="95">
        <v>0</v>
      </c>
      <c r="M316" s="95">
        <v>0</v>
      </c>
      <c r="N316" s="95">
        <v>0</v>
      </c>
      <c r="O316" s="93">
        <v>0</v>
      </c>
      <c r="P316" s="93">
        <v>6329.6956800000007</v>
      </c>
      <c r="Q316" s="93">
        <v>0</v>
      </c>
      <c r="R316" s="93">
        <v>153378.59671300094</v>
      </c>
      <c r="S316" s="93">
        <v>32148642.385711361</v>
      </c>
      <c r="T316" s="93">
        <v>309140.62315918156</v>
      </c>
      <c r="U316" s="93">
        <v>0</v>
      </c>
      <c r="V316" s="93">
        <v>0</v>
      </c>
      <c r="W316" s="93">
        <v>0</v>
      </c>
      <c r="X316" s="93">
        <v>0</v>
      </c>
      <c r="Y316" s="93">
        <v>0</v>
      </c>
      <c r="Z316" s="93">
        <v>96297.535647017547</v>
      </c>
      <c r="AA316" s="93">
        <v>0</v>
      </c>
      <c r="AB316" s="93">
        <v>202247.32549858952</v>
      </c>
      <c r="AC316" s="95">
        <v>0</v>
      </c>
      <c r="AD316" s="95">
        <v>0</v>
      </c>
      <c r="AE316" s="95">
        <v>0</v>
      </c>
      <c r="AF316" s="95">
        <v>0</v>
      </c>
      <c r="AG316" s="95">
        <v>0</v>
      </c>
      <c r="AH316" s="95">
        <v>0</v>
      </c>
      <c r="AI316" s="95">
        <v>0</v>
      </c>
      <c r="AJ316" s="95">
        <v>0</v>
      </c>
      <c r="AK316" s="93">
        <v>0</v>
      </c>
      <c r="AL316" s="93"/>
      <c r="AM316" s="93"/>
    </row>
    <row r="317" spans="1:39" x14ac:dyDescent="0.25">
      <c r="A317" s="71">
        <v>313</v>
      </c>
      <c r="B317" s="75">
        <v>713101</v>
      </c>
      <c r="C317" s="75" t="s">
        <v>1207</v>
      </c>
      <c r="D317" s="96">
        <v>713101</v>
      </c>
      <c r="E317" s="93">
        <v>0</v>
      </c>
      <c r="F317" s="93">
        <v>0</v>
      </c>
      <c r="G317" s="93">
        <v>0</v>
      </c>
      <c r="H317" s="93">
        <v>0</v>
      </c>
      <c r="I317" s="93">
        <v>0</v>
      </c>
      <c r="J317" s="95">
        <v>0</v>
      </c>
      <c r="K317" s="95">
        <v>0</v>
      </c>
      <c r="L317" s="95">
        <v>0</v>
      </c>
      <c r="M317" s="95">
        <v>0</v>
      </c>
      <c r="N317" s="95">
        <v>0</v>
      </c>
      <c r="O317" s="93">
        <v>0</v>
      </c>
      <c r="P317" s="93">
        <v>0</v>
      </c>
      <c r="Q317" s="93">
        <v>0</v>
      </c>
      <c r="R317" s="93">
        <v>16284.868519212849</v>
      </c>
      <c r="S317" s="93">
        <v>10723105.178722002</v>
      </c>
      <c r="T317" s="93">
        <v>39539483.186892085</v>
      </c>
      <c r="U317" s="93">
        <v>0</v>
      </c>
      <c r="V317" s="93">
        <v>0</v>
      </c>
      <c r="W317" s="93">
        <v>0</v>
      </c>
      <c r="X317" s="93">
        <v>0</v>
      </c>
      <c r="Y317" s="93">
        <v>0</v>
      </c>
      <c r="Z317" s="93">
        <v>36036.060234282289</v>
      </c>
      <c r="AA317" s="93">
        <v>0</v>
      </c>
      <c r="AB317" s="93">
        <v>32174.028601947146</v>
      </c>
      <c r="AC317" s="95">
        <v>0</v>
      </c>
      <c r="AD317" s="95">
        <v>0</v>
      </c>
      <c r="AE317" s="95">
        <v>0</v>
      </c>
      <c r="AF317" s="95">
        <v>0</v>
      </c>
      <c r="AG317" s="95">
        <v>0</v>
      </c>
      <c r="AH317" s="95">
        <v>0</v>
      </c>
      <c r="AI317" s="95">
        <v>0</v>
      </c>
      <c r="AJ317" s="95">
        <v>0</v>
      </c>
      <c r="AK317" s="93">
        <v>0</v>
      </c>
      <c r="AL317" s="93"/>
      <c r="AM317" s="93"/>
    </row>
    <row r="318" spans="1:39" x14ac:dyDescent="0.25">
      <c r="A318" s="71">
        <v>314</v>
      </c>
      <c r="B318" s="75">
        <v>713201</v>
      </c>
      <c r="C318" s="75" t="s">
        <v>1209</v>
      </c>
      <c r="D318" s="96">
        <v>713201</v>
      </c>
      <c r="E318" s="93">
        <v>0</v>
      </c>
      <c r="F318" s="93">
        <v>0</v>
      </c>
      <c r="G318" s="93">
        <v>0</v>
      </c>
      <c r="H318" s="93">
        <v>0</v>
      </c>
      <c r="I318" s="93">
        <v>0</v>
      </c>
      <c r="J318" s="95">
        <v>0</v>
      </c>
      <c r="K318" s="95">
        <v>0</v>
      </c>
      <c r="L318" s="95">
        <v>0</v>
      </c>
      <c r="M318" s="95">
        <v>0</v>
      </c>
      <c r="N318" s="95">
        <v>0</v>
      </c>
      <c r="O318" s="93">
        <v>0</v>
      </c>
      <c r="P318" s="93">
        <v>0</v>
      </c>
      <c r="Q318" s="93">
        <v>0</v>
      </c>
      <c r="R318" s="93">
        <v>6940.1269702520358</v>
      </c>
      <c r="S318" s="93">
        <v>19626426.985609859</v>
      </c>
      <c r="T318" s="93">
        <v>7464688.2267554281</v>
      </c>
      <c r="U318" s="93">
        <v>0</v>
      </c>
      <c r="V318" s="93">
        <v>0</v>
      </c>
      <c r="W318" s="93">
        <v>0</v>
      </c>
      <c r="X318" s="93">
        <v>0</v>
      </c>
      <c r="Y318" s="93">
        <v>0</v>
      </c>
      <c r="Z318" s="93">
        <v>34314.303793918429</v>
      </c>
      <c r="AA318" s="93">
        <v>0</v>
      </c>
      <c r="AB318" s="93">
        <v>9553.0666352267763</v>
      </c>
      <c r="AC318" s="95">
        <v>0</v>
      </c>
      <c r="AD318" s="95">
        <v>0</v>
      </c>
      <c r="AE318" s="95">
        <v>0</v>
      </c>
      <c r="AF318" s="95">
        <v>0</v>
      </c>
      <c r="AG318" s="95">
        <v>0</v>
      </c>
      <c r="AH318" s="95">
        <v>0</v>
      </c>
      <c r="AI318" s="95">
        <v>0</v>
      </c>
      <c r="AJ318" s="95">
        <v>0</v>
      </c>
      <c r="AK318" s="93">
        <v>0</v>
      </c>
      <c r="AL318" s="93"/>
      <c r="AM318" s="93"/>
    </row>
    <row r="319" spans="1:39" x14ac:dyDescent="0.25">
      <c r="A319" s="71">
        <v>315</v>
      </c>
      <c r="B319" s="75">
        <v>714101</v>
      </c>
      <c r="C319" s="75" t="s">
        <v>1211</v>
      </c>
      <c r="D319" s="96">
        <v>714101</v>
      </c>
      <c r="E319" s="93">
        <v>0</v>
      </c>
      <c r="F319" s="93">
        <v>0</v>
      </c>
      <c r="G319" s="93">
        <v>0</v>
      </c>
      <c r="H319" s="93">
        <v>0</v>
      </c>
      <c r="I319" s="93">
        <v>0</v>
      </c>
      <c r="J319" s="95">
        <v>0</v>
      </c>
      <c r="K319" s="95">
        <v>0</v>
      </c>
      <c r="L319" s="95">
        <v>0</v>
      </c>
      <c r="M319" s="95">
        <v>0</v>
      </c>
      <c r="N319" s="95">
        <v>0</v>
      </c>
      <c r="O319" s="93">
        <v>0</v>
      </c>
      <c r="P319" s="93">
        <v>1696775.72526</v>
      </c>
      <c r="Q319" s="93">
        <v>36641532.491945334</v>
      </c>
      <c r="R319" s="93">
        <v>7618.0236333986595</v>
      </c>
      <c r="S319" s="93">
        <v>31392.275568890265</v>
      </c>
      <c r="T319" s="93">
        <v>0</v>
      </c>
      <c r="U319" s="93">
        <v>0</v>
      </c>
      <c r="V319" s="93">
        <v>0</v>
      </c>
      <c r="W319" s="93">
        <v>0</v>
      </c>
      <c r="X319" s="93">
        <v>0</v>
      </c>
      <c r="Y319" s="93">
        <v>0</v>
      </c>
      <c r="Z319" s="93">
        <v>0</v>
      </c>
      <c r="AA319" s="93">
        <v>0</v>
      </c>
      <c r="AB319" s="93">
        <v>4324.5626843665714</v>
      </c>
      <c r="AC319" s="95">
        <v>0</v>
      </c>
      <c r="AD319" s="95">
        <v>0</v>
      </c>
      <c r="AE319" s="95">
        <v>0</v>
      </c>
      <c r="AF319" s="95">
        <v>0</v>
      </c>
      <c r="AG319" s="95">
        <v>0</v>
      </c>
      <c r="AH319" s="95">
        <v>0</v>
      </c>
      <c r="AI319" s="95">
        <v>0</v>
      </c>
      <c r="AJ319" s="95">
        <v>0</v>
      </c>
      <c r="AK319" s="93">
        <v>0</v>
      </c>
      <c r="AL319" s="93"/>
      <c r="AM319" s="93"/>
    </row>
    <row r="320" spans="1:39" x14ac:dyDescent="0.25">
      <c r="A320" s="71">
        <v>316</v>
      </c>
      <c r="B320" s="75">
        <v>714201</v>
      </c>
      <c r="C320" s="75" t="s">
        <v>1213</v>
      </c>
      <c r="D320" s="96">
        <v>714201</v>
      </c>
      <c r="E320" s="93">
        <v>0</v>
      </c>
      <c r="F320" s="93">
        <v>0</v>
      </c>
      <c r="G320" s="93">
        <v>0</v>
      </c>
      <c r="H320" s="93">
        <v>0</v>
      </c>
      <c r="I320" s="93">
        <v>0</v>
      </c>
      <c r="J320" s="95">
        <v>0</v>
      </c>
      <c r="K320" s="95">
        <v>0</v>
      </c>
      <c r="L320" s="95">
        <v>0</v>
      </c>
      <c r="M320" s="95">
        <v>0</v>
      </c>
      <c r="N320" s="95">
        <v>0</v>
      </c>
      <c r="O320" s="93">
        <v>0</v>
      </c>
      <c r="P320" s="93">
        <v>3263789.97945</v>
      </c>
      <c r="Q320" s="93">
        <v>6038206.7724182131</v>
      </c>
      <c r="R320" s="93">
        <v>2054.1547943650517</v>
      </c>
      <c r="S320" s="93">
        <v>620452.12299090927</v>
      </c>
      <c r="T320" s="93">
        <v>0</v>
      </c>
      <c r="U320" s="93">
        <v>0</v>
      </c>
      <c r="V320" s="93">
        <v>0</v>
      </c>
      <c r="W320" s="93">
        <v>0</v>
      </c>
      <c r="X320" s="93">
        <v>0</v>
      </c>
      <c r="Y320" s="93">
        <v>0</v>
      </c>
      <c r="Z320" s="93">
        <v>0</v>
      </c>
      <c r="AA320" s="93">
        <v>0</v>
      </c>
      <c r="AB320" s="93">
        <v>53893.292332611825</v>
      </c>
      <c r="AC320" s="95">
        <v>0</v>
      </c>
      <c r="AD320" s="95">
        <v>0</v>
      </c>
      <c r="AE320" s="95">
        <v>0</v>
      </c>
      <c r="AF320" s="95">
        <v>0</v>
      </c>
      <c r="AG320" s="95">
        <v>0</v>
      </c>
      <c r="AH320" s="95">
        <v>0</v>
      </c>
      <c r="AI320" s="95">
        <v>0</v>
      </c>
      <c r="AJ320" s="95">
        <v>0</v>
      </c>
      <c r="AK320" s="93">
        <v>0</v>
      </c>
      <c r="AL320" s="93"/>
      <c r="AM320" s="93"/>
    </row>
    <row r="321" spans="1:39" x14ac:dyDescent="0.25">
      <c r="A321" s="71">
        <v>317</v>
      </c>
      <c r="B321" s="75">
        <v>714301</v>
      </c>
      <c r="C321" s="75" t="s">
        <v>1215</v>
      </c>
      <c r="D321" s="96">
        <v>714301</v>
      </c>
      <c r="E321" s="93">
        <v>0</v>
      </c>
      <c r="F321" s="93">
        <v>0</v>
      </c>
      <c r="G321" s="93">
        <v>0</v>
      </c>
      <c r="H321" s="93">
        <v>0</v>
      </c>
      <c r="I321" s="93">
        <v>0</v>
      </c>
      <c r="J321" s="95">
        <v>0</v>
      </c>
      <c r="K321" s="95">
        <v>0</v>
      </c>
      <c r="L321" s="95">
        <v>0</v>
      </c>
      <c r="M321" s="95">
        <v>0</v>
      </c>
      <c r="N321" s="95">
        <v>0</v>
      </c>
      <c r="O321" s="93">
        <v>0</v>
      </c>
      <c r="P321" s="93">
        <v>338695.62111000001</v>
      </c>
      <c r="Q321" s="93">
        <v>541120.88564096449</v>
      </c>
      <c r="R321" s="93">
        <v>42275.170774192826</v>
      </c>
      <c r="S321" s="93">
        <v>293205.81164450618</v>
      </c>
      <c r="T321" s="93">
        <v>51815.236909135929</v>
      </c>
      <c r="U321" s="93">
        <v>0</v>
      </c>
      <c r="V321" s="93">
        <v>0</v>
      </c>
      <c r="W321" s="93">
        <v>0</v>
      </c>
      <c r="X321" s="93">
        <v>0</v>
      </c>
      <c r="Y321" s="93">
        <v>0</v>
      </c>
      <c r="Z321" s="93">
        <v>2325.8815071582035</v>
      </c>
      <c r="AA321" s="93">
        <v>0</v>
      </c>
      <c r="AB321" s="93">
        <v>3517.071726704763</v>
      </c>
      <c r="AC321" s="95">
        <v>0</v>
      </c>
      <c r="AD321" s="95">
        <v>0</v>
      </c>
      <c r="AE321" s="95">
        <v>0</v>
      </c>
      <c r="AF321" s="95">
        <v>0</v>
      </c>
      <c r="AG321" s="95">
        <v>0</v>
      </c>
      <c r="AH321" s="95">
        <v>0</v>
      </c>
      <c r="AI321" s="95">
        <v>0</v>
      </c>
      <c r="AJ321" s="95">
        <v>0</v>
      </c>
      <c r="AK321" s="93">
        <v>0</v>
      </c>
      <c r="AL321" s="93"/>
      <c r="AM321" s="93"/>
    </row>
    <row r="322" spans="1:39" x14ac:dyDescent="0.25">
      <c r="A322" s="71">
        <v>318</v>
      </c>
      <c r="B322" s="75">
        <v>715101</v>
      </c>
      <c r="C322" s="75" t="s">
        <v>1217</v>
      </c>
      <c r="D322" s="96">
        <v>715101</v>
      </c>
      <c r="E322" s="93">
        <v>0</v>
      </c>
      <c r="F322" s="93">
        <v>0</v>
      </c>
      <c r="G322" s="93">
        <v>0</v>
      </c>
      <c r="H322" s="93">
        <v>0</v>
      </c>
      <c r="I322" s="93">
        <v>0</v>
      </c>
      <c r="J322" s="95">
        <v>0</v>
      </c>
      <c r="K322" s="95">
        <v>0</v>
      </c>
      <c r="L322" s="95">
        <v>0</v>
      </c>
      <c r="M322" s="95">
        <v>0</v>
      </c>
      <c r="N322" s="95">
        <v>0</v>
      </c>
      <c r="O322" s="93">
        <v>0</v>
      </c>
      <c r="P322" s="93">
        <v>55896.957269999999</v>
      </c>
      <c r="Q322" s="93">
        <v>4893.7278334479988</v>
      </c>
      <c r="R322" s="93">
        <v>28502.357059545957</v>
      </c>
      <c r="S322" s="93">
        <v>7086.8332586588813</v>
      </c>
      <c r="T322" s="93">
        <v>64917.083009619324</v>
      </c>
      <c r="U322" s="93">
        <v>26084598.009022672</v>
      </c>
      <c r="V322" s="93">
        <v>0</v>
      </c>
      <c r="W322" s="93">
        <v>0</v>
      </c>
      <c r="X322" s="93">
        <v>0</v>
      </c>
      <c r="Y322" s="93">
        <v>0</v>
      </c>
      <c r="Z322" s="93">
        <v>6947.4382681348925</v>
      </c>
      <c r="AA322" s="93">
        <v>0</v>
      </c>
      <c r="AB322" s="93">
        <v>25527.929414302878</v>
      </c>
      <c r="AC322" s="95">
        <v>0</v>
      </c>
      <c r="AD322" s="95">
        <v>0</v>
      </c>
      <c r="AE322" s="95">
        <v>0</v>
      </c>
      <c r="AF322" s="95">
        <v>0</v>
      </c>
      <c r="AG322" s="95">
        <v>0</v>
      </c>
      <c r="AH322" s="95">
        <v>0</v>
      </c>
      <c r="AI322" s="95">
        <v>0</v>
      </c>
      <c r="AJ322" s="95">
        <v>0</v>
      </c>
      <c r="AK322" s="93">
        <v>0</v>
      </c>
      <c r="AL322" s="93"/>
      <c r="AM322" s="93"/>
    </row>
    <row r="323" spans="1:39" x14ac:dyDescent="0.25">
      <c r="A323" s="71">
        <v>319</v>
      </c>
      <c r="B323" s="75">
        <v>716101</v>
      </c>
      <c r="C323" s="75" t="s">
        <v>1219</v>
      </c>
      <c r="D323" s="96">
        <v>716101</v>
      </c>
      <c r="E323" s="93">
        <v>0</v>
      </c>
      <c r="F323" s="93">
        <v>0</v>
      </c>
      <c r="G323" s="93">
        <v>0</v>
      </c>
      <c r="H323" s="93">
        <v>0</v>
      </c>
      <c r="I323" s="93">
        <v>0</v>
      </c>
      <c r="J323" s="95">
        <v>0</v>
      </c>
      <c r="K323" s="95">
        <v>0</v>
      </c>
      <c r="L323" s="95">
        <v>0</v>
      </c>
      <c r="M323" s="95">
        <v>0</v>
      </c>
      <c r="N323" s="95">
        <v>0</v>
      </c>
      <c r="O323" s="93">
        <v>0</v>
      </c>
      <c r="P323" s="93">
        <v>3292.2004499999998</v>
      </c>
      <c r="Q323" s="93">
        <v>0</v>
      </c>
      <c r="R323" s="93">
        <v>3033.9073301580956</v>
      </c>
      <c r="S323" s="93">
        <v>253456.68871426026</v>
      </c>
      <c r="T323" s="93">
        <v>25884.305561150733</v>
      </c>
      <c r="U323" s="93">
        <v>0</v>
      </c>
      <c r="V323" s="93">
        <v>0</v>
      </c>
      <c r="W323" s="93">
        <v>0</v>
      </c>
      <c r="X323" s="93">
        <v>0</v>
      </c>
      <c r="Y323" s="93">
        <v>0</v>
      </c>
      <c r="Z323" s="93">
        <v>362.47504007660314</v>
      </c>
      <c r="AA323" s="93">
        <v>0</v>
      </c>
      <c r="AB323" s="93">
        <v>7164.239218810595</v>
      </c>
      <c r="AC323" s="95">
        <v>0</v>
      </c>
      <c r="AD323" s="95">
        <v>0</v>
      </c>
      <c r="AE323" s="95">
        <v>0</v>
      </c>
      <c r="AF323" s="95">
        <v>0</v>
      </c>
      <c r="AG323" s="95">
        <v>0</v>
      </c>
      <c r="AH323" s="95">
        <v>0</v>
      </c>
      <c r="AI323" s="95">
        <v>0</v>
      </c>
      <c r="AJ323" s="95">
        <v>0</v>
      </c>
      <c r="AK323" s="93">
        <v>0</v>
      </c>
      <c r="AL323" s="93"/>
      <c r="AM323" s="93"/>
    </row>
    <row r="324" spans="1:39" x14ac:dyDescent="0.25">
      <c r="A324" s="71">
        <v>320</v>
      </c>
      <c r="B324" s="75">
        <v>717101</v>
      </c>
      <c r="C324" s="75" t="s">
        <v>1221</v>
      </c>
      <c r="D324" s="96">
        <v>717101</v>
      </c>
      <c r="E324" s="93">
        <v>0</v>
      </c>
      <c r="F324" s="93">
        <v>0</v>
      </c>
      <c r="G324" s="93">
        <v>0</v>
      </c>
      <c r="H324" s="93">
        <v>0</v>
      </c>
      <c r="I324" s="93">
        <v>0</v>
      </c>
      <c r="J324" s="95">
        <v>0</v>
      </c>
      <c r="K324" s="95">
        <v>0</v>
      </c>
      <c r="L324" s="95">
        <v>0</v>
      </c>
      <c r="M324" s="95">
        <v>0</v>
      </c>
      <c r="N324" s="95">
        <v>0</v>
      </c>
      <c r="O324" s="93">
        <v>0</v>
      </c>
      <c r="P324" s="93">
        <v>33442.25346</v>
      </c>
      <c r="Q324" s="93">
        <v>236.79328226361281</v>
      </c>
      <c r="R324" s="93">
        <v>23739.173713210057</v>
      </c>
      <c r="S324" s="93">
        <v>58752.964787434787</v>
      </c>
      <c r="T324" s="93">
        <v>10313.624047782658</v>
      </c>
      <c r="U324" s="93">
        <v>0</v>
      </c>
      <c r="V324" s="93">
        <v>0</v>
      </c>
      <c r="W324" s="93">
        <v>0</v>
      </c>
      <c r="X324" s="93">
        <v>0</v>
      </c>
      <c r="Y324" s="93">
        <v>0</v>
      </c>
      <c r="Z324" s="93">
        <v>1933.2002137418831</v>
      </c>
      <c r="AA324" s="93">
        <v>0</v>
      </c>
      <c r="AB324" s="93">
        <v>6874.888292315115</v>
      </c>
      <c r="AC324" s="95">
        <v>0</v>
      </c>
      <c r="AD324" s="95">
        <v>0</v>
      </c>
      <c r="AE324" s="95">
        <v>0</v>
      </c>
      <c r="AF324" s="95">
        <v>0</v>
      </c>
      <c r="AG324" s="95">
        <v>0</v>
      </c>
      <c r="AH324" s="95">
        <v>0</v>
      </c>
      <c r="AI324" s="95">
        <v>0</v>
      </c>
      <c r="AJ324" s="95">
        <v>0</v>
      </c>
      <c r="AK324" s="93">
        <v>0</v>
      </c>
      <c r="AL324" s="93"/>
      <c r="AM324" s="93"/>
    </row>
    <row r="325" spans="1:39" x14ac:dyDescent="0.25">
      <c r="A325" s="71">
        <v>321</v>
      </c>
      <c r="B325" s="75">
        <v>718101</v>
      </c>
      <c r="C325" s="75" t="s">
        <v>1223</v>
      </c>
      <c r="D325" s="96">
        <v>718101</v>
      </c>
      <c r="E325" s="93">
        <v>0</v>
      </c>
      <c r="F325" s="93">
        <v>0</v>
      </c>
      <c r="G325" s="93">
        <v>0</v>
      </c>
      <c r="H325" s="93">
        <v>0</v>
      </c>
      <c r="I325" s="93">
        <v>0</v>
      </c>
      <c r="J325" s="95">
        <v>0</v>
      </c>
      <c r="K325" s="95">
        <v>0</v>
      </c>
      <c r="L325" s="95">
        <v>0</v>
      </c>
      <c r="M325" s="95">
        <v>0</v>
      </c>
      <c r="N325" s="95">
        <v>0</v>
      </c>
      <c r="O325" s="93">
        <v>0</v>
      </c>
      <c r="P325" s="93">
        <v>24080.481810000001</v>
      </c>
      <c r="Q325" s="93">
        <v>0</v>
      </c>
      <c r="R325" s="93">
        <v>7303.3772576740002</v>
      </c>
      <c r="S325" s="93">
        <v>37881.455132162424</v>
      </c>
      <c r="T325" s="93">
        <v>7376.1994772116486</v>
      </c>
      <c r="U325" s="93">
        <v>0</v>
      </c>
      <c r="V325" s="93">
        <v>0</v>
      </c>
      <c r="W325" s="93">
        <v>0</v>
      </c>
      <c r="X325" s="93">
        <v>0</v>
      </c>
      <c r="Y325" s="93">
        <v>0</v>
      </c>
      <c r="Z325" s="93">
        <v>2235.2627471390524</v>
      </c>
      <c r="AA325" s="93">
        <v>0</v>
      </c>
      <c r="AB325" s="93">
        <v>9553.0666352267763</v>
      </c>
      <c r="AC325" s="95">
        <v>0</v>
      </c>
      <c r="AD325" s="95">
        <v>0</v>
      </c>
      <c r="AE325" s="95">
        <v>0</v>
      </c>
      <c r="AF325" s="95">
        <v>0</v>
      </c>
      <c r="AG325" s="95">
        <v>0</v>
      </c>
      <c r="AH325" s="95">
        <v>0</v>
      </c>
      <c r="AI325" s="95">
        <v>0</v>
      </c>
      <c r="AJ325" s="95">
        <v>0</v>
      </c>
      <c r="AK325" s="93">
        <v>0</v>
      </c>
      <c r="AL325" s="93"/>
      <c r="AM325" s="93"/>
    </row>
    <row r="326" spans="1:39" x14ac:dyDescent="0.25">
      <c r="A326" s="71">
        <v>322</v>
      </c>
      <c r="B326" s="75">
        <v>718901</v>
      </c>
      <c r="C326" s="75" t="s">
        <v>1225</v>
      </c>
      <c r="D326" s="96">
        <v>718901</v>
      </c>
      <c r="E326" s="93">
        <v>0</v>
      </c>
      <c r="F326" s="93">
        <v>0</v>
      </c>
      <c r="G326" s="93">
        <v>0</v>
      </c>
      <c r="H326" s="93">
        <v>0</v>
      </c>
      <c r="I326" s="93">
        <v>0</v>
      </c>
      <c r="J326" s="95">
        <v>0</v>
      </c>
      <c r="K326" s="95">
        <v>0</v>
      </c>
      <c r="L326" s="95">
        <v>0</v>
      </c>
      <c r="M326" s="95">
        <v>0</v>
      </c>
      <c r="N326" s="95">
        <v>0</v>
      </c>
      <c r="O326" s="93">
        <v>0</v>
      </c>
      <c r="P326" s="93">
        <v>19173.341880000004</v>
      </c>
      <c r="Q326" s="93">
        <v>0</v>
      </c>
      <c r="R326" s="93">
        <v>14281.875737160752</v>
      </c>
      <c r="S326" s="93">
        <v>146556.53613899031</v>
      </c>
      <c r="T326" s="93">
        <v>28754.122740811774</v>
      </c>
      <c r="U326" s="93">
        <v>0</v>
      </c>
      <c r="V326" s="93">
        <v>0</v>
      </c>
      <c r="W326" s="93">
        <v>0</v>
      </c>
      <c r="X326" s="93">
        <v>0</v>
      </c>
      <c r="Y326" s="93">
        <v>0</v>
      </c>
      <c r="Z326" s="93">
        <v>0</v>
      </c>
      <c r="AA326" s="93">
        <v>0</v>
      </c>
      <c r="AB326" s="93">
        <v>76193.500946705419</v>
      </c>
      <c r="AC326" s="95">
        <v>0</v>
      </c>
      <c r="AD326" s="95">
        <v>0</v>
      </c>
      <c r="AE326" s="95">
        <v>0</v>
      </c>
      <c r="AF326" s="95">
        <v>0</v>
      </c>
      <c r="AG326" s="95">
        <v>0</v>
      </c>
      <c r="AH326" s="95">
        <v>0</v>
      </c>
      <c r="AI326" s="95">
        <v>0</v>
      </c>
      <c r="AJ326" s="95">
        <v>0</v>
      </c>
      <c r="AK326" s="93">
        <v>0</v>
      </c>
      <c r="AL326" s="93"/>
      <c r="AM326" s="93"/>
    </row>
    <row r="327" spans="1:39" x14ac:dyDescent="0.25">
      <c r="A327" s="71">
        <v>323</v>
      </c>
      <c r="B327" s="75">
        <v>718902</v>
      </c>
      <c r="C327" s="75" t="s">
        <v>1227</v>
      </c>
      <c r="D327" s="96">
        <v>718902</v>
      </c>
      <c r="E327" s="93">
        <v>0</v>
      </c>
      <c r="F327" s="93">
        <v>0</v>
      </c>
      <c r="G327" s="93">
        <v>0</v>
      </c>
      <c r="H327" s="93">
        <v>0</v>
      </c>
      <c r="I327" s="93">
        <v>0</v>
      </c>
      <c r="J327" s="95">
        <v>0</v>
      </c>
      <c r="K327" s="95">
        <v>0</v>
      </c>
      <c r="L327" s="95">
        <v>0</v>
      </c>
      <c r="M327" s="95">
        <v>0</v>
      </c>
      <c r="N327" s="95">
        <v>0</v>
      </c>
      <c r="O327" s="93">
        <v>0</v>
      </c>
      <c r="P327" s="93">
        <v>41647.013100000004</v>
      </c>
      <c r="Q327" s="93">
        <v>11462.548885871924</v>
      </c>
      <c r="R327" s="93">
        <v>13146.0790638132</v>
      </c>
      <c r="S327" s="93">
        <v>5991.9935149547637</v>
      </c>
      <c r="T327" s="93">
        <v>0</v>
      </c>
      <c r="U327" s="93">
        <v>0</v>
      </c>
      <c r="V327" s="93">
        <v>0</v>
      </c>
      <c r="W327" s="93">
        <v>0</v>
      </c>
      <c r="X327" s="93">
        <v>0</v>
      </c>
      <c r="Y327" s="93">
        <v>0</v>
      </c>
      <c r="Z327" s="93">
        <v>422.88754675603701</v>
      </c>
      <c r="AA327" s="93">
        <v>0</v>
      </c>
      <c r="AB327" s="93">
        <v>1677.786767586201</v>
      </c>
      <c r="AC327" s="95">
        <v>0</v>
      </c>
      <c r="AD327" s="95">
        <v>0</v>
      </c>
      <c r="AE327" s="95">
        <v>0</v>
      </c>
      <c r="AF327" s="95">
        <v>0</v>
      </c>
      <c r="AG327" s="95">
        <v>0</v>
      </c>
      <c r="AH327" s="95">
        <v>0</v>
      </c>
      <c r="AI327" s="95">
        <v>0</v>
      </c>
      <c r="AJ327" s="95">
        <v>0</v>
      </c>
      <c r="AK327" s="93">
        <v>0</v>
      </c>
      <c r="AL327" s="93"/>
      <c r="AM327" s="93"/>
    </row>
    <row r="328" spans="1:39" x14ac:dyDescent="0.25">
      <c r="A328" s="71">
        <v>324</v>
      </c>
      <c r="B328" s="75">
        <v>718903</v>
      </c>
      <c r="C328" s="75" t="s">
        <v>1228</v>
      </c>
      <c r="D328" s="96">
        <v>718903</v>
      </c>
      <c r="E328" s="93">
        <v>0</v>
      </c>
      <c r="F328" s="93">
        <v>0</v>
      </c>
      <c r="G328" s="93">
        <v>0</v>
      </c>
      <c r="H328" s="93">
        <v>0</v>
      </c>
      <c r="I328" s="93">
        <v>0</v>
      </c>
      <c r="J328" s="95">
        <v>0</v>
      </c>
      <c r="K328" s="95">
        <v>0</v>
      </c>
      <c r="L328" s="95">
        <v>0</v>
      </c>
      <c r="M328" s="95">
        <v>0</v>
      </c>
      <c r="N328" s="95">
        <v>0</v>
      </c>
      <c r="O328" s="93">
        <v>0</v>
      </c>
      <c r="P328" s="93">
        <v>2839.6922400000003</v>
      </c>
      <c r="Q328" s="93">
        <v>4178.9629258744999</v>
      </c>
      <c r="R328" s="93">
        <v>700.91956868745217</v>
      </c>
      <c r="S328" s="93">
        <v>2619.8871043460854</v>
      </c>
      <c r="T328" s="93">
        <v>0</v>
      </c>
      <c r="U328" s="93">
        <v>0</v>
      </c>
      <c r="V328" s="93">
        <v>0</v>
      </c>
      <c r="W328" s="93">
        <v>0</v>
      </c>
      <c r="X328" s="93">
        <v>0</v>
      </c>
      <c r="Y328" s="93">
        <v>0</v>
      </c>
      <c r="Z328" s="93">
        <v>815.568840172357</v>
      </c>
      <c r="AA328" s="93">
        <v>0</v>
      </c>
      <c r="AB328" s="93">
        <v>484.49457459708475</v>
      </c>
      <c r="AC328" s="95">
        <v>0</v>
      </c>
      <c r="AD328" s="95">
        <v>0</v>
      </c>
      <c r="AE328" s="95">
        <v>0</v>
      </c>
      <c r="AF328" s="95">
        <v>0</v>
      </c>
      <c r="AG328" s="95">
        <v>0</v>
      </c>
      <c r="AH328" s="95">
        <v>0</v>
      </c>
      <c r="AI328" s="95">
        <v>0</v>
      </c>
      <c r="AJ328" s="95">
        <v>0</v>
      </c>
      <c r="AK328" s="93">
        <v>0</v>
      </c>
      <c r="AL328" s="93"/>
      <c r="AM328" s="93"/>
    </row>
    <row r="329" spans="1:39" x14ac:dyDescent="0.25">
      <c r="A329" s="71">
        <v>325</v>
      </c>
      <c r="B329" s="75">
        <v>718904</v>
      </c>
      <c r="C329" s="75" t="s">
        <v>1230</v>
      </c>
      <c r="D329" s="96">
        <v>718904</v>
      </c>
      <c r="E329" s="93">
        <v>0</v>
      </c>
      <c r="F329" s="93">
        <v>0</v>
      </c>
      <c r="G329" s="93">
        <v>0</v>
      </c>
      <c r="H329" s="93">
        <v>0</v>
      </c>
      <c r="I329" s="93">
        <v>0</v>
      </c>
      <c r="J329" s="95">
        <v>0</v>
      </c>
      <c r="K329" s="95">
        <v>0</v>
      </c>
      <c r="L329" s="95">
        <v>0</v>
      </c>
      <c r="M329" s="95">
        <v>0</v>
      </c>
      <c r="N329" s="95">
        <v>0</v>
      </c>
      <c r="O329" s="93">
        <v>0</v>
      </c>
      <c r="P329" s="93">
        <v>1810.0328399999999</v>
      </c>
      <c r="Q329" s="93">
        <v>0</v>
      </c>
      <c r="R329" s="93">
        <v>3624.8285723727004</v>
      </c>
      <c r="S329" s="93">
        <v>1125.7528658792914</v>
      </c>
      <c r="T329" s="93">
        <v>3802.3329163502517</v>
      </c>
      <c r="U329" s="93">
        <v>143.21548444624466</v>
      </c>
      <c r="V329" s="93">
        <v>0</v>
      </c>
      <c r="W329" s="93">
        <v>0</v>
      </c>
      <c r="X329" s="93">
        <v>0</v>
      </c>
      <c r="Y329" s="93">
        <v>0</v>
      </c>
      <c r="Z329" s="93">
        <v>664.53757347377234</v>
      </c>
      <c r="AA329" s="93">
        <v>0</v>
      </c>
      <c r="AB329" s="93">
        <v>3097.6250348082131</v>
      </c>
      <c r="AC329" s="95">
        <v>0</v>
      </c>
      <c r="AD329" s="95">
        <v>0</v>
      </c>
      <c r="AE329" s="95">
        <v>0</v>
      </c>
      <c r="AF329" s="95">
        <v>0</v>
      </c>
      <c r="AG329" s="95">
        <v>0</v>
      </c>
      <c r="AH329" s="95">
        <v>0</v>
      </c>
      <c r="AI329" s="95">
        <v>0</v>
      </c>
      <c r="AJ329" s="95">
        <v>0</v>
      </c>
      <c r="AK329" s="93">
        <v>0</v>
      </c>
      <c r="AL329" s="93"/>
      <c r="AM329" s="93"/>
    </row>
    <row r="330" spans="1:39" x14ac:dyDescent="0.25">
      <c r="A330" s="71">
        <v>326</v>
      </c>
      <c r="B330" s="75">
        <v>718905</v>
      </c>
      <c r="C330" s="75" t="s">
        <v>1231</v>
      </c>
      <c r="D330" s="96">
        <v>718905</v>
      </c>
      <c r="E330" s="93">
        <v>0</v>
      </c>
      <c r="F330" s="93">
        <v>0</v>
      </c>
      <c r="G330" s="93">
        <v>0</v>
      </c>
      <c r="H330" s="93">
        <v>0</v>
      </c>
      <c r="I330" s="93">
        <v>0</v>
      </c>
      <c r="J330" s="95">
        <v>0</v>
      </c>
      <c r="K330" s="95">
        <v>0</v>
      </c>
      <c r="L330" s="95">
        <v>0</v>
      </c>
      <c r="M330" s="95">
        <v>0</v>
      </c>
      <c r="N330" s="95">
        <v>0</v>
      </c>
      <c r="O330" s="93">
        <v>0</v>
      </c>
      <c r="P330" s="93">
        <v>2197.5099300000002</v>
      </c>
      <c r="Q330" s="93">
        <v>0</v>
      </c>
      <c r="R330" s="93">
        <v>2110.4330079092997</v>
      </c>
      <c r="S330" s="93">
        <v>10389.385144373415</v>
      </c>
      <c r="T330" s="93">
        <v>2937.42457057101</v>
      </c>
      <c r="U330" s="93">
        <v>0</v>
      </c>
      <c r="V330" s="93">
        <v>0</v>
      </c>
      <c r="W330" s="93">
        <v>0</v>
      </c>
      <c r="X330" s="93">
        <v>0</v>
      </c>
      <c r="Y330" s="93">
        <v>0</v>
      </c>
      <c r="Z330" s="93">
        <v>755.15633349292318</v>
      </c>
      <c r="AA330" s="93">
        <v>0</v>
      </c>
      <c r="AB330" s="93">
        <v>18653.041121987764</v>
      </c>
      <c r="AC330" s="95">
        <v>0</v>
      </c>
      <c r="AD330" s="95">
        <v>0</v>
      </c>
      <c r="AE330" s="95">
        <v>0</v>
      </c>
      <c r="AF330" s="95">
        <v>0</v>
      </c>
      <c r="AG330" s="95">
        <v>0</v>
      </c>
      <c r="AH330" s="95">
        <v>0</v>
      </c>
      <c r="AI330" s="95">
        <v>0</v>
      </c>
      <c r="AJ330" s="95">
        <v>0</v>
      </c>
      <c r="AK330" s="93">
        <v>0</v>
      </c>
      <c r="AL330" s="93"/>
      <c r="AM330" s="93"/>
    </row>
    <row r="331" spans="1:39" x14ac:dyDescent="0.25">
      <c r="A331" s="71">
        <v>327</v>
      </c>
      <c r="B331" s="75">
        <v>718906</v>
      </c>
      <c r="C331" s="75" t="s">
        <v>1233</v>
      </c>
      <c r="D331" s="96">
        <v>718906</v>
      </c>
      <c r="E331" s="93">
        <v>0</v>
      </c>
      <c r="F331" s="93">
        <v>0</v>
      </c>
      <c r="G331" s="93">
        <v>0</v>
      </c>
      <c r="H331" s="93">
        <v>0</v>
      </c>
      <c r="I331" s="93">
        <v>0</v>
      </c>
      <c r="J331" s="95">
        <v>0</v>
      </c>
      <c r="K331" s="95">
        <v>0</v>
      </c>
      <c r="L331" s="95">
        <v>0</v>
      </c>
      <c r="M331" s="95">
        <v>0</v>
      </c>
      <c r="N331" s="95">
        <v>0</v>
      </c>
      <c r="O331" s="93">
        <v>0</v>
      </c>
      <c r="P331" s="93">
        <v>1422.55575</v>
      </c>
      <c r="Q331" s="93">
        <v>0</v>
      </c>
      <c r="R331" s="93">
        <v>1299.5151127489992</v>
      </c>
      <c r="S331" s="93">
        <v>36758.278359797732</v>
      </c>
      <c r="T331" s="93">
        <v>6397.0579536879777</v>
      </c>
      <c r="U331" s="93">
        <v>0</v>
      </c>
      <c r="V331" s="93">
        <v>0</v>
      </c>
      <c r="W331" s="93">
        <v>0</v>
      </c>
      <c r="X331" s="93">
        <v>0</v>
      </c>
      <c r="Y331" s="93">
        <v>0</v>
      </c>
      <c r="Z331" s="93">
        <v>1147.837626909243</v>
      </c>
      <c r="AA331" s="93">
        <v>0</v>
      </c>
      <c r="AB331" s="93">
        <v>21106.916421104481</v>
      </c>
      <c r="AC331" s="95">
        <v>0</v>
      </c>
      <c r="AD331" s="95">
        <v>0</v>
      </c>
      <c r="AE331" s="95">
        <v>0</v>
      </c>
      <c r="AF331" s="95">
        <v>0</v>
      </c>
      <c r="AG331" s="95">
        <v>0</v>
      </c>
      <c r="AH331" s="95">
        <v>0</v>
      </c>
      <c r="AI331" s="95">
        <v>0</v>
      </c>
      <c r="AJ331" s="95">
        <v>0</v>
      </c>
      <c r="AK331" s="93">
        <v>0</v>
      </c>
      <c r="AL331" s="93"/>
      <c r="AM331" s="93"/>
    </row>
    <row r="332" spans="1:39" x14ac:dyDescent="0.25">
      <c r="A332" s="71">
        <v>328</v>
      </c>
      <c r="B332" s="75">
        <v>718909</v>
      </c>
      <c r="C332" s="75" t="s">
        <v>1235</v>
      </c>
      <c r="D332" s="96">
        <v>718909</v>
      </c>
      <c r="E332" s="93">
        <v>0</v>
      </c>
      <c r="F332" s="93">
        <v>0</v>
      </c>
      <c r="G332" s="93">
        <v>0</v>
      </c>
      <c r="H332" s="93">
        <v>0</v>
      </c>
      <c r="I332" s="93">
        <v>0</v>
      </c>
      <c r="J332" s="95">
        <v>0</v>
      </c>
      <c r="K332" s="95">
        <v>0</v>
      </c>
      <c r="L332" s="95">
        <v>0</v>
      </c>
      <c r="M332" s="95">
        <v>0</v>
      </c>
      <c r="N332" s="95">
        <v>0</v>
      </c>
      <c r="O332" s="93">
        <v>0</v>
      </c>
      <c r="P332" s="93">
        <v>1162.43127</v>
      </c>
      <c r="Q332" s="93">
        <v>0</v>
      </c>
      <c r="R332" s="93">
        <v>20382.945705480361</v>
      </c>
      <c r="S332" s="93">
        <v>0</v>
      </c>
      <c r="T332" s="93">
        <v>0</v>
      </c>
      <c r="U332" s="93">
        <v>0</v>
      </c>
      <c r="V332" s="93">
        <v>0</v>
      </c>
      <c r="W332" s="93">
        <v>0</v>
      </c>
      <c r="X332" s="93">
        <v>0</v>
      </c>
      <c r="Y332" s="93">
        <v>0</v>
      </c>
      <c r="Z332" s="93">
        <v>4742.3817743355576</v>
      </c>
      <c r="AA332" s="93">
        <v>0</v>
      </c>
      <c r="AB332" s="93">
        <v>27367.214373421437</v>
      </c>
      <c r="AC332" s="95">
        <v>0</v>
      </c>
      <c r="AD332" s="95">
        <v>0</v>
      </c>
      <c r="AE332" s="95">
        <v>0</v>
      </c>
      <c r="AF332" s="95">
        <v>0</v>
      </c>
      <c r="AG332" s="95">
        <v>0</v>
      </c>
      <c r="AH332" s="95">
        <v>0</v>
      </c>
      <c r="AI332" s="95">
        <v>0</v>
      </c>
      <c r="AJ332" s="95">
        <v>0</v>
      </c>
      <c r="AK332" s="93">
        <v>0</v>
      </c>
      <c r="AL332" s="93"/>
      <c r="AM332" s="93"/>
    </row>
    <row r="333" spans="1:39" x14ac:dyDescent="0.25">
      <c r="A333" s="71">
        <v>329</v>
      </c>
      <c r="B333" s="75">
        <v>731101</v>
      </c>
      <c r="C333" s="75" t="s">
        <v>1237</v>
      </c>
      <c r="D333" s="96">
        <v>731101</v>
      </c>
      <c r="E333" s="93">
        <v>0</v>
      </c>
      <c r="F333" s="93">
        <v>0</v>
      </c>
      <c r="G333" s="93">
        <v>0</v>
      </c>
      <c r="H333" s="93">
        <v>0</v>
      </c>
      <c r="I333" s="93">
        <v>0</v>
      </c>
      <c r="J333" s="95">
        <v>0</v>
      </c>
      <c r="K333" s="95">
        <v>0</v>
      </c>
      <c r="L333" s="95">
        <v>0</v>
      </c>
      <c r="M333" s="95">
        <v>0</v>
      </c>
      <c r="N333" s="95">
        <v>0</v>
      </c>
      <c r="O333" s="93">
        <v>0</v>
      </c>
      <c r="P333" s="93">
        <v>28857.559499999999</v>
      </c>
      <c r="Q333" s="93">
        <v>0</v>
      </c>
      <c r="R333" s="93">
        <v>34357.849368763396</v>
      </c>
      <c r="S333" s="93">
        <v>0</v>
      </c>
      <c r="T333" s="93">
        <v>183106.45876695143</v>
      </c>
      <c r="U333" s="93">
        <v>0</v>
      </c>
      <c r="V333" s="93">
        <v>0</v>
      </c>
      <c r="W333" s="93">
        <v>0</v>
      </c>
      <c r="X333" s="93">
        <v>0</v>
      </c>
      <c r="Y333" s="93">
        <v>0</v>
      </c>
      <c r="Z333" s="93">
        <v>11568.995029111582</v>
      </c>
      <c r="AA333" s="93">
        <v>0</v>
      </c>
      <c r="AB333" s="93">
        <v>28100.685326630912</v>
      </c>
      <c r="AC333" s="95">
        <v>0</v>
      </c>
      <c r="AD333" s="95">
        <v>0</v>
      </c>
      <c r="AE333" s="95">
        <v>0</v>
      </c>
      <c r="AF333" s="95">
        <v>0</v>
      </c>
      <c r="AG333" s="95">
        <v>0</v>
      </c>
      <c r="AH333" s="95">
        <v>0</v>
      </c>
      <c r="AI333" s="95">
        <v>0</v>
      </c>
      <c r="AJ333" s="95">
        <v>0</v>
      </c>
      <c r="AK333" s="93">
        <v>0</v>
      </c>
      <c r="AL333" s="93"/>
      <c r="AM333" s="93"/>
    </row>
    <row r="334" spans="1:39" x14ac:dyDescent="0.25">
      <c r="A334" s="71">
        <v>330</v>
      </c>
      <c r="B334" s="75">
        <v>731201</v>
      </c>
      <c r="C334" s="75" t="s">
        <v>1239</v>
      </c>
      <c r="D334" s="96">
        <v>731201</v>
      </c>
      <c r="E334" s="93">
        <v>0</v>
      </c>
      <c r="F334" s="93">
        <v>0</v>
      </c>
      <c r="G334" s="93">
        <v>0</v>
      </c>
      <c r="H334" s="93">
        <v>0</v>
      </c>
      <c r="I334" s="93">
        <v>0</v>
      </c>
      <c r="J334" s="95">
        <v>0</v>
      </c>
      <c r="K334" s="95">
        <v>0</v>
      </c>
      <c r="L334" s="95">
        <v>0</v>
      </c>
      <c r="M334" s="95">
        <v>0</v>
      </c>
      <c r="N334" s="95">
        <v>0</v>
      </c>
      <c r="O334" s="93">
        <v>0</v>
      </c>
      <c r="P334" s="93">
        <v>190589.95494000003</v>
      </c>
      <c r="Q334" s="93">
        <v>0</v>
      </c>
      <c r="R334" s="93">
        <v>56157.982815312549</v>
      </c>
      <c r="S334" s="93">
        <v>0</v>
      </c>
      <c r="T334" s="93">
        <v>0</v>
      </c>
      <c r="U334" s="93">
        <v>0</v>
      </c>
      <c r="V334" s="93">
        <v>0</v>
      </c>
      <c r="W334" s="93">
        <v>0</v>
      </c>
      <c r="X334" s="93">
        <v>0</v>
      </c>
      <c r="Y334" s="93">
        <v>0</v>
      </c>
      <c r="Z334" s="93">
        <v>2023.8189737610339</v>
      </c>
      <c r="AA334" s="93">
        <v>0</v>
      </c>
      <c r="AB334" s="93">
        <v>69092.066580157407</v>
      </c>
      <c r="AC334" s="95">
        <v>0</v>
      </c>
      <c r="AD334" s="95">
        <v>0</v>
      </c>
      <c r="AE334" s="95">
        <v>0</v>
      </c>
      <c r="AF334" s="95">
        <v>0</v>
      </c>
      <c r="AG334" s="95">
        <v>0</v>
      </c>
      <c r="AH334" s="95">
        <v>0</v>
      </c>
      <c r="AI334" s="95">
        <v>0</v>
      </c>
      <c r="AJ334" s="95">
        <v>0</v>
      </c>
      <c r="AK334" s="93">
        <v>0</v>
      </c>
      <c r="AL334" s="93"/>
      <c r="AM334" s="93"/>
    </row>
    <row r="335" spans="1:39" x14ac:dyDescent="0.25">
      <c r="A335" s="71">
        <v>331</v>
      </c>
      <c r="B335" s="75">
        <v>731202</v>
      </c>
      <c r="C335" s="75" t="s">
        <v>1241</v>
      </c>
      <c r="D335" s="96">
        <v>731202</v>
      </c>
      <c r="E335" s="93">
        <v>0</v>
      </c>
      <c r="F335" s="93">
        <v>0</v>
      </c>
      <c r="G335" s="93">
        <v>0</v>
      </c>
      <c r="H335" s="93">
        <v>0</v>
      </c>
      <c r="I335" s="93">
        <v>0</v>
      </c>
      <c r="J335" s="95">
        <v>0</v>
      </c>
      <c r="K335" s="95">
        <v>0</v>
      </c>
      <c r="L335" s="95">
        <v>0</v>
      </c>
      <c r="M335" s="95">
        <v>0</v>
      </c>
      <c r="N335" s="95">
        <v>0</v>
      </c>
      <c r="O335" s="93">
        <v>0</v>
      </c>
      <c r="P335" s="93">
        <v>351804.81105000002</v>
      </c>
      <c r="Q335" s="93">
        <v>0</v>
      </c>
      <c r="R335" s="93">
        <v>47682.995475671931</v>
      </c>
      <c r="S335" s="93">
        <v>0</v>
      </c>
      <c r="T335" s="93">
        <v>0</v>
      </c>
      <c r="U335" s="93">
        <v>0</v>
      </c>
      <c r="V335" s="93">
        <v>0</v>
      </c>
      <c r="W335" s="93">
        <v>0</v>
      </c>
      <c r="X335" s="93">
        <v>0</v>
      </c>
      <c r="Y335" s="93">
        <v>0</v>
      </c>
      <c r="Z335" s="93">
        <v>0</v>
      </c>
      <c r="AA335" s="93">
        <v>0</v>
      </c>
      <c r="AB335" s="93">
        <v>60830.985477189533</v>
      </c>
      <c r="AC335" s="95">
        <v>0</v>
      </c>
      <c r="AD335" s="95">
        <v>0</v>
      </c>
      <c r="AE335" s="95">
        <v>0</v>
      </c>
      <c r="AF335" s="95">
        <v>0</v>
      </c>
      <c r="AG335" s="95">
        <v>0</v>
      </c>
      <c r="AH335" s="95">
        <v>0</v>
      </c>
      <c r="AI335" s="95">
        <v>0</v>
      </c>
      <c r="AJ335" s="95">
        <v>0</v>
      </c>
      <c r="AK335" s="93">
        <v>0</v>
      </c>
      <c r="AL335" s="93"/>
      <c r="AM335" s="93"/>
    </row>
    <row r="336" spans="1:39" x14ac:dyDescent="0.25">
      <c r="A336" s="71">
        <v>332</v>
      </c>
      <c r="B336" s="75">
        <v>731203</v>
      </c>
      <c r="C336" s="75" t="s">
        <v>1243</v>
      </c>
      <c r="D336" s="96">
        <v>731203</v>
      </c>
      <c r="E336" s="93">
        <v>0</v>
      </c>
      <c r="F336" s="93">
        <v>0</v>
      </c>
      <c r="G336" s="93">
        <v>0</v>
      </c>
      <c r="H336" s="93">
        <v>0</v>
      </c>
      <c r="I336" s="93">
        <v>0</v>
      </c>
      <c r="J336" s="95">
        <v>0</v>
      </c>
      <c r="K336" s="95">
        <v>0</v>
      </c>
      <c r="L336" s="95">
        <v>0</v>
      </c>
      <c r="M336" s="95">
        <v>0</v>
      </c>
      <c r="N336" s="95">
        <v>0</v>
      </c>
      <c r="O336" s="93">
        <v>0</v>
      </c>
      <c r="P336" s="93">
        <v>26795.531070000001</v>
      </c>
      <c r="Q336" s="93">
        <v>0</v>
      </c>
      <c r="R336" s="93">
        <v>3893.4291370157021</v>
      </c>
      <c r="S336" s="93">
        <v>0</v>
      </c>
      <c r="T336" s="93">
        <v>0</v>
      </c>
      <c r="U336" s="93">
        <v>0</v>
      </c>
      <c r="V336" s="93">
        <v>0</v>
      </c>
      <c r="W336" s="93">
        <v>0</v>
      </c>
      <c r="X336" s="93">
        <v>0</v>
      </c>
      <c r="Y336" s="93">
        <v>0</v>
      </c>
      <c r="Z336" s="93">
        <v>181.23752003830157</v>
      </c>
      <c r="AA336" s="93">
        <v>0</v>
      </c>
      <c r="AB336" s="93">
        <v>41951.398280968868</v>
      </c>
      <c r="AC336" s="95">
        <v>0</v>
      </c>
      <c r="AD336" s="95">
        <v>0</v>
      </c>
      <c r="AE336" s="95">
        <v>0</v>
      </c>
      <c r="AF336" s="95">
        <v>0</v>
      </c>
      <c r="AG336" s="95">
        <v>0</v>
      </c>
      <c r="AH336" s="95">
        <v>0</v>
      </c>
      <c r="AI336" s="95">
        <v>0</v>
      </c>
      <c r="AJ336" s="95">
        <v>0</v>
      </c>
      <c r="AK336" s="93">
        <v>0</v>
      </c>
      <c r="AL336" s="93"/>
      <c r="AM336" s="93"/>
    </row>
    <row r="337" spans="1:39" x14ac:dyDescent="0.25">
      <c r="A337" s="71">
        <v>333</v>
      </c>
      <c r="B337" s="75">
        <v>731909</v>
      </c>
      <c r="C337" s="75" t="s">
        <v>1245</v>
      </c>
      <c r="D337" s="96">
        <v>731909</v>
      </c>
      <c r="E337" s="93">
        <v>0</v>
      </c>
      <c r="F337" s="93">
        <v>0</v>
      </c>
      <c r="G337" s="93">
        <v>0</v>
      </c>
      <c r="H337" s="93">
        <v>0</v>
      </c>
      <c r="I337" s="93">
        <v>0</v>
      </c>
      <c r="J337" s="95">
        <v>0</v>
      </c>
      <c r="K337" s="95">
        <v>0</v>
      </c>
      <c r="L337" s="95">
        <v>0</v>
      </c>
      <c r="M337" s="95">
        <v>0</v>
      </c>
      <c r="N337" s="95">
        <v>0</v>
      </c>
      <c r="O337" s="93">
        <v>0</v>
      </c>
      <c r="P337" s="93">
        <v>0</v>
      </c>
      <c r="Q337" s="93">
        <v>0</v>
      </c>
      <c r="R337" s="93">
        <v>8165.4571651472534</v>
      </c>
      <c r="S337" s="93">
        <v>0</v>
      </c>
      <c r="T337" s="93">
        <v>0</v>
      </c>
      <c r="U337" s="93">
        <v>0</v>
      </c>
      <c r="V337" s="93">
        <v>0</v>
      </c>
      <c r="W337" s="93">
        <v>0</v>
      </c>
      <c r="X337" s="93">
        <v>0</v>
      </c>
      <c r="Y337" s="93">
        <v>0</v>
      </c>
      <c r="Z337" s="93">
        <v>0</v>
      </c>
      <c r="AA337" s="93">
        <v>0</v>
      </c>
      <c r="AB337" s="93">
        <v>2175.7395248109824</v>
      </c>
      <c r="AC337" s="95">
        <v>0</v>
      </c>
      <c r="AD337" s="95">
        <v>0</v>
      </c>
      <c r="AE337" s="95">
        <v>0</v>
      </c>
      <c r="AF337" s="95">
        <v>0</v>
      </c>
      <c r="AG337" s="95">
        <v>0</v>
      </c>
      <c r="AH337" s="95">
        <v>0</v>
      </c>
      <c r="AI337" s="95">
        <v>0</v>
      </c>
      <c r="AJ337" s="95">
        <v>0</v>
      </c>
      <c r="AK337" s="93">
        <v>0</v>
      </c>
      <c r="AL337" s="93"/>
      <c r="AM337" s="93"/>
    </row>
    <row r="338" spans="1:39" x14ac:dyDescent="0.25">
      <c r="A338" s="71">
        <v>334</v>
      </c>
      <c r="B338" s="75">
        <v>732101</v>
      </c>
      <c r="C338" s="75" t="s">
        <v>1247</v>
      </c>
      <c r="D338" s="96">
        <v>732101</v>
      </c>
      <c r="E338" s="93">
        <v>0</v>
      </c>
      <c r="F338" s="93">
        <v>0</v>
      </c>
      <c r="G338" s="93">
        <v>0</v>
      </c>
      <c r="H338" s="93">
        <v>0</v>
      </c>
      <c r="I338" s="93">
        <v>0</v>
      </c>
      <c r="J338" s="95">
        <v>0</v>
      </c>
      <c r="K338" s="95">
        <v>0</v>
      </c>
      <c r="L338" s="95">
        <v>0</v>
      </c>
      <c r="M338" s="95">
        <v>0</v>
      </c>
      <c r="N338" s="95">
        <v>0</v>
      </c>
      <c r="O338" s="93">
        <v>0</v>
      </c>
      <c r="P338" s="93">
        <v>24663.05226</v>
      </c>
      <c r="Q338" s="93">
        <v>0</v>
      </c>
      <c r="R338" s="93">
        <v>1353.2352256775994</v>
      </c>
      <c r="S338" s="93">
        <v>0</v>
      </c>
      <c r="T338" s="93">
        <v>0</v>
      </c>
      <c r="U338" s="93">
        <v>0</v>
      </c>
      <c r="V338" s="93">
        <v>0</v>
      </c>
      <c r="W338" s="93">
        <v>0</v>
      </c>
      <c r="X338" s="93">
        <v>0</v>
      </c>
      <c r="Y338" s="93">
        <v>0</v>
      </c>
      <c r="Z338" s="93">
        <v>181.23752003830157</v>
      </c>
      <c r="AA338" s="93">
        <v>0</v>
      </c>
      <c r="AB338" s="93">
        <v>9671.9472484380985</v>
      </c>
      <c r="AC338" s="95">
        <v>0</v>
      </c>
      <c r="AD338" s="95">
        <v>0</v>
      </c>
      <c r="AE338" s="95">
        <v>0</v>
      </c>
      <c r="AF338" s="95">
        <v>0</v>
      </c>
      <c r="AG338" s="95">
        <v>0</v>
      </c>
      <c r="AH338" s="95">
        <v>0</v>
      </c>
      <c r="AI338" s="95">
        <v>0</v>
      </c>
      <c r="AJ338" s="95">
        <v>0</v>
      </c>
      <c r="AK338" s="93">
        <v>0</v>
      </c>
      <c r="AL338" s="93"/>
      <c r="AM338" s="93"/>
    </row>
    <row r="339" spans="1:39" x14ac:dyDescent="0.25">
      <c r="A339" s="71">
        <v>335</v>
      </c>
      <c r="B339" s="75">
        <v>732102</v>
      </c>
      <c r="C339" s="75" t="s">
        <v>1249</v>
      </c>
      <c r="D339" s="96">
        <v>732102</v>
      </c>
      <c r="E339" s="93">
        <v>0</v>
      </c>
      <c r="F339" s="93">
        <v>0</v>
      </c>
      <c r="G339" s="93">
        <v>0</v>
      </c>
      <c r="H339" s="93">
        <v>0</v>
      </c>
      <c r="I339" s="93">
        <v>0</v>
      </c>
      <c r="J339" s="95">
        <v>0</v>
      </c>
      <c r="K339" s="95">
        <v>0</v>
      </c>
      <c r="L339" s="95">
        <v>0</v>
      </c>
      <c r="M339" s="95">
        <v>0</v>
      </c>
      <c r="N339" s="95">
        <v>0</v>
      </c>
      <c r="O339" s="93">
        <v>0</v>
      </c>
      <c r="P339" s="93">
        <v>259476.87843000001</v>
      </c>
      <c r="Q339" s="93">
        <v>0</v>
      </c>
      <c r="R339" s="93">
        <v>2486.4737984095023</v>
      </c>
      <c r="S339" s="93">
        <v>0</v>
      </c>
      <c r="T339" s="93">
        <v>0</v>
      </c>
      <c r="U339" s="93">
        <v>0</v>
      </c>
      <c r="V339" s="93">
        <v>0</v>
      </c>
      <c r="W339" s="93">
        <v>0</v>
      </c>
      <c r="X339" s="93">
        <v>0</v>
      </c>
      <c r="Y339" s="93">
        <v>0</v>
      </c>
      <c r="Z339" s="93">
        <v>1117.6313735695262</v>
      </c>
      <c r="AA339" s="93">
        <v>0</v>
      </c>
      <c r="AB339" s="93">
        <v>19805.958767093791</v>
      </c>
      <c r="AC339" s="95">
        <v>0</v>
      </c>
      <c r="AD339" s="95">
        <v>0</v>
      </c>
      <c r="AE339" s="95">
        <v>0</v>
      </c>
      <c r="AF339" s="95">
        <v>0</v>
      </c>
      <c r="AG339" s="95">
        <v>0</v>
      </c>
      <c r="AH339" s="95">
        <v>0</v>
      </c>
      <c r="AI339" s="95">
        <v>0</v>
      </c>
      <c r="AJ339" s="95">
        <v>0</v>
      </c>
      <c r="AK339" s="93">
        <v>0</v>
      </c>
      <c r="AL339" s="93"/>
      <c r="AM339" s="93"/>
    </row>
    <row r="340" spans="1:39" x14ac:dyDescent="0.25">
      <c r="A340" s="71">
        <v>336</v>
      </c>
      <c r="B340" s="75">
        <v>732103</v>
      </c>
      <c r="C340" s="75" t="s">
        <v>1251</v>
      </c>
      <c r="D340" s="96">
        <v>732103</v>
      </c>
      <c r="E340" s="93">
        <v>0</v>
      </c>
      <c r="F340" s="93">
        <v>0</v>
      </c>
      <c r="G340" s="93">
        <v>0</v>
      </c>
      <c r="H340" s="93">
        <v>0</v>
      </c>
      <c r="I340" s="93">
        <v>0</v>
      </c>
      <c r="J340" s="95">
        <v>0</v>
      </c>
      <c r="K340" s="95">
        <v>0</v>
      </c>
      <c r="L340" s="95">
        <v>0</v>
      </c>
      <c r="M340" s="95">
        <v>0</v>
      </c>
      <c r="N340" s="95">
        <v>0</v>
      </c>
      <c r="O340" s="93">
        <v>0</v>
      </c>
      <c r="P340" s="93">
        <v>25760.452410000002</v>
      </c>
      <c r="Q340" s="93">
        <v>0</v>
      </c>
      <c r="R340" s="93">
        <v>5622.7051531935031</v>
      </c>
      <c r="S340" s="93">
        <v>0</v>
      </c>
      <c r="T340" s="93">
        <v>0</v>
      </c>
      <c r="U340" s="93">
        <v>0</v>
      </c>
      <c r="V340" s="93">
        <v>0</v>
      </c>
      <c r="W340" s="93">
        <v>0</v>
      </c>
      <c r="X340" s="93">
        <v>0</v>
      </c>
      <c r="Y340" s="93">
        <v>0</v>
      </c>
      <c r="Z340" s="93">
        <v>1117.6313735695262</v>
      </c>
      <c r="AA340" s="93">
        <v>0</v>
      </c>
      <c r="AB340" s="93">
        <v>5984.4052084491759</v>
      </c>
      <c r="AC340" s="95">
        <v>0</v>
      </c>
      <c r="AD340" s="95">
        <v>0</v>
      </c>
      <c r="AE340" s="95">
        <v>0</v>
      </c>
      <c r="AF340" s="95">
        <v>0</v>
      </c>
      <c r="AG340" s="95">
        <v>0</v>
      </c>
      <c r="AH340" s="95">
        <v>0</v>
      </c>
      <c r="AI340" s="95">
        <v>0</v>
      </c>
      <c r="AJ340" s="95">
        <v>0</v>
      </c>
      <c r="AK340" s="93">
        <v>0</v>
      </c>
      <c r="AL340" s="93"/>
      <c r="AM340" s="93"/>
    </row>
    <row r="341" spans="1:39" x14ac:dyDescent="0.25">
      <c r="A341" s="71">
        <v>337</v>
      </c>
      <c r="B341" s="75">
        <v>733101</v>
      </c>
      <c r="C341" s="75" t="s">
        <v>1253</v>
      </c>
      <c r="D341" s="96">
        <v>733101</v>
      </c>
      <c r="E341" s="93">
        <v>0</v>
      </c>
      <c r="F341" s="93">
        <v>0</v>
      </c>
      <c r="G341" s="93">
        <v>0</v>
      </c>
      <c r="H341" s="93">
        <v>0</v>
      </c>
      <c r="I341" s="93">
        <v>0</v>
      </c>
      <c r="J341" s="95">
        <v>0</v>
      </c>
      <c r="K341" s="95">
        <v>0</v>
      </c>
      <c r="L341" s="95">
        <v>0</v>
      </c>
      <c r="M341" s="95">
        <v>0</v>
      </c>
      <c r="N341" s="95">
        <v>0</v>
      </c>
      <c r="O341" s="93">
        <v>0</v>
      </c>
      <c r="P341" s="93">
        <v>282722.7942</v>
      </c>
      <c r="Q341" s="93">
        <v>0</v>
      </c>
      <c r="R341" s="93">
        <v>4921.7855845060512</v>
      </c>
      <c r="S341" s="93">
        <v>251519.46639128262</v>
      </c>
      <c r="T341" s="93">
        <v>0</v>
      </c>
      <c r="U341" s="93">
        <v>0</v>
      </c>
      <c r="V341" s="93">
        <v>0</v>
      </c>
      <c r="W341" s="93">
        <v>0</v>
      </c>
      <c r="X341" s="93">
        <v>0</v>
      </c>
      <c r="Y341" s="93">
        <v>0</v>
      </c>
      <c r="Z341" s="93">
        <v>0</v>
      </c>
      <c r="AA341" s="93">
        <v>0</v>
      </c>
      <c r="AB341" s="93">
        <v>11524.690390184358</v>
      </c>
      <c r="AC341" s="95">
        <v>0</v>
      </c>
      <c r="AD341" s="95">
        <v>0</v>
      </c>
      <c r="AE341" s="95">
        <v>0</v>
      </c>
      <c r="AF341" s="95">
        <v>0</v>
      </c>
      <c r="AG341" s="95">
        <v>0</v>
      </c>
      <c r="AH341" s="95">
        <v>0</v>
      </c>
      <c r="AI341" s="95">
        <v>0</v>
      </c>
      <c r="AJ341" s="95">
        <v>0</v>
      </c>
      <c r="AK341" s="93">
        <v>0</v>
      </c>
      <c r="AL341" s="93"/>
      <c r="AM341" s="93"/>
    </row>
    <row r="342" spans="1:39" x14ac:dyDescent="0.25">
      <c r="A342" s="71">
        <v>338</v>
      </c>
      <c r="B342" s="75">
        <v>734101</v>
      </c>
      <c r="C342" s="75" t="s">
        <v>1255</v>
      </c>
      <c r="D342" s="96">
        <v>734101</v>
      </c>
      <c r="E342" s="93">
        <v>0</v>
      </c>
      <c r="F342" s="93">
        <v>0</v>
      </c>
      <c r="G342" s="93">
        <v>0</v>
      </c>
      <c r="H342" s="93">
        <v>0</v>
      </c>
      <c r="I342" s="93">
        <v>0</v>
      </c>
      <c r="J342" s="95">
        <v>0</v>
      </c>
      <c r="K342" s="95">
        <v>0</v>
      </c>
      <c r="L342" s="95">
        <v>0</v>
      </c>
      <c r="M342" s="95">
        <v>0</v>
      </c>
      <c r="N342" s="95">
        <v>0</v>
      </c>
      <c r="O342" s="93">
        <v>0</v>
      </c>
      <c r="P342" s="93">
        <v>23950.419570000002</v>
      </c>
      <c r="Q342" s="93">
        <v>0</v>
      </c>
      <c r="R342" s="93">
        <v>4919.2274838904032</v>
      </c>
      <c r="S342" s="93">
        <v>0</v>
      </c>
      <c r="T342" s="93">
        <v>0</v>
      </c>
      <c r="U342" s="93">
        <v>0</v>
      </c>
      <c r="V342" s="93">
        <v>0</v>
      </c>
      <c r="W342" s="93">
        <v>0</v>
      </c>
      <c r="X342" s="93">
        <v>0</v>
      </c>
      <c r="Y342" s="93">
        <v>0</v>
      </c>
      <c r="Z342" s="93">
        <v>181.23752003830157</v>
      </c>
      <c r="AA342" s="93">
        <v>0</v>
      </c>
      <c r="AB342" s="93">
        <v>16542.349479877317</v>
      </c>
      <c r="AC342" s="95">
        <v>0</v>
      </c>
      <c r="AD342" s="95">
        <v>0</v>
      </c>
      <c r="AE342" s="95">
        <v>0</v>
      </c>
      <c r="AF342" s="95">
        <v>0</v>
      </c>
      <c r="AG342" s="95">
        <v>0</v>
      </c>
      <c r="AH342" s="95">
        <v>0</v>
      </c>
      <c r="AI342" s="95">
        <v>0</v>
      </c>
      <c r="AJ342" s="95">
        <v>0</v>
      </c>
      <c r="AK342" s="93">
        <v>0</v>
      </c>
      <c r="AL342" s="93"/>
      <c r="AM342" s="93"/>
    </row>
    <row r="343" spans="1:39" x14ac:dyDescent="0.25">
      <c r="A343" s="71">
        <v>339</v>
      </c>
      <c r="B343" s="75">
        <v>735101</v>
      </c>
      <c r="C343" s="75" t="s">
        <v>1257</v>
      </c>
      <c r="D343" s="96">
        <v>735101</v>
      </c>
      <c r="E343" s="93">
        <v>0</v>
      </c>
      <c r="F343" s="93">
        <v>0</v>
      </c>
      <c r="G343" s="93">
        <v>0</v>
      </c>
      <c r="H343" s="93">
        <v>0</v>
      </c>
      <c r="I343" s="93">
        <v>0</v>
      </c>
      <c r="J343" s="95">
        <v>0</v>
      </c>
      <c r="K343" s="95">
        <v>0</v>
      </c>
      <c r="L343" s="95">
        <v>0</v>
      </c>
      <c r="M343" s="95">
        <v>0</v>
      </c>
      <c r="N343" s="95">
        <v>0</v>
      </c>
      <c r="O343" s="93">
        <v>0</v>
      </c>
      <c r="P343" s="93">
        <v>0</v>
      </c>
      <c r="Q343" s="93">
        <v>0</v>
      </c>
      <c r="R343" s="93">
        <v>204955.02132568855</v>
      </c>
      <c r="S343" s="93">
        <v>28736.323155339811</v>
      </c>
      <c r="T343" s="93">
        <v>6352.7634561952391</v>
      </c>
      <c r="U343" s="93">
        <v>0</v>
      </c>
      <c r="V343" s="93">
        <v>0</v>
      </c>
      <c r="W343" s="93">
        <v>0</v>
      </c>
      <c r="X343" s="93">
        <v>0</v>
      </c>
      <c r="Y343" s="93">
        <v>0</v>
      </c>
      <c r="Z343" s="93">
        <v>21899.533671294768</v>
      </c>
      <c r="AA343" s="93">
        <v>0</v>
      </c>
      <c r="AB343" s="93">
        <v>19747.639975707101</v>
      </c>
      <c r="AC343" s="95">
        <v>0</v>
      </c>
      <c r="AD343" s="95">
        <v>0</v>
      </c>
      <c r="AE343" s="95">
        <v>0</v>
      </c>
      <c r="AF343" s="95">
        <v>0</v>
      </c>
      <c r="AG343" s="95">
        <v>0</v>
      </c>
      <c r="AH343" s="95">
        <v>0</v>
      </c>
      <c r="AI343" s="95">
        <v>0</v>
      </c>
      <c r="AJ343" s="95">
        <v>0</v>
      </c>
      <c r="AK343" s="93">
        <v>0</v>
      </c>
      <c r="AL343" s="93"/>
      <c r="AM343" s="93"/>
    </row>
    <row r="344" spans="1:39" x14ac:dyDescent="0.25">
      <c r="A344" s="71">
        <v>340</v>
      </c>
      <c r="B344" s="75">
        <v>735102</v>
      </c>
      <c r="C344" s="75" t="s">
        <v>1259</v>
      </c>
      <c r="D344" s="96">
        <v>735102</v>
      </c>
      <c r="E344" s="93">
        <v>0</v>
      </c>
      <c r="F344" s="93">
        <v>0</v>
      </c>
      <c r="G344" s="93">
        <v>0</v>
      </c>
      <c r="H344" s="93">
        <v>0</v>
      </c>
      <c r="I344" s="93">
        <v>0</v>
      </c>
      <c r="J344" s="95">
        <v>0</v>
      </c>
      <c r="K344" s="95">
        <v>0</v>
      </c>
      <c r="L344" s="95">
        <v>0</v>
      </c>
      <c r="M344" s="95">
        <v>0</v>
      </c>
      <c r="N344" s="95">
        <v>0</v>
      </c>
      <c r="O344" s="93">
        <v>0</v>
      </c>
      <c r="P344" s="93">
        <v>7874.1847800000005</v>
      </c>
      <c r="Q344" s="93">
        <v>7761.5575853073087</v>
      </c>
      <c r="R344" s="93">
        <v>608.82794652413725</v>
      </c>
      <c r="S344" s="93">
        <v>249.88107091599832</v>
      </c>
      <c r="T344" s="93">
        <v>158.52767523716562</v>
      </c>
      <c r="U344" s="93">
        <v>0</v>
      </c>
      <c r="V344" s="93">
        <v>0</v>
      </c>
      <c r="W344" s="93">
        <v>0</v>
      </c>
      <c r="X344" s="93">
        <v>0</v>
      </c>
      <c r="Y344" s="93">
        <v>0</v>
      </c>
      <c r="Z344" s="93">
        <v>24648.302725209011</v>
      </c>
      <c r="AA344" s="93">
        <v>0</v>
      </c>
      <c r="AB344" s="93">
        <v>7978.4592677862511</v>
      </c>
      <c r="AC344" s="95">
        <v>0</v>
      </c>
      <c r="AD344" s="95">
        <v>0</v>
      </c>
      <c r="AE344" s="95">
        <v>0</v>
      </c>
      <c r="AF344" s="95">
        <v>0</v>
      </c>
      <c r="AG344" s="95">
        <v>0</v>
      </c>
      <c r="AH344" s="95">
        <v>0</v>
      </c>
      <c r="AI344" s="95">
        <v>0</v>
      </c>
      <c r="AJ344" s="95">
        <v>0</v>
      </c>
      <c r="AK344" s="93">
        <v>0</v>
      </c>
      <c r="AL344" s="93"/>
      <c r="AM344" s="93"/>
    </row>
    <row r="345" spans="1:39" x14ac:dyDescent="0.25">
      <c r="A345" s="71">
        <v>341</v>
      </c>
      <c r="B345" s="75">
        <v>735103</v>
      </c>
      <c r="C345" s="75" t="s">
        <v>1261</v>
      </c>
      <c r="D345" s="96">
        <v>735103</v>
      </c>
      <c r="E345" s="93">
        <v>0</v>
      </c>
      <c r="F345" s="93">
        <v>0</v>
      </c>
      <c r="G345" s="93">
        <v>0</v>
      </c>
      <c r="H345" s="93">
        <v>0</v>
      </c>
      <c r="I345" s="93">
        <v>0</v>
      </c>
      <c r="J345" s="95">
        <v>0</v>
      </c>
      <c r="K345" s="95">
        <v>0</v>
      </c>
      <c r="L345" s="95">
        <v>0</v>
      </c>
      <c r="M345" s="95">
        <v>0</v>
      </c>
      <c r="N345" s="95">
        <v>0</v>
      </c>
      <c r="O345" s="93">
        <v>0</v>
      </c>
      <c r="P345" s="93">
        <v>19690.88121</v>
      </c>
      <c r="Q345" s="93">
        <v>0</v>
      </c>
      <c r="R345" s="93">
        <v>56.27821354424799</v>
      </c>
      <c r="S345" s="93">
        <v>0</v>
      </c>
      <c r="T345" s="93">
        <v>46.62578683446047</v>
      </c>
      <c r="U345" s="93">
        <v>0</v>
      </c>
      <c r="V345" s="93">
        <v>0</v>
      </c>
      <c r="W345" s="93">
        <v>0</v>
      </c>
      <c r="X345" s="93">
        <v>0</v>
      </c>
      <c r="Y345" s="93">
        <v>0</v>
      </c>
      <c r="Z345" s="93">
        <v>20298.602244289774</v>
      </c>
      <c r="AA345" s="93">
        <v>0</v>
      </c>
      <c r="AB345" s="93">
        <v>10194.573340480325</v>
      </c>
      <c r="AC345" s="95">
        <v>0</v>
      </c>
      <c r="AD345" s="95">
        <v>0</v>
      </c>
      <c r="AE345" s="95">
        <v>0</v>
      </c>
      <c r="AF345" s="95">
        <v>0</v>
      </c>
      <c r="AG345" s="95">
        <v>0</v>
      </c>
      <c r="AH345" s="95">
        <v>0</v>
      </c>
      <c r="AI345" s="95">
        <v>0</v>
      </c>
      <c r="AJ345" s="95">
        <v>0</v>
      </c>
      <c r="AK345" s="93">
        <v>0</v>
      </c>
      <c r="AL345" s="93"/>
      <c r="AM345" s="93"/>
    </row>
    <row r="346" spans="1:39" x14ac:dyDescent="0.25">
      <c r="A346" s="71">
        <v>342</v>
      </c>
      <c r="B346" s="75">
        <v>735104</v>
      </c>
      <c r="C346" s="75" t="s">
        <v>1263</v>
      </c>
      <c r="D346" s="96">
        <v>735104</v>
      </c>
      <c r="E346" s="93">
        <v>0</v>
      </c>
      <c r="F346" s="93">
        <v>0</v>
      </c>
      <c r="G346" s="93">
        <v>0</v>
      </c>
      <c r="H346" s="93">
        <v>0</v>
      </c>
      <c r="I346" s="93">
        <v>0</v>
      </c>
      <c r="J346" s="95">
        <v>0</v>
      </c>
      <c r="K346" s="95">
        <v>0</v>
      </c>
      <c r="L346" s="95">
        <v>0</v>
      </c>
      <c r="M346" s="95">
        <v>0</v>
      </c>
      <c r="N346" s="95">
        <v>0</v>
      </c>
      <c r="O346" s="93">
        <v>0</v>
      </c>
      <c r="P346" s="93">
        <v>0</v>
      </c>
      <c r="Q346" s="93">
        <v>0</v>
      </c>
      <c r="R346" s="93">
        <v>1105.0994659597786</v>
      </c>
      <c r="S346" s="93">
        <v>4492.7070894587741</v>
      </c>
      <c r="T346" s="93">
        <v>0</v>
      </c>
      <c r="U346" s="93">
        <v>0</v>
      </c>
      <c r="V346" s="93">
        <v>0</v>
      </c>
      <c r="W346" s="93">
        <v>0</v>
      </c>
      <c r="X346" s="93">
        <v>0</v>
      </c>
      <c r="Y346" s="93">
        <v>0</v>
      </c>
      <c r="Z346" s="93">
        <v>0</v>
      </c>
      <c r="AA346" s="93">
        <v>0</v>
      </c>
      <c r="AB346" s="93">
        <v>282.62183518163272</v>
      </c>
      <c r="AC346" s="95">
        <v>0</v>
      </c>
      <c r="AD346" s="95">
        <v>0</v>
      </c>
      <c r="AE346" s="95">
        <v>0</v>
      </c>
      <c r="AF346" s="95">
        <v>0</v>
      </c>
      <c r="AG346" s="95">
        <v>0</v>
      </c>
      <c r="AH346" s="95">
        <v>0</v>
      </c>
      <c r="AI346" s="95">
        <v>0</v>
      </c>
      <c r="AJ346" s="95">
        <v>0</v>
      </c>
      <c r="AK346" s="93">
        <v>0</v>
      </c>
      <c r="AL346" s="93"/>
      <c r="AM346" s="93"/>
    </row>
    <row r="347" spans="1:39" x14ac:dyDescent="0.25">
      <c r="A347" s="71">
        <v>343</v>
      </c>
      <c r="B347" s="75">
        <v>811101</v>
      </c>
      <c r="C347" s="75" t="s">
        <v>1265</v>
      </c>
      <c r="D347" s="96">
        <v>811101</v>
      </c>
      <c r="E347" s="93">
        <v>0</v>
      </c>
      <c r="F347" s="93">
        <v>7299.8652650000004</v>
      </c>
      <c r="G347" s="93">
        <v>0</v>
      </c>
      <c r="H347" s="93">
        <v>0</v>
      </c>
      <c r="I347" s="93">
        <v>0</v>
      </c>
      <c r="J347" s="95">
        <v>0</v>
      </c>
      <c r="K347" s="95">
        <v>0</v>
      </c>
      <c r="L347" s="95">
        <v>0</v>
      </c>
      <c r="M347" s="95">
        <v>0</v>
      </c>
      <c r="N347" s="95">
        <v>0</v>
      </c>
      <c r="O347" s="93">
        <v>0</v>
      </c>
      <c r="P347" s="93">
        <v>1730662.3580400001</v>
      </c>
      <c r="Q347" s="93">
        <v>0</v>
      </c>
      <c r="R347" s="93">
        <v>337421.14550577011</v>
      </c>
      <c r="S347" s="93">
        <v>305867.31126875494</v>
      </c>
      <c r="T347" s="93">
        <v>215569.66285044455</v>
      </c>
      <c r="U347" s="93">
        <v>27705.71143938748</v>
      </c>
      <c r="V347" s="93">
        <v>0</v>
      </c>
      <c r="W347" s="93">
        <v>0</v>
      </c>
      <c r="X347" s="93">
        <v>0</v>
      </c>
      <c r="Y347" s="93">
        <v>0</v>
      </c>
      <c r="Z347" s="93">
        <v>162539.84922101678</v>
      </c>
      <c r="AA347" s="93">
        <v>0</v>
      </c>
      <c r="AB347" s="93">
        <v>140512.39875490637</v>
      </c>
      <c r="AC347" s="95">
        <v>0</v>
      </c>
      <c r="AD347" s="95">
        <v>0</v>
      </c>
      <c r="AE347" s="95">
        <v>0</v>
      </c>
      <c r="AF347" s="95">
        <v>0</v>
      </c>
      <c r="AG347" s="95">
        <v>0</v>
      </c>
      <c r="AH347" s="95">
        <v>0</v>
      </c>
      <c r="AI347" s="95">
        <v>0</v>
      </c>
      <c r="AJ347" s="95">
        <v>0</v>
      </c>
      <c r="AK347" s="93">
        <v>0</v>
      </c>
      <c r="AL347" s="93"/>
      <c r="AM347" s="93"/>
    </row>
    <row r="348" spans="1:39" x14ac:dyDescent="0.25">
      <c r="A348" s="71">
        <v>344</v>
      </c>
      <c r="B348" s="75">
        <v>811201</v>
      </c>
      <c r="C348" s="75" t="s">
        <v>1266</v>
      </c>
      <c r="D348" s="96">
        <v>811201</v>
      </c>
      <c r="E348" s="93">
        <v>0</v>
      </c>
      <c r="F348" s="93">
        <v>0</v>
      </c>
      <c r="G348" s="93">
        <v>0</v>
      </c>
      <c r="H348" s="93">
        <v>0</v>
      </c>
      <c r="I348" s="93">
        <v>0</v>
      </c>
      <c r="J348" s="95">
        <v>0</v>
      </c>
      <c r="K348" s="95">
        <v>0</v>
      </c>
      <c r="L348" s="95">
        <v>0</v>
      </c>
      <c r="M348" s="95">
        <v>0</v>
      </c>
      <c r="N348" s="95">
        <v>0</v>
      </c>
      <c r="O348" s="93">
        <v>0</v>
      </c>
      <c r="P348" s="93">
        <v>4473569.3240700001</v>
      </c>
      <c r="Q348" s="93">
        <v>0</v>
      </c>
      <c r="R348" s="93">
        <v>1736390.0939899178</v>
      </c>
      <c r="S348" s="93">
        <v>1229765.2176246971</v>
      </c>
      <c r="T348" s="93">
        <v>535070.53584424325</v>
      </c>
      <c r="U348" s="93">
        <v>0</v>
      </c>
      <c r="V348" s="93">
        <v>0</v>
      </c>
      <c r="W348" s="93">
        <v>0</v>
      </c>
      <c r="X348" s="93">
        <v>0</v>
      </c>
      <c r="Y348" s="93">
        <v>0</v>
      </c>
      <c r="Z348" s="93">
        <v>207758.61047057301</v>
      </c>
      <c r="AA348" s="93">
        <v>0</v>
      </c>
      <c r="AB348" s="93">
        <v>574384.01939790964</v>
      </c>
      <c r="AC348" s="95">
        <v>0</v>
      </c>
      <c r="AD348" s="95">
        <v>0</v>
      </c>
      <c r="AE348" s="95">
        <v>0</v>
      </c>
      <c r="AF348" s="95">
        <v>0</v>
      </c>
      <c r="AG348" s="95">
        <v>0</v>
      </c>
      <c r="AH348" s="95">
        <v>0</v>
      </c>
      <c r="AI348" s="95">
        <v>0</v>
      </c>
      <c r="AJ348" s="95">
        <v>0</v>
      </c>
      <c r="AK348" s="93">
        <v>0</v>
      </c>
      <c r="AL348" s="93"/>
      <c r="AM348" s="93"/>
    </row>
    <row r="349" spans="1:39" x14ac:dyDescent="0.25">
      <c r="A349" s="71">
        <v>345</v>
      </c>
      <c r="B349" s="75">
        <v>821101</v>
      </c>
      <c r="C349" s="75" t="s">
        <v>1267</v>
      </c>
      <c r="D349" s="96">
        <v>821101</v>
      </c>
      <c r="E349" s="93">
        <v>0</v>
      </c>
      <c r="F349" s="93">
        <v>0</v>
      </c>
      <c r="G349" s="93">
        <v>0</v>
      </c>
      <c r="H349" s="93">
        <v>0</v>
      </c>
      <c r="I349" s="93">
        <v>0</v>
      </c>
      <c r="J349" s="95">
        <v>0</v>
      </c>
      <c r="K349" s="95">
        <v>0</v>
      </c>
      <c r="L349" s="95">
        <v>0</v>
      </c>
      <c r="M349" s="95">
        <v>0</v>
      </c>
      <c r="N349" s="95">
        <v>0</v>
      </c>
      <c r="O349" s="93">
        <v>0</v>
      </c>
      <c r="P349" s="93">
        <v>792320.19867000007</v>
      </c>
      <c r="Q349" s="93">
        <v>0</v>
      </c>
      <c r="R349" s="93">
        <v>302101.45030552318</v>
      </c>
      <c r="S349" s="93">
        <v>231206.96902867802</v>
      </c>
      <c r="T349" s="93">
        <v>72715.245857682836</v>
      </c>
      <c r="U349" s="93">
        <v>0</v>
      </c>
      <c r="V349" s="93">
        <v>0</v>
      </c>
      <c r="W349" s="93">
        <v>0</v>
      </c>
      <c r="X349" s="93">
        <v>0</v>
      </c>
      <c r="Y349" s="93">
        <v>0</v>
      </c>
      <c r="Z349" s="93">
        <v>0</v>
      </c>
      <c r="AA349" s="93">
        <v>0</v>
      </c>
      <c r="AB349" s="93">
        <v>355035.82984039333</v>
      </c>
      <c r="AC349" s="95">
        <v>0</v>
      </c>
      <c r="AD349" s="95">
        <v>0</v>
      </c>
      <c r="AE349" s="95">
        <v>0</v>
      </c>
      <c r="AF349" s="95">
        <v>0</v>
      </c>
      <c r="AG349" s="95">
        <v>0</v>
      </c>
      <c r="AH349" s="95">
        <v>0</v>
      </c>
      <c r="AI349" s="95">
        <v>0</v>
      </c>
      <c r="AJ349" s="95">
        <v>0</v>
      </c>
      <c r="AK349" s="93">
        <v>0</v>
      </c>
      <c r="AL349" s="93"/>
      <c r="AM349" s="93"/>
    </row>
    <row r="350" spans="1:39" x14ac:dyDescent="0.25">
      <c r="A350" s="71">
        <v>346</v>
      </c>
      <c r="B350" s="75">
        <v>821102</v>
      </c>
      <c r="C350" s="75" t="s">
        <v>1268</v>
      </c>
      <c r="D350" s="96">
        <v>821102</v>
      </c>
      <c r="E350" s="93">
        <v>0</v>
      </c>
      <c r="F350" s="93">
        <v>0</v>
      </c>
      <c r="G350" s="93">
        <v>0</v>
      </c>
      <c r="H350" s="93">
        <v>0</v>
      </c>
      <c r="I350" s="93">
        <v>0</v>
      </c>
      <c r="J350" s="95">
        <v>0</v>
      </c>
      <c r="K350" s="95">
        <v>0</v>
      </c>
      <c r="L350" s="95">
        <v>0</v>
      </c>
      <c r="M350" s="95">
        <v>0</v>
      </c>
      <c r="N350" s="95">
        <v>0</v>
      </c>
      <c r="O350" s="93">
        <v>0</v>
      </c>
      <c r="P350" s="93">
        <v>120153.12309000001</v>
      </c>
      <c r="Q350" s="93">
        <v>0</v>
      </c>
      <c r="R350" s="93">
        <v>261489.04493150132</v>
      </c>
      <c r="S350" s="93">
        <v>240692.14534942756</v>
      </c>
      <c r="T350" s="93">
        <v>136597.23639957714</v>
      </c>
      <c r="U350" s="93">
        <v>0</v>
      </c>
      <c r="V350" s="93">
        <v>0</v>
      </c>
      <c r="W350" s="93">
        <v>0</v>
      </c>
      <c r="X350" s="93">
        <v>0</v>
      </c>
      <c r="Y350" s="93">
        <v>0</v>
      </c>
      <c r="Z350" s="93">
        <v>0</v>
      </c>
      <c r="AA350" s="93">
        <v>0</v>
      </c>
      <c r="AB350" s="93">
        <v>487177.23900087224</v>
      </c>
      <c r="AC350" s="95">
        <v>0</v>
      </c>
      <c r="AD350" s="95">
        <v>0</v>
      </c>
      <c r="AE350" s="95">
        <v>0</v>
      </c>
      <c r="AF350" s="95">
        <v>0</v>
      </c>
      <c r="AG350" s="95">
        <v>0</v>
      </c>
      <c r="AH350" s="95">
        <v>0</v>
      </c>
      <c r="AI350" s="95">
        <v>0</v>
      </c>
      <c r="AJ350" s="95">
        <v>0</v>
      </c>
      <c r="AK350" s="93">
        <v>0</v>
      </c>
      <c r="AL350" s="93"/>
      <c r="AM350" s="93"/>
    </row>
    <row r="351" spans="1:39" x14ac:dyDescent="0.25">
      <c r="A351" s="71">
        <v>347</v>
      </c>
      <c r="B351" s="75">
        <v>821301</v>
      </c>
      <c r="C351" s="75" t="s">
        <v>1269</v>
      </c>
      <c r="D351" s="96">
        <v>821301</v>
      </c>
      <c r="E351" s="93">
        <v>0</v>
      </c>
      <c r="F351" s="93">
        <v>143713.04124100003</v>
      </c>
      <c r="G351" s="93">
        <v>0</v>
      </c>
      <c r="H351" s="93">
        <v>0</v>
      </c>
      <c r="I351" s="93">
        <v>0</v>
      </c>
      <c r="J351" s="95">
        <v>0</v>
      </c>
      <c r="K351" s="95">
        <v>0</v>
      </c>
      <c r="L351" s="95">
        <v>0</v>
      </c>
      <c r="M351" s="95">
        <v>0</v>
      </c>
      <c r="N351" s="95">
        <v>0</v>
      </c>
      <c r="O351" s="93">
        <v>0</v>
      </c>
      <c r="P351" s="93">
        <v>0</v>
      </c>
      <c r="Q351" s="93">
        <v>0</v>
      </c>
      <c r="R351" s="93">
        <v>103094.01291121537</v>
      </c>
      <c r="S351" s="93">
        <v>29578.70573461333</v>
      </c>
      <c r="T351" s="93">
        <v>0</v>
      </c>
      <c r="U351" s="93">
        <v>0</v>
      </c>
      <c r="V351" s="93">
        <v>0</v>
      </c>
      <c r="W351" s="93">
        <v>0</v>
      </c>
      <c r="X351" s="93">
        <v>0</v>
      </c>
      <c r="Y351" s="93">
        <v>0</v>
      </c>
      <c r="Z351" s="93">
        <v>302.0625333971692</v>
      </c>
      <c r="AA351" s="93">
        <v>0</v>
      </c>
      <c r="AB351" s="93">
        <v>41487.090980313325</v>
      </c>
      <c r="AC351" s="95">
        <v>0</v>
      </c>
      <c r="AD351" s="95">
        <v>0</v>
      </c>
      <c r="AE351" s="95">
        <v>0</v>
      </c>
      <c r="AF351" s="95">
        <v>0</v>
      </c>
      <c r="AG351" s="95">
        <v>0</v>
      </c>
      <c r="AH351" s="95">
        <v>0</v>
      </c>
      <c r="AI351" s="95">
        <v>0</v>
      </c>
      <c r="AJ351" s="95">
        <v>0</v>
      </c>
      <c r="AK351" s="93">
        <v>0</v>
      </c>
      <c r="AL351" s="93"/>
      <c r="AM351" s="93"/>
    </row>
    <row r="352" spans="1:39" x14ac:dyDescent="0.25">
      <c r="A352" s="71">
        <v>348</v>
      </c>
      <c r="B352" s="75">
        <v>821302</v>
      </c>
      <c r="C352" s="75" t="s">
        <v>1270</v>
      </c>
      <c r="D352" s="96">
        <v>821302</v>
      </c>
      <c r="E352" s="93">
        <v>0</v>
      </c>
      <c r="F352" s="93">
        <v>0</v>
      </c>
      <c r="G352" s="93">
        <v>0</v>
      </c>
      <c r="H352" s="93">
        <v>0</v>
      </c>
      <c r="I352" s="93">
        <v>0</v>
      </c>
      <c r="J352" s="95">
        <v>0</v>
      </c>
      <c r="K352" s="95">
        <v>0</v>
      </c>
      <c r="L352" s="95">
        <v>0</v>
      </c>
      <c r="M352" s="95">
        <v>0</v>
      </c>
      <c r="N352" s="95">
        <v>0</v>
      </c>
      <c r="O352" s="93">
        <v>0</v>
      </c>
      <c r="P352" s="93">
        <v>0</v>
      </c>
      <c r="Q352" s="93">
        <v>0</v>
      </c>
      <c r="R352" s="93">
        <v>38082.44386514635</v>
      </c>
      <c r="S352" s="93">
        <v>10046.764706931892</v>
      </c>
      <c r="T352" s="93">
        <v>0</v>
      </c>
      <c r="U352" s="93">
        <v>0</v>
      </c>
      <c r="V352" s="93">
        <v>0</v>
      </c>
      <c r="W352" s="93">
        <v>0</v>
      </c>
      <c r="X352" s="93">
        <v>0</v>
      </c>
      <c r="Y352" s="93">
        <v>0</v>
      </c>
      <c r="Z352" s="93">
        <v>0</v>
      </c>
      <c r="AA352" s="93">
        <v>0</v>
      </c>
      <c r="AB352" s="93">
        <v>9429.6999611395568</v>
      </c>
      <c r="AC352" s="95">
        <v>0</v>
      </c>
      <c r="AD352" s="95">
        <v>0</v>
      </c>
      <c r="AE352" s="95">
        <v>0</v>
      </c>
      <c r="AF352" s="95">
        <v>0</v>
      </c>
      <c r="AG352" s="95">
        <v>0</v>
      </c>
      <c r="AH352" s="95">
        <v>0</v>
      </c>
      <c r="AI352" s="95">
        <v>0</v>
      </c>
      <c r="AJ352" s="95">
        <v>0</v>
      </c>
      <c r="AK352" s="93">
        <v>0</v>
      </c>
      <c r="AL352" s="93"/>
      <c r="AM352" s="93"/>
    </row>
    <row r="353" spans="1:39" x14ac:dyDescent="0.25">
      <c r="A353" s="71">
        <v>349</v>
      </c>
      <c r="B353" s="75">
        <v>821303</v>
      </c>
      <c r="C353" s="75" t="s">
        <v>1271</v>
      </c>
      <c r="D353" s="96">
        <v>821303</v>
      </c>
      <c r="E353" s="93">
        <v>0</v>
      </c>
      <c r="F353" s="93">
        <v>40520.655611333335</v>
      </c>
      <c r="G353" s="93">
        <v>0</v>
      </c>
      <c r="H353" s="93">
        <v>0</v>
      </c>
      <c r="I353" s="93">
        <v>0</v>
      </c>
      <c r="J353" s="95">
        <v>0</v>
      </c>
      <c r="K353" s="95">
        <v>0</v>
      </c>
      <c r="L353" s="95">
        <v>0</v>
      </c>
      <c r="M353" s="95">
        <v>0</v>
      </c>
      <c r="N353" s="95">
        <v>0</v>
      </c>
      <c r="O353" s="93">
        <v>0</v>
      </c>
      <c r="P353" s="93">
        <v>862366.84380000003</v>
      </c>
      <c r="Q353" s="93">
        <v>0</v>
      </c>
      <c r="R353" s="93">
        <v>29315.833055321906</v>
      </c>
      <c r="S353" s="93">
        <v>118350.88824765768</v>
      </c>
      <c r="T353" s="93">
        <v>0</v>
      </c>
      <c r="U353" s="93">
        <v>0</v>
      </c>
      <c r="V353" s="93">
        <v>0</v>
      </c>
      <c r="W353" s="93">
        <v>0</v>
      </c>
      <c r="X353" s="93">
        <v>0</v>
      </c>
      <c r="Y353" s="93">
        <v>0</v>
      </c>
      <c r="Z353" s="93">
        <v>82342.246604068336</v>
      </c>
      <c r="AA353" s="93">
        <v>0</v>
      </c>
      <c r="AB353" s="93">
        <v>37438.421039814544</v>
      </c>
      <c r="AC353" s="95">
        <v>0</v>
      </c>
      <c r="AD353" s="95">
        <v>0</v>
      </c>
      <c r="AE353" s="95">
        <v>0</v>
      </c>
      <c r="AF353" s="95">
        <v>0</v>
      </c>
      <c r="AG353" s="95">
        <v>0</v>
      </c>
      <c r="AH353" s="95">
        <v>0</v>
      </c>
      <c r="AI353" s="95">
        <v>0</v>
      </c>
      <c r="AJ353" s="95">
        <v>0</v>
      </c>
      <c r="AK353" s="93">
        <v>0</v>
      </c>
      <c r="AL353" s="93"/>
      <c r="AM353" s="93"/>
    </row>
    <row r="354" spans="1:39" x14ac:dyDescent="0.25">
      <c r="A354" s="71">
        <v>350</v>
      </c>
      <c r="B354" s="75">
        <v>821304</v>
      </c>
      <c r="C354" s="75" t="s">
        <v>1272</v>
      </c>
      <c r="D354" s="96">
        <v>821304</v>
      </c>
      <c r="E354" s="93">
        <v>0</v>
      </c>
      <c r="F354" s="93">
        <v>0</v>
      </c>
      <c r="G354" s="93">
        <v>0</v>
      </c>
      <c r="H354" s="93">
        <v>0</v>
      </c>
      <c r="I354" s="93">
        <v>0</v>
      </c>
      <c r="J354" s="95">
        <v>0</v>
      </c>
      <c r="K354" s="95">
        <v>0</v>
      </c>
      <c r="L354" s="95">
        <v>0</v>
      </c>
      <c r="M354" s="95">
        <v>0</v>
      </c>
      <c r="N354" s="95">
        <v>0</v>
      </c>
      <c r="O354" s="93">
        <v>0</v>
      </c>
      <c r="P354" s="93">
        <v>819820.23354000004</v>
      </c>
      <c r="Q354" s="93">
        <v>0</v>
      </c>
      <c r="R354" s="93">
        <v>77779.049218766362</v>
      </c>
      <c r="S354" s="93">
        <v>356296.91791052389</v>
      </c>
      <c r="T354" s="93">
        <v>134524.72017478535</v>
      </c>
      <c r="U354" s="93">
        <v>0</v>
      </c>
      <c r="V354" s="93">
        <v>0</v>
      </c>
      <c r="W354" s="93">
        <v>0</v>
      </c>
      <c r="X354" s="93">
        <v>0</v>
      </c>
      <c r="Y354" s="93">
        <v>0</v>
      </c>
      <c r="Z354" s="93">
        <v>0</v>
      </c>
      <c r="AA354" s="93">
        <v>0</v>
      </c>
      <c r="AB354" s="93">
        <v>23877.059011972069</v>
      </c>
      <c r="AC354" s="95">
        <v>0</v>
      </c>
      <c r="AD354" s="95">
        <v>0</v>
      </c>
      <c r="AE354" s="95">
        <v>0</v>
      </c>
      <c r="AF354" s="95">
        <v>0</v>
      </c>
      <c r="AG354" s="95">
        <v>0</v>
      </c>
      <c r="AH354" s="95">
        <v>0</v>
      </c>
      <c r="AI354" s="95">
        <v>0</v>
      </c>
      <c r="AJ354" s="95">
        <v>0</v>
      </c>
      <c r="AK354" s="93">
        <v>0</v>
      </c>
      <c r="AL354" s="93"/>
      <c r="AM354" s="93"/>
    </row>
    <row r="355" spans="1:39" x14ac:dyDescent="0.25">
      <c r="A355" s="71">
        <v>351</v>
      </c>
      <c r="B355" s="75">
        <v>822101</v>
      </c>
      <c r="C355" s="75" t="s">
        <v>1274</v>
      </c>
      <c r="D355" s="96">
        <v>822101</v>
      </c>
      <c r="E355" s="93">
        <v>0</v>
      </c>
      <c r="F355" s="93">
        <v>128875.80313300001</v>
      </c>
      <c r="G355" s="93">
        <v>0</v>
      </c>
      <c r="H355" s="93">
        <v>0</v>
      </c>
      <c r="I355" s="93">
        <v>0</v>
      </c>
      <c r="J355" s="95">
        <v>0</v>
      </c>
      <c r="K355" s="95">
        <v>0</v>
      </c>
      <c r="L355" s="95">
        <v>0</v>
      </c>
      <c r="M355" s="95">
        <v>0</v>
      </c>
      <c r="N355" s="95">
        <v>0</v>
      </c>
      <c r="O355" s="93">
        <v>0</v>
      </c>
      <c r="P355" s="93">
        <v>0</v>
      </c>
      <c r="Q355" s="93">
        <v>0</v>
      </c>
      <c r="R355" s="93">
        <v>141196.92158128691</v>
      </c>
      <c r="S355" s="93">
        <v>74322.873989664615</v>
      </c>
      <c r="T355" s="93">
        <v>112419.43463656766</v>
      </c>
      <c r="U355" s="93">
        <v>0</v>
      </c>
      <c r="V355" s="93">
        <v>0</v>
      </c>
      <c r="W355" s="93">
        <v>0</v>
      </c>
      <c r="X355" s="93">
        <v>0</v>
      </c>
      <c r="Y355" s="93">
        <v>0</v>
      </c>
      <c r="Z355" s="93">
        <v>0</v>
      </c>
      <c r="AA355" s="93">
        <v>0</v>
      </c>
      <c r="AB355" s="93">
        <v>500011.85916681908</v>
      </c>
      <c r="AC355" s="95">
        <v>0</v>
      </c>
      <c r="AD355" s="95">
        <v>0</v>
      </c>
      <c r="AE355" s="95">
        <v>0</v>
      </c>
      <c r="AF355" s="95">
        <v>0</v>
      </c>
      <c r="AG355" s="95">
        <v>0</v>
      </c>
      <c r="AH355" s="95">
        <v>0</v>
      </c>
      <c r="AI355" s="95">
        <v>0</v>
      </c>
      <c r="AJ355" s="95">
        <v>0</v>
      </c>
      <c r="AK355" s="93">
        <v>0</v>
      </c>
      <c r="AL355" s="93"/>
      <c r="AM355" s="93"/>
    </row>
    <row r="356" spans="1:39" x14ac:dyDescent="0.25">
      <c r="A356" s="71">
        <v>352</v>
      </c>
      <c r="B356" s="75">
        <v>822102</v>
      </c>
      <c r="C356" s="75" t="s">
        <v>1275</v>
      </c>
      <c r="D356" s="96">
        <v>822102</v>
      </c>
      <c r="E356" s="93">
        <v>0</v>
      </c>
      <c r="F356" s="93">
        <v>0</v>
      </c>
      <c r="G356" s="93">
        <v>0</v>
      </c>
      <c r="H356" s="93">
        <v>0</v>
      </c>
      <c r="I356" s="93">
        <v>0</v>
      </c>
      <c r="J356" s="95">
        <v>0</v>
      </c>
      <c r="K356" s="95">
        <v>0</v>
      </c>
      <c r="L356" s="95">
        <v>0</v>
      </c>
      <c r="M356" s="95">
        <v>0</v>
      </c>
      <c r="N356" s="95">
        <v>0</v>
      </c>
      <c r="O356" s="93">
        <v>0</v>
      </c>
      <c r="P356" s="93">
        <v>0</v>
      </c>
      <c r="Q356" s="93">
        <v>0</v>
      </c>
      <c r="R356" s="93">
        <v>10989.600244822244</v>
      </c>
      <c r="S356" s="93">
        <v>30732.795629153192</v>
      </c>
      <c r="T356" s="93">
        <v>10152.765083203769</v>
      </c>
      <c r="U356" s="93">
        <v>0</v>
      </c>
      <c r="V356" s="93">
        <v>0</v>
      </c>
      <c r="W356" s="93">
        <v>0</v>
      </c>
      <c r="X356" s="93">
        <v>0</v>
      </c>
      <c r="Y356" s="93">
        <v>0</v>
      </c>
      <c r="Z356" s="93">
        <v>0</v>
      </c>
      <c r="AA356" s="93">
        <v>0</v>
      </c>
      <c r="AB356" s="93">
        <v>9833.4454399704609</v>
      </c>
      <c r="AC356" s="95">
        <v>0</v>
      </c>
      <c r="AD356" s="95">
        <v>0</v>
      </c>
      <c r="AE356" s="95">
        <v>0</v>
      </c>
      <c r="AF356" s="95">
        <v>0</v>
      </c>
      <c r="AG356" s="95">
        <v>0</v>
      </c>
      <c r="AH356" s="95">
        <v>0</v>
      </c>
      <c r="AI356" s="95">
        <v>0</v>
      </c>
      <c r="AJ356" s="95">
        <v>0</v>
      </c>
      <c r="AK356" s="93">
        <v>0</v>
      </c>
      <c r="AL356" s="93"/>
      <c r="AM356" s="93"/>
    </row>
    <row r="357" spans="1:39" x14ac:dyDescent="0.25">
      <c r="A357" s="71">
        <v>353</v>
      </c>
      <c r="B357" s="75">
        <v>822103</v>
      </c>
      <c r="C357" s="75" t="s">
        <v>1276</v>
      </c>
      <c r="D357" s="96">
        <v>822103</v>
      </c>
      <c r="E357" s="93">
        <v>0</v>
      </c>
      <c r="F357" s="93">
        <v>0</v>
      </c>
      <c r="G357" s="93">
        <v>0</v>
      </c>
      <c r="H357" s="93">
        <v>0</v>
      </c>
      <c r="I357" s="93">
        <v>0</v>
      </c>
      <c r="J357" s="95">
        <v>0</v>
      </c>
      <c r="K357" s="95">
        <v>0</v>
      </c>
      <c r="L357" s="95">
        <v>0</v>
      </c>
      <c r="M357" s="95">
        <v>0</v>
      </c>
      <c r="N357" s="95">
        <v>0</v>
      </c>
      <c r="O357" s="93">
        <v>0</v>
      </c>
      <c r="P357" s="93">
        <v>0</v>
      </c>
      <c r="Q357" s="93">
        <v>0</v>
      </c>
      <c r="R357" s="93">
        <v>6088.2794652413731</v>
      </c>
      <c r="S357" s="93">
        <v>49339.91908509397</v>
      </c>
      <c r="T357" s="93">
        <v>62515.854987644605</v>
      </c>
      <c r="U357" s="93">
        <v>0</v>
      </c>
      <c r="V357" s="93">
        <v>0</v>
      </c>
      <c r="W357" s="93">
        <v>0</v>
      </c>
      <c r="X357" s="93">
        <v>0</v>
      </c>
      <c r="Y357" s="93">
        <v>0</v>
      </c>
      <c r="Z357" s="93">
        <v>0</v>
      </c>
      <c r="AA357" s="93">
        <v>0</v>
      </c>
      <c r="AB357" s="93">
        <v>21943.566774459629</v>
      </c>
      <c r="AC357" s="95">
        <v>0</v>
      </c>
      <c r="AD357" s="95">
        <v>0</v>
      </c>
      <c r="AE357" s="95">
        <v>0</v>
      </c>
      <c r="AF357" s="95">
        <v>0</v>
      </c>
      <c r="AG357" s="95">
        <v>0</v>
      </c>
      <c r="AH357" s="95">
        <v>0</v>
      </c>
      <c r="AI357" s="95">
        <v>0</v>
      </c>
      <c r="AJ357" s="95">
        <v>0</v>
      </c>
      <c r="AK357" s="93">
        <v>0</v>
      </c>
      <c r="AL357" s="93"/>
      <c r="AM357" s="93"/>
    </row>
    <row r="358" spans="1:39" x14ac:dyDescent="0.25">
      <c r="A358" s="71">
        <v>354</v>
      </c>
      <c r="B358" s="75">
        <v>822104</v>
      </c>
      <c r="C358" s="75" t="s">
        <v>1277</v>
      </c>
      <c r="D358" s="96">
        <v>822104</v>
      </c>
      <c r="E358" s="93">
        <v>0</v>
      </c>
      <c r="F358" s="93">
        <v>0</v>
      </c>
      <c r="G358" s="93">
        <v>0</v>
      </c>
      <c r="H358" s="93">
        <v>0</v>
      </c>
      <c r="I358" s="93">
        <v>0</v>
      </c>
      <c r="J358" s="95">
        <v>0</v>
      </c>
      <c r="K358" s="95">
        <v>0</v>
      </c>
      <c r="L358" s="95">
        <v>0</v>
      </c>
      <c r="M358" s="95">
        <v>0</v>
      </c>
      <c r="N358" s="95">
        <v>0</v>
      </c>
      <c r="O358" s="93">
        <v>0</v>
      </c>
      <c r="P358" s="93">
        <v>0</v>
      </c>
      <c r="Q358" s="93">
        <v>0</v>
      </c>
      <c r="R358" s="93">
        <v>977.19443517739683</v>
      </c>
      <c r="S358" s="93">
        <v>2308.1797890797375</v>
      </c>
      <c r="T358" s="93">
        <v>0</v>
      </c>
      <c r="U358" s="93">
        <v>0</v>
      </c>
      <c r="V358" s="93">
        <v>0</v>
      </c>
      <c r="W358" s="93">
        <v>0</v>
      </c>
      <c r="X358" s="93">
        <v>0</v>
      </c>
      <c r="Y358" s="93">
        <v>0</v>
      </c>
      <c r="Z358" s="93">
        <v>0</v>
      </c>
      <c r="AA358" s="93">
        <v>0</v>
      </c>
      <c r="AB358" s="93">
        <v>3546.231122398106</v>
      </c>
      <c r="AC358" s="95">
        <v>0</v>
      </c>
      <c r="AD358" s="95">
        <v>0</v>
      </c>
      <c r="AE358" s="95">
        <v>0</v>
      </c>
      <c r="AF358" s="95">
        <v>0</v>
      </c>
      <c r="AG358" s="95">
        <v>0</v>
      </c>
      <c r="AH358" s="95">
        <v>0</v>
      </c>
      <c r="AI358" s="95">
        <v>0</v>
      </c>
      <c r="AJ358" s="95">
        <v>0</v>
      </c>
      <c r="AK358" s="93">
        <v>0</v>
      </c>
      <c r="AL358" s="93"/>
      <c r="AM358" s="93"/>
    </row>
    <row r="359" spans="1:39" x14ac:dyDescent="0.25">
      <c r="A359" s="71">
        <v>355</v>
      </c>
      <c r="B359" s="75">
        <v>822105</v>
      </c>
      <c r="C359" s="75" t="s">
        <v>1278</v>
      </c>
      <c r="D359" s="96">
        <v>822105</v>
      </c>
      <c r="E359" s="93">
        <v>0</v>
      </c>
      <c r="F359" s="93">
        <v>165628.93657566668</v>
      </c>
      <c r="G359" s="93">
        <v>0</v>
      </c>
      <c r="H359" s="93">
        <v>0</v>
      </c>
      <c r="I359" s="93">
        <v>0</v>
      </c>
      <c r="J359" s="95">
        <v>0</v>
      </c>
      <c r="K359" s="95">
        <v>0</v>
      </c>
      <c r="L359" s="95">
        <v>0</v>
      </c>
      <c r="M359" s="95">
        <v>0</v>
      </c>
      <c r="N359" s="95">
        <v>0</v>
      </c>
      <c r="O359" s="93">
        <v>0</v>
      </c>
      <c r="P359" s="93">
        <v>0</v>
      </c>
      <c r="Q359" s="93">
        <v>0</v>
      </c>
      <c r="R359" s="93">
        <v>4975.5056974346508</v>
      </c>
      <c r="S359" s="93">
        <v>584350.74847733392</v>
      </c>
      <c r="T359" s="93">
        <v>100739.67503453531</v>
      </c>
      <c r="U359" s="93">
        <v>0</v>
      </c>
      <c r="V359" s="93">
        <v>0</v>
      </c>
      <c r="W359" s="93">
        <v>0</v>
      </c>
      <c r="X359" s="93">
        <v>0</v>
      </c>
      <c r="Y359" s="93">
        <v>0</v>
      </c>
      <c r="Z359" s="93">
        <v>197458.27808172951</v>
      </c>
      <c r="AA359" s="93">
        <v>0</v>
      </c>
      <c r="AB359" s="93">
        <v>3869.2275054628299</v>
      </c>
      <c r="AC359" s="95">
        <v>0</v>
      </c>
      <c r="AD359" s="95">
        <v>0</v>
      </c>
      <c r="AE359" s="95">
        <v>0</v>
      </c>
      <c r="AF359" s="95">
        <v>0</v>
      </c>
      <c r="AG359" s="95">
        <v>0</v>
      </c>
      <c r="AH359" s="95">
        <v>0</v>
      </c>
      <c r="AI359" s="95">
        <v>0</v>
      </c>
      <c r="AJ359" s="95">
        <v>0</v>
      </c>
      <c r="AK359" s="93">
        <v>0</v>
      </c>
      <c r="AL359" s="93"/>
      <c r="AM359" s="93"/>
    </row>
    <row r="360" spans="1:39" x14ac:dyDescent="0.25">
      <c r="A360" s="71">
        <v>356</v>
      </c>
      <c r="B360" s="75">
        <v>822106</v>
      </c>
      <c r="C360" s="75" t="s">
        <v>1280</v>
      </c>
      <c r="D360" s="96">
        <v>822106</v>
      </c>
      <c r="E360" s="93">
        <v>0</v>
      </c>
      <c r="F360" s="93">
        <v>0</v>
      </c>
      <c r="G360" s="93">
        <v>0</v>
      </c>
      <c r="H360" s="93">
        <v>0</v>
      </c>
      <c r="I360" s="93">
        <v>0</v>
      </c>
      <c r="J360" s="95">
        <v>0</v>
      </c>
      <c r="K360" s="95">
        <v>0</v>
      </c>
      <c r="L360" s="95">
        <v>0</v>
      </c>
      <c r="M360" s="95">
        <v>0</v>
      </c>
      <c r="N360" s="95">
        <v>0</v>
      </c>
      <c r="O360" s="93">
        <v>0</v>
      </c>
      <c r="P360" s="93">
        <v>0</v>
      </c>
      <c r="Q360" s="93">
        <v>0</v>
      </c>
      <c r="R360" s="93">
        <v>0</v>
      </c>
      <c r="S360" s="93">
        <v>61.826244350350102</v>
      </c>
      <c r="T360" s="93">
        <v>46.62578683446047</v>
      </c>
      <c r="U360" s="93">
        <v>0</v>
      </c>
      <c r="V360" s="93">
        <v>0</v>
      </c>
      <c r="W360" s="93">
        <v>0</v>
      </c>
      <c r="X360" s="93">
        <v>0</v>
      </c>
      <c r="Y360" s="93">
        <v>0</v>
      </c>
      <c r="Z360" s="93">
        <v>0</v>
      </c>
      <c r="AA360" s="93">
        <v>0</v>
      </c>
      <c r="AB360" s="93">
        <v>1027.3079405808555</v>
      </c>
      <c r="AC360" s="95">
        <v>0</v>
      </c>
      <c r="AD360" s="95">
        <v>0</v>
      </c>
      <c r="AE360" s="95">
        <v>0</v>
      </c>
      <c r="AF360" s="95">
        <v>0</v>
      </c>
      <c r="AG360" s="95">
        <v>0</v>
      </c>
      <c r="AH360" s="95">
        <v>0</v>
      </c>
      <c r="AI360" s="95">
        <v>0</v>
      </c>
      <c r="AJ360" s="95">
        <v>0</v>
      </c>
      <c r="AK360" s="93">
        <v>0</v>
      </c>
      <c r="AL360" s="93"/>
      <c r="AM360" s="93"/>
    </row>
    <row r="361" spans="1:39" x14ac:dyDescent="0.25">
      <c r="A361" s="71">
        <v>357</v>
      </c>
      <c r="B361" s="75">
        <v>822201</v>
      </c>
      <c r="C361" s="75" t="s">
        <v>1282</v>
      </c>
      <c r="D361" s="96">
        <v>822201</v>
      </c>
      <c r="E361" s="93">
        <v>0</v>
      </c>
      <c r="F361" s="93">
        <v>725394.71332533332</v>
      </c>
      <c r="G361" s="93">
        <v>0</v>
      </c>
      <c r="H361" s="93">
        <v>0</v>
      </c>
      <c r="I361" s="93">
        <v>0</v>
      </c>
      <c r="J361" s="95">
        <v>0</v>
      </c>
      <c r="K361" s="95">
        <v>0</v>
      </c>
      <c r="L361" s="95">
        <v>0</v>
      </c>
      <c r="M361" s="95">
        <v>0</v>
      </c>
      <c r="N361" s="95">
        <v>0</v>
      </c>
      <c r="O361" s="93">
        <v>0</v>
      </c>
      <c r="P361" s="93">
        <v>0</v>
      </c>
      <c r="Q361" s="93">
        <v>0</v>
      </c>
      <c r="R361" s="93">
        <v>234388.52700933025</v>
      </c>
      <c r="S361" s="93">
        <v>3403493.5339905391</v>
      </c>
      <c r="T361" s="93">
        <v>177826.08840794879</v>
      </c>
      <c r="U361" s="93">
        <v>0</v>
      </c>
      <c r="V361" s="93">
        <v>0</v>
      </c>
      <c r="W361" s="93">
        <v>0</v>
      </c>
      <c r="X361" s="93">
        <v>0</v>
      </c>
      <c r="Y361" s="93">
        <v>0</v>
      </c>
      <c r="Z361" s="93">
        <v>0</v>
      </c>
      <c r="AA361" s="93">
        <v>0</v>
      </c>
      <c r="AB361" s="93">
        <v>301499.17934741545</v>
      </c>
      <c r="AC361" s="95">
        <v>0</v>
      </c>
      <c r="AD361" s="95">
        <v>0</v>
      </c>
      <c r="AE361" s="95">
        <v>0</v>
      </c>
      <c r="AF361" s="95">
        <v>0</v>
      </c>
      <c r="AG361" s="95">
        <v>0</v>
      </c>
      <c r="AH361" s="95">
        <v>0</v>
      </c>
      <c r="AI361" s="95">
        <v>0</v>
      </c>
      <c r="AJ361" s="95">
        <v>0</v>
      </c>
      <c r="AK361" s="93">
        <v>0</v>
      </c>
      <c r="AL361" s="93"/>
      <c r="AM361" s="93"/>
    </row>
    <row r="362" spans="1:39" x14ac:dyDescent="0.25">
      <c r="A362" s="71">
        <v>358</v>
      </c>
      <c r="B362" s="75">
        <v>831101</v>
      </c>
      <c r="C362" s="75" t="s">
        <v>1284</v>
      </c>
      <c r="D362" s="96">
        <v>831101</v>
      </c>
      <c r="E362" s="93">
        <v>0</v>
      </c>
      <c r="F362" s="93">
        <v>0</v>
      </c>
      <c r="G362" s="93">
        <v>0</v>
      </c>
      <c r="H362" s="93">
        <v>0</v>
      </c>
      <c r="I362" s="93">
        <v>0</v>
      </c>
      <c r="J362" s="95">
        <v>0</v>
      </c>
      <c r="K362" s="95">
        <v>0</v>
      </c>
      <c r="L362" s="95">
        <v>0</v>
      </c>
      <c r="M362" s="95">
        <v>0</v>
      </c>
      <c r="N362" s="95">
        <v>0</v>
      </c>
      <c r="O362" s="93">
        <v>0</v>
      </c>
      <c r="P362" s="93">
        <v>807423.67629000009</v>
      </c>
      <c r="Q362" s="93">
        <v>0</v>
      </c>
      <c r="R362" s="93">
        <v>407042.41186123615</v>
      </c>
      <c r="S362" s="93">
        <v>195917.06397220108</v>
      </c>
      <c r="T362" s="93">
        <v>6443.6837405224378</v>
      </c>
      <c r="U362" s="93">
        <v>0</v>
      </c>
      <c r="V362" s="93">
        <v>0</v>
      </c>
      <c r="W362" s="93">
        <v>0</v>
      </c>
      <c r="X362" s="93">
        <v>0</v>
      </c>
      <c r="Y362" s="93">
        <v>0</v>
      </c>
      <c r="Z362" s="93">
        <v>111732.93110361291</v>
      </c>
      <c r="AA362" s="93">
        <v>0</v>
      </c>
      <c r="AB362" s="93">
        <v>455945.28318286396</v>
      </c>
      <c r="AC362" s="95">
        <v>0</v>
      </c>
      <c r="AD362" s="95">
        <v>0</v>
      </c>
      <c r="AE362" s="95">
        <v>0</v>
      </c>
      <c r="AF362" s="95">
        <v>0</v>
      </c>
      <c r="AG362" s="95">
        <v>0</v>
      </c>
      <c r="AH362" s="95">
        <v>0</v>
      </c>
      <c r="AI362" s="95">
        <v>0</v>
      </c>
      <c r="AJ362" s="95">
        <v>0</v>
      </c>
      <c r="AK362" s="93">
        <v>0</v>
      </c>
      <c r="AL362" s="93"/>
      <c r="AM362" s="93"/>
    </row>
    <row r="363" spans="1:39" x14ac:dyDescent="0.25">
      <c r="A363" s="71">
        <v>359</v>
      </c>
      <c r="B363" s="75">
        <v>831102</v>
      </c>
      <c r="C363" s="75" t="s">
        <v>1286</v>
      </c>
      <c r="D363" s="96">
        <v>831102</v>
      </c>
      <c r="E363" s="93">
        <v>0</v>
      </c>
      <c r="F363" s="93">
        <v>0</v>
      </c>
      <c r="G363" s="93">
        <v>0</v>
      </c>
      <c r="H363" s="93">
        <v>0</v>
      </c>
      <c r="I363" s="93">
        <v>0</v>
      </c>
      <c r="J363" s="95">
        <v>0</v>
      </c>
      <c r="K363" s="95">
        <v>0</v>
      </c>
      <c r="L363" s="95">
        <v>0</v>
      </c>
      <c r="M363" s="95">
        <v>0</v>
      </c>
      <c r="N363" s="95">
        <v>0</v>
      </c>
      <c r="O363" s="93">
        <v>0</v>
      </c>
      <c r="P363" s="93">
        <v>776696.47209000005</v>
      </c>
      <c r="Q363" s="93">
        <v>0</v>
      </c>
      <c r="R363" s="93">
        <v>630397.85091527819</v>
      </c>
      <c r="S363" s="93">
        <v>267370.16978660366</v>
      </c>
      <c r="T363" s="93">
        <v>9082.703275352902</v>
      </c>
      <c r="U363" s="93">
        <v>0</v>
      </c>
      <c r="V363" s="93">
        <v>0</v>
      </c>
      <c r="W363" s="93">
        <v>0</v>
      </c>
      <c r="X363" s="93">
        <v>0</v>
      </c>
      <c r="Y363" s="93">
        <v>0</v>
      </c>
      <c r="Z363" s="93">
        <v>112306.84991706752</v>
      </c>
      <c r="AA363" s="93">
        <v>0</v>
      </c>
      <c r="AB363" s="93">
        <v>207500.50278426718</v>
      </c>
      <c r="AC363" s="95">
        <v>0</v>
      </c>
      <c r="AD363" s="95">
        <v>0</v>
      </c>
      <c r="AE363" s="95">
        <v>0</v>
      </c>
      <c r="AF363" s="95">
        <v>0</v>
      </c>
      <c r="AG363" s="95">
        <v>0</v>
      </c>
      <c r="AH363" s="95">
        <v>0</v>
      </c>
      <c r="AI363" s="95">
        <v>0</v>
      </c>
      <c r="AJ363" s="95">
        <v>0</v>
      </c>
      <c r="AK363" s="93">
        <v>0</v>
      </c>
      <c r="AL363" s="93"/>
      <c r="AM363" s="93"/>
    </row>
    <row r="364" spans="1:39" x14ac:dyDescent="0.25">
      <c r="A364" s="71">
        <v>360</v>
      </c>
      <c r="B364" s="75">
        <v>831103</v>
      </c>
      <c r="C364" s="75" t="s">
        <v>1288</v>
      </c>
      <c r="D364" s="96">
        <v>831103</v>
      </c>
      <c r="E364" s="93">
        <v>0</v>
      </c>
      <c r="F364" s="93">
        <v>0</v>
      </c>
      <c r="G364" s="93">
        <v>0</v>
      </c>
      <c r="H364" s="93">
        <v>0</v>
      </c>
      <c r="I364" s="93">
        <v>0</v>
      </c>
      <c r="J364" s="95">
        <v>0</v>
      </c>
      <c r="K364" s="95">
        <v>0</v>
      </c>
      <c r="L364" s="95">
        <v>0</v>
      </c>
      <c r="M364" s="95">
        <v>0</v>
      </c>
      <c r="N364" s="95">
        <v>0</v>
      </c>
      <c r="O364" s="93">
        <v>0</v>
      </c>
      <c r="P364" s="93">
        <v>2014880.868</v>
      </c>
      <c r="Q364" s="93">
        <v>0</v>
      </c>
      <c r="R364" s="93">
        <v>993226.05173566064</v>
      </c>
      <c r="S364" s="93">
        <v>571745.92291040637</v>
      </c>
      <c r="T364" s="93">
        <v>911.53413261370224</v>
      </c>
      <c r="U364" s="93">
        <v>0</v>
      </c>
      <c r="V364" s="93">
        <v>0</v>
      </c>
      <c r="W364" s="93">
        <v>0</v>
      </c>
      <c r="X364" s="93">
        <v>0</v>
      </c>
      <c r="Y364" s="93">
        <v>0</v>
      </c>
      <c r="Z364" s="93">
        <v>158794.2738068919</v>
      </c>
      <c r="AA364" s="93">
        <v>0</v>
      </c>
      <c r="AB364" s="93">
        <v>880335.61416465486</v>
      </c>
      <c r="AC364" s="95">
        <v>0</v>
      </c>
      <c r="AD364" s="95">
        <v>0</v>
      </c>
      <c r="AE364" s="95">
        <v>0</v>
      </c>
      <c r="AF364" s="95">
        <v>0</v>
      </c>
      <c r="AG364" s="95">
        <v>0</v>
      </c>
      <c r="AH364" s="95">
        <v>0</v>
      </c>
      <c r="AI364" s="95">
        <v>0</v>
      </c>
      <c r="AJ364" s="95">
        <v>0</v>
      </c>
      <c r="AK364" s="93">
        <v>0</v>
      </c>
      <c r="AL364" s="93"/>
      <c r="AM364" s="93"/>
    </row>
    <row r="365" spans="1:39" x14ac:dyDescent="0.25">
      <c r="A365" s="71">
        <v>361</v>
      </c>
      <c r="B365" s="75">
        <v>831201</v>
      </c>
      <c r="C365" s="75" t="s">
        <v>1290</v>
      </c>
      <c r="D365" s="96">
        <v>831201</v>
      </c>
      <c r="E365" s="93">
        <v>0</v>
      </c>
      <c r="F365" s="93">
        <v>28745.402455000003</v>
      </c>
      <c r="G365" s="93">
        <v>0</v>
      </c>
      <c r="H365" s="93">
        <v>0</v>
      </c>
      <c r="I365" s="93">
        <v>0</v>
      </c>
      <c r="J365" s="95">
        <v>0</v>
      </c>
      <c r="K365" s="95">
        <v>0</v>
      </c>
      <c r="L365" s="95">
        <v>0</v>
      </c>
      <c r="M365" s="95">
        <v>0</v>
      </c>
      <c r="N365" s="95">
        <v>0</v>
      </c>
      <c r="O365" s="93">
        <v>0</v>
      </c>
      <c r="P365" s="93">
        <v>70117.095509999999</v>
      </c>
      <c r="Q365" s="93">
        <v>0</v>
      </c>
      <c r="R365" s="93">
        <v>67265.255688454577</v>
      </c>
      <c r="S365" s="93">
        <v>47145.087410656546</v>
      </c>
      <c r="T365" s="93">
        <v>10586.384900764251</v>
      </c>
      <c r="U365" s="93">
        <v>0</v>
      </c>
      <c r="V365" s="93">
        <v>0</v>
      </c>
      <c r="W365" s="93">
        <v>0</v>
      </c>
      <c r="X365" s="93">
        <v>0</v>
      </c>
      <c r="Y365" s="93">
        <v>0</v>
      </c>
      <c r="Z365" s="93">
        <v>0</v>
      </c>
      <c r="AA365" s="93">
        <v>0</v>
      </c>
      <c r="AB365" s="93">
        <v>32299.638306472316</v>
      </c>
      <c r="AC365" s="95">
        <v>0</v>
      </c>
      <c r="AD365" s="95">
        <v>0</v>
      </c>
      <c r="AE365" s="95">
        <v>0</v>
      </c>
      <c r="AF365" s="95">
        <v>0</v>
      </c>
      <c r="AG365" s="95">
        <v>0</v>
      </c>
      <c r="AH365" s="95">
        <v>0</v>
      </c>
      <c r="AI365" s="95">
        <v>0</v>
      </c>
      <c r="AJ365" s="95">
        <v>0</v>
      </c>
      <c r="AK365" s="93">
        <v>0</v>
      </c>
      <c r="AL365" s="93"/>
      <c r="AM365" s="93"/>
    </row>
    <row r="366" spans="1:39" x14ac:dyDescent="0.25">
      <c r="A366" s="71">
        <v>362</v>
      </c>
      <c r="B366" s="75">
        <v>831202</v>
      </c>
      <c r="C366" s="75" t="s">
        <v>1291</v>
      </c>
      <c r="D366" s="96">
        <v>831202</v>
      </c>
      <c r="E366" s="93">
        <v>0</v>
      </c>
      <c r="F366" s="93">
        <v>28745.402455000003</v>
      </c>
      <c r="G366" s="93">
        <v>0</v>
      </c>
      <c r="H366" s="93">
        <v>0</v>
      </c>
      <c r="I366" s="93">
        <v>0</v>
      </c>
      <c r="J366" s="95">
        <v>0</v>
      </c>
      <c r="K366" s="95">
        <v>0</v>
      </c>
      <c r="L366" s="95">
        <v>0</v>
      </c>
      <c r="M366" s="95">
        <v>0</v>
      </c>
      <c r="N366" s="95">
        <v>0</v>
      </c>
      <c r="O366" s="93">
        <v>0</v>
      </c>
      <c r="P366" s="93">
        <v>0</v>
      </c>
      <c r="Q366" s="93">
        <v>0</v>
      </c>
      <c r="R366" s="93">
        <v>32636.247654432536</v>
      </c>
      <c r="S366" s="93">
        <v>22311.545929932592</v>
      </c>
      <c r="T366" s="93">
        <v>1366.1355542496919</v>
      </c>
      <c r="U366" s="93">
        <v>0</v>
      </c>
      <c r="V366" s="93">
        <v>0</v>
      </c>
      <c r="W366" s="93">
        <v>0</v>
      </c>
      <c r="X366" s="93">
        <v>0</v>
      </c>
      <c r="Y366" s="93">
        <v>0</v>
      </c>
      <c r="Z366" s="93">
        <v>0</v>
      </c>
      <c r="AA366" s="93">
        <v>0</v>
      </c>
      <c r="AB366" s="93">
        <v>14649.231790247964</v>
      </c>
      <c r="AC366" s="95">
        <v>0</v>
      </c>
      <c r="AD366" s="95">
        <v>0</v>
      </c>
      <c r="AE366" s="95">
        <v>0</v>
      </c>
      <c r="AF366" s="95">
        <v>0</v>
      </c>
      <c r="AG366" s="95">
        <v>0</v>
      </c>
      <c r="AH366" s="95">
        <v>0</v>
      </c>
      <c r="AI366" s="95">
        <v>0</v>
      </c>
      <c r="AJ366" s="95">
        <v>0</v>
      </c>
      <c r="AK366" s="93">
        <v>0</v>
      </c>
      <c r="AL366" s="93"/>
      <c r="AM366" s="93"/>
    </row>
    <row r="367" spans="1:39" x14ac:dyDescent="0.25">
      <c r="A367" s="71">
        <v>363</v>
      </c>
      <c r="B367" s="75">
        <v>831301</v>
      </c>
      <c r="C367" s="75" t="s">
        <v>1293</v>
      </c>
      <c r="D367" s="96">
        <v>831301</v>
      </c>
      <c r="E367" s="93">
        <v>0</v>
      </c>
      <c r="F367" s="93">
        <v>0</v>
      </c>
      <c r="G367" s="93">
        <v>0</v>
      </c>
      <c r="H367" s="93">
        <v>0</v>
      </c>
      <c r="I367" s="93">
        <v>0</v>
      </c>
      <c r="J367" s="95">
        <v>0</v>
      </c>
      <c r="K367" s="95">
        <v>0</v>
      </c>
      <c r="L367" s="95">
        <v>0</v>
      </c>
      <c r="M367" s="95">
        <v>0</v>
      </c>
      <c r="N367" s="95">
        <v>0</v>
      </c>
      <c r="O367" s="93">
        <v>0</v>
      </c>
      <c r="P367" s="93">
        <v>0</v>
      </c>
      <c r="Q367" s="93">
        <v>0</v>
      </c>
      <c r="R367" s="93">
        <v>29835.127480298375</v>
      </c>
      <c r="S367" s="93">
        <v>0</v>
      </c>
      <c r="T367" s="93">
        <v>0</v>
      </c>
      <c r="U367" s="93">
        <v>0</v>
      </c>
      <c r="V367" s="93">
        <v>0</v>
      </c>
      <c r="W367" s="93">
        <v>0</v>
      </c>
      <c r="X367" s="93">
        <v>0</v>
      </c>
      <c r="Y367" s="93">
        <v>0</v>
      </c>
      <c r="Z367" s="93">
        <v>0</v>
      </c>
      <c r="AA367" s="93">
        <v>0</v>
      </c>
      <c r="AB367" s="93">
        <v>98309.781064887167</v>
      </c>
      <c r="AC367" s="95">
        <v>0</v>
      </c>
      <c r="AD367" s="95">
        <v>0</v>
      </c>
      <c r="AE367" s="95">
        <v>0</v>
      </c>
      <c r="AF367" s="95">
        <v>0</v>
      </c>
      <c r="AG367" s="95">
        <v>0</v>
      </c>
      <c r="AH367" s="95">
        <v>0</v>
      </c>
      <c r="AI367" s="95">
        <v>0</v>
      </c>
      <c r="AJ367" s="95">
        <v>0</v>
      </c>
      <c r="AK367" s="93">
        <v>0</v>
      </c>
      <c r="AL367" s="93"/>
      <c r="AM367" s="93"/>
    </row>
    <row r="368" spans="1:39" x14ac:dyDescent="0.25">
      <c r="A368" s="71">
        <v>364</v>
      </c>
      <c r="B368" s="75">
        <v>831302</v>
      </c>
      <c r="C368" s="75" t="s">
        <v>1294</v>
      </c>
      <c r="D368" s="96">
        <v>831302</v>
      </c>
      <c r="E368" s="93">
        <v>0</v>
      </c>
      <c r="F368" s="93">
        <v>0</v>
      </c>
      <c r="G368" s="93">
        <v>0</v>
      </c>
      <c r="H368" s="93">
        <v>0</v>
      </c>
      <c r="I368" s="93">
        <v>0</v>
      </c>
      <c r="J368" s="95">
        <v>0</v>
      </c>
      <c r="K368" s="95">
        <v>0</v>
      </c>
      <c r="L368" s="95">
        <v>0</v>
      </c>
      <c r="M368" s="95">
        <v>0</v>
      </c>
      <c r="N368" s="95">
        <v>0</v>
      </c>
      <c r="O368" s="93">
        <v>0</v>
      </c>
      <c r="P368" s="93">
        <v>0</v>
      </c>
      <c r="Q368" s="93">
        <v>0</v>
      </c>
      <c r="R368" s="93">
        <v>21508.50997636532</v>
      </c>
      <c r="S368" s="93">
        <v>0</v>
      </c>
      <c r="T368" s="93">
        <v>0</v>
      </c>
      <c r="U368" s="93">
        <v>0</v>
      </c>
      <c r="V368" s="93">
        <v>0</v>
      </c>
      <c r="W368" s="93">
        <v>0</v>
      </c>
      <c r="X368" s="93">
        <v>0</v>
      </c>
      <c r="Y368" s="93">
        <v>0</v>
      </c>
      <c r="Z368" s="93">
        <v>0</v>
      </c>
      <c r="AA368" s="93">
        <v>0</v>
      </c>
      <c r="AB368" s="93">
        <v>65003.022091775536</v>
      </c>
      <c r="AC368" s="95">
        <v>0</v>
      </c>
      <c r="AD368" s="95">
        <v>0</v>
      </c>
      <c r="AE368" s="95">
        <v>0</v>
      </c>
      <c r="AF368" s="95">
        <v>0</v>
      </c>
      <c r="AG368" s="95">
        <v>0</v>
      </c>
      <c r="AH368" s="95">
        <v>0</v>
      </c>
      <c r="AI368" s="95">
        <v>0</v>
      </c>
      <c r="AJ368" s="95">
        <v>0</v>
      </c>
      <c r="AK368" s="93">
        <v>0</v>
      </c>
      <c r="AL368" s="93"/>
      <c r="AM368" s="93"/>
    </row>
    <row r="369" spans="1:39" x14ac:dyDescent="0.25">
      <c r="A369" s="71">
        <v>365</v>
      </c>
      <c r="B369" s="75">
        <v>831303</v>
      </c>
      <c r="C369" s="75" t="s">
        <v>1295</v>
      </c>
      <c r="D369" s="96">
        <v>831303</v>
      </c>
      <c r="E369" s="93">
        <v>0</v>
      </c>
      <c r="F369" s="93">
        <v>4240.2088190000004</v>
      </c>
      <c r="G369" s="93">
        <v>0</v>
      </c>
      <c r="H369" s="93">
        <v>0</v>
      </c>
      <c r="I369" s="93">
        <v>0</v>
      </c>
      <c r="J369" s="95">
        <v>0</v>
      </c>
      <c r="K369" s="95">
        <v>0</v>
      </c>
      <c r="L369" s="95">
        <v>0</v>
      </c>
      <c r="M369" s="95">
        <v>0</v>
      </c>
      <c r="N369" s="95">
        <v>0</v>
      </c>
      <c r="O369" s="93">
        <v>0</v>
      </c>
      <c r="P369" s="93">
        <v>0</v>
      </c>
      <c r="Q369" s="93">
        <v>0</v>
      </c>
      <c r="R369" s="93">
        <v>214483.94611897599</v>
      </c>
      <c r="S369" s="93">
        <v>36632.049777582433</v>
      </c>
      <c r="T369" s="93">
        <v>1524.6632294868577</v>
      </c>
      <c r="U369" s="93">
        <v>0</v>
      </c>
      <c r="V369" s="93">
        <v>0</v>
      </c>
      <c r="W369" s="93">
        <v>0</v>
      </c>
      <c r="X369" s="93">
        <v>0</v>
      </c>
      <c r="Y369" s="93">
        <v>0</v>
      </c>
      <c r="Z369" s="93">
        <v>32683.166113573716</v>
      </c>
      <c r="AA369" s="93">
        <v>0</v>
      </c>
      <c r="AB369" s="93">
        <v>99337.08900546802</v>
      </c>
      <c r="AC369" s="95">
        <v>0</v>
      </c>
      <c r="AD369" s="95">
        <v>0</v>
      </c>
      <c r="AE369" s="95">
        <v>0</v>
      </c>
      <c r="AF369" s="95">
        <v>0</v>
      </c>
      <c r="AG369" s="95">
        <v>0</v>
      </c>
      <c r="AH369" s="95">
        <v>0</v>
      </c>
      <c r="AI369" s="95">
        <v>0</v>
      </c>
      <c r="AJ369" s="95">
        <v>0</v>
      </c>
      <c r="AK369" s="93">
        <v>0</v>
      </c>
      <c r="AL369" s="93"/>
      <c r="AM369" s="93"/>
    </row>
    <row r="370" spans="1:39" x14ac:dyDescent="0.25">
      <c r="A370" s="71">
        <v>366</v>
      </c>
      <c r="B370" s="75">
        <v>831304</v>
      </c>
      <c r="C370" s="75" t="s">
        <v>1296</v>
      </c>
      <c r="D370" s="96">
        <v>831304</v>
      </c>
      <c r="E370" s="93">
        <v>0</v>
      </c>
      <c r="F370" s="93">
        <v>14837.238108000001</v>
      </c>
      <c r="G370" s="93">
        <v>0</v>
      </c>
      <c r="H370" s="93">
        <v>0</v>
      </c>
      <c r="I370" s="93">
        <v>0</v>
      </c>
      <c r="J370" s="95">
        <v>0</v>
      </c>
      <c r="K370" s="95">
        <v>0</v>
      </c>
      <c r="L370" s="95">
        <v>0</v>
      </c>
      <c r="M370" s="95">
        <v>0</v>
      </c>
      <c r="N370" s="95">
        <v>0</v>
      </c>
      <c r="O370" s="93">
        <v>0</v>
      </c>
      <c r="P370" s="93">
        <v>0</v>
      </c>
      <c r="Q370" s="93">
        <v>0</v>
      </c>
      <c r="R370" s="93">
        <v>226540.27432052334</v>
      </c>
      <c r="S370" s="93">
        <v>33543.313653579527</v>
      </c>
      <c r="T370" s="93">
        <v>4347.8546223134399</v>
      </c>
      <c r="U370" s="93">
        <v>0</v>
      </c>
      <c r="V370" s="93">
        <v>0</v>
      </c>
      <c r="W370" s="93">
        <v>0</v>
      </c>
      <c r="X370" s="93">
        <v>0</v>
      </c>
      <c r="Y370" s="93">
        <v>0</v>
      </c>
      <c r="Z370" s="93">
        <v>66212.107320659503</v>
      </c>
      <c r="AA370" s="93">
        <v>0</v>
      </c>
      <c r="AB370" s="93">
        <v>205324.7632594562</v>
      </c>
      <c r="AC370" s="95">
        <v>0</v>
      </c>
      <c r="AD370" s="95">
        <v>0</v>
      </c>
      <c r="AE370" s="95">
        <v>0</v>
      </c>
      <c r="AF370" s="95">
        <v>0</v>
      </c>
      <c r="AG370" s="95">
        <v>0</v>
      </c>
      <c r="AH370" s="95">
        <v>0</v>
      </c>
      <c r="AI370" s="95">
        <v>0</v>
      </c>
      <c r="AJ370" s="95">
        <v>0</v>
      </c>
      <c r="AK370" s="93">
        <v>0</v>
      </c>
      <c r="AL370" s="93"/>
      <c r="AM370" s="93"/>
    </row>
    <row r="371" spans="1:39" x14ac:dyDescent="0.25">
      <c r="A371" s="71">
        <v>367</v>
      </c>
      <c r="B371" s="75">
        <v>831305</v>
      </c>
      <c r="C371" s="75" t="s">
        <v>1297</v>
      </c>
      <c r="D371" s="96">
        <v>831305</v>
      </c>
      <c r="E371" s="93">
        <v>0</v>
      </c>
      <c r="F371" s="93">
        <v>1178.2238673333334</v>
      </c>
      <c r="G371" s="93">
        <v>0</v>
      </c>
      <c r="H371" s="93">
        <v>0</v>
      </c>
      <c r="I371" s="93">
        <v>0</v>
      </c>
      <c r="J371" s="95">
        <v>0</v>
      </c>
      <c r="K371" s="95">
        <v>0</v>
      </c>
      <c r="L371" s="95">
        <v>0</v>
      </c>
      <c r="M371" s="95">
        <v>0</v>
      </c>
      <c r="N371" s="95">
        <v>0</v>
      </c>
      <c r="O371" s="93">
        <v>0</v>
      </c>
      <c r="P371" s="93">
        <v>0</v>
      </c>
      <c r="Q371" s="93">
        <v>0</v>
      </c>
      <c r="R371" s="93">
        <v>45774.652416398792</v>
      </c>
      <c r="S371" s="93">
        <v>6272.7877080459375</v>
      </c>
      <c r="T371" s="93">
        <v>410.30692414325222</v>
      </c>
      <c r="U371" s="93">
        <v>0</v>
      </c>
      <c r="V371" s="93">
        <v>0</v>
      </c>
      <c r="W371" s="93">
        <v>0</v>
      </c>
      <c r="X371" s="93">
        <v>0</v>
      </c>
      <c r="Y371" s="93">
        <v>0</v>
      </c>
      <c r="Z371" s="93">
        <v>17398.801923676947</v>
      </c>
      <c r="AA371" s="93">
        <v>0</v>
      </c>
      <c r="AB371" s="93">
        <v>15535.228813238004</v>
      </c>
      <c r="AC371" s="95">
        <v>0</v>
      </c>
      <c r="AD371" s="95">
        <v>0</v>
      </c>
      <c r="AE371" s="95">
        <v>0</v>
      </c>
      <c r="AF371" s="95">
        <v>0</v>
      </c>
      <c r="AG371" s="95">
        <v>0</v>
      </c>
      <c r="AH371" s="95">
        <v>0</v>
      </c>
      <c r="AI371" s="95">
        <v>0</v>
      </c>
      <c r="AJ371" s="95">
        <v>0</v>
      </c>
      <c r="AK371" s="93">
        <v>0</v>
      </c>
      <c r="AL371" s="93"/>
      <c r="AM371" s="93"/>
    </row>
    <row r="372" spans="1:39" x14ac:dyDescent="0.25">
      <c r="A372" s="71">
        <v>368</v>
      </c>
      <c r="B372" s="75">
        <v>831401</v>
      </c>
      <c r="C372" s="75" t="s">
        <v>1299</v>
      </c>
      <c r="D372" s="96">
        <v>831401</v>
      </c>
      <c r="E372" s="93">
        <v>0</v>
      </c>
      <c r="F372" s="93">
        <v>11069.715939333335</v>
      </c>
      <c r="G372" s="93">
        <v>0</v>
      </c>
      <c r="H372" s="93">
        <v>0</v>
      </c>
      <c r="I372" s="93">
        <v>0</v>
      </c>
      <c r="J372" s="95">
        <v>0</v>
      </c>
      <c r="K372" s="95">
        <v>0</v>
      </c>
      <c r="L372" s="95">
        <v>0</v>
      </c>
      <c r="M372" s="95">
        <v>0</v>
      </c>
      <c r="N372" s="95">
        <v>0</v>
      </c>
      <c r="O372" s="93">
        <v>0</v>
      </c>
      <c r="P372" s="93">
        <v>24402.927780000002</v>
      </c>
      <c r="Q372" s="93">
        <v>0</v>
      </c>
      <c r="R372" s="93">
        <v>197508.39043353833</v>
      </c>
      <c r="S372" s="93">
        <v>24836.117574238557</v>
      </c>
      <c r="T372" s="93">
        <v>3301.1057078798012</v>
      </c>
      <c r="U372" s="93">
        <v>0</v>
      </c>
      <c r="V372" s="93">
        <v>0</v>
      </c>
      <c r="W372" s="93">
        <v>0</v>
      </c>
      <c r="X372" s="93">
        <v>0</v>
      </c>
      <c r="Y372" s="93">
        <v>0</v>
      </c>
      <c r="Z372" s="93">
        <v>61137.456759587061</v>
      </c>
      <c r="AA372" s="93">
        <v>0</v>
      </c>
      <c r="AB372" s="93">
        <v>177840.91130326138</v>
      </c>
      <c r="AC372" s="95">
        <v>0</v>
      </c>
      <c r="AD372" s="95">
        <v>0</v>
      </c>
      <c r="AE372" s="95">
        <v>0</v>
      </c>
      <c r="AF372" s="95">
        <v>0</v>
      </c>
      <c r="AG372" s="95">
        <v>0</v>
      </c>
      <c r="AH372" s="95">
        <v>0</v>
      </c>
      <c r="AI372" s="95">
        <v>0</v>
      </c>
      <c r="AJ372" s="95">
        <v>0</v>
      </c>
      <c r="AK372" s="93">
        <v>0</v>
      </c>
      <c r="AL372" s="93"/>
      <c r="AM372" s="93"/>
    </row>
    <row r="373" spans="1:39" x14ac:dyDescent="0.25">
      <c r="A373" s="71">
        <v>369</v>
      </c>
      <c r="B373" s="75">
        <v>831402</v>
      </c>
      <c r="C373" s="75" t="s">
        <v>1301</v>
      </c>
      <c r="D373" s="96">
        <v>831402</v>
      </c>
      <c r="E373" s="93">
        <v>0</v>
      </c>
      <c r="F373" s="93">
        <v>7299.8652650000004</v>
      </c>
      <c r="G373" s="93">
        <v>0</v>
      </c>
      <c r="H373" s="93">
        <v>0</v>
      </c>
      <c r="I373" s="93">
        <v>0</v>
      </c>
      <c r="J373" s="95">
        <v>0</v>
      </c>
      <c r="K373" s="95">
        <v>0</v>
      </c>
      <c r="L373" s="95">
        <v>0</v>
      </c>
      <c r="M373" s="95">
        <v>0</v>
      </c>
      <c r="N373" s="95">
        <v>0</v>
      </c>
      <c r="O373" s="93">
        <v>0</v>
      </c>
      <c r="P373" s="93">
        <v>154373.04036000001</v>
      </c>
      <c r="Q373" s="93">
        <v>0</v>
      </c>
      <c r="R373" s="93">
        <v>257685.14931603329</v>
      </c>
      <c r="S373" s="93">
        <v>60594.871650372297</v>
      </c>
      <c r="T373" s="93">
        <v>2254.3567934461639</v>
      </c>
      <c r="U373" s="93">
        <v>0</v>
      </c>
      <c r="V373" s="93">
        <v>0</v>
      </c>
      <c r="W373" s="93">
        <v>0</v>
      </c>
      <c r="X373" s="93">
        <v>0</v>
      </c>
      <c r="Y373" s="93">
        <v>0</v>
      </c>
      <c r="Z373" s="93">
        <v>179787.61987799514</v>
      </c>
      <c r="AA373" s="93">
        <v>0</v>
      </c>
      <c r="AB373" s="93">
        <v>194241.94986554788</v>
      </c>
      <c r="AC373" s="95">
        <v>0</v>
      </c>
      <c r="AD373" s="95">
        <v>0</v>
      </c>
      <c r="AE373" s="95">
        <v>0</v>
      </c>
      <c r="AF373" s="95">
        <v>0</v>
      </c>
      <c r="AG373" s="95">
        <v>0</v>
      </c>
      <c r="AH373" s="95">
        <v>0</v>
      </c>
      <c r="AI373" s="95">
        <v>0</v>
      </c>
      <c r="AJ373" s="95">
        <v>0</v>
      </c>
      <c r="AK373" s="93">
        <v>0</v>
      </c>
      <c r="AL373" s="93"/>
      <c r="AM373" s="93"/>
    </row>
    <row r="374" spans="1:39" x14ac:dyDescent="0.25">
      <c r="A374" s="71">
        <v>370</v>
      </c>
      <c r="B374" s="75">
        <v>841101</v>
      </c>
      <c r="C374" s="75" t="s">
        <v>1303</v>
      </c>
      <c r="D374" s="96">
        <v>841101</v>
      </c>
      <c r="E374" s="93">
        <v>0</v>
      </c>
      <c r="F374" s="93">
        <v>0</v>
      </c>
      <c r="G374" s="93">
        <v>0</v>
      </c>
      <c r="H374" s="93">
        <v>0</v>
      </c>
      <c r="I374" s="93">
        <v>0</v>
      </c>
      <c r="J374" s="95">
        <v>0</v>
      </c>
      <c r="K374" s="95">
        <v>0</v>
      </c>
      <c r="L374" s="95">
        <v>0</v>
      </c>
      <c r="M374" s="95">
        <v>0</v>
      </c>
      <c r="N374" s="95">
        <v>0</v>
      </c>
      <c r="O374" s="93">
        <v>0</v>
      </c>
      <c r="P374" s="93">
        <v>213253.30026000002</v>
      </c>
      <c r="Q374" s="93">
        <v>0</v>
      </c>
      <c r="R374" s="93">
        <v>193031.71435615493</v>
      </c>
      <c r="S374" s="93">
        <v>32074.940350258716</v>
      </c>
      <c r="T374" s="93">
        <v>0</v>
      </c>
      <c r="U374" s="93">
        <v>0</v>
      </c>
      <c r="V374" s="93">
        <v>0</v>
      </c>
      <c r="W374" s="93">
        <v>0</v>
      </c>
      <c r="X374" s="93">
        <v>0</v>
      </c>
      <c r="Y374" s="93">
        <v>0</v>
      </c>
      <c r="Z374" s="93">
        <v>3292.4816140291446</v>
      </c>
      <c r="AA374" s="93">
        <v>0</v>
      </c>
      <c r="AB374" s="93">
        <v>26476.731289555501</v>
      </c>
      <c r="AC374" s="95">
        <v>0</v>
      </c>
      <c r="AD374" s="95">
        <v>0</v>
      </c>
      <c r="AE374" s="95">
        <v>0</v>
      </c>
      <c r="AF374" s="95">
        <v>0</v>
      </c>
      <c r="AG374" s="95">
        <v>0</v>
      </c>
      <c r="AH374" s="95">
        <v>0</v>
      </c>
      <c r="AI374" s="95">
        <v>0</v>
      </c>
      <c r="AJ374" s="95">
        <v>0</v>
      </c>
      <c r="AK374" s="93">
        <v>0</v>
      </c>
      <c r="AL374" s="93"/>
      <c r="AM374" s="93"/>
    </row>
    <row r="375" spans="1:39" x14ac:dyDescent="0.25">
      <c r="A375" s="71">
        <v>371</v>
      </c>
      <c r="B375" s="75">
        <v>841102</v>
      </c>
      <c r="C375" s="75" t="s">
        <v>1305</v>
      </c>
      <c r="D375" s="96">
        <v>841102</v>
      </c>
      <c r="E375" s="93">
        <v>0</v>
      </c>
      <c r="F375" s="93">
        <v>0</v>
      </c>
      <c r="G375" s="93">
        <v>0</v>
      </c>
      <c r="H375" s="93">
        <v>0</v>
      </c>
      <c r="I375" s="93">
        <v>0</v>
      </c>
      <c r="J375" s="95">
        <v>0</v>
      </c>
      <c r="K375" s="95">
        <v>0</v>
      </c>
      <c r="L375" s="95">
        <v>0</v>
      </c>
      <c r="M375" s="95">
        <v>0</v>
      </c>
      <c r="N375" s="95">
        <v>0</v>
      </c>
      <c r="O375" s="93">
        <v>0</v>
      </c>
      <c r="P375" s="93">
        <v>142553.63430000001</v>
      </c>
      <c r="Q375" s="93">
        <v>0</v>
      </c>
      <c r="R375" s="93">
        <v>542112.6824680469</v>
      </c>
      <c r="S375" s="93">
        <v>77754.230551109038</v>
      </c>
      <c r="T375" s="93">
        <v>0</v>
      </c>
      <c r="U375" s="93">
        <v>0</v>
      </c>
      <c r="V375" s="93">
        <v>0</v>
      </c>
      <c r="W375" s="93">
        <v>0</v>
      </c>
      <c r="X375" s="93">
        <v>0</v>
      </c>
      <c r="Y375" s="93">
        <v>0</v>
      </c>
      <c r="Z375" s="93">
        <v>29994.809566338907</v>
      </c>
      <c r="AA375" s="93">
        <v>0</v>
      </c>
      <c r="AB375" s="93">
        <v>123234.33529138163</v>
      </c>
      <c r="AC375" s="95">
        <v>0</v>
      </c>
      <c r="AD375" s="95">
        <v>0</v>
      </c>
      <c r="AE375" s="95">
        <v>0</v>
      </c>
      <c r="AF375" s="95">
        <v>0</v>
      </c>
      <c r="AG375" s="95">
        <v>0</v>
      </c>
      <c r="AH375" s="95">
        <v>0</v>
      </c>
      <c r="AI375" s="95">
        <v>0</v>
      </c>
      <c r="AJ375" s="95">
        <v>0</v>
      </c>
      <c r="AK375" s="93">
        <v>0</v>
      </c>
      <c r="AL375" s="93"/>
      <c r="AM375" s="93"/>
    </row>
    <row r="376" spans="1:39" x14ac:dyDescent="0.25">
      <c r="A376" s="71">
        <v>372</v>
      </c>
      <c r="B376" s="75">
        <v>851101</v>
      </c>
      <c r="C376" s="75" t="s">
        <v>1306</v>
      </c>
      <c r="D376" s="96">
        <v>851101</v>
      </c>
      <c r="E376" s="93">
        <v>0</v>
      </c>
      <c r="F376" s="93">
        <v>0</v>
      </c>
      <c r="G376" s="93">
        <v>0</v>
      </c>
      <c r="H376" s="93">
        <v>0</v>
      </c>
      <c r="I376" s="93">
        <v>0</v>
      </c>
      <c r="J376" s="95">
        <v>0</v>
      </c>
      <c r="K376" s="95">
        <v>0</v>
      </c>
      <c r="L376" s="95">
        <v>0</v>
      </c>
      <c r="M376" s="95">
        <v>0</v>
      </c>
      <c r="N376" s="95">
        <v>0</v>
      </c>
      <c r="O376" s="93">
        <v>0</v>
      </c>
      <c r="P376" s="93">
        <v>782887.97664000001</v>
      </c>
      <c r="Q376" s="93">
        <v>0</v>
      </c>
      <c r="R376" s="93">
        <v>7382.6783767590769</v>
      </c>
      <c r="S376" s="93">
        <v>72764.337413332876</v>
      </c>
      <c r="T376" s="93">
        <v>0</v>
      </c>
      <c r="U376" s="93">
        <v>0</v>
      </c>
      <c r="V376" s="93">
        <v>0</v>
      </c>
      <c r="W376" s="93">
        <v>0</v>
      </c>
      <c r="X376" s="93">
        <v>0</v>
      </c>
      <c r="Y376" s="93">
        <v>0</v>
      </c>
      <c r="Z376" s="93">
        <v>27155.421752405513</v>
      </c>
      <c r="AA376" s="93">
        <v>0</v>
      </c>
      <c r="AB376" s="93">
        <v>3283.7965611580189</v>
      </c>
      <c r="AC376" s="95">
        <v>0</v>
      </c>
      <c r="AD376" s="95">
        <v>0</v>
      </c>
      <c r="AE376" s="95">
        <v>0</v>
      </c>
      <c r="AF376" s="95">
        <v>0</v>
      </c>
      <c r="AG376" s="95">
        <v>0</v>
      </c>
      <c r="AH376" s="95">
        <v>0</v>
      </c>
      <c r="AI376" s="95">
        <v>0</v>
      </c>
      <c r="AJ376" s="95">
        <v>0</v>
      </c>
      <c r="AK376" s="93">
        <v>0</v>
      </c>
      <c r="AL376" s="93"/>
      <c r="AM376" s="93"/>
    </row>
    <row r="377" spans="1:39" x14ac:dyDescent="0.25">
      <c r="A377" s="71">
        <v>373</v>
      </c>
      <c r="B377" s="75">
        <v>851201</v>
      </c>
      <c r="C377" s="75" t="s">
        <v>1308</v>
      </c>
      <c r="D377" s="96">
        <v>851201</v>
      </c>
      <c r="E377" s="93">
        <v>0</v>
      </c>
      <c r="F377" s="93">
        <v>0</v>
      </c>
      <c r="G377" s="93">
        <v>20431.374964000002</v>
      </c>
      <c r="H377" s="93">
        <v>0</v>
      </c>
      <c r="I377" s="93">
        <v>0</v>
      </c>
      <c r="J377" s="95">
        <v>0</v>
      </c>
      <c r="K377" s="95">
        <v>0</v>
      </c>
      <c r="L377" s="95">
        <v>0</v>
      </c>
      <c r="M377" s="95">
        <v>0</v>
      </c>
      <c r="N377" s="95">
        <v>0</v>
      </c>
      <c r="O377" s="93">
        <v>0</v>
      </c>
      <c r="P377" s="93">
        <v>155917.52946000002</v>
      </c>
      <c r="Q377" s="93">
        <v>0</v>
      </c>
      <c r="R377" s="93">
        <v>44920.246810772485</v>
      </c>
      <c r="S377" s="93">
        <v>123405.18372329882</v>
      </c>
      <c r="T377" s="93">
        <v>0</v>
      </c>
      <c r="U377" s="93">
        <v>0</v>
      </c>
      <c r="V377" s="93">
        <v>0</v>
      </c>
      <c r="W377" s="93">
        <v>0</v>
      </c>
      <c r="X377" s="93">
        <v>0</v>
      </c>
      <c r="Y377" s="93">
        <v>0</v>
      </c>
      <c r="Z377" s="93">
        <v>0</v>
      </c>
      <c r="AA377" s="93">
        <v>0</v>
      </c>
      <c r="AB377" s="93">
        <v>2296.8631684602537</v>
      </c>
      <c r="AC377" s="95">
        <v>0</v>
      </c>
      <c r="AD377" s="95">
        <v>0</v>
      </c>
      <c r="AE377" s="95">
        <v>0</v>
      </c>
      <c r="AF377" s="95">
        <v>0</v>
      </c>
      <c r="AG377" s="95">
        <v>0</v>
      </c>
      <c r="AH377" s="95">
        <v>0</v>
      </c>
      <c r="AI377" s="95">
        <v>0</v>
      </c>
      <c r="AJ377" s="95">
        <v>0</v>
      </c>
      <c r="AK377" s="93">
        <v>0</v>
      </c>
      <c r="AL377" s="93"/>
      <c r="AM377" s="93"/>
    </row>
    <row r="378" spans="1:39" x14ac:dyDescent="0.25">
      <c r="A378" s="71">
        <v>374</v>
      </c>
      <c r="B378" s="75">
        <v>851301</v>
      </c>
      <c r="C378" s="75" t="s">
        <v>1310</v>
      </c>
      <c r="D378" s="96">
        <v>851301</v>
      </c>
      <c r="E378" s="93">
        <v>0</v>
      </c>
      <c r="F378" s="93">
        <v>0</v>
      </c>
      <c r="G378" s="93">
        <v>0</v>
      </c>
      <c r="H378" s="93">
        <v>0</v>
      </c>
      <c r="I378" s="93">
        <v>0</v>
      </c>
      <c r="J378" s="95">
        <v>0</v>
      </c>
      <c r="K378" s="95">
        <v>0</v>
      </c>
      <c r="L378" s="95">
        <v>0</v>
      </c>
      <c r="M378" s="95">
        <v>0</v>
      </c>
      <c r="N378" s="95">
        <v>0</v>
      </c>
      <c r="O378" s="93">
        <v>0</v>
      </c>
      <c r="P378" s="93">
        <v>0</v>
      </c>
      <c r="Q378" s="93">
        <v>0</v>
      </c>
      <c r="R378" s="93">
        <v>13253.519289670403</v>
      </c>
      <c r="S378" s="93">
        <v>233226.62634412278</v>
      </c>
      <c r="T378" s="93">
        <v>156357.24486002146</v>
      </c>
      <c r="U378" s="93">
        <v>0</v>
      </c>
      <c r="V378" s="93">
        <v>0</v>
      </c>
      <c r="W378" s="93">
        <v>0</v>
      </c>
      <c r="X378" s="93">
        <v>0</v>
      </c>
      <c r="Y378" s="93">
        <v>0</v>
      </c>
      <c r="Z378" s="93">
        <v>1510.3126669858464</v>
      </c>
      <c r="AA378" s="93">
        <v>0</v>
      </c>
      <c r="AB378" s="93">
        <v>11686.188581716719</v>
      </c>
      <c r="AC378" s="95">
        <v>0</v>
      </c>
      <c r="AD378" s="95">
        <v>0</v>
      </c>
      <c r="AE378" s="95">
        <v>0</v>
      </c>
      <c r="AF378" s="95">
        <v>0</v>
      </c>
      <c r="AG378" s="95">
        <v>0</v>
      </c>
      <c r="AH378" s="95">
        <v>0</v>
      </c>
      <c r="AI378" s="95">
        <v>0</v>
      </c>
      <c r="AJ378" s="95">
        <v>0</v>
      </c>
      <c r="AK378" s="93">
        <v>0</v>
      </c>
      <c r="AL378" s="93"/>
      <c r="AM378" s="93"/>
    </row>
    <row r="379" spans="1:39" x14ac:dyDescent="0.25">
      <c r="A379" s="71">
        <v>375</v>
      </c>
      <c r="B379" s="75">
        <v>851410</v>
      </c>
      <c r="C379" s="75" t="s">
        <v>1312</v>
      </c>
      <c r="D379" s="96">
        <v>851410</v>
      </c>
      <c r="E379" s="93">
        <v>0</v>
      </c>
      <c r="F379" s="93">
        <v>0</v>
      </c>
      <c r="G379" s="93">
        <v>0</v>
      </c>
      <c r="H379" s="93">
        <v>0</v>
      </c>
      <c r="I379" s="93">
        <v>0</v>
      </c>
      <c r="J379" s="95">
        <v>0</v>
      </c>
      <c r="K379" s="95">
        <v>0</v>
      </c>
      <c r="L379" s="95">
        <v>0</v>
      </c>
      <c r="M379" s="95">
        <v>0</v>
      </c>
      <c r="N379" s="95">
        <v>0</v>
      </c>
      <c r="O379" s="93">
        <v>0</v>
      </c>
      <c r="P379" s="93">
        <v>11816.69643</v>
      </c>
      <c r="Q379" s="93">
        <v>0</v>
      </c>
      <c r="R379" s="93">
        <v>86954.95612709444</v>
      </c>
      <c r="S379" s="93">
        <v>113889.09428037408</v>
      </c>
      <c r="T379" s="93">
        <v>59056.221604527644</v>
      </c>
      <c r="U379" s="93">
        <v>0</v>
      </c>
      <c r="V379" s="93">
        <v>0</v>
      </c>
      <c r="W379" s="93">
        <v>0</v>
      </c>
      <c r="X379" s="93">
        <v>0</v>
      </c>
      <c r="Y379" s="93">
        <v>0</v>
      </c>
      <c r="Z379" s="93">
        <v>36428.741527698614</v>
      </c>
      <c r="AA379" s="93">
        <v>197.50167183863792</v>
      </c>
      <c r="AB379" s="93">
        <v>59965.175728141032</v>
      </c>
      <c r="AC379" s="95">
        <v>0</v>
      </c>
      <c r="AD379" s="95">
        <v>0</v>
      </c>
      <c r="AE379" s="95">
        <v>0</v>
      </c>
      <c r="AF379" s="95">
        <v>0</v>
      </c>
      <c r="AG379" s="95">
        <v>0</v>
      </c>
      <c r="AH379" s="95">
        <v>0</v>
      </c>
      <c r="AI379" s="95">
        <v>0</v>
      </c>
      <c r="AJ379" s="95">
        <v>0</v>
      </c>
      <c r="AK379" s="93">
        <v>0</v>
      </c>
      <c r="AL379" s="93"/>
      <c r="AM379" s="93"/>
    </row>
    <row r="380" spans="1:39" x14ac:dyDescent="0.25">
      <c r="A380" s="71">
        <v>376</v>
      </c>
      <c r="B380" s="75">
        <v>851510</v>
      </c>
      <c r="C380" s="75" t="s">
        <v>1314</v>
      </c>
      <c r="D380" s="96">
        <v>851510</v>
      </c>
      <c r="E380" s="93">
        <v>0</v>
      </c>
      <c r="F380" s="93">
        <v>0</v>
      </c>
      <c r="G380" s="93">
        <v>0</v>
      </c>
      <c r="H380" s="93">
        <v>0</v>
      </c>
      <c r="I380" s="93">
        <v>0</v>
      </c>
      <c r="J380" s="95">
        <v>0</v>
      </c>
      <c r="K380" s="95">
        <v>0</v>
      </c>
      <c r="L380" s="95">
        <v>0</v>
      </c>
      <c r="M380" s="95">
        <v>0</v>
      </c>
      <c r="N380" s="95">
        <v>0</v>
      </c>
      <c r="O380" s="93">
        <v>0</v>
      </c>
      <c r="P380" s="93">
        <v>0</v>
      </c>
      <c r="Q380" s="93">
        <v>0</v>
      </c>
      <c r="R380" s="93">
        <v>22043.153005035678</v>
      </c>
      <c r="S380" s="93">
        <v>148898.20514375981</v>
      </c>
      <c r="T380" s="93">
        <v>59349.964061584738</v>
      </c>
      <c r="U380" s="93">
        <v>0</v>
      </c>
      <c r="V380" s="93">
        <v>0</v>
      </c>
      <c r="W380" s="93">
        <v>0</v>
      </c>
      <c r="X380" s="93">
        <v>0</v>
      </c>
      <c r="Y380" s="93">
        <v>0</v>
      </c>
      <c r="Z380" s="93">
        <v>1147.837626909243</v>
      </c>
      <c r="AA380" s="93">
        <v>0</v>
      </c>
      <c r="AB380" s="93">
        <v>4936.9099939267753</v>
      </c>
      <c r="AC380" s="95">
        <v>0</v>
      </c>
      <c r="AD380" s="95">
        <v>0</v>
      </c>
      <c r="AE380" s="95">
        <v>0</v>
      </c>
      <c r="AF380" s="95">
        <v>0</v>
      </c>
      <c r="AG380" s="95">
        <v>0</v>
      </c>
      <c r="AH380" s="95">
        <v>0</v>
      </c>
      <c r="AI380" s="95">
        <v>0</v>
      </c>
      <c r="AJ380" s="95">
        <v>0</v>
      </c>
      <c r="AK380" s="93">
        <v>0</v>
      </c>
      <c r="AL380" s="93"/>
      <c r="AM380" s="93"/>
    </row>
    <row r="381" spans="1:39" x14ac:dyDescent="0.25">
      <c r="A381" s="71">
        <v>377</v>
      </c>
      <c r="B381" s="75">
        <v>851901</v>
      </c>
      <c r="C381" s="75" t="s">
        <v>1316</v>
      </c>
      <c r="D381" s="96">
        <v>851901</v>
      </c>
      <c r="E381" s="93">
        <v>0</v>
      </c>
      <c r="F381" s="93">
        <v>0</v>
      </c>
      <c r="G381" s="93">
        <v>0</v>
      </c>
      <c r="H381" s="93">
        <v>0</v>
      </c>
      <c r="I381" s="93">
        <v>0</v>
      </c>
      <c r="J381" s="95">
        <v>0</v>
      </c>
      <c r="K381" s="95">
        <v>0</v>
      </c>
      <c r="L381" s="95">
        <v>0</v>
      </c>
      <c r="M381" s="95">
        <v>0</v>
      </c>
      <c r="N381" s="95">
        <v>0</v>
      </c>
      <c r="O381" s="93">
        <v>0</v>
      </c>
      <c r="P381" s="93">
        <v>81093.80664000001</v>
      </c>
      <c r="Q381" s="93">
        <v>0</v>
      </c>
      <c r="R381" s="93">
        <v>216515.07800780024</v>
      </c>
      <c r="S381" s="93">
        <v>145994.94775280796</v>
      </c>
      <c r="T381" s="93">
        <v>0</v>
      </c>
      <c r="U381" s="93">
        <v>0</v>
      </c>
      <c r="V381" s="93">
        <v>0</v>
      </c>
      <c r="W381" s="93">
        <v>0</v>
      </c>
      <c r="X381" s="93">
        <v>0</v>
      </c>
      <c r="Y381" s="93">
        <v>0</v>
      </c>
      <c r="Z381" s="93">
        <v>1389.4876536269785</v>
      </c>
      <c r="AA381" s="93">
        <v>0</v>
      </c>
      <c r="AB381" s="93">
        <v>15010.359690757829</v>
      </c>
      <c r="AC381" s="95">
        <v>0</v>
      </c>
      <c r="AD381" s="95">
        <v>0</v>
      </c>
      <c r="AE381" s="95">
        <v>0</v>
      </c>
      <c r="AF381" s="95">
        <v>0</v>
      </c>
      <c r="AG381" s="95">
        <v>0</v>
      </c>
      <c r="AH381" s="95">
        <v>0</v>
      </c>
      <c r="AI381" s="95">
        <v>0</v>
      </c>
      <c r="AJ381" s="95">
        <v>0</v>
      </c>
      <c r="AK381" s="93">
        <v>0</v>
      </c>
      <c r="AL381" s="93"/>
      <c r="AM381" s="93"/>
    </row>
    <row r="382" spans="1:39" x14ac:dyDescent="0.25">
      <c r="A382" s="71">
        <v>378</v>
      </c>
      <c r="B382" s="75">
        <v>851902</v>
      </c>
      <c r="C382" s="75" t="s">
        <v>1318</v>
      </c>
      <c r="D382" s="96">
        <v>851902</v>
      </c>
      <c r="E382" s="93">
        <v>0</v>
      </c>
      <c r="F382" s="93">
        <v>38872.073599333336</v>
      </c>
      <c r="G382" s="93">
        <v>579.59101200000009</v>
      </c>
      <c r="H382" s="93">
        <v>0</v>
      </c>
      <c r="I382" s="93">
        <v>0</v>
      </c>
      <c r="J382" s="95">
        <v>0</v>
      </c>
      <c r="K382" s="95">
        <v>0</v>
      </c>
      <c r="L382" s="95">
        <v>0</v>
      </c>
      <c r="M382" s="95">
        <v>0</v>
      </c>
      <c r="N382" s="95">
        <v>0</v>
      </c>
      <c r="O382" s="93">
        <v>0</v>
      </c>
      <c r="P382" s="93">
        <v>0</v>
      </c>
      <c r="Q382" s="93">
        <v>0</v>
      </c>
      <c r="R382" s="93">
        <v>242548.86797324626</v>
      </c>
      <c r="S382" s="93">
        <v>996.94819014939537</v>
      </c>
      <c r="T382" s="93">
        <v>39361.489245651537</v>
      </c>
      <c r="U382" s="93">
        <v>0</v>
      </c>
      <c r="V382" s="93">
        <v>0</v>
      </c>
      <c r="W382" s="93">
        <v>0</v>
      </c>
      <c r="X382" s="93">
        <v>0</v>
      </c>
      <c r="Y382" s="93">
        <v>0</v>
      </c>
      <c r="Z382" s="93">
        <v>2567.5315338759387</v>
      </c>
      <c r="AA382" s="93">
        <v>0</v>
      </c>
      <c r="AB382" s="93">
        <v>20149.142424100057</v>
      </c>
      <c r="AC382" s="95">
        <v>0</v>
      </c>
      <c r="AD382" s="95">
        <v>0</v>
      </c>
      <c r="AE382" s="95">
        <v>0</v>
      </c>
      <c r="AF382" s="95">
        <v>0</v>
      </c>
      <c r="AG382" s="95">
        <v>0</v>
      </c>
      <c r="AH382" s="95">
        <v>0</v>
      </c>
      <c r="AI382" s="95">
        <v>0</v>
      </c>
      <c r="AJ382" s="95">
        <v>0</v>
      </c>
      <c r="AK382" s="93">
        <v>0</v>
      </c>
      <c r="AL382" s="93"/>
      <c r="AM382" s="93"/>
    </row>
    <row r="383" spans="1:39" x14ac:dyDescent="0.25">
      <c r="A383" s="71">
        <v>379</v>
      </c>
      <c r="B383" s="75">
        <v>851903</v>
      </c>
      <c r="C383" s="75" t="s">
        <v>1320</v>
      </c>
      <c r="D383" s="96">
        <v>851903</v>
      </c>
      <c r="E383" s="93">
        <v>0</v>
      </c>
      <c r="F383" s="93">
        <v>0</v>
      </c>
      <c r="G383" s="93">
        <v>0</v>
      </c>
      <c r="H383" s="93">
        <v>0</v>
      </c>
      <c r="I383" s="93">
        <v>0</v>
      </c>
      <c r="J383" s="95">
        <v>0</v>
      </c>
      <c r="K383" s="95">
        <v>0</v>
      </c>
      <c r="L383" s="95">
        <v>0</v>
      </c>
      <c r="M383" s="95">
        <v>0</v>
      </c>
      <c r="N383" s="95">
        <v>0</v>
      </c>
      <c r="O383" s="93">
        <v>0</v>
      </c>
      <c r="P383" s="93">
        <v>0</v>
      </c>
      <c r="Q383" s="93">
        <v>0</v>
      </c>
      <c r="R383" s="93">
        <v>702034.90055587445</v>
      </c>
      <c r="S383" s="93">
        <v>163811.21049976721</v>
      </c>
      <c r="T383" s="93">
        <v>0</v>
      </c>
      <c r="U383" s="93">
        <v>0</v>
      </c>
      <c r="V383" s="93">
        <v>0</v>
      </c>
      <c r="W383" s="93">
        <v>0</v>
      </c>
      <c r="X383" s="93">
        <v>0</v>
      </c>
      <c r="Y383" s="93">
        <v>0</v>
      </c>
      <c r="Z383" s="93">
        <v>3836.1941741440496</v>
      </c>
      <c r="AA383" s="93">
        <v>0</v>
      </c>
      <c r="AB383" s="93">
        <v>34616.688748874112</v>
      </c>
      <c r="AC383" s="95">
        <v>0</v>
      </c>
      <c r="AD383" s="95">
        <v>0</v>
      </c>
      <c r="AE383" s="95">
        <v>0</v>
      </c>
      <c r="AF383" s="95">
        <v>0</v>
      </c>
      <c r="AG383" s="95">
        <v>0</v>
      </c>
      <c r="AH383" s="95">
        <v>0</v>
      </c>
      <c r="AI383" s="95">
        <v>0</v>
      </c>
      <c r="AJ383" s="95">
        <v>0</v>
      </c>
      <c r="AK383" s="93">
        <v>0</v>
      </c>
      <c r="AL383" s="93"/>
      <c r="AM383" s="93"/>
    </row>
    <row r="384" spans="1:39" x14ac:dyDescent="0.25">
      <c r="A384" s="71">
        <v>380</v>
      </c>
      <c r="B384" s="75">
        <v>851904</v>
      </c>
      <c r="C384" s="75" t="s">
        <v>1322</v>
      </c>
      <c r="D384" s="96">
        <v>851904</v>
      </c>
      <c r="E384" s="93">
        <v>0</v>
      </c>
      <c r="F384" s="93">
        <v>0</v>
      </c>
      <c r="G384" s="93">
        <v>0</v>
      </c>
      <c r="H384" s="93">
        <v>0</v>
      </c>
      <c r="I384" s="93">
        <v>0</v>
      </c>
      <c r="J384" s="95">
        <v>0</v>
      </c>
      <c r="K384" s="95">
        <v>0</v>
      </c>
      <c r="L384" s="95">
        <v>0</v>
      </c>
      <c r="M384" s="95">
        <v>0</v>
      </c>
      <c r="N384" s="95">
        <v>0</v>
      </c>
      <c r="O384" s="93">
        <v>0</v>
      </c>
      <c r="P384" s="93">
        <v>17623.433520000002</v>
      </c>
      <c r="Q384" s="93">
        <v>0</v>
      </c>
      <c r="R384" s="93">
        <v>18819.946229319656</v>
      </c>
      <c r="S384" s="93">
        <v>1808.4176472477404</v>
      </c>
      <c r="T384" s="93">
        <v>0</v>
      </c>
      <c r="U384" s="93">
        <v>0</v>
      </c>
      <c r="V384" s="93">
        <v>0</v>
      </c>
      <c r="W384" s="93">
        <v>0</v>
      </c>
      <c r="X384" s="93">
        <v>0</v>
      </c>
      <c r="Y384" s="93">
        <v>0</v>
      </c>
      <c r="Z384" s="93">
        <v>4379.9067342589542</v>
      </c>
      <c r="AA384" s="93">
        <v>0</v>
      </c>
      <c r="AB384" s="93">
        <v>18195.462912646071</v>
      </c>
      <c r="AC384" s="95">
        <v>0</v>
      </c>
      <c r="AD384" s="95">
        <v>0</v>
      </c>
      <c r="AE384" s="95">
        <v>0</v>
      </c>
      <c r="AF384" s="95">
        <v>0</v>
      </c>
      <c r="AG384" s="95">
        <v>0</v>
      </c>
      <c r="AH384" s="95">
        <v>0</v>
      </c>
      <c r="AI384" s="95">
        <v>0</v>
      </c>
      <c r="AJ384" s="95">
        <v>0</v>
      </c>
      <c r="AK384" s="93">
        <v>0</v>
      </c>
      <c r="AL384" s="93"/>
      <c r="AM384" s="93"/>
    </row>
    <row r="385" spans="1:39" x14ac:dyDescent="0.25">
      <c r="A385" s="71">
        <v>381</v>
      </c>
      <c r="B385" s="75">
        <v>851909</v>
      </c>
      <c r="C385" s="75" t="s">
        <v>1324</v>
      </c>
      <c r="D385" s="96">
        <v>851909</v>
      </c>
      <c r="E385" s="93">
        <v>0</v>
      </c>
      <c r="F385" s="93">
        <v>24272.343069333336</v>
      </c>
      <c r="G385" s="93">
        <v>1542.408868</v>
      </c>
      <c r="H385" s="93">
        <v>0</v>
      </c>
      <c r="I385" s="93">
        <v>0</v>
      </c>
      <c r="J385" s="95">
        <v>0</v>
      </c>
      <c r="K385" s="95">
        <v>0</v>
      </c>
      <c r="L385" s="95">
        <v>0</v>
      </c>
      <c r="M385" s="95">
        <v>0</v>
      </c>
      <c r="N385" s="95">
        <v>0</v>
      </c>
      <c r="O385" s="93">
        <v>0</v>
      </c>
      <c r="P385" s="93">
        <v>5424.6792599999999</v>
      </c>
      <c r="Q385" s="93">
        <v>0</v>
      </c>
      <c r="R385" s="93">
        <v>474788.5904654325</v>
      </c>
      <c r="S385" s="93">
        <v>0</v>
      </c>
      <c r="T385" s="93">
        <v>0</v>
      </c>
      <c r="U385" s="93">
        <v>0</v>
      </c>
      <c r="V385" s="93">
        <v>0</v>
      </c>
      <c r="W385" s="93">
        <v>0</v>
      </c>
      <c r="X385" s="93">
        <v>0</v>
      </c>
      <c r="Y385" s="93">
        <v>0</v>
      </c>
      <c r="Z385" s="93">
        <v>59747.969105960081</v>
      </c>
      <c r="AA385" s="93">
        <v>0</v>
      </c>
      <c r="AB385" s="93">
        <v>23051.623810806665</v>
      </c>
      <c r="AC385" s="95">
        <v>0</v>
      </c>
      <c r="AD385" s="95">
        <v>0</v>
      </c>
      <c r="AE385" s="95">
        <v>0</v>
      </c>
      <c r="AF385" s="95">
        <v>0</v>
      </c>
      <c r="AG385" s="95">
        <v>0</v>
      </c>
      <c r="AH385" s="95">
        <v>0</v>
      </c>
      <c r="AI385" s="95">
        <v>0</v>
      </c>
      <c r="AJ385" s="95">
        <v>0</v>
      </c>
      <c r="AK385" s="93">
        <v>0</v>
      </c>
      <c r="AL385" s="93"/>
      <c r="AM385" s="93"/>
    </row>
    <row r="386" spans="1:39" x14ac:dyDescent="0.25">
      <c r="A386" s="71">
        <v>382</v>
      </c>
      <c r="B386" s="75">
        <v>861101</v>
      </c>
      <c r="C386" s="75" t="s">
        <v>1326</v>
      </c>
      <c r="D386" s="96">
        <v>861101</v>
      </c>
      <c r="E386" s="93">
        <v>0</v>
      </c>
      <c r="F386" s="93">
        <v>0</v>
      </c>
      <c r="G386" s="93">
        <v>0</v>
      </c>
      <c r="H386" s="93">
        <v>0</v>
      </c>
      <c r="I386" s="93">
        <v>0</v>
      </c>
      <c r="J386" s="95">
        <v>0</v>
      </c>
      <c r="K386" s="95">
        <v>0</v>
      </c>
      <c r="L386" s="95">
        <v>0</v>
      </c>
      <c r="M386" s="95">
        <v>0</v>
      </c>
      <c r="N386" s="95">
        <v>0</v>
      </c>
      <c r="O386" s="93">
        <v>0</v>
      </c>
      <c r="P386" s="93">
        <v>63787.399830000002</v>
      </c>
      <c r="Q386" s="93">
        <v>0</v>
      </c>
      <c r="R386" s="93">
        <v>2757.6324636681511</v>
      </c>
      <c r="S386" s="93">
        <v>2684.2894422110339</v>
      </c>
      <c r="T386" s="93">
        <v>0</v>
      </c>
      <c r="U386" s="93">
        <v>0</v>
      </c>
      <c r="V386" s="93">
        <v>0</v>
      </c>
      <c r="W386" s="93">
        <v>0</v>
      </c>
      <c r="X386" s="93">
        <v>0</v>
      </c>
      <c r="Y386" s="93">
        <v>0</v>
      </c>
      <c r="Z386" s="93">
        <v>0</v>
      </c>
      <c r="AA386" s="93">
        <v>0</v>
      </c>
      <c r="AB386" s="93">
        <v>30224.835151369061</v>
      </c>
      <c r="AC386" s="95">
        <v>0</v>
      </c>
      <c r="AD386" s="95">
        <v>0</v>
      </c>
      <c r="AE386" s="95">
        <v>0</v>
      </c>
      <c r="AF386" s="95">
        <v>0</v>
      </c>
      <c r="AG386" s="95">
        <v>0</v>
      </c>
      <c r="AH386" s="95">
        <v>0</v>
      </c>
      <c r="AI386" s="95">
        <v>0</v>
      </c>
      <c r="AJ386" s="95">
        <v>0</v>
      </c>
      <c r="AK386" s="93">
        <v>0</v>
      </c>
      <c r="AL386" s="93"/>
      <c r="AM386" s="93"/>
    </row>
    <row r="387" spans="1:39" x14ac:dyDescent="0.25">
      <c r="A387" s="71">
        <v>383</v>
      </c>
      <c r="B387" s="75">
        <v>861102</v>
      </c>
      <c r="C387" s="75" t="s">
        <v>1328</v>
      </c>
      <c r="D387" s="96">
        <v>861102</v>
      </c>
      <c r="E387" s="93">
        <v>0</v>
      </c>
      <c r="F387" s="93">
        <v>3767.5221686666669</v>
      </c>
      <c r="G387" s="93">
        <v>0</v>
      </c>
      <c r="H387" s="93">
        <v>0</v>
      </c>
      <c r="I387" s="93">
        <v>0</v>
      </c>
      <c r="J387" s="95">
        <v>0</v>
      </c>
      <c r="K387" s="95">
        <v>0</v>
      </c>
      <c r="L387" s="95">
        <v>0</v>
      </c>
      <c r="M387" s="95">
        <v>0</v>
      </c>
      <c r="N387" s="95">
        <v>0</v>
      </c>
      <c r="O387" s="93">
        <v>0</v>
      </c>
      <c r="P387" s="93">
        <v>24855.435989999998</v>
      </c>
      <c r="Q387" s="93">
        <v>0</v>
      </c>
      <c r="R387" s="93">
        <v>12112.606415091554</v>
      </c>
      <c r="S387" s="93">
        <v>2560.6369535103336</v>
      </c>
      <c r="T387" s="93">
        <v>0</v>
      </c>
      <c r="U387" s="93">
        <v>0</v>
      </c>
      <c r="V387" s="93">
        <v>0</v>
      </c>
      <c r="W387" s="93">
        <v>0</v>
      </c>
      <c r="X387" s="93">
        <v>0</v>
      </c>
      <c r="Y387" s="93">
        <v>0</v>
      </c>
      <c r="Z387" s="93">
        <v>0</v>
      </c>
      <c r="AA387" s="93">
        <v>0</v>
      </c>
      <c r="AB387" s="93">
        <v>11524.690390184358</v>
      </c>
      <c r="AC387" s="95">
        <v>0</v>
      </c>
      <c r="AD387" s="95">
        <v>0</v>
      </c>
      <c r="AE387" s="95">
        <v>0</v>
      </c>
      <c r="AF387" s="95">
        <v>0</v>
      </c>
      <c r="AG387" s="95">
        <v>0</v>
      </c>
      <c r="AH387" s="95">
        <v>0</v>
      </c>
      <c r="AI387" s="95">
        <v>0</v>
      </c>
      <c r="AJ387" s="95">
        <v>0</v>
      </c>
      <c r="AK387" s="93">
        <v>0</v>
      </c>
      <c r="AL387" s="93"/>
      <c r="AM387" s="93"/>
    </row>
    <row r="388" spans="1:39" x14ac:dyDescent="0.25">
      <c r="A388" s="71">
        <v>384</v>
      </c>
      <c r="B388" s="75">
        <v>861103</v>
      </c>
      <c r="C388" s="75" t="s">
        <v>1330</v>
      </c>
      <c r="D388" s="96">
        <v>861103</v>
      </c>
      <c r="E388" s="93">
        <v>0</v>
      </c>
      <c r="F388" s="93">
        <v>0</v>
      </c>
      <c r="G388" s="93">
        <v>0</v>
      </c>
      <c r="H388" s="93">
        <v>0</v>
      </c>
      <c r="I388" s="93">
        <v>0</v>
      </c>
      <c r="J388" s="95">
        <v>0</v>
      </c>
      <c r="K388" s="95">
        <v>0</v>
      </c>
      <c r="L388" s="95">
        <v>0</v>
      </c>
      <c r="M388" s="95">
        <v>0</v>
      </c>
      <c r="N388" s="95">
        <v>0</v>
      </c>
      <c r="O388" s="93">
        <v>0</v>
      </c>
      <c r="P388" s="93">
        <v>1239997.1383800001</v>
      </c>
      <c r="Q388" s="93">
        <v>0</v>
      </c>
      <c r="R388" s="93">
        <v>1310471.4576858177</v>
      </c>
      <c r="S388" s="93">
        <v>117601.24503490971</v>
      </c>
      <c r="T388" s="93">
        <v>0</v>
      </c>
      <c r="U388" s="93">
        <v>0</v>
      </c>
      <c r="V388" s="93">
        <v>0</v>
      </c>
      <c r="W388" s="93">
        <v>0</v>
      </c>
      <c r="X388" s="93">
        <v>0</v>
      </c>
      <c r="Y388" s="93">
        <v>0</v>
      </c>
      <c r="Z388" s="93">
        <v>141727.7406699518</v>
      </c>
      <c r="AA388" s="93">
        <v>0</v>
      </c>
      <c r="AB388" s="93">
        <v>62786.908019081457</v>
      </c>
      <c r="AC388" s="95">
        <v>0</v>
      </c>
      <c r="AD388" s="95">
        <v>0</v>
      </c>
      <c r="AE388" s="95">
        <v>0</v>
      </c>
      <c r="AF388" s="95">
        <v>0</v>
      </c>
      <c r="AG388" s="95">
        <v>0</v>
      </c>
      <c r="AH388" s="95">
        <v>0</v>
      </c>
      <c r="AI388" s="95">
        <v>0</v>
      </c>
      <c r="AJ388" s="95">
        <v>0</v>
      </c>
      <c r="AK388" s="93">
        <v>0</v>
      </c>
      <c r="AL388" s="93"/>
      <c r="AM388" s="93"/>
    </row>
    <row r="389" spans="1:39" x14ac:dyDescent="0.25">
      <c r="A389" s="71">
        <v>385</v>
      </c>
      <c r="B389" s="75">
        <v>861104</v>
      </c>
      <c r="C389" s="75" t="s">
        <v>1332</v>
      </c>
      <c r="D389" s="96">
        <v>861104</v>
      </c>
      <c r="E389" s="93">
        <v>0</v>
      </c>
      <c r="F389" s="93">
        <v>0</v>
      </c>
      <c r="G389" s="93">
        <v>0</v>
      </c>
      <c r="H389" s="93">
        <v>0</v>
      </c>
      <c r="I389" s="93">
        <v>0</v>
      </c>
      <c r="J389" s="95">
        <v>0</v>
      </c>
      <c r="K389" s="95">
        <v>0</v>
      </c>
      <c r="L389" s="95">
        <v>0</v>
      </c>
      <c r="M389" s="95">
        <v>0</v>
      </c>
      <c r="N389" s="95">
        <v>0</v>
      </c>
      <c r="O389" s="93">
        <v>0</v>
      </c>
      <c r="P389" s="93">
        <v>129189.73914000001</v>
      </c>
      <c r="Q389" s="93">
        <v>0</v>
      </c>
      <c r="R389" s="93">
        <v>65254.588604555538</v>
      </c>
      <c r="S389" s="93">
        <v>73264.099555164867</v>
      </c>
      <c r="T389" s="93">
        <v>2960.7374639882401</v>
      </c>
      <c r="U389" s="93">
        <v>0</v>
      </c>
      <c r="V389" s="93">
        <v>0</v>
      </c>
      <c r="W389" s="93">
        <v>0</v>
      </c>
      <c r="X389" s="93">
        <v>0</v>
      </c>
      <c r="Y389" s="93">
        <v>0</v>
      </c>
      <c r="Z389" s="93">
        <v>3685.162907445465</v>
      </c>
      <c r="AA389" s="93">
        <v>0</v>
      </c>
      <c r="AB389" s="93">
        <v>14366.609955066333</v>
      </c>
      <c r="AC389" s="95">
        <v>0</v>
      </c>
      <c r="AD389" s="95">
        <v>0</v>
      </c>
      <c r="AE389" s="95">
        <v>0</v>
      </c>
      <c r="AF389" s="95">
        <v>0</v>
      </c>
      <c r="AG389" s="95">
        <v>0</v>
      </c>
      <c r="AH389" s="95">
        <v>0</v>
      </c>
      <c r="AI389" s="95">
        <v>0</v>
      </c>
      <c r="AJ389" s="95">
        <v>0</v>
      </c>
      <c r="AK389" s="93">
        <v>0</v>
      </c>
      <c r="AL389" s="93"/>
      <c r="AM389" s="93"/>
    </row>
    <row r="390" spans="1:39" x14ac:dyDescent="0.25">
      <c r="A390" s="71">
        <v>386</v>
      </c>
      <c r="B390" s="75">
        <v>861105</v>
      </c>
      <c r="C390" s="75" t="s">
        <v>1334</v>
      </c>
      <c r="D390" s="96">
        <v>861105</v>
      </c>
      <c r="E390" s="93">
        <v>0</v>
      </c>
      <c r="F390" s="93">
        <v>0</v>
      </c>
      <c r="G390" s="93">
        <v>0</v>
      </c>
      <c r="H390" s="93">
        <v>0</v>
      </c>
      <c r="I390" s="93">
        <v>0</v>
      </c>
      <c r="J390" s="95">
        <v>0</v>
      </c>
      <c r="K390" s="95">
        <v>0</v>
      </c>
      <c r="L390" s="95">
        <v>0</v>
      </c>
      <c r="M390" s="95">
        <v>0</v>
      </c>
      <c r="N390" s="95">
        <v>0</v>
      </c>
      <c r="O390" s="93">
        <v>0</v>
      </c>
      <c r="P390" s="93">
        <v>226034.62497</v>
      </c>
      <c r="Q390" s="93">
        <v>0</v>
      </c>
      <c r="R390" s="93">
        <v>135589.56503178726</v>
      </c>
      <c r="S390" s="93">
        <v>167992.21027395962</v>
      </c>
      <c r="T390" s="93">
        <v>205.15346207162611</v>
      </c>
      <c r="U390" s="93">
        <v>0</v>
      </c>
      <c r="V390" s="93">
        <v>0</v>
      </c>
      <c r="W390" s="93">
        <v>0</v>
      </c>
      <c r="X390" s="93">
        <v>0</v>
      </c>
      <c r="Y390" s="93">
        <v>0</v>
      </c>
      <c r="Z390" s="93">
        <v>50504.855584006698</v>
      </c>
      <c r="AA390" s="93">
        <v>0</v>
      </c>
      <c r="AB390" s="93">
        <v>30446.895164726055</v>
      </c>
      <c r="AC390" s="95">
        <v>0</v>
      </c>
      <c r="AD390" s="95">
        <v>0</v>
      </c>
      <c r="AE390" s="95">
        <v>0</v>
      </c>
      <c r="AF390" s="95">
        <v>0</v>
      </c>
      <c r="AG390" s="95">
        <v>0</v>
      </c>
      <c r="AH390" s="95">
        <v>0</v>
      </c>
      <c r="AI390" s="95">
        <v>0</v>
      </c>
      <c r="AJ390" s="95">
        <v>0</v>
      </c>
      <c r="AK390" s="93">
        <v>0</v>
      </c>
      <c r="AL390" s="93"/>
      <c r="AM390" s="93"/>
    </row>
    <row r="391" spans="1:39" x14ac:dyDescent="0.25">
      <c r="A391" s="71">
        <v>387</v>
      </c>
      <c r="B391" s="75">
        <v>861109</v>
      </c>
      <c r="C391" s="75" t="s">
        <v>1336</v>
      </c>
      <c r="D391" s="96">
        <v>861109</v>
      </c>
      <c r="E391" s="93">
        <v>0</v>
      </c>
      <c r="F391" s="93">
        <v>0</v>
      </c>
      <c r="G391" s="93">
        <v>0</v>
      </c>
      <c r="H391" s="93">
        <v>0</v>
      </c>
      <c r="I391" s="93">
        <v>0</v>
      </c>
      <c r="J391" s="95">
        <v>0</v>
      </c>
      <c r="K391" s="95">
        <v>0</v>
      </c>
      <c r="L391" s="95">
        <v>0</v>
      </c>
      <c r="M391" s="95">
        <v>0</v>
      </c>
      <c r="N391" s="95">
        <v>0</v>
      </c>
      <c r="O391" s="93">
        <v>0</v>
      </c>
      <c r="P391" s="93">
        <v>27565.065989999999</v>
      </c>
      <c r="Q391" s="93">
        <v>0</v>
      </c>
      <c r="R391" s="93">
        <v>55387.994530002608</v>
      </c>
      <c r="S391" s="93">
        <v>7176.996531669809</v>
      </c>
      <c r="T391" s="93">
        <v>1615.5835138140556</v>
      </c>
      <c r="U391" s="93">
        <v>0</v>
      </c>
      <c r="V391" s="93">
        <v>0</v>
      </c>
      <c r="W391" s="93">
        <v>0</v>
      </c>
      <c r="X391" s="93">
        <v>0</v>
      </c>
      <c r="Y391" s="93">
        <v>0</v>
      </c>
      <c r="Z391" s="93">
        <v>31897.803526741074</v>
      </c>
      <c r="AA391" s="93">
        <v>0</v>
      </c>
      <c r="AB391" s="93">
        <v>14770.355433897237</v>
      </c>
      <c r="AC391" s="95">
        <v>0</v>
      </c>
      <c r="AD391" s="95">
        <v>0</v>
      </c>
      <c r="AE391" s="95">
        <v>0</v>
      </c>
      <c r="AF391" s="95">
        <v>0</v>
      </c>
      <c r="AG391" s="95">
        <v>0</v>
      </c>
      <c r="AH391" s="95">
        <v>0</v>
      </c>
      <c r="AI391" s="95">
        <v>0</v>
      </c>
      <c r="AJ391" s="95">
        <v>0</v>
      </c>
      <c r="AK391" s="93">
        <v>0</v>
      </c>
      <c r="AL391" s="93"/>
      <c r="AM391" s="93"/>
    </row>
    <row r="392" spans="1:39" x14ac:dyDescent="0.25">
      <c r="A392" s="71">
        <v>388</v>
      </c>
      <c r="B392" s="75">
        <v>861201</v>
      </c>
      <c r="C392" s="75" t="s">
        <v>1338</v>
      </c>
      <c r="D392" s="96">
        <v>861201</v>
      </c>
      <c r="E392" s="93">
        <v>0</v>
      </c>
      <c r="F392" s="93">
        <v>13659.014240666666</v>
      </c>
      <c r="G392" s="93">
        <v>119500.264884</v>
      </c>
      <c r="H392" s="93">
        <v>0</v>
      </c>
      <c r="I392" s="93">
        <v>0</v>
      </c>
      <c r="J392" s="95">
        <v>0</v>
      </c>
      <c r="K392" s="95">
        <v>0</v>
      </c>
      <c r="L392" s="95">
        <v>0</v>
      </c>
      <c r="M392" s="95">
        <v>0</v>
      </c>
      <c r="N392" s="95">
        <v>0</v>
      </c>
      <c r="O392" s="93">
        <v>0</v>
      </c>
      <c r="P392" s="93">
        <v>446584.95882000006</v>
      </c>
      <c r="Q392" s="93">
        <v>0</v>
      </c>
      <c r="R392" s="93">
        <v>376698.22235842387</v>
      </c>
      <c r="S392" s="93">
        <v>205247.67468207475</v>
      </c>
      <c r="T392" s="93">
        <v>0</v>
      </c>
      <c r="U392" s="93">
        <v>0</v>
      </c>
      <c r="V392" s="93">
        <v>0</v>
      </c>
      <c r="W392" s="93">
        <v>0</v>
      </c>
      <c r="X392" s="93">
        <v>0</v>
      </c>
      <c r="Y392" s="93">
        <v>0</v>
      </c>
      <c r="Z392" s="93">
        <v>949835.63626739872</v>
      </c>
      <c r="AA392" s="93">
        <v>0</v>
      </c>
      <c r="AB392" s="93">
        <v>2507512.8859794019</v>
      </c>
      <c r="AC392" s="95">
        <v>0</v>
      </c>
      <c r="AD392" s="95">
        <v>0</v>
      </c>
      <c r="AE392" s="95">
        <v>0</v>
      </c>
      <c r="AF392" s="95">
        <v>0</v>
      </c>
      <c r="AG392" s="95">
        <v>0</v>
      </c>
      <c r="AH392" s="95">
        <v>0</v>
      </c>
      <c r="AI392" s="95">
        <v>0</v>
      </c>
      <c r="AJ392" s="95">
        <v>0</v>
      </c>
      <c r="AK392" s="93">
        <v>0</v>
      </c>
      <c r="AL392" s="93"/>
      <c r="AM392" s="93"/>
    </row>
    <row r="393" spans="1:39" x14ac:dyDescent="0.25">
      <c r="A393" s="71">
        <v>389</v>
      </c>
      <c r="B393" s="75">
        <v>861202</v>
      </c>
      <c r="C393" s="75" t="s">
        <v>1340</v>
      </c>
      <c r="D393" s="96">
        <v>861202</v>
      </c>
      <c r="E393" s="93">
        <v>0</v>
      </c>
      <c r="F393" s="93">
        <v>1178.2238673333334</v>
      </c>
      <c r="G393" s="93">
        <v>9058.0890400000008</v>
      </c>
      <c r="H393" s="93">
        <v>0</v>
      </c>
      <c r="I393" s="93">
        <v>0</v>
      </c>
      <c r="J393" s="95">
        <v>0</v>
      </c>
      <c r="K393" s="95">
        <v>0</v>
      </c>
      <c r="L393" s="95">
        <v>0</v>
      </c>
      <c r="M393" s="95">
        <v>0</v>
      </c>
      <c r="N393" s="95">
        <v>0</v>
      </c>
      <c r="O393" s="93">
        <v>0</v>
      </c>
      <c r="P393" s="93">
        <v>76381.760070000004</v>
      </c>
      <c r="Q393" s="93">
        <v>0</v>
      </c>
      <c r="R393" s="93">
        <v>43313.759624145772</v>
      </c>
      <c r="S393" s="93">
        <v>18442.253471006516</v>
      </c>
      <c r="T393" s="93">
        <v>0</v>
      </c>
      <c r="U393" s="93">
        <v>0</v>
      </c>
      <c r="V393" s="93">
        <v>0</v>
      </c>
      <c r="W393" s="93">
        <v>0</v>
      </c>
      <c r="X393" s="93">
        <v>0</v>
      </c>
      <c r="Y393" s="93">
        <v>0</v>
      </c>
      <c r="Z393" s="93">
        <v>45671.855049651997</v>
      </c>
      <c r="AA393" s="93">
        <v>0</v>
      </c>
      <c r="AB393" s="93">
        <v>371436.86840267986</v>
      </c>
      <c r="AC393" s="95">
        <v>0</v>
      </c>
      <c r="AD393" s="95">
        <v>0</v>
      </c>
      <c r="AE393" s="95">
        <v>0</v>
      </c>
      <c r="AF393" s="95">
        <v>0</v>
      </c>
      <c r="AG393" s="95">
        <v>0</v>
      </c>
      <c r="AH393" s="95">
        <v>0</v>
      </c>
      <c r="AI393" s="95">
        <v>0</v>
      </c>
      <c r="AJ393" s="95">
        <v>0</v>
      </c>
      <c r="AK393" s="93">
        <v>0</v>
      </c>
      <c r="AL393" s="93"/>
      <c r="AM393" s="93"/>
    </row>
    <row r="394" spans="1:39" x14ac:dyDescent="0.25">
      <c r="A394" s="71">
        <v>390</v>
      </c>
      <c r="B394" s="75">
        <v>861203</v>
      </c>
      <c r="C394" s="75" t="s">
        <v>1342</v>
      </c>
      <c r="D394" s="96">
        <v>861203</v>
      </c>
      <c r="E394" s="93">
        <v>0</v>
      </c>
      <c r="F394" s="93">
        <v>7299.8652650000004</v>
      </c>
      <c r="G394" s="93">
        <v>50497.262816000002</v>
      </c>
      <c r="H394" s="93">
        <v>0</v>
      </c>
      <c r="I394" s="93">
        <v>0</v>
      </c>
      <c r="J394" s="95">
        <v>0</v>
      </c>
      <c r="K394" s="95">
        <v>0</v>
      </c>
      <c r="L394" s="95">
        <v>0</v>
      </c>
      <c r="M394" s="95">
        <v>0</v>
      </c>
      <c r="N394" s="95">
        <v>0</v>
      </c>
      <c r="O394" s="93">
        <v>0</v>
      </c>
      <c r="P394" s="93">
        <v>189042.75621000002</v>
      </c>
      <c r="Q394" s="93">
        <v>0</v>
      </c>
      <c r="R394" s="93">
        <v>173001.78653563396</v>
      </c>
      <c r="S394" s="93">
        <v>114855.1293483483</v>
      </c>
      <c r="T394" s="93">
        <v>0</v>
      </c>
      <c r="U394" s="93">
        <v>0</v>
      </c>
      <c r="V394" s="93">
        <v>0</v>
      </c>
      <c r="W394" s="93">
        <v>0</v>
      </c>
      <c r="X394" s="93">
        <v>0</v>
      </c>
      <c r="Y394" s="93">
        <v>0</v>
      </c>
      <c r="Z394" s="93">
        <v>331000.12409661809</v>
      </c>
      <c r="AA394" s="93">
        <v>0</v>
      </c>
      <c r="AB394" s="93">
        <v>1084651.0137270337</v>
      </c>
      <c r="AC394" s="95">
        <v>0</v>
      </c>
      <c r="AD394" s="95">
        <v>0</v>
      </c>
      <c r="AE394" s="95">
        <v>0</v>
      </c>
      <c r="AF394" s="95">
        <v>0</v>
      </c>
      <c r="AG394" s="95">
        <v>0</v>
      </c>
      <c r="AH394" s="95">
        <v>0</v>
      </c>
      <c r="AI394" s="95">
        <v>0</v>
      </c>
      <c r="AJ394" s="95">
        <v>0</v>
      </c>
      <c r="AK394" s="93">
        <v>0</v>
      </c>
      <c r="AL394" s="93"/>
      <c r="AM394" s="93"/>
    </row>
    <row r="395" spans="1:39" x14ac:dyDescent="0.25">
      <c r="A395" s="71">
        <v>391</v>
      </c>
      <c r="B395" s="75">
        <v>861301</v>
      </c>
      <c r="C395" s="75" t="s">
        <v>1344</v>
      </c>
      <c r="D395" s="96">
        <v>861301</v>
      </c>
      <c r="E395" s="93">
        <v>0</v>
      </c>
      <c r="F395" s="93">
        <v>47822.849382</v>
      </c>
      <c r="G395" s="93">
        <v>0</v>
      </c>
      <c r="H395" s="93">
        <v>0</v>
      </c>
      <c r="I395" s="93">
        <v>0</v>
      </c>
      <c r="J395" s="95">
        <v>0</v>
      </c>
      <c r="K395" s="95">
        <v>0</v>
      </c>
      <c r="L395" s="95">
        <v>0</v>
      </c>
      <c r="M395" s="95">
        <v>0</v>
      </c>
      <c r="N395" s="95">
        <v>0</v>
      </c>
      <c r="O395" s="93">
        <v>0</v>
      </c>
      <c r="P395" s="93">
        <v>357551.93628000002</v>
      </c>
      <c r="Q395" s="93">
        <v>0</v>
      </c>
      <c r="R395" s="93">
        <v>469306.58084609959</v>
      </c>
      <c r="S395" s="93">
        <v>101093.6377933662</v>
      </c>
      <c r="T395" s="93">
        <v>0</v>
      </c>
      <c r="U395" s="93">
        <v>0</v>
      </c>
      <c r="V395" s="93">
        <v>0</v>
      </c>
      <c r="W395" s="93">
        <v>0</v>
      </c>
      <c r="X395" s="93">
        <v>0</v>
      </c>
      <c r="Y395" s="93">
        <v>0</v>
      </c>
      <c r="Z395" s="93">
        <v>131155.55200105088</v>
      </c>
      <c r="AA395" s="93">
        <v>0</v>
      </c>
      <c r="AB395" s="93">
        <v>1611119.4169094667</v>
      </c>
      <c r="AC395" s="95">
        <v>0</v>
      </c>
      <c r="AD395" s="95">
        <v>0</v>
      </c>
      <c r="AE395" s="95">
        <v>0</v>
      </c>
      <c r="AF395" s="95">
        <v>0</v>
      </c>
      <c r="AG395" s="95">
        <v>0</v>
      </c>
      <c r="AH395" s="95">
        <v>0</v>
      </c>
      <c r="AI395" s="95">
        <v>0</v>
      </c>
      <c r="AJ395" s="95">
        <v>0</v>
      </c>
      <c r="AK395" s="93">
        <v>0</v>
      </c>
      <c r="AL395" s="93"/>
      <c r="AM395" s="93"/>
    </row>
    <row r="396" spans="1:39" x14ac:dyDescent="0.25">
      <c r="A396" s="71">
        <v>392</v>
      </c>
      <c r="B396" s="75">
        <v>861401</v>
      </c>
      <c r="C396" s="75" t="s">
        <v>1346</v>
      </c>
      <c r="D396" s="96">
        <v>861401</v>
      </c>
      <c r="E396" s="93">
        <v>0</v>
      </c>
      <c r="F396" s="93">
        <v>0</v>
      </c>
      <c r="G396" s="93">
        <v>0</v>
      </c>
      <c r="H396" s="93">
        <v>0</v>
      </c>
      <c r="I396" s="93">
        <v>0</v>
      </c>
      <c r="J396" s="95">
        <v>0</v>
      </c>
      <c r="K396" s="95">
        <v>0</v>
      </c>
      <c r="L396" s="95">
        <v>0</v>
      </c>
      <c r="M396" s="95">
        <v>0</v>
      </c>
      <c r="N396" s="95">
        <v>0</v>
      </c>
      <c r="O396" s="93">
        <v>0</v>
      </c>
      <c r="P396" s="93">
        <v>0</v>
      </c>
      <c r="Q396" s="93">
        <v>0</v>
      </c>
      <c r="R396" s="93">
        <v>1425358.3144351686</v>
      </c>
      <c r="S396" s="93">
        <v>172484.91736341838</v>
      </c>
      <c r="T396" s="93">
        <v>27432.281684054818</v>
      </c>
      <c r="U396" s="93">
        <v>0</v>
      </c>
      <c r="V396" s="93">
        <v>0</v>
      </c>
      <c r="W396" s="93">
        <v>0</v>
      </c>
      <c r="X396" s="93">
        <v>0</v>
      </c>
      <c r="Y396" s="93">
        <v>0</v>
      </c>
      <c r="Z396" s="93">
        <v>0</v>
      </c>
      <c r="AA396" s="93">
        <v>0</v>
      </c>
      <c r="AB396" s="93">
        <v>152694.29706340993</v>
      </c>
      <c r="AC396" s="95">
        <v>0</v>
      </c>
      <c r="AD396" s="95">
        <v>0</v>
      </c>
      <c r="AE396" s="95">
        <v>0</v>
      </c>
      <c r="AF396" s="95">
        <v>0</v>
      </c>
      <c r="AG396" s="95">
        <v>0</v>
      </c>
      <c r="AH396" s="95">
        <v>0</v>
      </c>
      <c r="AI396" s="95">
        <v>0</v>
      </c>
      <c r="AJ396" s="95">
        <v>0</v>
      </c>
      <c r="AK396" s="93">
        <v>0</v>
      </c>
      <c r="AL396" s="93"/>
      <c r="AM396" s="93"/>
    </row>
    <row r="397" spans="1:39" x14ac:dyDescent="0.25">
      <c r="A397" s="71">
        <v>393</v>
      </c>
      <c r="B397" s="75">
        <v>861402</v>
      </c>
      <c r="C397" s="75" t="s">
        <v>1348</v>
      </c>
      <c r="D397" s="96">
        <v>861402</v>
      </c>
      <c r="E397" s="93">
        <v>0</v>
      </c>
      <c r="F397" s="93">
        <v>0</v>
      </c>
      <c r="G397" s="93">
        <v>0</v>
      </c>
      <c r="H397" s="93">
        <v>0</v>
      </c>
      <c r="I397" s="93">
        <v>0</v>
      </c>
      <c r="J397" s="95">
        <v>0</v>
      </c>
      <c r="K397" s="95">
        <v>0</v>
      </c>
      <c r="L397" s="95">
        <v>0</v>
      </c>
      <c r="M397" s="95">
        <v>0</v>
      </c>
      <c r="N397" s="95">
        <v>0</v>
      </c>
      <c r="O397" s="93">
        <v>0</v>
      </c>
      <c r="P397" s="93">
        <v>0</v>
      </c>
      <c r="Q397" s="93">
        <v>0</v>
      </c>
      <c r="R397" s="93">
        <v>299400.09605539928</v>
      </c>
      <c r="S397" s="93">
        <v>0</v>
      </c>
      <c r="T397" s="93">
        <v>0</v>
      </c>
      <c r="U397" s="93">
        <v>0</v>
      </c>
      <c r="V397" s="93">
        <v>0</v>
      </c>
      <c r="W397" s="93">
        <v>0</v>
      </c>
      <c r="X397" s="93">
        <v>0</v>
      </c>
      <c r="Y397" s="93">
        <v>0</v>
      </c>
      <c r="Z397" s="93">
        <v>77720.689843091663</v>
      </c>
      <c r="AA397" s="93">
        <v>0</v>
      </c>
      <c r="AB397" s="93">
        <v>76911.270686849253</v>
      </c>
      <c r="AC397" s="95">
        <v>0</v>
      </c>
      <c r="AD397" s="95">
        <v>0</v>
      </c>
      <c r="AE397" s="95">
        <v>0</v>
      </c>
      <c r="AF397" s="95">
        <v>0</v>
      </c>
      <c r="AG397" s="95">
        <v>0</v>
      </c>
      <c r="AH397" s="95">
        <v>0</v>
      </c>
      <c r="AI397" s="95">
        <v>0</v>
      </c>
      <c r="AJ397" s="95">
        <v>0</v>
      </c>
      <c r="AK397" s="93">
        <v>0</v>
      </c>
      <c r="AL397" s="93"/>
      <c r="AM397" s="93"/>
    </row>
    <row r="398" spans="1:39" x14ac:dyDescent="0.25">
      <c r="A398" s="71">
        <v>394</v>
      </c>
      <c r="B398" s="75">
        <v>861403</v>
      </c>
      <c r="C398" s="75" t="s">
        <v>1350</v>
      </c>
      <c r="D398" s="96">
        <v>861403</v>
      </c>
      <c r="E398" s="93">
        <v>0</v>
      </c>
      <c r="F398" s="93">
        <v>0</v>
      </c>
      <c r="G398" s="93">
        <v>0</v>
      </c>
      <c r="H398" s="93">
        <v>0</v>
      </c>
      <c r="I398" s="93">
        <v>0</v>
      </c>
      <c r="J398" s="95">
        <v>0</v>
      </c>
      <c r="K398" s="95">
        <v>0</v>
      </c>
      <c r="L398" s="95">
        <v>0</v>
      </c>
      <c r="M398" s="95">
        <v>0</v>
      </c>
      <c r="N398" s="95">
        <v>0</v>
      </c>
      <c r="O398" s="93">
        <v>0</v>
      </c>
      <c r="P398" s="93">
        <v>0</v>
      </c>
      <c r="Q398" s="93">
        <v>0</v>
      </c>
      <c r="R398" s="93">
        <v>444045.33726657915</v>
      </c>
      <c r="S398" s="93">
        <v>0</v>
      </c>
      <c r="T398" s="93">
        <v>0</v>
      </c>
      <c r="U398" s="93">
        <v>0</v>
      </c>
      <c r="V398" s="93">
        <v>0</v>
      </c>
      <c r="W398" s="93">
        <v>0</v>
      </c>
      <c r="X398" s="93">
        <v>0</v>
      </c>
      <c r="Y398" s="93">
        <v>0</v>
      </c>
      <c r="Z398" s="93">
        <v>111340.24981019659</v>
      </c>
      <c r="AA398" s="93">
        <v>0</v>
      </c>
      <c r="AB398" s="93">
        <v>120897.09757503828</v>
      </c>
      <c r="AC398" s="95">
        <v>0</v>
      </c>
      <c r="AD398" s="95">
        <v>0</v>
      </c>
      <c r="AE398" s="95">
        <v>0</v>
      </c>
      <c r="AF398" s="95">
        <v>0</v>
      </c>
      <c r="AG398" s="95">
        <v>0</v>
      </c>
      <c r="AH398" s="95">
        <v>0</v>
      </c>
      <c r="AI398" s="95">
        <v>0</v>
      </c>
      <c r="AJ398" s="95">
        <v>0</v>
      </c>
      <c r="AK398" s="93">
        <v>0</v>
      </c>
      <c r="AL398" s="93"/>
      <c r="AM398" s="93"/>
    </row>
    <row r="399" spans="1:39" x14ac:dyDescent="0.25">
      <c r="A399" s="71">
        <v>395</v>
      </c>
      <c r="B399" s="75">
        <v>861404</v>
      </c>
      <c r="C399" s="75" t="s">
        <v>1352</v>
      </c>
      <c r="D399" s="96">
        <v>861404</v>
      </c>
      <c r="E399" s="93">
        <v>0</v>
      </c>
      <c r="F399" s="93">
        <v>73976.62503000001</v>
      </c>
      <c r="G399" s="93">
        <v>0</v>
      </c>
      <c r="H399" s="93">
        <v>0</v>
      </c>
      <c r="I399" s="93">
        <v>0</v>
      </c>
      <c r="J399" s="95">
        <v>0</v>
      </c>
      <c r="K399" s="95">
        <v>0</v>
      </c>
      <c r="L399" s="95">
        <v>0</v>
      </c>
      <c r="M399" s="95">
        <v>0</v>
      </c>
      <c r="N399" s="95">
        <v>0</v>
      </c>
      <c r="O399" s="93">
        <v>0</v>
      </c>
      <c r="P399" s="93">
        <v>499330.6164</v>
      </c>
      <c r="Q399" s="93">
        <v>0</v>
      </c>
      <c r="R399" s="93">
        <v>578110.27433144057</v>
      </c>
      <c r="S399" s="93">
        <v>0</v>
      </c>
      <c r="T399" s="93">
        <v>0</v>
      </c>
      <c r="U399" s="93">
        <v>0</v>
      </c>
      <c r="V399" s="93">
        <v>0</v>
      </c>
      <c r="W399" s="93">
        <v>0</v>
      </c>
      <c r="X399" s="93">
        <v>0</v>
      </c>
      <c r="Y399" s="93">
        <v>0</v>
      </c>
      <c r="Z399" s="93">
        <v>0</v>
      </c>
      <c r="AA399" s="93">
        <v>0</v>
      </c>
      <c r="AB399" s="93">
        <v>302243.86545281467</v>
      </c>
      <c r="AC399" s="95">
        <v>0</v>
      </c>
      <c r="AD399" s="95">
        <v>0</v>
      </c>
      <c r="AE399" s="95">
        <v>0</v>
      </c>
      <c r="AF399" s="95">
        <v>0</v>
      </c>
      <c r="AG399" s="95">
        <v>0</v>
      </c>
      <c r="AH399" s="95">
        <v>0</v>
      </c>
      <c r="AI399" s="95">
        <v>0</v>
      </c>
      <c r="AJ399" s="95">
        <v>0</v>
      </c>
      <c r="AK399" s="93">
        <v>0</v>
      </c>
      <c r="AL399" s="93"/>
      <c r="AM399" s="93"/>
    </row>
    <row r="400" spans="1:39" x14ac:dyDescent="0.25">
      <c r="A400" s="71">
        <v>396</v>
      </c>
      <c r="B400" s="75">
        <v>861409</v>
      </c>
      <c r="C400" s="75" t="s">
        <v>1354</v>
      </c>
      <c r="D400" s="96">
        <v>861409</v>
      </c>
      <c r="E400" s="93">
        <v>0</v>
      </c>
      <c r="F400" s="93">
        <v>0</v>
      </c>
      <c r="G400" s="93">
        <v>0</v>
      </c>
      <c r="H400" s="93">
        <v>0</v>
      </c>
      <c r="I400" s="93">
        <v>0</v>
      </c>
      <c r="J400" s="95">
        <v>0</v>
      </c>
      <c r="K400" s="95">
        <v>0</v>
      </c>
      <c r="L400" s="95">
        <v>0</v>
      </c>
      <c r="M400" s="95">
        <v>0</v>
      </c>
      <c r="N400" s="95">
        <v>0</v>
      </c>
      <c r="O400" s="93">
        <v>0</v>
      </c>
      <c r="P400" s="93">
        <v>0</v>
      </c>
      <c r="Q400" s="93">
        <v>0</v>
      </c>
      <c r="R400" s="93">
        <v>223309.39324296039</v>
      </c>
      <c r="S400" s="93">
        <v>0</v>
      </c>
      <c r="T400" s="93">
        <v>0</v>
      </c>
      <c r="U400" s="93">
        <v>0</v>
      </c>
      <c r="V400" s="93">
        <v>0</v>
      </c>
      <c r="W400" s="93">
        <v>0</v>
      </c>
      <c r="X400" s="93">
        <v>0</v>
      </c>
      <c r="Y400" s="93">
        <v>0</v>
      </c>
      <c r="Z400" s="93">
        <v>32773.784873592864</v>
      </c>
      <c r="AA400" s="93">
        <v>0</v>
      </c>
      <c r="AB400" s="93">
        <v>40298.284848200114</v>
      </c>
      <c r="AC400" s="95">
        <v>0</v>
      </c>
      <c r="AD400" s="95">
        <v>0</v>
      </c>
      <c r="AE400" s="95">
        <v>0</v>
      </c>
      <c r="AF400" s="95">
        <v>0</v>
      </c>
      <c r="AG400" s="95">
        <v>0</v>
      </c>
      <c r="AH400" s="95">
        <v>0</v>
      </c>
      <c r="AI400" s="95">
        <v>0</v>
      </c>
      <c r="AJ400" s="95">
        <v>0</v>
      </c>
      <c r="AK400" s="93">
        <v>0</v>
      </c>
      <c r="AL400" s="93"/>
      <c r="AM400" s="93"/>
    </row>
    <row r="401" spans="1:39" x14ac:dyDescent="0.25">
      <c r="A401" s="71">
        <v>397</v>
      </c>
      <c r="B401" s="75">
        <v>861901</v>
      </c>
      <c r="C401" s="75" t="s">
        <v>1356</v>
      </c>
      <c r="D401" s="96">
        <v>861901</v>
      </c>
      <c r="E401" s="93">
        <v>0</v>
      </c>
      <c r="F401" s="93">
        <v>0</v>
      </c>
      <c r="G401" s="93">
        <v>0</v>
      </c>
      <c r="H401" s="93">
        <v>0</v>
      </c>
      <c r="I401" s="93">
        <v>0</v>
      </c>
      <c r="J401" s="95">
        <v>0</v>
      </c>
      <c r="K401" s="95">
        <v>0</v>
      </c>
      <c r="L401" s="95">
        <v>0</v>
      </c>
      <c r="M401" s="95">
        <v>0</v>
      </c>
      <c r="N401" s="95">
        <v>0</v>
      </c>
      <c r="O401" s="93">
        <v>0</v>
      </c>
      <c r="P401" s="93">
        <v>0</v>
      </c>
      <c r="Q401" s="93">
        <v>0</v>
      </c>
      <c r="R401" s="93">
        <v>19477.378087541099</v>
      </c>
      <c r="S401" s="93">
        <v>10358.472022198241</v>
      </c>
      <c r="T401" s="93">
        <v>0</v>
      </c>
      <c r="U401" s="93">
        <v>0</v>
      </c>
      <c r="V401" s="93">
        <v>0</v>
      </c>
      <c r="W401" s="93">
        <v>0</v>
      </c>
      <c r="X401" s="93">
        <v>0</v>
      </c>
      <c r="Y401" s="93">
        <v>0</v>
      </c>
      <c r="Z401" s="93">
        <v>0</v>
      </c>
      <c r="AA401" s="93">
        <v>0</v>
      </c>
      <c r="AB401" s="93">
        <v>3788.4784096966487</v>
      </c>
      <c r="AC401" s="95">
        <v>0</v>
      </c>
      <c r="AD401" s="95">
        <v>0</v>
      </c>
      <c r="AE401" s="95">
        <v>0</v>
      </c>
      <c r="AF401" s="95">
        <v>0</v>
      </c>
      <c r="AG401" s="95">
        <v>0</v>
      </c>
      <c r="AH401" s="95">
        <v>0</v>
      </c>
      <c r="AI401" s="95">
        <v>0</v>
      </c>
      <c r="AJ401" s="95">
        <v>0</v>
      </c>
      <c r="AK401" s="93">
        <v>0</v>
      </c>
      <c r="AL401" s="93"/>
      <c r="AM401" s="93"/>
    </row>
    <row r="402" spans="1:39" x14ac:dyDescent="0.25">
      <c r="A402" s="71">
        <v>398</v>
      </c>
      <c r="B402" s="75">
        <v>861902</v>
      </c>
      <c r="C402" s="75" t="s">
        <v>1358</v>
      </c>
      <c r="D402" s="96">
        <v>861902</v>
      </c>
      <c r="E402" s="93">
        <v>0</v>
      </c>
      <c r="F402" s="93">
        <v>30629.163539333334</v>
      </c>
      <c r="G402" s="93">
        <v>32187.887732000007</v>
      </c>
      <c r="H402" s="93">
        <v>0</v>
      </c>
      <c r="I402" s="93">
        <v>0</v>
      </c>
      <c r="J402" s="95">
        <v>0</v>
      </c>
      <c r="K402" s="95">
        <v>0</v>
      </c>
      <c r="L402" s="95">
        <v>0</v>
      </c>
      <c r="M402" s="95">
        <v>0</v>
      </c>
      <c r="N402" s="95">
        <v>0</v>
      </c>
      <c r="O402" s="93">
        <v>0</v>
      </c>
      <c r="P402" s="93">
        <v>229971.71736000001</v>
      </c>
      <c r="Q402" s="93">
        <v>59356.182754078938</v>
      </c>
      <c r="R402" s="93">
        <v>472394.20828918635</v>
      </c>
      <c r="S402" s="93">
        <v>166181.21653319726</v>
      </c>
      <c r="T402" s="93">
        <v>8241.107822990889</v>
      </c>
      <c r="U402" s="93">
        <v>0</v>
      </c>
      <c r="V402" s="93">
        <v>0</v>
      </c>
      <c r="W402" s="93">
        <v>0</v>
      </c>
      <c r="X402" s="93">
        <v>0</v>
      </c>
      <c r="Y402" s="93">
        <v>0</v>
      </c>
      <c r="Z402" s="93">
        <v>11297.138749054129</v>
      </c>
      <c r="AA402" s="93">
        <v>0</v>
      </c>
      <c r="AB402" s="93">
        <v>379235.88523543015</v>
      </c>
      <c r="AC402" s="95">
        <v>0</v>
      </c>
      <c r="AD402" s="95">
        <v>0</v>
      </c>
      <c r="AE402" s="95">
        <v>0</v>
      </c>
      <c r="AF402" s="95">
        <v>0</v>
      </c>
      <c r="AG402" s="95">
        <v>0</v>
      </c>
      <c r="AH402" s="95">
        <v>0</v>
      </c>
      <c r="AI402" s="95">
        <v>0</v>
      </c>
      <c r="AJ402" s="95">
        <v>0</v>
      </c>
      <c r="AK402" s="93">
        <v>0</v>
      </c>
      <c r="AL402" s="93"/>
      <c r="AM402" s="93"/>
    </row>
    <row r="403" spans="1:39" x14ac:dyDescent="0.25">
      <c r="A403" s="71">
        <v>399</v>
      </c>
      <c r="B403" s="75">
        <v>861903</v>
      </c>
      <c r="C403" s="75" t="s">
        <v>1360</v>
      </c>
      <c r="D403" s="96">
        <v>861903</v>
      </c>
      <c r="E403" s="93">
        <v>0</v>
      </c>
      <c r="F403" s="93">
        <v>0</v>
      </c>
      <c r="G403" s="93">
        <v>5203.6504519999999</v>
      </c>
      <c r="H403" s="93">
        <v>0</v>
      </c>
      <c r="I403" s="93">
        <v>0</v>
      </c>
      <c r="J403" s="95">
        <v>0</v>
      </c>
      <c r="K403" s="95">
        <v>0</v>
      </c>
      <c r="L403" s="95">
        <v>0</v>
      </c>
      <c r="M403" s="95">
        <v>0</v>
      </c>
      <c r="N403" s="95">
        <v>0</v>
      </c>
      <c r="O403" s="93">
        <v>0</v>
      </c>
      <c r="P403" s="93">
        <v>0</v>
      </c>
      <c r="Q403" s="93">
        <v>0</v>
      </c>
      <c r="R403" s="93">
        <v>56505.884499040629</v>
      </c>
      <c r="S403" s="93">
        <v>25554.847664811376</v>
      </c>
      <c r="T403" s="93">
        <v>0</v>
      </c>
      <c r="U403" s="93">
        <v>0</v>
      </c>
      <c r="V403" s="93">
        <v>0</v>
      </c>
      <c r="W403" s="93">
        <v>0</v>
      </c>
      <c r="X403" s="93">
        <v>0</v>
      </c>
      <c r="Y403" s="93">
        <v>0</v>
      </c>
      <c r="Z403" s="93">
        <v>724.95008015320627</v>
      </c>
      <c r="AA403" s="93">
        <v>0</v>
      </c>
      <c r="AB403" s="93">
        <v>10075.692727269003</v>
      </c>
      <c r="AC403" s="95">
        <v>0</v>
      </c>
      <c r="AD403" s="95">
        <v>0</v>
      </c>
      <c r="AE403" s="95">
        <v>0</v>
      </c>
      <c r="AF403" s="95">
        <v>0</v>
      </c>
      <c r="AG403" s="95">
        <v>0</v>
      </c>
      <c r="AH403" s="95">
        <v>0</v>
      </c>
      <c r="AI403" s="95">
        <v>0</v>
      </c>
      <c r="AJ403" s="95">
        <v>0</v>
      </c>
      <c r="AK403" s="93">
        <v>0</v>
      </c>
      <c r="AL403" s="93"/>
      <c r="AM403" s="93"/>
    </row>
    <row r="404" spans="1:39" x14ac:dyDescent="0.25">
      <c r="A404" s="71">
        <v>400</v>
      </c>
      <c r="B404" s="75">
        <v>861904</v>
      </c>
      <c r="C404" s="75" t="s">
        <v>1362</v>
      </c>
      <c r="D404" s="96">
        <v>861904</v>
      </c>
      <c r="E404" s="93">
        <v>0</v>
      </c>
      <c r="F404" s="93">
        <v>0</v>
      </c>
      <c r="G404" s="93">
        <v>24285.813552</v>
      </c>
      <c r="H404" s="93">
        <v>0</v>
      </c>
      <c r="I404" s="93">
        <v>0</v>
      </c>
      <c r="J404" s="95">
        <v>0</v>
      </c>
      <c r="K404" s="95">
        <v>0</v>
      </c>
      <c r="L404" s="95">
        <v>0</v>
      </c>
      <c r="M404" s="95">
        <v>0</v>
      </c>
      <c r="N404" s="95">
        <v>0</v>
      </c>
      <c r="O404" s="93">
        <v>0</v>
      </c>
      <c r="P404" s="93">
        <v>14203.88046</v>
      </c>
      <c r="Q404" s="93">
        <v>0</v>
      </c>
      <c r="R404" s="93">
        <v>234063.64823114302</v>
      </c>
      <c r="S404" s="93">
        <v>30547.316896102147</v>
      </c>
      <c r="T404" s="93">
        <v>0</v>
      </c>
      <c r="U404" s="93">
        <v>0</v>
      </c>
      <c r="V404" s="93">
        <v>0</v>
      </c>
      <c r="W404" s="93">
        <v>0</v>
      </c>
      <c r="X404" s="93">
        <v>0</v>
      </c>
      <c r="Y404" s="93">
        <v>0</v>
      </c>
      <c r="Z404" s="93">
        <v>4893.4130410341413</v>
      </c>
      <c r="AA404" s="93">
        <v>0</v>
      </c>
      <c r="AB404" s="93">
        <v>143322.91589365705</v>
      </c>
      <c r="AC404" s="95">
        <v>0</v>
      </c>
      <c r="AD404" s="95">
        <v>0</v>
      </c>
      <c r="AE404" s="95">
        <v>0</v>
      </c>
      <c r="AF404" s="95">
        <v>0</v>
      </c>
      <c r="AG404" s="95">
        <v>0</v>
      </c>
      <c r="AH404" s="95">
        <v>0</v>
      </c>
      <c r="AI404" s="95">
        <v>0</v>
      </c>
      <c r="AJ404" s="95">
        <v>0</v>
      </c>
      <c r="AK404" s="93">
        <v>0</v>
      </c>
      <c r="AL404" s="93"/>
      <c r="AM404" s="93"/>
    </row>
    <row r="405" spans="1:39" x14ac:dyDescent="0.25">
      <c r="A405" s="71">
        <v>401</v>
      </c>
      <c r="B405" s="75">
        <v>861909</v>
      </c>
      <c r="C405" s="75" t="s">
        <v>1364</v>
      </c>
      <c r="D405" s="96">
        <v>861909</v>
      </c>
      <c r="E405" s="93">
        <v>0</v>
      </c>
      <c r="F405" s="93">
        <v>0</v>
      </c>
      <c r="G405" s="93">
        <v>4434.0296000000008</v>
      </c>
      <c r="H405" s="93">
        <v>0</v>
      </c>
      <c r="I405" s="93">
        <v>0</v>
      </c>
      <c r="J405" s="95">
        <v>0</v>
      </c>
      <c r="K405" s="95">
        <v>0</v>
      </c>
      <c r="L405" s="95">
        <v>0</v>
      </c>
      <c r="M405" s="95">
        <v>0</v>
      </c>
      <c r="N405" s="95">
        <v>0</v>
      </c>
      <c r="O405" s="93">
        <v>0</v>
      </c>
      <c r="P405" s="93">
        <v>39384.472049999997</v>
      </c>
      <c r="Q405" s="93">
        <v>0</v>
      </c>
      <c r="R405" s="93">
        <v>225900.74916661144</v>
      </c>
      <c r="S405" s="93">
        <v>72764.337413332876</v>
      </c>
      <c r="T405" s="93">
        <v>0</v>
      </c>
      <c r="U405" s="93">
        <v>0</v>
      </c>
      <c r="V405" s="93">
        <v>0</v>
      </c>
      <c r="W405" s="93">
        <v>0</v>
      </c>
      <c r="X405" s="93">
        <v>0</v>
      </c>
      <c r="Y405" s="93">
        <v>0</v>
      </c>
      <c r="Z405" s="93">
        <v>22292.214964711093</v>
      </c>
      <c r="AA405" s="93">
        <v>0</v>
      </c>
      <c r="AB405" s="93">
        <v>29659.591481005791</v>
      </c>
      <c r="AC405" s="95">
        <v>0</v>
      </c>
      <c r="AD405" s="95">
        <v>0</v>
      </c>
      <c r="AE405" s="95">
        <v>0</v>
      </c>
      <c r="AF405" s="95">
        <v>0</v>
      </c>
      <c r="AG405" s="95">
        <v>0</v>
      </c>
      <c r="AH405" s="95">
        <v>0</v>
      </c>
      <c r="AI405" s="95">
        <v>0</v>
      </c>
      <c r="AJ405" s="95">
        <v>0</v>
      </c>
      <c r="AK405" s="93">
        <v>0</v>
      </c>
      <c r="AL405" s="93"/>
      <c r="AM405" s="93"/>
    </row>
    <row r="406" spans="1:39" x14ac:dyDescent="0.25">
      <c r="A406" s="71">
        <v>402</v>
      </c>
      <c r="B406" s="75">
        <v>890000</v>
      </c>
      <c r="C406" s="75" t="s">
        <v>1366</v>
      </c>
      <c r="D406" s="96">
        <v>890000</v>
      </c>
      <c r="E406" s="93">
        <v>0</v>
      </c>
      <c r="F406" s="93">
        <v>0</v>
      </c>
      <c r="G406" s="93">
        <v>0</v>
      </c>
      <c r="H406" s="93">
        <v>0</v>
      </c>
      <c r="I406" s="93">
        <v>0</v>
      </c>
      <c r="J406" s="95">
        <v>0</v>
      </c>
      <c r="K406" s="95">
        <v>0</v>
      </c>
      <c r="L406" s="95">
        <v>0</v>
      </c>
      <c r="M406" s="95">
        <v>0</v>
      </c>
      <c r="N406" s="95">
        <v>0</v>
      </c>
      <c r="O406" s="93">
        <v>0</v>
      </c>
      <c r="P406" s="93">
        <v>0</v>
      </c>
      <c r="Q406" s="93">
        <v>0</v>
      </c>
      <c r="R406" s="93">
        <v>0</v>
      </c>
      <c r="S406" s="93">
        <v>0</v>
      </c>
      <c r="T406" s="93">
        <v>0</v>
      </c>
      <c r="U406" s="93">
        <v>0</v>
      </c>
      <c r="V406" s="93">
        <v>0</v>
      </c>
      <c r="W406" s="93">
        <v>0</v>
      </c>
      <c r="X406" s="93">
        <v>0</v>
      </c>
      <c r="Y406" s="93">
        <v>0</v>
      </c>
      <c r="Z406" s="93">
        <v>0</v>
      </c>
      <c r="AA406" s="93">
        <v>0</v>
      </c>
      <c r="AB406" s="93">
        <v>0</v>
      </c>
      <c r="AC406" s="95">
        <v>0</v>
      </c>
      <c r="AD406" s="95">
        <v>0</v>
      </c>
      <c r="AE406" s="95">
        <v>0</v>
      </c>
      <c r="AF406" s="95">
        <v>0</v>
      </c>
      <c r="AG406" s="95">
        <v>0</v>
      </c>
      <c r="AH406" s="95">
        <v>0</v>
      </c>
      <c r="AI406" s="95">
        <v>0</v>
      </c>
      <c r="AJ406" s="95">
        <v>0</v>
      </c>
      <c r="AK406" s="93">
        <v>0</v>
      </c>
      <c r="AL406" s="93"/>
      <c r="AM406" s="93"/>
    </row>
    <row r="407" spans="1:39" x14ac:dyDescent="0.25">
      <c r="A407" s="71">
        <v>403</v>
      </c>
      <c r="B407" s="75">
        <v>900000</v>
      </c>
      <c r="C407" s="75" t="s">
        <v>1368</v>
      </c>
      <c r="D407" s="96">
        <v>900000</v>
      </c>
      <c r="E407" s="93">
        <v>0</v>
      </c>
      <c r="F407" s="93">
        <v>154074.89145766667</v>
      </c>
      <c r="G407" s="93">
        <v>3661.2415840000008</v>
      </c>
      <c r="H407" s="93">
        <v>0</v>
      </c>
      <c r="I407" s="93">
        <v>0</v>
      </c>
      <c r="J407" s="95">
        <v>0</v>
      </c>
      <c r="K407" s="95">
        <v>0</v>
      </c>
      <c r="L407" s="95">
        <v>0</v>
      </c>
      <c r="M407" s="95">
        <v>0</v>
      </c>
      <c r="N407" s="95">
        <v>0</v>
      </c>
      <c r="O407" s="93">
        <v>0</v>
      </c>
      <c r="P407" s="93">
        <v>33737.603130000003</v>
      </c>
      <c r="Q407" s="93">
        <v>390437.0419664362</v>
      </c>
      <c r="R407" s="93">
        <v>43958.400979288977</v>
      </c>
      <c r="S407" s="93">
        <v>482234.40155867237</v>
      </c>
      <c r="T407" s="93">
        <v>810698.8747161564</v>
      </c>
      <c r="U407" s="93">
        <v>0</v>
      </c>
      <c r="V407" s="93">
        <v>0</v>
      </c>
      <c r="W407" s="93">
        <v>0</v>
      </c>
      <c r="X407" s="93">
        <v>0</v>
      </c>
      <c r="Y407" s="93">
        <v>0</v>
      </c>
      <c r="Z407" s="93">
        <v>69987.888988124105</v>
      </c>
      <c r="AA407" s="93">
        <v>0</v>
      </c>
      <c r="AB407" s="93">
        <v>40338.659396083203</v>
      </c>
      <c r="AC407" s="95">
        <v>0</v>
      </c>
      <c r="AD407" s="95">
        <v>0</v>
      </c>
      <c r="AE407" s="95">
        <v>0</v>
      </c>
      <c r="AF407" s="95">
        <v>0</v>
      </c>
      <c r="AG407" s="95">
        <v>0</v>
      </c>
      <c r="AH407" s="95">
        <v>0</v>
      </c>
      <c r="AI407" s="95">
        <v>0</v>
      </c>
      <c r="AJ407" s="95">
        <v>0</v>
      </c>
      <c r="AK407" s="93">
        <v>96991.714285714261</v>
      </c>
      <c r="AL407" s="93"/>
      <c r="AM407" s="93"/>
    </row>
    <row r="408" spans="1:39" s="93" customFormat="1" x14ac:dyDescent="0.25">
      <c r="A408" s="90">
        <v>404</v>
      </c>
      <c r="B408" s="91">
        <v>909900</v>
      </c>
      <c r="C408" s="91" t="s">
        <v>1370</v>
      </c>
      <c r="D408" s="98">
        <v>909900</v>
      </c>
      <c r="E408" s="90">
        <f>SUM(E5:E407)</f>
        <v>35421110.343739994</v>
      </c>
      <c r="F408" s="90">
        <f t="shared" ref="F408:AK408" si="1">SUM(F5:F407)</f>
        <v>279154804.237463</v>
      </c>
      <c r="G408" s="90">
        <f t="shared" si="1"/>
        <v>19557500.192217633</v>
      </c>
      <c r="H408" s="90">
        <f t="shared" si="1"/>
        <v>102699910.80750638</v>
      </c>
      <c r="I408" s="90">
        <f t="shared" si="1"/>
        <v>13296903.983260335</v>
      </c>
      <c r="J408" s="92">
        <f t="shared" si="1"/>
        <v>47614204.624986999</v>
      </c>
      <c r="K408" s="92">
        <f t="shared" si="1"/>
        <v>-47614204.624987006</v>
      </c>
      <c r="L408" s="92">
        <f t="shared" si="1"/>
        <v>7905353.3538789358</v>
      </c>
      <c r="M408" s="92">
        <f t="shared" si="1"/>
        <v>-7905353.3538789349</v>
      </c>
      <c r="N408" s="92">
        <f t="shared" si="1"/>
        <v>0</v>
      </c>
      <c r="O408" s="90">
        <f t="shared" si="1"/>
        <v>17847385.667980004</v>
      </c>
      <c r="P408" s="90">
        <f t="shared" si="1"/>
        <v>79176591.675720036</v>
      </c>
      <c r="Q408" s="90">
        <f t="shared" si="1"/>
        <v>125225554.5481673</v>
      </c>
      <c r="R408" s="90">
        <f t="shared" si="1"/>
        <v>28862191.394975647</v>
      </c>
      <c r="S408" s="90">
        <f t="shared" si="1"/>
        <v>90109151.551629826</v>
      </c>
      <c r="T408" s="90">
        <f t="shared" si="1"/>
        <v>52461023.476444252</v>
      </c>
      <c r="U408" s="90">
        <f t="shared" si="1"/>
        <v>26113349.440937005</v>
      </c>
      <c r="V408" s="90">
        <f t="shared" si="1"/>
        <v>462568.25507200009</v>
      </c>
      <c r="W408" s="90">
        <f t="shared" si="1"/>
        <v>37287751.428510003</v>
      </c>
      <c r="X408" s="90">
        <f t="shared" si="1"/>
        <v>7533259.4615363814</v>
      </c>
      <c r="Y408" s="90">
        <f t="shared" si="1"/>
        <v>9252290.874827981</v>
      </c>
      <c r="Z408" s="90">
        <f t="shared" si="1"/>
        <v>21034004.217518229</v>
      </c>
      <c r="AA408" s="90">
        <f t="shared" si="1"/>
        <v>105471673.822319</v>
      </c>
      <c r="AB408" s="90">
        <f t="shared" si="1"/>
        <v>43338773.168662436</v>
      </c>
      <c r="AC408" s="92">
        <f t="shared" si="1"/>
        <v>16498476.243479997</v>
      </c>
      <c r="AD408" s="92">
        <f t="shared" si="1"/>
        <v>1610792.6016000002</v>
      </c>
      <c r="AE408" s="92">
        <f t="shared" si="1"/>
        <v>899766</v>
      </c>
      <c r="AF408" s="92">
        <f t="shared" si="1"/>
        <v>11224350.221665779</v>
      </c>
      <c r="AG408" s="92">
        <f t="shared" si="1"/>
        <v>9170198.6302163471</v>
      </c>
      <c r="AH408" s="92">
        <f t="shared" si="1"/>
        <v>638054.11507200007</v>
      </c>
      <c r="AI408" s="92">
        <f t="shared" si="1"/>
        <v>0</v>
      </c>
      <c r="AJ408" s="92">
        <f t="shared" si="1"/>
        <v>0</v>
      </c>
      <c r="AK408" s="90">
        <f t="shared" si="1"/>
        <v>46825810.003011577</v>
      </c>
      <c r="AM408" s="90">
        <f>SUM(E408:AK408)</f>
        <v>1181173246.3635333</v>
      </c>
    </row>
    <row r="409" spans="1:39" x14ac:dyDescent="0.25">
      <c r="A409" s="71">
        <v>405</v>
      </c>
      <c r="B409" s="75">
        <v>911000</v>
      </c>
      <c r="C409" s="75" t="s">
        <v>1372</v>
      </c>
      <c r="D409" s="96">
        <v>911000</v>
      </c>
      <c r="E409" s="93">
        <v>0</v>
      </c>
      <c r="F409" s="93">
        <v>0</v>
      </c>
      <c r="G409" s="93">
        <v>0</v>
      </c>
      <c r="H409" s="93">
        <v>0</v>
      </c>
      <c r="I409" s="93">
        <v>0</v>
      </c>
      <c r="J409" s="95">
        <v>0</v>
      </c>
      <c r="K409" s="95">
        <v>0</v>
      </c>
      <c r="L409" s="95">
        <v>0</v>
      </c>
      <c r="M409" s="95">
        <v>0</v>
      </c>
      <c r="N409" s="95">
        <v>0</v>
      </c>
      <c r="O409" s="93">
        <v>0</v>
      </c>
      <c r="P409" s="93">
        <v>0</v>
      </c>
      <c r="Q409" s="93">
        <v>0</v>
      </c>
      <c r="R409" s="93">
        <v>1773692.3171672917</v>
      </c>
      <c r="S409" s="93">
        <v>0</v>
      </c>
      <c r="T409" s="93">
        <v>0</v>
      </c>
      <c r="U409" s="93">
        <v>0</v>
      </c>
      <c r="V409" s="93">
        <v>0</v>
      </c>
      <c r="W409" s="93">
        <v>0</v>
      </c>
      <c r="X409" s="93">
        <v>0</v>
      </c>
      <c r="Y409" s="93">
        <v>0</v>
      </c>
      <c r="Z409" s="93">
        <v>0</v>
      </c>
      <c r="AA409" s="93">
        <v>0</v>
      </c>
      <c r="AB409" s="93">
        <v>19960.7278673123</v>
      </c>
      <c r="AC409" s="95">
        <v>0</v>
      </c>
      <c r="AD409" s="95">
        <v>0</v>
      </c>
      <c r="AE409" s="95">
        <v>0</v>
      </c>
      <c r="AF409" s="95">
        <v>0</v>
      </c>
      <c r="AG409" s="95">
        <v>0</v>
      </c>
      <c r="AH409" s="95">
        <v>0</v>
      </c>
      <c r="AI409" s="95">
        <v>0</v>
      </c>
      <c r="AJ409" s="95">
        <v>0</v>
      </c>
      <c r="AK409" s="93">
        <v>0</v>
      </c>
      <c r="AL409" s="93"/>
      <c r="AM409" s="93">
        <f t="shared" ref="AM409:AM411" si="2">SUM(E409:AK409)</f>
        <v>1793653.0450346039</v>
      </c>
    </row>
    <row r="410" spans="1:39" x14ac:dyDescent="0.25">
      <c r="A410" s="71">
        <v>406</v>
      </c>
      <c r="B410" s="75">
        <v>912100</v>
      </c>
      <c r="C410" s="75" t="s">
        <v>1374</v>
      </c>
      <c r="D410" s="96">
        <v>912100</v>
      </c>
      <c r="E410" s="93">
        <v>0</v>
      </c>
      <c r="F410" s="93">
        <v>5416.1041806666672</v>
      </c>
      <c r="G410" s="93">
        <v>0</v>
      </c>
      <c r="H410" s="93">
        <v>0</v>
      </c>
      <c r="I410" s="93">
        <v>0</v>
      </c>
      <c r="J410" s="95">
        <v>0</v>
      </c>
      <c r="K410" s="95">
        <v>0</v>
      </c>
      <c r="L410" s="95">
        <v>0</v>
      </c>
      <c r="M410" s="95">
        <v>0</v>
      </c>
      <c r="N410" s="95">
        <v>0</v>
      </c>
      <c r="O410" s="93">
        <v>0</v>
      </c>
      <c r="P410" s="93">
        <v>0</v>
      </c>
      <c r="Q410" s="93">
        <v>0</v>
      </c>
      <c r="R410" s="93">
        <v>43158175.944702074</v>
      </c>
      <c r="S410" s="93">
        <v>6869771.61911886</v>
      </c>
      <c r="T410" s="93">
        <v>90513798.386285767</v>
      </c>
      <c r="U410" s="93">
        <v>0</v>
      </c>
      <c r="V410" s="93">
        <v>0</v>
      </c>
      <c r="W410" s="93">
        <v>0</v>
      </c>
      <c r="X410" s="93">
        <v>0</v>
      </c>
      <c r="Y410" s="93">
        <v>0</v>
      </c>
      <c r="Z410" s="93">
        <v>15161485.151310796</v>
      </c>
      <c r="AA410" s="93">
        <v>0</v>
      </c>
      <c r="AB410" s="93">
        <v>23628757.7855215</v>
      </c>
      <c r="AC410" s="95">
        <v>0</v>
      </c>
      <c r="AD410" s="95">
        <v>0</v>
      </c>
      <c r="AE410" s="95">
        <v>0</v>
      </c>
      <c r="AF410" s="95">
        <v>0</v>
      </c>
      <c r="AG410" s="95">
        <v>0</v>
      </c>
      <c r="AH410" s="95">
        <v>0</v>
      </c>
      <c r="AI410" s="95">
        <v>0</v>
      </c>
      <c r="AJ410" s="95">
        <v>0</v>
      </c>
      <c r="AK410" s="93">
        <v>0</v>
      </c>
      <c r="AL410" s="93"/>
      <c r="AM410" s="93">
        <f t="shared" si="2"/>
        <v>179337404.99111968</v>
      </c>
    </row>
    <row r="411" spans="1:39" x14ac:dyDescent="0.25">
      <c r="A411" s="74">
        <v>407</v>
      </c>
      <c r="B411" s="76">
        <v>970000</v>
      </c>
      <c r="C411" s="76" t="s">
        <v>1376</v>
      </c>
      <c r="D411" s="99">
        <v>970000</v>
      </c>
      <c r="E411" s="90">
        <f>SUM(E408:E410)</f>
        <v>35421110.343739994</v>
      </c>
      <c r="F411" s="90">
        <f t="shared" ref="F411:AK411" si="3">SUM(F408:F410)</f>
        <v>279160220.34164369</v>
      </c>
      <c r="G411" s="90">
        <f t="shared" si="3"/>
        <v>19557500.192217633</v>
      </c>
      <c r="H411" s="90">
        <f t="shared" si="3"/>
        <v>102699910.80750638</v>
      </c>
      <c r="I411" s="90">
        <f t="shared" si="3"/>
        <v>13296903.983260335</v>
      </c>
      <c r="J411" s="92">
        <f t="shared" si="3"/>
        <v>47614204.624986999</v>
      </c>
      <c r="K411" s="92">
        <f t="shared" si="3"/>
        <v>-47614204.624987006</v>
      </c>
      <c r="L411" s="92">
        <f t="shared" si="3"/>
        <v>7905353.3538789358</v>
      </c>
      <c r="M411" s="92">
        <f t="shared" si="3"/>
        <v>-7905353.3538789349</v>
      </c>
      <c r="N411" s="92">
        <f t="shared" si="3"/>
        <v>0</v>
      </c>
      <c r="O411" s="90">
        <f t="shared" si="3"/>
        <v>17847385.667980004</v>
      </c>
      <c r="P411" s="90">
        <f t="shared" si="3"/>
        <v>79176591.675720036</v>
      </c>
      <c r="Q411" s="90">
        <f t="shared" si="3"/>
        <v>125225554.5481673</v>
      </c>
      <c r="R411" s="90">
        <f t="shared" si="3"/>
        <v>73794059.656845018</v>
      </c>
      <c r="S411" s="90">
        <f t="shared" si="3"/>
        <v>96978923.170748681</v>
      </c>
      <c r="T411" s="90">
        <f t="shared" si="3"/>
        <v>142974821.86273003</v>
      </c>
      <c r="U411" s="90">
        <f t="shared" si="3"/>
        <v>26113349.440937005</v>
      </c>
      <c r="V411" s="90">
        <f t="shared" si="3"/>
        <v>462568.25507200009</v>
      </c>
      <c r="W411" s="90">
        <f t="shared" si="3"/>
        <v>37287751.428510003</v>
      </c>
      <c r="X411" s="90">
        <f t="shared" si="3"/>
        <v>7533259.4615363814</v>
      </c>
      <c r="Y411" s="90">
        <f t="shared" si="3"/>
        <v>9252290.874827981</v>
      </c>
      <c r="Z411" s="90">
        <f t="shared" si="3"/>
        <v>36195489.368829027</v>
      </c>
      <c r="AA411" s="90">
        <f t="shared" si="3"/>
        <v>105471673.822319</v>
      </c>
      <c r="AB411" s="90">
        <f t="shared" si="3"/>
        <v>66987491.682051249</v>
      </c>
      <c r="AC411" s="92">
        <f t="shared" si="3"/>
        <v>16498476.243479997</v>
      </c>
      <c r="AD411" s="92">
        <f t="shared" si="3"/>
        <v>1610792.6016000002</v>
      </c>
      <c r="AE411" s="92">
        <f t="shared" si="3"/>
        <v>899766</v>
      </c>
      <c r="AF411" s="92">
        <f t="shared" si="3"/>
        <v>11224350.221665779</v>
      </c>
      <c r="AG411" s="92">
        <f t="shared" si="3"/>
        <v>9170198.6302163471</v>
      </c>
      <c r="AH411" s="92">
        <f t="shared" si="3"/>
        <v>638054.11507200007</v>
      </c>
      <c r="AI411" s="92">
        <f t="shared" si="3"/>
        <v>0</v>
      </c>
      <c r="AJ411" s="92">
        <f t="shared" si="3"/>
        <v>0</v>
      </c>
      <c r="AK411" s="90">
        <f t="shared" si="3"/>
        <v>46825810.003011577</v>
      </c>
      <c r="AL411" s="93"/>
      <c r="AM411" s="90">
        <f t="shared" si="2"/>
        <v>1362304304.3996873</v>
      </c>
    </row>
    <row r="412" spans="1:39" x14ac:dyDescent="0.25">
      <c r="B412" s="75"/>
      <c r="C412" s="75"/>
      <c r="D412" s="75"/>
    </row>
    <row r="413" spans="1:39" x14ac:dyDescent="0.25">
      <c r="B413" s="75"/>
      <c r="C413" s="75"/>
      <c r="D413" s="75"/>
    </row>
    <row r="414" spans="1:39" x14ac:dyDescent="0.25">
      <c r="B414" s="75"/>
      <c r="C414" s="75"/>
      <c r="D414" s="75"/>
    </row>
    <row r="415" spans="1:39" x14ac:dyDescent="0.25">
      <c r="B415" s="75"/>
      <c r="C415" s="75"/>
      <c r="D415" s="75"/>
    </row>
    <row r="416" spans="1:39" x14ac:dyDescent="0.25">
      <c r="B416" s="75"/>
      <c r="C416" s="75"/>
      <c r="D416" s="75"/>
    </row>
    <row r="417" spans="2:4" x14ac:dyDescent="0.25">
      <c r="B417" s="75"/>
      <c r="C417" s="75"/>
      <c r="D417" s="75"/>
    </row>
    <row r="418" spans="2:4" x14ac:dyDescent="0.25">
      <c r="B418" s="75"/>
      <c r="C418" s="75"/>
      <c r="D418" s="75"/>
    </row>
    <row r="419" spans="2:4" x14ac:dyDescent="0.25">
      <c r="B419" s="75"/>
      <c r="C419" s="75"/>
      <c r="D419" s="75"/>
    </row>
    <row r="420" spans="2:4" x14ac:dyDescent="0.25">
      <c r="B420" s="75"/>
      <c r="C420" s="75"/>
      <c r="D420" s="75"/>
    </row>
    <row r="421" spans="2:4" x14ac:dyDescent="0.25">
      <c r="B421" s="75"/>
      <c r="C421" s="75"/>
      <c r="D421" s="75"/>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vt:lpstr>
      <vt:lpstr>A</vt:lpstr>
      <vt:lpstr>B</vt:lpstr>
      <vt:lpstr>C1</vt:lpstr>
      <vt:lpstr>C2</vt:lpstr>
      <vt:lpstr>D_Ene</vt:lpstr>
      <vt:lpstr>D_CO2</vt:lpstr>
      <vt:lpstr>E</vt:lpstr>
      <vt:lpstr>CO2</vt:lpstr>
      <vt:lpstr>contribution</vt:lpstr>
      <vt:lpstr>部門</vt:lpstr>
      <vt:lpstr>チェック</vt:lpstr>
      <vt:lpstr>'-'!Print_Area</vt:lpstr>
    </vt:vector>
  </TitlesOfParts>
  <Company>NIES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3EID_2005jp</dc:title>
  <dc:creator>Keisuke Nansai</dc:creator>
  <cp:lastModifiedBy>st</cp:lastModifiedBy>
  <cp:lastPrinted>2013-01-14T10:47:16Z</cp:lastPrinted>
  <dcterms:created xsi:type="dcterms:W3CDTF">2009-05-13T01:52:42Z</dcterms:created>
  <dcterms:modified xsi:type="dcterms:W3CDTF">2021-10-14T04:24:58Z</dcterms:modified>
</cp:coreProperties>
</file>