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\CGE-lec\CGE-intro\GAMS_Programs\chap_14\"/>
    </mc:Choice>
  </mc:AlternateContent>
  <xr:revisionPtr revIDLastSave="0" documentId="13_ncr:1_{BE2AB5AD-877F-4FAD-BC95-34A4BCC3B2A1}" xr6:coauthVersionLast="47" xr6:coauthVersionMax="47" xr10:uidLastSave="{00000000-0000-0000-0000-000000000000}"/>
  <bookViews>
    <workbookView xWindow="29190" yWindow="390" windowWidth="26085" windowHeight="16590" activeTab="1" xr2:uid="{00000000-000D-0000-FFFF-FFFF00000000}"/>
  </bookViews>
  <sheets>
    <sheet name="変化率 (A)" sheetId="6" r:id="rId1"/>
    <sheet name="変化率 (B)" sheetId="7" r:id="rId2"/>
    <sheet name="results_B" sheetId="1" r:id="rId3"/>
    <sheet name="results_pc_B" sheetId="2" r:id="rId4"/>
    <sheet name="results_A" sheetId="4" r:id="rId5"/>
    <sheet name="results_pc_A" sheetId="5" r:id="rId6"/>
  </sheets>
  <definedNames>
    <definedName name="_xlnm.Print_Area" localSheetId="0">'変化率 (A)'!$C$5:$H$29</definedName>
    <definedName name="_xlnm.Print_Area" localSheetId="1">'変化率 (B)'!$C$5:$H$16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7" l="1"/>
  <c r="B9" i="7" s="1"/>
  <c r="B10" i="7" s="1"/>
  <c r="D3" i="7"/>
  <c r="C7" i="7"/>
  <c r="B11" i="7" l="1"/>
  <c r="E3" i="7"/>
  <c r="D7" i="7"/>
  <c r="D10" i="7"/>
  <c r="D6" i="7"/>
  <c r="D8" i="7"/>
  <c r="E10" i="7"/>
  <c r="D9" i="7"/>
  <c r="C8" i="7"/>
  <c r="C9" i="7"/>
  <c r="C10" i="7"/>
  <c r="B12" i="7" l="1"/>
  <c r="F3" i="7"/>
  <c r="B21" i="6"/>
  <c r="B22" i="6" s="1"/>
  <c r="E7" i="7"/>
  <c r="E11" i="7"/>
  <c r="C11" i="7"/>
  <c r="D11" i="7"/>
  <c r="C20" i="6"/>
  <c r="E8" i="7"/>
  <c r="E6" i="7"/>
  <c r="E9" i="7"/>
  <c r="G3" i="7" l="1"/>
  <c r="B13" i="7"/>
  <c r="B23" i="6"/>
  <c r="B8" i="6"/>
  <c r="D3" i="6"/>
  <c r="C22" i="6"/>
  <c r="E12" i="7"/>
  <c r="F8" i="7"/>
  <c r="C12" i="7"/>
  <c r="F11" i="7"/>
  <c r="F10" i="7"/>
  <c r="D21" i="6"/>
  <c r="C21" i="6"/>
  <c r="D22" i="6"/>
  <c r="F9" i="7"/>
  <c r="G12" i="7"/>
  <c r="D12" i="7"/>
  <c r="C7" i="6"/>
  <c r="D6" i="6"/>
  <c r="F12" i="7"/>
  <c r="F6" i="7"/>
  <c r="F7" i="7"/>
  <c r="E3" i="6" l="1"/>
  <c r="B14" i="7"/>
  <c r="H3" i="7"/>
  <c r="B24" i="6"/>
  <c r="B9" i="6"/>
  <c r="G11" i="7"/>
  <c r="D19" i="6"/>
  <c r="G8" i="7"/>
  <c r="C23" i="6"/>
  <c r="D13" i="7"/>
  <c r="E13" i="7"/>
  <c r="D23" i="6"/>
  <c r="F13" i="7"/>
  <c r="D8" i="6"/>
  <c r="D7" i="6"/>
  <c r="G13" i="7"/>
  <c r="E8" i="6"/>
  <c r="D20" i="6"/>
  <c r="C8" i="6"/>
  <c r="G10" i="7"/>
  <c r="G6" i="7"/>
  <c r="H13" i="7"/>
  <c r="G7" i="7"/>
  <c r="G9" i="7"/>
  <c r="C13" i="7"/>
  <c r="F3" i="6" l="1"/>
  <c r="B15" i="7"/>
  <c r="B25" i="6"/>
  <c r="B10" i="6"/>
  <c r="H12" i="7"/>
  <c r="D24" i="6"/>
  <c r="C24" i="6"/>
  <c r="C14" i="7"/>
  <c r="H8" i="7"/>
  <c r="E21" i="6"/>
  <c r="E19" i="6"/>
  <c r="E7" i="6"/>
  <c r="H10" i="7"/>
  <c r="G14" i="7"/>
  <c r="F24" i="6"/>
  <c r="H9" i="7"/>
  <c r="D14" i="7"/>
  <c r="E24" i="6"/>
  <c r="E23" i="6"/>
  <c r="E20" i="6"/>
  <c r="E6" i="6"/>
  <c r="E22" i="6"/>
  <c r="F14" i="7"/>
  <c r="H11" i="7"/>
  <c r="E14" i="7"/>
  <c r="H7" i="7"/>
  <c r="H14" i="7"/>
  <c r="H6" i="7"/>
  <c r="G3" i="6" l="1"/>
  <c r="B16" i="7"/>
  <c r="B26" i="6"/>
  <c r="B11" i="6"/>
  <c r="C25" i="6"/>
  <c r="E10" i="6"/>
  <c r="G15" i="7"/>
  <c r="F22" i="6"/>
  <c r="C15" i="7"/>
  <c r="F6" i="6"/>
  <c r="G10" i="6"/>
  <c r="F8" i="6"/>
  <c r="F23" i="6"/>
  <c r="D9" i="6"/>
  <c r="E9" i="6"/>
  <c r="F7" i="6"/>
  <c r="F21" i="6"/>
  <c r="F25" i="6"/>
  <c r="F10" i="6"/>
  <c r="D15" i="7"/>
  <c r="E15" i="7"/>
  <c r="C10" i="6"/>
  <c r="H15" i="7"/>
  <c r="F19" i="6"/>
  <c r="D10" i="6"/>
  <c r="F15" i="7"/>
  <c r="F20" i="6"/>
  <c r="D25" i="6"/>
  <c r="C9" i="6"/>
  <c r="E25" i="6"/>
  <c r="F9" i="6"/>
  <c r="H3" i="6" l="1"/>
  <c r="B27" i="6"/>
  <c r="B12" i="6"/>
  <c r="G19" i="6"/>
  <c r="G26" i="6"/>
  <c r="F26" i="6"/>
  <c r="F16" i="7"/>
  <c r="G21" i="6"/>
  <c r="G23" i="6"/>
  <c r="C11" i="6"/>
  <c r="G8" i="6"/>
  <c r="G24" i="6"/>
  <c r="G25" i="6"/>
  <c r="D16" i="7"/>
  <c r="F11" i="6"/>
  <c r="G9" i="6"/>
  <c r="C16" i="7"/>
  <c r="G16" i="7"/>
  <c r="C26" i="6"/>
  <c r="D11" i="6"/>
  <c r="G20" i="6"/>
  <c r="E16" i="7"/>
  <c r="E26" i="6"/>
  <c r="D26" i="6"/>
  <c r="E11" i="6"/>
  <c r="G7" i="6"/>
  <c r="G11" i="6"/>
  <c r="G22" i="6"/>
  <c r="G6" i="6"/>
  <c r="H16" i="7"/>
  <c r="B28" i="6" l="1"/>
  <c r="B29" i="6" s="1"/>
  <c r="B13" i="6"/>
  <c r="H27" i="6"/>
  <c r="F12" i="6"/>
  <c r="D12" i="6"/>
  <c r="H12" i="6"/>
  <c r="G27" i="6"/>
  <c r="H9" i="6"/>
  <c r="H23" i="6"/>
  <c r="H20" i="6"/>
  <c r="G12" i="6"/>
  <c r="H11" i="6"/>
  <c r="H6" i="6"/>
  <c r="H8" i="6"/>
  <c r="H19" i="6"/>
  <c r="H25" i="6"/>
  <c r="H13" i="6"/>
  <c r="C27" i="6"/>
  <c r="E12" i="6"/>
  <c r="H22" i="6"/>
  <c r="E27" i="6"/>
  <c r="H21" i="6"/>
  <c r="F27" i="6"/>
  <c r="H26" i="6"/>
  <c r="D27" i="6"/>
  <c r="H24" i="6"/>
  <c r="H7" i="6"/>
  <c r="H10" i="6"/>
  <c r="C12" i="6"/>
  <c r="B14" i="6" l="1"/>
  <c r="F29" i="6"/>
  <c r="H14" i="6"/>
  <c r="D28" i="6"/>
  <c r="D13" i="6"/>
  <c r="E28" i="6"/>
  <c r="H28" i="6"/>
  <c r="C13" i="6"/>
  <c r="H29" i="6"/>
  <c r="D29" i="6"/>
  <c r="C29" i="6"/>
  <c r="C28" i="6"/>
  <c r="E13" i="6"/>
  <c r="F13" i="6"/>
  <c r="F28" i="6"/>
  <c r="G13" i="6"/>
  <c r="G28" i="6"/>
  <c r="G29" i="6"/>
  <c r="E29" i="6"/>
  <c r="B15" i="6" l="1"/>
  <c r="B16" i="6" s="1"/>
  <c r="D16" i="6"/>
  <c r="D15" i="6"/>
  <c r="H16" i="6"/>
  <c r="C15" i="6"/>
  <c r="G15" i="6"/>
  <c r="E16" i="6"/>
  <c r="C16" i="6"/>
  <c r="F14" i="6"/>
  <c r="G14" i="6"/>
  <c r="E14" i="6"/>
  <c r="F16" i="6"/>
  <c r="H15" i="6"/>
  <c r="E15" i="6"/>
  <c r="C14" i="6"/>
  <c r="D14" i="6"/>
  <c r="F15" i="6"/>
  <c r="G16" i="6"/>
</calcChain>
</file>

<file path=xl/sharedStrings.xml><?xml version="1.0" encoding="utf-8"?>
<sst xmlns="http://schemas.openxmlformats.org/spreadsheetml/2006/main" count="154" uniqueCount="33">
  <si>
    <t>u</t>
  </si>
  <si>
    <t>y_agr</t>
  </si>
  <si>
    <t>y_man</t>
  </si>
  <si>
    <t>y_ser</t>
  </si>
  <si>
    <t>c_agr</t>
  </si>
  <si>
    <t>c_man</t>
  </si>
  <si>
    <t>c_ser</t>
  </si>
  <si>
    <t>bench</t>
  </si>
  <si>
    <t>A-1</t>
  </si>
  <si>
    <t>A-2</t>
  </si>
  <si>
    <t>results_pc_A</t>
    <phoneticPr fontId="1"/>
  </si>
  <si>
    <t>q_gov</t>
  </si>
  <si>
    <t>p_gov</t>
  </si>
  <si>
    <t>scn_ca</t>
  </si>
  <si>
    <t>scn_cb</t>
  </si>
  <si>
    <t>scn_ra</t>
  </si>
  <si>
    <t>scn_rb</t>
  </si>
  <si>
    <t>scn_sub</t>
  </si>
  <si>
    <t>A-1</t>
    <phoneticPr fontId="1"/>
  </si>
  <si>
    <t>A-2</t>
    <phoneticPr fontId="1"/>
  </si>
  <si>
    <t>政府消費は不変</t>
    <rPh sb="0" eb="2">
      <t>セイフ</t>
    </rPh>
    <rPh sb="2" eb="4">
      <t>ショウヒ</t>
    </rPh>
    <rPh sb="5" eb="7">
      <t>フヘン</t>
    </rPh>
    <phoneticPr fontId="1"/>
  </si>
  <si>
    <t>scn_ca</t>
    <phoneticPr fontId="1"/>
  </si>
  <si>
    <t>税金が新たな歪みもたらすという普通の結果。</t>
    <rPh sb="0" eb="2">
      <t>ゼイキン</t>
    </rPh>
    <rPh sb="3" eb="4">
      <t>アラ</t>
    </rPh>
    <rPh sb="6" eb="7">
      <t>ユガ</t>
    </rPh>
    <rPh sb="15" eb="17">
      <t>フツウ</t>
    </rPh>
    <rPh sb="18" eb="20">
      <t>ケッカ</t>
    </rPh>
    <phoneticPr fontId="1"/>
  </si>
  <si>
    <t>scn_cb</t>
    <phoneticPr fontId="1"/>
  </si>
  <si>
    <t>tax_lump</t>
  </si>
  <si>
    <t>results_pc_B</t>
    <phoneticPr fontId="1"/>
  </si>
  <si>
    <t>scn_lump</t>
  </si>
  <si>
    <t>scn_con</t>
  </si>
  <si>
    <t>scn_lab</t>
  </si>
  <si>
    <t>scn_cap</t>
  </si>
  <si>
    <t>scn_out</t>
  </si>
  <si>
    <t>MANへの消費税でMANの消費と生産は低下。効用も低下</t>
    <rPh sb="5" eb="8">
      <t>ショウヒゼイ</t>
    </rPh>
    <rPh sb="13" eb="15">
      <t>ショウヒ</t>
    </rPh>
    <rPh sb="16" eb="18">
      <t>セイサン</t>
    </rPh>
    <rPh sb="19" eb="21">
      <t>テイカ</t>
    </rPh>
    <rPh sb="22" eb="24">
      <t>コウヨウ</t>
    </rPh>
    <rPh sb="25" eb="27">
      <t>テイカ</t>
    </rPh>
    <phoneticPr fontId="1"/>
  </si>
  <si>
    <t>p_gov以外何も変化していない。</t>
    <rPh sb="5" eb="7">
      <t>イガイ</t>
    </rPh>
    <rPh sb="7" eb="8">
      <t>ナニ</t>
    </rPh>
    <rPh sb="9" eb="11">
      <t>ヘンカ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</si>
</sst>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2" fontId="2" fillId="3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2" fontId="3" fillId="3" borderId="1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2" fontId="2" fillId="2" borderId="1" xfId="0" applyNumberFormat="1" applyFont="1" applyFill="1" applyBorder="1">
      <alignment vertical="center"/>
    </xf>
    <xf numFmtId="0" fontId="2" fillId="0" borderId="0" xfId="0" quotePrefix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29"/>
  <sheetViews>
    <sheetView workbookViewId="0">
      <selection activeCell="C5" sqref="C5:H29"/>
    </sheetView>
  </sheetViews>
  <sheetFormatPr defaultColWidth="9" defaultRowHeight="18.75" x14ac:dyDescent="0.4"/>
  <cols>
    <col min="1" max="1" width="3.5" style="2" customWidth="1"/>
    <col min="2" max="2" width="10.75" style="2" customWidth="1"/>
    <col min="3" max="3" width="9.375" style="2" customWidth="1"/>
    <col min="4" max="8" width="9.5" style="2" customWidth="1"/>
    <col min="9" max="16384" width="9" style="2"/>
  </cols>
  <sheetData>
    <row r="2" spans="2:11" s="2" customFormat="1" x14ac:dyDescent="0.4">
      <c r="B2" s="1" t="s">
        <v>10</v>
      </c>
      <c r="C2" s="1"/>
      <c r="D2" s="1">
        <v>0</v>
      </c>
      <c r="E2" s="1">
        <v>0</v>
      </c>
      <c r="F2" s="1">
        <v>0</v>
      </c>
      <c r="G2" s="1">
        <v>0</v>
      </c>
      <c r="H2" s="1"/>
    </row>
    <row r="3" spans="2:11" s="2" customFormat="1" x14ac:dyDescent="0.4">
      <c r="B3" s="1"/>
      <c r="C3" s="1">
        <v>2</v>
      </c>
      <c r="D3" s="1">
        <f>C3+1</f>
        <v>3</v>
      </c>
      <c r="E3" s="1">
        <f>D3+1</f>
        <v>4</v>
      </c>
      <c r="F3" s="1">
        <f t="shared" ref="F3:H3" si="0">E3+1</f>
        <v>5</v>
      </c>
      <c r="G3" s="1">
        <f t="shared" si="0"/>
        <v>6</v>
      </c>
      <c r="H3" s="1">
        <f t="shared" si="0"/>
        <v>7</v>
      </c>
    </row>
    <row r="4" spans="2:11" s="2" customFormat="1" x14ac:dyDescent="0.4">
      <c r="B4" s="1"/>
      <c r="C4" s="1"/>
      <c r="D4" s="1"/>
      <c r="E4" s="1"/>
      <c r="F4" s="1"/>
      <c r="G4" s="1"/>
      <c r="H4" s="1"/>
    </row>
    <row r="5" spans="2:11" s="2" customFormat="1" ht="15" customHeight="1" x14ac:dyDescent="0.4">
      <c r="B5" s="1"/>
      <c r="C5" s="3" t="s">
        <v>18</v>
      </c>
      <c r="D5" s="4"/>
      <c r="E5" s="4"/>
      <c r="F5" s="4"/>
      <c r="G5" s="4"/>
      <c r="H5" s="4"/>
      <c r="J5" s="2" t="s">
        <v>18</v>
      </c>
    </row>
    <row r="6" spans="2:11" s="2" customFormat="1" x14ac:dyDescent="0.4">
      <c r="B6" s="1">
        <v>1</v>
      </c>
      <c r="C6" s="5"/>
      <c r="D6" s="6" t="str">
        <f ca="1">INDIRECT(ADDRESS($B6+D$2,D$3,,,$B$2))</f>
        <v>scn_ca</v>
      </c>
      <c r="E6" s="6" t="str">
        <f t="shared" ref="E6:H7" ca="1" si="1">INDIRECT(ADDRESS($B6+E$2,E$3,,,$B$2))</f>
        <v>scn_cb</v>
      </c>
      <c r="F6" s="6" t="str">
        <f t="shared" ca="1" si="1"/>
        <v>scn_ra</v>
      </c>
      <c r="G6" s="6" t="str">
        <f t="shared" ca="1" si="1"/>
        <v>scn_rb</v>
      </c>
      <c r="H6" s="6" t="str">
        <f t="shared" ca="1" si="1"/>
        <v>scn_sub</v>
      </c>
      <c r="J6" s="2" t="s">
        <v>20</v>
      </c>
    </row>
    <row r="7" spans="2:11" s="2" customFormat="1" x14ac:dyDescent="0.4">
      <c r="B7" s="1">
        <v>2</v>
      </c>
      <c r="C7" s="7" t="str">
        <f ca="1">INDIRECT(ADDRESS($B7,C$3,,,$B$2))</f>
        <v>q_gov</v>
      </c>
      <c r="D7" s="8">
        <f ca="1">INDIRECT(ADDRESS($B7+D$2,D$3,,,$B$2))</f>
        <v>0</v>
      </c>
      <c r="E7" s="8">
        <f t="shared" ca="1" si="1"/>
        <v>0</v>
      </c>
      <c r="F7" s="8">
        <f t="shared" ca="1" si="1"/>
        <v>0</v>
      </c>
      <c r="G7" s="8">
        <f t="shared" ca="1" si="1"/>
        <v>0</v>
      </c>
      <c r="H7" s="8">
        <f t="shared" ca="1" si="1"/>
        <v>0</v>
      </c>
      <c r="J7" s="2" t="s">
        <v>21</v>
      </c>
      <c r="K7" s="2" t="s">
        <v>31</v>
      </c>
    </row>
    <row r="8" spans="2:11" s="2" customFormat="1" x14ac:dyDescent="0.4">
      <c r="B8" s="1">
        <f>B7+1</f>
        <v>3</v>
      </c>
      <c r="C8" s="9" t="str">
        <f t="shared" ref="C8:C16" ca="1" si="2">INDIRECT(ADDRESS($B8,C$3,,,$B$2))</f>
        <v>p_gov</v>
      </c>
      <c r="D8" s="8">
        <f t="shared" ref="D8:H16" ca="1" si="3">INDIRECT(ADDRESS($B8+D$2,D$3,,,$B$2))</f>
        <v>-9.0106800000000007</v>
      </c>
      <c r="E8" s="8">
        <f t="shared" ca="1" si="3"/>
        <v>-16.666667</v>
      </c>
      <c r="F8" s="8">
        <f t="shared" ca="1" si="3"/>
        <v>-0.68816699999999997</v>
      </c>
      <c r="G8" s="8">
        <f t="shared" ca="1" si="3"/>
        <v>1.516491</v>
      </c>
      <c r="H8" s="8">
        <f t="shared" ca="1" si="3"/>
        <v>0.106307</v>
      </c>
      <c r="K8" s="2" t="s">
        <v>22</v>
      </c>
    </row>
    <row r="9" spans="2:11" s="2" customFormat="1" x14ac:dyDescent="0.4">
      <c r="B9" s="1">
        <f t="shared" ref="B9:B16" si="4">B8+1</f>
        <v>4</v>
      </c>
      <c r="C9" s="9" t="str">
        <f t="shared" ca="1" si="2"/>
        <v>tax_lump</v>
      </c>
      <c r="D9" s="8">
        <f t="shared" ca="1" si="3"/>
        <v>-496.15007300000002</v>
      </c>
      <c r="E9" s="8">
        <f t="shared" ca="1" si="3"/>
        <v>-1020.000009</v>
      </c>
      <c r="F9" s="8">
        <f t="shared" ca="1" si="3"/>
        <v>1100</v>
      </c>
      <c r="G9" s="8">
        <f t="shared" ca="1" si="3"/>
        <v>106.40933099999999</v>
      </c>
      <c r="H9" s="8">
        <f t="shared" ca="1" si="3"/>
        <v>1084.2214690000001</v>
      </c>
      <c r="J9" s="2" t="s">
        <v>23</v>
      </c>
      <c r="K9" s="2" t="s">
        <v>32</v>
      </c>
    </row>
    <row r="10" spans="2:11" s="2" customFormat="1" x14ac:dyDescent="0.4">
      <c r="B10" s="1">
        <f t="shared" si="4"/>
        <v>5</v>
      </c>
      <c r="C10" s="10" t="str">
        <f t="shared" ca="1" si="2"/>
        <v>u</v>
      </c>
      <c r="D10" s="11">
        <f t="shared" ca="1" si="3"/>
        <v>-0.22067200000000001</v>
      </c>
      <c r="E10" s="11">
        <f t="shared" ca="1" si="3"/>
        <v>0</v>
      </c>
      <c r="F10" s="11">
        <f t="shared" ca="1" si="3"/>
        <v>5.6327000000000002E-2</v>
      </c>
      <c r="G10" s="11">
        <f t="shared" ca="1" si="3"/>
        <v>-5.2796000000000003E-2</v>
      </c>
      <c r="H10" s="11">
        <f t="shared" ca="1" si="3"/>
        <v>-0.19613700000000001</v>
      </c>
    </row>
    <row r="11" spans="2:11" s="2" customFormat="1" x14ac:dyDescent="0.4">
      <c r="B11" s="1">
        <f t="shared" si="4"/>
        <v>6</v>
      </c>
      <c r="C11" s="12" t="str">
        <f t="shared" ca="1" si="2"/>
        <v>y_man</v>
      </c>
      <c r="D11" s="13">
        <f t="shared" ca="1" si="3"/>
        <v>-2.848795</v>
      </c>
      <c r="E11" s="13">
        <f t="shared" ca="1" si="3"/>
        <v>0</v>
      </c>
      <c r="F11" s="13">
        <f t="shared" ca="1" si="3"/>
        <v>0.92117000000000004</v>
      </c>
      <c r="G11" s="13">
        <f t="shared" ca="1" si="3"/>
        <v>-0.66433500000000001</v>
      </c>
      <c r="H11" s="13">
        <f t="shared" ca="1" si="3"/>
        <v>2.270159</v>
      </c>
    </row>
    <row r="12" spans="2:11" s="2" customFormat="1" x14ac:dyDescent="0.4">
      <c r="B12" s="1">
        <f t="shared" si="4"/>
        <v>7</v>
      </c>
      <c r="C12" s="12" t="str">
        <f t="shared" ca="1" si="2"/>
        <v>y_agr</v>
      </c>
      <c r="D12" s="13">
        <f t="shared" ca="1" si="3"/>
        <v>3.2654399999999999</v>
      </c>
      <c r="E12" s="13">
        <f t="shared" ca="1" si="3"/>
        <v>0</v>
      </c>
      <c r="F12" s="13">
        <f t="shared" ca="1" si="3"/>
        <v>0.40562999999999999</v>
      </c>
      <c r="G12" s="13">
        <f t="shared" ca="1" si="3"/>
        <v>2.4261979999999999</v>
      </c>
      <c r="H12" s="13">
        <f t="shared" ca="1" si="3"/>
        <v>5.5010669999999999</v>
      </c>
    </row>
    <row r="13" spans="2:11" s="2" customFormat="1" x14ac:dyDescent="0.4">
      <c r="B13" s="1">
        <f t="shared" si="4"/>
        <v>8</v>
      </c>
      <c r="C13" s="12" t="str">
        <f t="shared" ca="1" si="2"/>
        <v>y_ser</v>
      </c>
      <c r="D13" s="13">
        <f t="shared" ca="1" si="3"/>
        <v>1.8804989999999999</v>
      </c>
      <c r="E13" s="13">
        <f t="shared" ca="1" si="3"/>
        <v>0</v>
      </c>
      <c r="F13" s="13">
        <f t="shared" ca="1" si="3"/>
        <v>0.93534700000000004</v>
      </c>
      <c r="G13" s="13">
        <f t="shared" ca="1" si="3"/>
        <v>-0.51531300000000002</v>
      </c>
      <c r="H13" s="13">
        <f t="shared" ca="1" si="3"/>
        <v>2.5425209999999998</v>
      </c>
    </row>
    <row r="14" spans="2:11" s="2" customFormat="1" x14ac:dyDescent="0.4">
      <c r="B14" s="1">
        <f t="shared" si="4"/>
        <v>9</v>
      </c>
      <c r="C14" s="12" t="str">
        <f t="shared" ca="1" si="2"/>
        <v>c_man</v>
      </c>
      <c r="D14" s="13">
        <f t="shared" ca="1" si="3"/>
        <v>-4.4619850000000003</v>
      </c>
      <c r="E14" s="13">
        <f t="shared" ca="1" si="3"/>
        <v>0</v>
      </c>
      <c r="F14" s="13">
        <f t="shared" ca="1" si="3"/>
        <v>0.19778599999999999</v>
      </c>
      <c r="G14" s="13">
        <f t="shared" ca="1" si="3"/>
        <v>-0.75336599999999998</v>
      </c>
      <c r="H14" s="13">
        <f t="shared" ca="1" si="3"/>
        <v>-0.88994200000000001</v>
      </c>
    </row>
    <row r="15" spans="2:11" s="2" customFormat="1" x14ac:dyDescent="0.4">
      <c r="B15" s="1">
        <f t="shared" si="4"/>
        <v>10</v>
      </c>
      <c r="C15" s="12" t="str">
        <f t="shared" ca="1" si="2"/>
        <v>c_agr</v>
      </c>
      <c r="D15" s="13">
        <f t="shared" ca="1" si="3"/>
        <v>4.6269520000000002</v>
      </c>
      <c r="E15" s="13">
        <f t="shared" ca="1" si="3"/>
        <v>0</v>
      </c>
      <c r="F15" s="13">
        <f t="shared" ca="1" si="3"/>
        <v>-0.66231799999999996</v>
      </c>
      <c r="G15" s="13">
        <f t="shared" ca="1" si="3"/>
        <v>2.361386</v>
      </c>
      <c r="H15" s="13">
        <f t="shared" ca="1" si="3"/>
        <v>1.2554670000000001</v>
      </c>
    </row>
    <row r="16" spans="2:11" s="2" customFormat="1" x14ac:dyDescent="0.4">
      <c r="B16" s="1">
        <f t="shared" si="4"/>
        <v>11</v>
      </c>
      <c r="C16" s="12" t="str">
        <f t="shared" ca="1" si="2"/>
        <v>c_ser</v>
      </c>
      <c r="D16" s="13">
        <f t="shared" ca="1" si="3"/>
        <v>4.5926330000000002</v>
      </c>
      <c r="E16" s="13">
        <f t="shared" ca="1" si="3"/>
        <v>0</v>
      </c>
      <c r="F16" s="13">
        <f t="shared" ca="1" si="3"/>
        <v>0.443463</v>
      </c>
      <c r="G16" s="13">
        <f t="shared" ca="1" si="3"/>
        <v>-0.81187299999999996</v>
      </c>
      <c r="H16" s="13">
        <f t="shared" ca="1" si="3"/>
        <v>-0.11948599999999999</v>
      </c>
    </row>
    <row r="17" spans="2:8" s="2" customFormat="1" x14ac:dyDescent="0.4">
      <c r="B17" s="1"/>
      <c r="C17" s="1"/>
      <c r="D17" s="1"/>
      <c r="E17" s="1"/>
      <c r="F17" s="1"/>
      <c r="G17" s="1"/>
      <c r="H17" s="1"/>
    </row>
    <row r="18" spans="2:8" s="2" customFormat="1" ht="15" customHeight="1" x14ac:dyDescent="0.4">
      <c r="B18" s="1"/>
      <c r="C18" s="3" t="s">
        <v>19</v>
      </c>
      <c r="D18" s="4"/>
      <c r="E18" s="4"/>
      <c r="F18" s="4"/>
      <c r="G18" s="4"/>
      <c r="H18" s="4"/>
    </row>
    <row r="19" spans="2:8" s="2" customFormat="1" x14ac:dyDescent="0.4">
      <c r="B19" s="1">
        <v>1</v>
      </c>
      <c r="C19" s="5"/>
      <c r="D19" s="6" t="str">
        <f ca="1">INDIRECT(ADDRESS($B19+D$2,D$3,,,$B$2))</f>
        <v>scn_ca</v>
      </c>
      <c r="E19" s="6" t="str">
        <f t="shared" ref="E19:H20" ca="1" si="5">INDIRECT(ADDRESS($B19+E$2,E$3,,,$B$2))</f>
        <v>scn_cb</v>
      </c>
      <c r="F19" s="6" t="str">
        <f t="shared" ca="1" si="5"/>
        <v>scn_ra</v>
      </c>
      <c r="G19" s="6" t="str">
        <f t="shared" ca="1" si="5"/>
        <v>scn_rb</v>
      </c>
      <c r="H19" s="6" t="str">
        <f t="shared" ca="1" si="5"/>
        <v>scn_sub</v>
      </c>
    </row>
    <row r="20" spans="2:8" s="2" customFormat="1" x14ac:dyDescent="0.4">
      <c r="B20" s="1">
        <v>12</v>
      </c>
      <c r="C20" s="7" t="str">
        <f ca="1">INDIRECT(ADDRESS($B20,C$3,,,$B$2))</f>
        <v>q_gov</v>
      </c>
      <c r="D20" s="8">
        <f ca="1">INDIRECT(ADDRESS($B20+D$2,D$3,,,$B$2))</f>
        <v>38.007739999999998</v>
      </c>
      <c r="E20" s="8">
        <f t="shared" ca="1" si="5"/>
        <v>71.365869000000004</v>
      </c>
      <c r="F20" s="8">
        <f t="shared" ca="1" si="5"/>
        <v>-91.666667000000004</v>
      </c>
      <c r="G20" s="8">
        <f t="shared" ca="1" si="5"/>
        <v>-9.0745100000000001</v>
      </c>
      <c r="H20" s="8">
        <f t="shared" ca="1" si="5"/>
        <v>-91.906341999999995</v>
      </c>
    </row>
    <row r="21" spans="2:8" s="2" customFormat="1" x14ac:dyDescent="0.4">
      <c r="B21" s="1">
        <f>B20+1</f>
        <v>13</v>
      </c>
      <c r="C21" s="9" t="str">
        <f t="shared" ref="C21:C29" ca="1" si="6">INDIRECT(ADDRESS($B21,C$3,,,$B$2))</f>
        <v>p_gov</v>
      </c>
      <c r="D21" s="8">
        <f t="shared" ref="D21:H29" ca="1" si="7">INDIRECT(ADDRESS($B21+D$2,D$3,,,$B$2))</f>
        <v>-8.8432700000000004</v>
      </c>
      <c r="E21" s="8">
        <f t="shared" ca="1" si="7"/>
        <v>-16.380330000000001</v>
      </c>
      <c r="F21" s="8">
        <f t="shared" ca="1" si="7"/>
        <v>-1.1221369999999999</v>
      </c>
      <c r="G21" s="8">
        <f t="shared" ca="1" si="7"/>
        <v>1.4723809999999999</v>
      </c>
      <c r="H21" s="8">
        <f t="shared" ca="1" si="7"/>
        <v>-0.331094</v>
      </c>
    </row>
    <row r="22" spans="2:8" s="2" customFormat="1" x14ac:dyDescent="0.4">
      <c r="B22" s="1">
        <f t="shared" ref="B22:B29" si="8">B21+1</f>
        <v>14</v>
      </c>
      <c r="C22" s="9" t="str">
        <f t="shared" ca="1" si="6"/>
        <v>tax_lump</v>
      </c>
      <c r="D22" s="8">
        <f t="shared" ca="1" si="7"/>
        <v>0</v>
      </c>
      <c r="E22" s="8">
        <f t="shared" ca="1" si="7"/>
        <v>0</v>
      </c>
      <c r="F22" s="8">
        <f t="shared" ca="1" si="7"/>
        <v>0</v>
      </c>
      <c r="G22" s="8">
        <f t="shared" ca="1" si="7"/>
        <v>0</v>
      </c>
      <c r="H22" s="8">
        <f t="shared" ca="1" si="7"/>
        <v>0</v>
      </c>
    </row>
    <row r="23" spans="2:8" s="2" customFormat="1" x14ac:dyDescent="0.4">
      <c r="B23" s="1">
        <f t="shared" si="8"/>
        <v>15</v>
      </c>
      <c r="C23" s="10" t="str">
        <f t="shared" ca="1" si="6"/>
        <v>u</v>
      </c>
      <c r="D23" s="11">
        <f t="shared" ca="1" si="7"/>
        <v>-9.0878530000000008</v>
      </c>
      <c r="E23" s="11">
        <f t="shared" ca="1" si="7"/>
        <v>-16.700904999999999</v>
      </c>
      <c r="F23" s="11">
        <f t="shared" ca="1" si="7"/>
        <v>21.429645000000001</v>
      </c>
      <c r="G23" s="11">
        <f t="shared" ca="1" si="7"/>
        <v>2.0659369999999999</v>
      </c>
      <c r="H23" s="11">
        <f t="shared" ca="1" si="7"/>
        <v>21.231687000000001</v>
      </c>
    </row>
    <row r="24" spans="2:8" s="2" customFormat="1" x14ac:dyDescent="0.4">
      <c r="B24" s="1">
        <f t="shared" si="8"/>
        <v>16</v>
      </c>
      <c r="C24" s="12" t="str">
        <f t="shared" ca="1" si="6"/>
        <v>y_man</v>
      </c>
      <c r="D24" s="13">
        <f t="shared" ca="1" si="7"/>
        <v>-6.0751970000000002</v>
      </c>
      <c r="E24" s="13">
        <f t="shared" ca="1" si="7"/>
        <v>-6.539771</v>
      </c>
      <c r="F24" s="13">
        <f t="shared" ca="1" si="7"/>
        <v>9.2893410000000003</v>
      </c>
      <c r="G24" s="13">
        <f t="shared" ca="1" si="7"/>
        <v>0.15129500000000001</v>
      </c>
      <c r="H24" s="13">
        <f t="shared" ca="1" si="7"/>
        <v>10.474404</v>
      </c>
    </row>
    <row r="25" spans="2:8" s="2" customFormat="1" x14ac:dyDescent="0.4">
      <c r="B25" s="1">
        <f t="shared" si="8"/>
        <v>17</v>
      </c>
      <c r="C25" s="12" t="str">
        <f t="shared" ca="1" si="6"/>
        <v>y_agr</v>
      </c>
      <c r="D25" s="13">
        <f t="shared" ca="1" si="7"/>
        <v>-2.2647390000000001</v>
      </c>
      <c r="E25" s="13">
        <f t="shared" ca="1" si="7"/>
        <v>-9.8415230000000005</v>
      </c>
      <c r="F25" s="13">
        <f t="shared" ca="1" si="7"/>
        <v>12.923327</v>
      </c>
      <c r="G25" s="13">
        <f t="shared" ca="1" si="7"/>
        <v>3.694753</v>
      </c>
      <c r="H25" s="13">
        <f t="shared" ca="1" si="7"/>
        <v>18.327884999999998</v>
      </c>
    </row>
    <row r="26" spans="2:8" s="2" customFormat="1" x14ac:dyDescent="0.4">
      <c r="B26" s="1">
        <f t="shared" si="8"/>
        <v>18</v>
      </c>
      <c r="C26" s="12" t="str">
        <f t="shared" ca="1" si="6"/>
        <v>y_ser</v>
      </c>
      <c r="D26" s="13">
        <f t="shared" ca="1" si="7"/>
        <v>9.9099869999999992</v>
      </c>
      <c r="E26" s="13">
        <f t="shared" ca="1" si="7"/>
        <v>15.395756</v>
      </c>
      <c r="F26" s="13">
        <f t="shared" ca="1" si="7"/>
        <v>-18.759378000000002</v>
      </c>
      <c r="G26" s="13">
        <f t="shared" ca="1" si="7"/>
        <v>-2.4835340000000001</v>
      </c>
      <c r="H26" s="13">
        <f t="shared" ca="1" si="7"/>
        <v>-17.216242999999999</v>
      </c>
    </row>
    <row r="27" spans="2:8" s="2" customFormat="1" x14ac:dyDescent="0.4">
      <c r="B27" s="1">
        <f t="shared" si="8"/>
        <v>19</v>
      </c>
      <c r="C27" s="12" t="str">
        <f t="shared" ca="1" si="6"/>
        <v>c_man</v>
      </c>
      <c r="D27" s="13">
        <f t="shared" ca="1" si="7"/>
        <v>-12.895061</v>
      </c>
      <c r="E27" s="13">
        <f t="shared" ca="1" si="7"/>
        <v>-16.589908000000001</v>
      </c>
      <c r="F27" s="13">
        <f t="shared" ca="1" si="7"/>
        <v>21.418600000000001</v>
      </c>
      <c r="G27" s="13">
        <f t="shared" ca="1" si="7"/>
        <v>1.3359650000000001</v>
      </c>
      <c r="H27" s="13">
        <f t="shared" ca="1" si="7"/>
        <v>20.186409000000001</v>
      </c>
    </row>
    <row r="28" spans="2:8" s="2" customFormat="1" x14ac:dyDescent="0.4">
      <c r="B28" s="1">
        <f t="shared" si="8"/>
        <v>20</v>
      </c>
      <c r="C28" s="12" t="str">
        <f t="shared" ca="1" si="6"/>
        <v>c_agr</v>
      </c>
      <c r="D28" s="13">
        <f t="shared" ca="1" si="7"/>
        <v>-4.6920460000000004</v>
      </c>
      <c r="E28" s="13">
        <f t="shared" ca="1" si="7"/>
        <v>-16.731266999999999</v>
      </c>
      <c r="F28" s="13">
        <f t="shared" ca="1" si="7"/>
        <v>20.568621</v>
      </c>
      <c r="G28" s="13">
        <f t="shared" ca="1" si="7"/>
        <v>4.5310199999999998</v>
      </c>
      <c r="H28" s="13">
        <f t="shared" ca="1" si="7"/>
        <v>23.051812999999999</v>
      </c>
    </row>
    <row r="29" spans="2:8" s="2" customFormat="1" x14ac:dyDescent="0.4">
      <c r="B29" s="1">
        <f t="shared" si="8"/>
        <v>21</v>
      </c>
      <c r="C29" s="12" t="str">
        <f t="shared" ca="1" si="6"/>
        <v>c_ser</v>
      </c>
      <c r="D29" s="13">
        <f t="shared" ca="1" si="7"/>
        <v>-4.8197539999999996</v>
      </c>
      <c r="E29" s="13">
        <f t="shared" ca="1" si="7"/>
        <v>-16.894117000000001</v>
      </c>
      <c r="F29" s="13">
        <f t="shared" ca="1" si="7"/>
        <v>22.257814</v>
      </c>
      <c r="G29" s="13">
        <f t="shared" ca="1" si="7"/>
        <v>1.32009</v>
      </c>
      <c r="H29" s="13">
        <f t="shared" ca="1" si="7"/>
        <v>21.686864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7"/>
  <sheetViews>
    <sheetView tabSelected="1" workbookViewId="0">
      <selection activeCell="C5" sqref="C5:H16"/>
    </sheetView>
  </sheetViews>
  <sheetFormatPr defaultColWidth="9" defaultRowHeight="18.75" x14ac:dyDescent="0.4"/>
  <cols>
    <col min="1" max="1" width="3.5" style="2" customWidth="1"/>
    <col min="2" max="2" width="10.75" style="2" customWidth="1"/>
    <col min="3" max="3" width="9.375" style="2" customWidth="1"/>
    <col min="4" max="8" width="9.5" style="2" customWidth="1"/>
    <col min="9" max="16384" width="9" style="2"/>
  </cols>
  <sheetData>
    <row r="2" spans="2:8" s="2" customFormat="1" x14ac:dyDescent="0.4">
      <c r="B2" s="1" t="s">
        <v>25</v>
      </c>
      <c r="C2" s="1"/>
      <c r="D2" s="1">
        <v>0</v>
      </c>
      <c r="E2" s="1">
        <v>0</v>
      </c>
      <c r="F2" s="1">
        <v>0</v>
      </c>
      <c r="G2" s="1">
        <v>0</v>
      </c>
      <c r="H2" s="1"/>
    </row>
    <row r="3" spans="2:8" s="2" customFormat="1" x14ac:dyDescent="0.4">
      <c r="B3" s="1"/>
      <c r="C3" s="1">
        <v>2</v>
      </c>
      <c r="D3" s="1">
        <f>C3+1</f>
        <v>3</v>
      </c>
      <c r="E3" s="1">
        <f>D3+1</f>
        <v>4</v>
      </c>
      <c r="F3" s="1">
        <f t="shared" ref="F3:H3" si="0">E3+1</f>
        <v>5</v>
      </c>
      <c r="G3" s="1">
        <f t="shared" si="0"/>
        <v>6</v>
      </c>
      <c r="H3" s="1">
        <f t="shared" si="0"/>
        <v>7</v>
      </c>
    </row>
    <row r="4" spans="2:8" s="2" customFormat="1" x14ac:dyDescent="0.4">
      <c r="B4" s="1"/>
      <c r="C4" s="1"/>
      <c r="D4" s="1"/>
      <c r="E4" s="1"/>
      <c r="F4" s="1"/>
      <c r="G4" s="1"/>
      <c r="H4" s="1"/>
    </row>
    <row r="5" spans="2:8" s="2" customFormat="1" ht="15" customHeight="1" x14ac:dyDescent="0.4">
      <c r="B5" s="1"/>
      <c r="C5" s="3" t="s">
        <v>18</v>
      </c>
      <c r="D5" s="4"/>
      <c r="E5" s="4"/>
      <c r="F5" s="4"/>
      <c r="G5" s="4"/>
      <c r="H5" s="4"/>
    </row>
    <row r="6" spans="2:8" s="2" customFormat="1" x14ac:dyDescent="0.4">
      <c r="B6" s="1">
        <v>1</v>
      </c>
      <c r="C6" s="5"/>
      <c r="D6" s="6" t="str">
        <f ca="1">INDIRECT(ADDRESS($B6+D$2,D$3,,,$B$2))</f>
        <v>scn_lump</v>
      </c>
      <c r="E6" s="6" t="str">
        <f t="shared" ref="E6:H7" ca="1" si="1">INDIRECT(ADDRESS($B6+E$2,E$3,,,$B$2))</f>
        <v>scn_con</v>
      </c>
      <c r="F6" s="6" t="str">
        <f t="shared" ca="1" si="1"/>
        <v>scn_lab</v>
      </c>
      <c r="G6" s="6" t="str">
        <f t="shared" ca="1" si="1"/>
        <v>scn_cap</v>
      </c>
      <c r="H6" s="6" t="str">
        <f t="shared" ca="1" si="1"/>
        <v>scn_out</v>
      </c>
    </row>
    <row r="7" spans="2:8" s="2" customFormat="1" x14ac:dyDescent="0.4">
      <c r="B7" s="1">
        <v>2</v>
      </c>
      <c r="C7" s="7" t="str">
        <f ca="1">INDIRECT(ADDRESS($B7,C$3,,,$B$2))</f>
        <v>q_gov</v>
      </c>
      <c r="D7" s="8">
        <f ca="1">INDIRECT(ADDRESS($B7+D$2,D$3,,,$B$2))</f>
        <v>0</v>
      </c>
      <c r="E7" s="8">
        <f t="shared" ca="1" si="1"/>
        <v>0</v>
      </c>
      <c r="F7" s="8">
        <f t="shared" ca="1" si="1"/>
        <v>0</v>
      </c>
      <c r="G7" s="8">
        <f t="shared" ca="1" si="1"/>
        <v>0</v>
      </c>
      <c r="H7" s="8">
        <f t="shared" ca="1" si="1"/>
        <v>0</v>
      </c>
    </row>
    <row r="8" spans="2:8" s="2" customFormat="1" x14ac:dyDescent="0.4">
      <c r="B8" s="1">
        <f>B7+1</f>
        <v>3</v>
      </c>
      <c r="C8" s="9" t="str">
        <f t="shared" ref="C8:C16" ca="1" si="2">INDIRECT(ADDRESS($B8,C$3,,,$B$2))</f>
        <v>p_gov</v>
      </c>
      <c r="D8" s="8">
        <f t="shared" ref="D8:H16" ca="1" si="3">INDIRECT(ADDRESS($B8+D$2,D$3,,,$B$2))</f>
        <v>-0.68816699999999997</v>
      </c>
      <c r="E8" s="8">
        <f t="shared" ca="1" si="3"/>
        <v>-1.9230769999999999</v>
      </c>
      <c r="F8" s="8">
        <f t="shared" ca="1" si="3"/>
        <v>0</v>
      </c>
      <c r="G8" s="8">
        <f t="shared" ca="1" si="3"/>
        <v>0.30242200000000002</v>
      </c>
      <c r="H8" s="8">
        <f t="shared" ca="1" si="3"/>
        <v>-6.6101999999999994E-2</v>
      </c>
    </row>
    <row r="9" spans="2:8" s="2" customFormat="1" x14ac:dyDescent="0.4">
      <c r="B9" s="1">
        <f t="shared" ref="B9:B16" si="4">B8+1</f>
        <v>4</v>
      </c>
      <c r="C9" s="9" t="str">
        <f t="shared" ca="1" si="2"/>
        <v>tax_lump</v>
      </c>
      <c r="D9" s="8">
        <f t="shared" ca="1" si="3"/>
        <v>1100</v>
      </c>
      <c r="E9" s="8">
        <f t="shared" ca="1" si="3"/>
        <v>-100</v>
      </c>
      <c r="F9" s="8">
        <f t="shared" ca="1" si="3"/>
        <v>-100</v>
      </c>
      <c r="G9" s="8">
        <f t="shared" ca="1" si="3"/>
        <v>-100</v>
      </c>
      <c r="H9" s="8">
        <f t="shared" ca="1" si="3"/>
        <v>-100</v>
      </c>
    </row>
    <row r="10" spans="2:8" s="2" customFormat="1" x14ac:dyDescent="0.4">
      <c r="B10" s="1">
        <f t="shared" si="4"/>
        <v>5</v>
      </c>
      <c r="C10" s="10" t="str">
        <f t="shared" ca="1" si="2"/>
        <v>u</v>
      </c>
      <c r="D10" s="11">
        <f t="shared" ca="1" si="3"/>
        <v>5.6327000000000002E-2</v>
      </c>
      <c r="E10" s="11">
        <f t="shared" ca="1" si="3"/>
        <v>0</v>
      </c>
      <c r="F10" s="11">
        <f t="shared" ca="1" si="3"/>
        <v>0</v>
      </c>
      <c r="G10" s="11">
        <f t="shared" ca="1" si="3"/>
        <v>-3.2285000000000001E-2</v>
      </c>
      <c r="H10" s="11">
        <f t="shared" ca="1" si="3"/>
        <v>-2.1895000000000001E-2</v>
      </c>
    </row>
    <row r="11" spans="2:8" s="2" customFormat="1" x14ac:dyDescent="0.4">
      <c r="B11" s="1">
        <f t="shared" si="4"/>
        <v>6</v>
      </c>
      <c r="C11" s="12" t="str">
        <f t="shared" ca="1" si="2"/>
        <v>y_man</v>
      </c>
      <c r="D11" s="13">
        <f t="shared" ca="1" si="3"/>
        <v>0.92117000000000004</v>
      </c>
      <c r="E11" s="13">
        <f t="shared" ca="1" si="3"/>
        <v>0</v>
      </c>
      <c r="F11" s="13">
        <f t="shared" ca="1" si="3"/>
        <v>0</v>
      </c>
      <c r="G11" s="13">
        <f t="shared" ca="1" si="3"/>
        <v>-0.24723300000000001</v>
      </c>
      <c r="H11" s="13">
        <f t="shared" ca="1" si="3"/>
        <v>-0.11261599999999999</v>
      </c>
    </row>
    <row r="12" spans="2:8" s="2" customFormat="1" x14ac:dyDescent="0.4">
      <c r="B12" s="1">
        <f t="shared" si="4"/>
        <v>7</v>
      </c>
      <c r="C12" s="12" t="str">
        <f t="shared" ca="1" si="2"/>
        <v>y_agr</v>
      </c>
      <c r="D12" s="13">
        <f t="shared" ca="1" si="3"/>
        <v>0.40562999999999999</v>
      </c>
      <c r="E12" s="13">
        <f t="shared" ca="1" si="3"/>
        <v>9.9999999999999995E-7</v>
      </c>
      <c r="F12" s="13">
        <f t="shared" ca="1" si="3"/>
        <v>0</v>
      </c>
      <c r="G12" s="13">
        <f t="shared" ca="1" si="3"/>
        <v>0.651671</v>
      </c>
      <c r="H12" s="13">
        <f t="shared" ca="1" si="3"/>
        <v>-0.90018600000000004</v>
      </c>
    </row>
    <row r="13" spans="2:8" s="2" customFormat="1" x14ac:dyDescent="0.4">
      <c r="B13" s="1">
        <f t="shared" si="4"/>
        <v>8</v>
      </c>
      <c r="C13" s="12" t="str">
        <f t="shared" ca="1" si="2"/>
        <v>y_ser</v>
      </c>
      <c r="D13" s="13">
        <f t="shared" ca="1" si="3"/>
        <v>0.93534700000000004</v>
      </c>
      <c r="E13" s="13">
        <f t="shared" ca="1" si="3"/>
        <v>0</v>
      </c>
      <c r="F13" s="13">
        <f t="shared" ca="1" si="3"/>
        <v>0</v>
      </c>
      <c r="G13" s="13">
        <f t="shared" ca="1" si="3"/>
        <v>-0.103835</v>
      </c>
      <c r="H13" s="13">
        <f t="shared" ca="1" si="3"/>
        <v>-0.26756600000000003</v>
      </c>
    </row>
    <row r="14" spans="2:8" s="2" customFormat="1" x14ac:dyDescent="0.4">
      <c r="B14" s="1">
        <f t="shared" si="4"/>
        <v>9</v>
      </c>
      <c r="C14" s="12" t="str">
        <f t="shared" ca="1" si="2"/>
        <v>c_man</v>
      </c>
      <c r="D14" s="13">
        <f t="shared" ca="1" si="3"/>
        <v>0.19778599999999999</v>
      </c>
      <c r="E14" s="13">
        <f t="shared" ca="1" si="3"/>
        <v>0</v>
      </c>
      <c r="F14" s="13">
        <f t="shared" ca="1" si="3"/>
        <v>0</v>
      </c>
      <c r="G14" s="13">
        <f t="shared" ca="1" si="3"/>
        <v>-0.272343</v>
      </c>
      <c r="H14" s="13">
        <f t="shared" ca="1" si="3"/>
        <v>0.18996199999999999</v>
      </c>
    </row>
    <row r="15" spans="2:8" s="2" customFormat="1" x14ac:dyDescent="0.4">
      <c r="B15" s="1">
        <f t="shared" si="4"/>
        <v>10</v>
      </c>
      <c r="C15" s="12" t="str">
        <f t="shared" ca="1" si="2"/>
        <v>c_agr</v>
      </c>
      <c r="D15" s="13">
        <f t="shared" ca="1" si="3"/>
        <v>-0.66231799999999996</v>
      </c>
      <c r="E15" s="13">
        <f t="shared" ca="1" si="3"/>
        <v>0</v>
      </c>
      <c r="F15" s="13">
        <f t="shared" ca="1" si="3"/>
        <v>0</v>
      </c>
      <c r="G15" s="13">
        <f t="shared" ca="1" si="3"/>
        <v>0.63776900000000003</v>
      </c>
      <c r="H15" s="13">
        <f t="shared" ca="1" si="3"/>
        <v>-0.47508499999999998</v>
      </c>
    </row>
    <row r="16" spans="2:8" s="2" customFormat="1" x14ac:dyDescent="0.4">
      <c r="B16" s="1">
        <f t="shared" si="4"/>
        <v>11</v>
      </c>
      <c r="C16" s="12" t="str">
        <f t="shared" ca="1" si="2"/>
        <v>c_ser</v>
      </c>
      <c r="D16" s="13">
        <f t="shared" ca="1" si="3"/>
        <v>0.443463</v>
      </c>
      <c r="E16" s="13">
        <f t="shared" ca="1" si="3"/>
        <v>0</v>
      </c>
      <c r="F16" s="13">
        <f t="shared" ca="1" si="3"/>
        <v>0</v>
      </c>
      <c r="G16" s="13">
        <f t="shared" ca="1" si="3"/>
        <v>-0.16522899999999999</v>
      </c>
      <c r="H16" s="13">
        <f t="shared" ca="1" si="3"/>
        <v>-2.4479999999999998E-2</v>
      </c>
    </row>
    <row r="17" spans="2:8" s="2" customFormat="1" x14ac:dyDescent="0.4">
      <c r="B17" s="1"/>
      <c r="C17" s="1"/>
      <c r="D17" s="1"/>
      <c r="E17" s="1"/>
      <c r="F17" s="1"/>
      <c r="G17" s="1"/>
      <c r="H1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7"/>
  <sheetViews>
    <sheetView workbookViewId="0"/>
  </sheetViews>
  <sheetFormatPr defaultRowHeight="18.75" x14ac:dyDescent="0.4"/>
  <cols>
    <col min="1" max="1" width="8.75" style="2" customWidth="1"/>
    <col min="2" max="16384" width="9" style="2"/>
  </cols>
  <sheetData>
    <row r="1" spans="1:9" x14ac:dyDescent="0.4">
      <c r="C1" s="14" t="s">
        <v>7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  <c r="I1" s="14"/>
    </row>
    <row r="2" spans="1:9" x14ac:dyDescent="0.4">
      <c r="A2" s="14" t="s">
        <v>8</v>
      </c>
      <c r="B2" s="14" t="s">
        <v>11</v>
      </c>
      <c r="C2" s="2">
        <v>120</v>
      </c>
      <c r="D2" s="2">
        <v>120</v>
      </c>
      <c r="E2" s="2">
        <v>120</v>
      </c>
      <c r="F2" s="2">
        <v>120</v>
      </c>
      <c r="G2" s="2">
        <v>120</v>
      </c>
      <c r="H2" s="2">
        <v>120</v>
      </c>
    </row>
    <row r="3" spans="1:9" x14ac:dyDescent="0.4">
      <c r="A3" s="14" t="s">
        <v>8</v>
      </c>
      <c r="B3" s="14" t="s">
        <v>12</v>
      </c>
      <c r="C3" s="2">
        <v>1</v>
      </c>
      <c r="D3" s="2">
        <v>0.99311832503624431</v>
      </c>
      <c r="E3" s="2">
        <v>0.98076923032557406</v>
      </c>
      <c r="F3" s="2">
        <v>0.99999999999996836</v>
      </c>
      <c r="G3" s="2">
        <v>1.0030242166509324</v>
      </c>
      <c r="H3" s="2">
        <v>0.99933897809569028</v>
      </c>
    </row>
    <row r="4" spans="1:9" x14ac:dyDescent="0.4">
      <c r="A4" s="14" t="s">
        <v>8</v>
      </c>
      <c r="B4" s="14" t="s">
        <v>24</v>
      </c>
      <c r="C4" s="2">
        <v>10</v>
      </c>
      <c r="D4" s="2">
        <v>119.99999998754828</v>
      </c>
    </row>
    <row r="5" spans="1:9" x14ac:dyDescent="0.4">
      <c r="A5" s="14" t="s">
        <v>8</v>
      </c>
      <c r="B5" s="14" t="s">
        <v>0</v>
      </c>
      <c r="C5" s="2">
        <v>510</v>
      </c>
      <c r="D5" s="2">
        <v>510.28726688615586</v>
      </c>
      <c r="E5" s="2">
        <v>509.99999973561364</v>
      </c>
      <c r="F5" s="2">
        <v>509.99999999985812</v>
      </c>
      <c r="G5" s="2">
        <v>509.83534683477325</v>
      </c>
      <c r="H5" s="2">
        <v>509.88833432375651</v>
      </c>
    </row>
    <row r="6" spans="1:9" x14ac:dyDescent="0.4">
      <c r="A6" s="14" t="s">
        <v>8</v>
      </c>
      <c r="B6" s="14" t="s">
        <v>2</v>
      </c>
      <c r="C6" s="2">
        <v>410</v>
      </c>
      <c r="D6" s="2">
        <v>413.77679527180555</v>
      </c>
      <c r="E6" s="2">
        <v>410.00000000384409</v>
      </c>
      <c r="F6" s="2">
        <v>409.99999999992747</v>
      </c>
      <c r="G6" s="2">
        <v>408.9863466650832</v>
      </c>
      <c r="H6" s="2">
        <v>409.53827345537502</v>
      </c>
    </row>
    <row r="7" spans="1:9" x14ac:dyDescent="0.4">
      <c r="A7" s="14" t="s">
        <v>8</v>
      </c>
      <c r="B7" s="14" t="s">
        <v>1</v>
      </c>
      <c r="C7" s="2">
        <v>200</v>
      </c>
      <c r="D7" s="2">
        <v>200.81125917865404</v>
      </c>
      <c r="E7" s="2">
        <v>200.00000152038666</v>
      </c>
      <c r="F7" s="2">
        <v>200.00000000018721</v>
      </c>
      <c r="G7" s="2">
        <v>201.30334294050709</v>
      </c>
      <c r="H7" s="2">
        <v>198.19962752546598</v>
      </c>
    </row>
    <row r="8" spans="1:9" x14ac:dyDescent="0.4">
      <c r="A8" s="14" t="s">
        <v>8</v>
      </c>
      <c r="B8" s="14" t="s">
        <v>3</v>
      </c>
      <c r="C8" s="2">
        <v>310</v>
      </c>
      <c r="D8" s="2">
        <v>312.89957473791048</v>
      </c>
      <c r="E8" s="2">
        <v>310.00000011827268</v>
      </c>
      <c r="F8" s="2">
        <v>309.99999999997607</v>
      </c>
      <c r="G8" s="2">
        <v>309.67811234835932</v>
      </c>
      <c r="H8" s="2">
        <v>309.17054387128138</v>
      </c>
    </row>
    <row r="9" spans="1:9" x14ac:dyDescent="0.4">
      <c r="A9" s="14" t="s">
        <v>8</v>
      </c>
      <c r="B9" s="14" t="s">
        <v>5</v>
      </c>
      <c r="C9" s="2">
        <v>260</v>
      </c>
      <c r="D9" s="2">
        <v>260.51424400100302</v>
      </c>
      <c r="E9" s="2">
        <v>259.99999984580842</v>
      </c>
      <c r="F9" s="2">
        <v>259.99999999992264</v>
      </c>
      <c r="G9" s="2">
        <v>259.29190722877354</v>
      </c>
      <c r="H9" s="2">
        <v>260.49390146776602</v>
      </c>
    </row>
    <row r="10" spans="1:9" x14ac:dyDescent="0.4">
      <c r="A10" s="14" t="s">
        <v>8</v>
      </c>
      <c r="B10" s="14" t="s">
        <v>4</v>
      </c>
      <c r="C10" s="2">
        <v>120</v>
      </c>
      <c r="D10" s="2">
        <v>119.20521839485167</v>
      </c>
      <c r="E10" s="2">
        <v>119.9999999399148</v>
      </c>
      <c r="F10" s="2">
        <v>119.99999999996734</v>
      </c>
      <c r="G10" s="2">
        <v>120.76532274496688</v>
      </c>
      <c r="H10" s="2">
        <v>119.42989760804602</v>
      </c>
    </row>
    <row r="11" spans="1:9" x14ac:dyDescent="0.4">
      <c r="A11" s="14" t="s">
        <v>8</v>
      </c>
      <c r="B11" s="14" t="s">
        <v>6</v>
      </c>
      <c r="C11" s="2">
        <v>130</v>
      </c>
      <c r="D11" s="2">
        <v>130.5765022344878</v>
      </c>
      <c r="E11" s="2">
        <v>129.99999994993729</v>
      </c>
      <c r="F11" s="2">
        <v>129.99999999996709</v>
      </c>
      <c r="G11" s="2">
        <v>129.78520294779588</v>
      </c>
      <c r="H11" s="2">
        <v>129.96817643385722</v>
      </c>
    </row>
    <row r="12" spans="1:9" x14ac:dyDescent="0.4">
      <c r="A12" s="14"/>
      <c r="B12" s="14"/>
    </row>
    <row r="13" spans="1:9" x14ac:dyDescent="0.4">
      <c r="A13" s="14"/>
      <c r="B13" s="14"/>
    </row>
    <row r="14" spans="1:9" x14ac:dyDescent="0.4">
      <c r="A14" s="14"/>
      <c r="B14" s="14"/>
    </row>
    <row r="15" spans="1:9" x14ac:dyDescent="0.4">
      <c r="A15" s="14"/>
      <c r="B15" s="14"/>
    </row>
    <row r="16" spans="1:9" x14ac:dyDescent="0.4">
      <c r="A16" s="14"/>
      <c r="B16" s="14"/>
    </row>
    <row r="17" spans="1:2" x14ac:dyDescent="0.4">
      <c r="A17" s="14"/>
      <c r="B17" s="14"/>
    </row>
    <row r="18" spans="1:2" x14ac:dyDescent="0.4">
      <c r="A18" s="14"/>
      <c r="B18" s="14"/>
    </row>
    <row r="19" spans="1:2" x14ac:dyDescent="0.4">
      <c r="A19" s="14"/>
      <c r="B19" s="14"/>
    </row>
    <row r="20" spans="1:2" x14ac:dyDescent="0.4">
      <c r="A20" s="14"/>
      <c r="B20" s="14"/>
    </row>
    <row r="21" spans="1:2" x14ac:dyDescent="0.4">
      <c r="A21" s="14"/>
      <c r="B21" s="14"/>
    </row>
    <row r="22" spans="1:2" x14ac:dyDescent="0.4">
      <c r="A22" s="14"/>
      <c r="B22" s="14"/>
    </row>
    <row r="23" spans="1:2" x14ac:dyDescent="0.4">
      <c r="A23" s="14"/>
      <c r="B23" s="14"/>
    </row>
    <row r="24" spans="1:2" x14ac:dyDescent="0.4">
      <c r="A24" s="14"/>
      <c r="B24" s="14"/>
    </row>
    <row r="25" spans="1:2" x14ac:dyDescent="0.4">
      <c r="A25" s="14"/>
      <c r="B25" s="14"/>
    </row>
    <row r="26" spans="1:2" x14ac:dyDescent="0.4">
      <c r="A26" s="14"/>
      <c r="B26" s="14"/>
    </row>
    <row r="27" spans="1:2" x14ac:dyDescent="0.4">
      <c r="A27" s="14"/>
      <c r="B27" s="14"/>
    </row>
    <row r="28" spans="1:2" x14ac:dyDescent="0.4">
      <c r="A28" s="14"/>
      <c r="B28" s="14"/>
    </row>
    <row r="29" spans="1:2" x14ac:dyDescent="0.4">
      <c r="A29" s="14"/>
      <c r="B29" s="14"/>
    </row>
    <row r="30" spans="1:2" x14ac:dyDescent="0.4">
      <c r="A30" s="14"/>
      <c r="B30" s="14"/>
    </row>
    <row r="31" spans="1:2" x14ac:dyDescent="0.4">
      <c r="A31" s="14"/>
      <c r="B31" s="14"/>
    </row>
    <row r="32" spans="1:2" x14ac:dyDescent="0.4">
      <c r="A32" s="14"/>
      <c r="B32" s="14"/>
    </row>
    <row r="33" spans="1:2" x14ac:dyDescent="0.4">
      <c r="A33" s="14"/>
      <c r="B33" s="14"/>
    </row>
    <row r="34" spans="1:2" x14ac:dyDescent="0.4">
      <c r="A34" s="14"/>
      <c r="B34" s="14"/>
    </row>
    <row r="35" spans="1:2" x14ac:dyDescent="0.4">
      <c r="A35" s="14"/>
      <c r="B35" s="14"/>
    </row>
    <row r="36" spans="1:2" x14ac:dyDescent="0.4">
      <c r="A36" s="14"/>
      <c r="B36" s="14"/>
    </row>
    <row r="37" spans="1:2" x14ac:dyDescent="0.4">
      <c r="A37" s="14"/>
      <c r="B37" s="14"/>
    </row>
    <row r="38" spans="1:2" x14ac:dyDescent="0.4">
      <c r="A38" s="14"/>
      <c r="B38" s="14"/>
    </row>
    <row r="39" spans="1:2" x14ac:dyDescent="0.4">
      <c r="A39" s="14"/>
      <c r="B39" s="14"/>
    </row>
    <row r="40" spans="1:2" x14ac:dyDescent="0.4">
      <c r="A40" s="14"/>
      <c r="B40" s="14"/>
    </row>
    <row r="41" spans="1:2" x14ac:dyDescent="0.4">
      <c r="A41" s="14"/>
      <c r="B41" s="14"/>
    </row>
    <row r="42" spans="1:2" x14ac:dyDescent="0.4">
      <c r="A42" s="14"/>
      <c r="B42" s="14"/>
    </row>
    <row r="43" spans="1:2" x14ac:dyDescent="0.4">
      <c r="A43" s="14"/>
      <c r="B43" s="14"/>
    </row>
    <row r="44" spans="1:2" x14ac:dyDescent="0.4">
      <c r="A44" s="14"/>
      <c r="B44" s="14"/>
    </row>
    <row r="45" spans="1:2" x14ac:dyDescent="0.4">
      <c r="A45" s="14"/>
      <c r="B45" s="14"/>
    </row>
    <row r="46" spans="1:2" x14ac:dyDescent="0.4">
      <c r="A46" s="14"/>
      <c r="B46" s="14"/>
    </row>
    <row r="47" spans="1:2" x14ac:dyDescent="0.4">
      <c r="A47" s="14"/>
      <c r="B47" s="14"/>
    </row>
    <row r="48" spans="1:2" x14ac:dyDescent="0.4">
      <c r="A48" s="14"/>
      <c r="B48" s="14"/>
    </row>
    <row r="49" spans="1:2" x14ac:dyDescent="0.4">
      <c r="A49" s="14"/>
      <c r="B49" s="14"/>
    </row>
    <row r="50" spans="1:2" x14ac:dyDescent="0.4">
      <c r="A50" s="14"/>
      <c r="B50" s="14"/>
    </row>
    <row r="51" spans="1:2" x14ac:dyDescent="0.4">
      <c r="A51" s="14"/>
      <c r="B51" s="14"/>
    </row>
    <row r="52" spans="1:2" x14ac:dyDescent="0.4">
      <c r="A52" s="14"/>
      <c r="B52" s="14"/>
    </row>
    <row r="53" spans="1:2" x14ac:dyDescent="0.4">
      <c r="A53" s="14"/>
      <c r="B53" s="14"/>
    </row>
    <row r="54" spans="1:2" x14ac:dyDescent="0.4">
      <c r="A54" s="14"/>
      <c r="B54" s="14"/>
    </row>
    <row r="55" spans="1:2" x14ac:dyDescent="0.4">
      <c r="A55" s="14"/>
      <c r="B55" s="14"/>
    </row>
    <row r="56" spans="1:2" x14ac:dyDescent="0.4">
      <c r="A56" s="14"/>
      <c r="B56" s="14"/>
    </row>
    <row r="57" spans="1:2" x14ac:dyDescent="0.4">
      <c r="A57" s="14"/>
      <c r="B57" s="14"/>
    </row>
    <row r="58" spans="1:2" x14ac:dyDescent="0.4">
      <c r="A58" s="14"/>
      <c r="B58" s="14"/>
    </row>
    <row r="59" spans="1:2" x14ac:dyDescent="0.4">
      <c r="A59" s="14"/>
      <c r="B59" s="14"/>
    </row>
    <row r="60" spans="1:2" x14ac:dyDescent="0.4">
      <c r="A60" s="14"/>
      <c r="B60" s="14"/>
    </row>
    <row r="61" spans="1:2" x14ac:dyDescent="0.4">
      <c r="A61" s="14"/>
      <c r="B61" s="14"/>
    </row>
    <row r="62" spans="1:2" x14ac:dyDescent="0.4">
      <c r="A62" s="14"/>
      <c r="B62" s="14"/>
    </row>
    <row r="63" spans="1:2" x14ac:dyDescent="0.4">
      <c r="A63" s="14"/>
      <c r="B63" s="14"/>
    </row>
    <row r="64" spans="1:2" x14ac:dyDescent="0.4">
      <c r="A64" s="14"/>
      <c r="B64" s="14"/>
    </row>
    <row r="65" spans="1:2" x14ac:dyDescent="0.4">
      <c r="A65" s="14"/>
      <c r="B65" s="14"/>
    </row>
    <row r="66" spans="1:2" x14ac:dyDescent="0.4">
      <c r="A66" s="14"/>
      <c r="B66" s="14"/>
    </row>
    <row r="67" spans="1:2" x14ac:dyDescent="0.4">
      <c r="A67" s="14"/>
      <c r="B67" s="14"/>
    </row>
    <row r="68" spans="1:2" x14ac:dyDescent="0.4">
      <c r="A68" s="14"/>
      <c r="B68" s="14"/>
    </row>
    <row r="69" spans="1:2" x14ac:dyDescent="0.4">
      <c r="A69" s="14"/>
      <c r="B69" s="14"/>
    </row>
    <row r="70" spans="1:2" x14ac:dyDescent="0.4">
      <c r="A70" s="14"/>
      <c r="B70" s="14"/>
    </row>
    <row r="71" spans="1:2" x14ac:dyDescent="0.4">
      <c r="A71" s="14"/>
      <c r="B71" s="14"/>
    </row>
    <row r="72" spans="1:2" x14ac:dyDescent="0.4">
      <c r="A72" s="14"/>
      <c r="B72" s="14"/>
    </row>
    <row r="73" spans="1:2" x14ac:dyDescent="0.4">
      <c r="A73" s="14"/>
      <c r="B73" s="14"/>
    </row>
    <row r="74" spans="1:2" x14ac:dyDescent="0.4">
      <c r="A74" s="14"/>
      <c r="B74" s="14"/>
    </row>
    <row r="75" spans="1:2" x14ac:dyDescent="0.4">
      <c r="A75" s="14"/>
      <c r="B75" s="14"/>
    </row>
    <row r="76" spans="1:2" x14ac:dyDescent="0.4">
      <c r="A76" s="14"/>
      <c r="B76" s="14"/>
    </row>
    <row r="77" spans="1:2" x14ac:dyDescent="0.4">
      <c r="A77" s="14"/>
      <c r="B77" s="14"/>
    </row>
    <row r="78" spans="1:2" x14ac:dyDescent="0.4">
      <c r="A78" s="14"/>
      <c r="B78" s="14"/>
    </row>
    <row r="79" spans="1:2" x14ac:dyDescent="0.4">
      <c r="A79" s="14"/>
      <c r="B79" s="14"/>
    </row>
    <row r="80" spans="1:2" x14ac:dyDescent="0.4">
      <c r="A80" s="14"/>
      <c r="B80" s="14"/>
    </row>
    <row r="81" spans="1:2" x14ac:dyDescent="0.4">
      <c r="A81" s="14"/>
      <c r="B81" s="14"/>
    </row>
    <row r="82" spans="1:2" x14ac:dyDescent="0.4">
      <c r="A82" s="14"/>
      <c r="B82" s="14"/>
    </row>
    <row r="83" spans="1:2" x14ac:dyDescent="0.4">
      <c r="A83" s="14"/>
      <c r="B83" s="14"/>
    </row>
    <row r="84" spans="1:2" x14ac:dyDescent="0.4">
      <c r="A84" s="14"/>
      <c r="B84" s="14"/>
    </row>
    <row r="85" spans="1:2" x14ac:dyDescent="0.4">
      <c r="A85" s="14"/>
      <c r="B85" s="14"/>
    </row>
    <row r="86" spans="1:2" x14ac:dyDescent="0.4">
      <c r="A86" s="14"/>
      <c r="B86" s="14"/>
    </row>
    <row r="87" spans="1:2" x14ac:dyDescent="0.4">
      <c r="A87" s="14"/>
      <c r="B87" s="14"/>
    </row>
    <row r="88" spans="1:2" x14ac:dyDescent="0.4">
      <c r="A88" s="14"/>
      <c r="B88" s="14"/>
    </row>
    <row r="89" spans="1:2" x14ac:dyDescent="0.4">
      <c r="A89" s="14"/>
      <c r="B89" s="14"/>
    </row>
    <row r="90" spans="1:2" x14ac:dyDescent="0.4">
      <c r="A90" s="14"/>
      <c r="B90" s="14"/>
    </row>
    <row r="91" spans="1:2" x14ac:dyDescent="0.4">
      <c r="A91" s="14"/>
      <c r="B91" s="14"/>
    </row>
    <row r="92" spans="1:2" x14ac:dyDescent="0.4">
      <c r="A92" s="14"/>
      <c r="B92" s="14"/>
    </row>
    <row r="93" spans="1:2" x14ac:dyDescent="0.4">
      <c r="A93" s="14"/>
      <c r="B93" s="14"/>
    </row>
    <row r="94" spans="1:2" x14ac:dyDescent="0.4">
      <c r="A94" s="14"/>
      <c r="B94" s="14"/>
    </row>
    <row r="95" spans="1:2" x14ac:dyDescent="0.4">
      <c r="A95" s="14"/>
      <c r="B95" s="14"/>
    </row>
    <row r="96" spans="1:2" x14ac:dyDescent="0.4">
      <c r="A96" s="14"/>
      <c r="B96" s="14"/>
    </row>
    <row r="97" spans="1:2" x14ac:dyDescent="0.4">
      <c r="A97" s="14"/>
      <c r="B97" s="14"/>
    </row>
    <row r="98" spans="1:2" x14ac:dyDescent="0.4">
      <c r="A98" s="14"/>
      <c r="B98" s="14"/>
    </row>
    <row r="99" spans="1:2" x14ac:dyDescent="0.4">
      <c r="A99" s="14"/>
      <c r="B99" s="14"/>
    </row>
    <row r="100" spans="1:2" x14ac:dyDescent="0.4">
      <c r="A100" s="14"/>
      <c r="B100" s="14"/>
    </row>
    <row r="101" spans="1:2" x14ac:dyDescent="0.4">
      <c r="A101" s="14"/>
      <c r="B101" s="14"/>
    </row>
    <row r="102" spans="1:2" x14ac:dyDescent="0.4">
      <c r="A102" s="14"/>
      <c r="B102" s="14"/>
    </row>
    <row r="103" spans="1:2" x14ac:dyDescent="0.4">
      <c r="A103" s="14"/>
      <c r="B103" s="14"/>
    </row>
    <row r="104" spans="1:2" x14ac:dyDescent="0.4">
      <c r="A104" s="14"/>
      <c r="B104" s="14"/>
    </row>
    <row r="105" spans="1:2" x14ac:dyDescent="0.4">
      <c r="A105" s="14"/>
      <c r="B105" s="14"/>
    </row>
    <row r="106" spans="1:2" x14ac:dyDescent="0.4">
      <c r="A106" s="14"/>
      <c r="B106" s="14"/>
    </row>
    <row r="107" spans="1:2" x14ac:dyDescent="0.4">
      <c r="A107" s="14"/>
      <c r="B107" s="14"/>
    </row>
    <row r="108" spans="1:2" x14ac:dyDescent="0.4">
      <c r="A108" s="14"/>
      <c r="B108" s="14"/>
    </row>
    <row r="109" spans="1:2" x14ac:dyDescent="0.4">
      <c r="A109" s="14"/>
      <c r="B109" s="14"/>
    </row>
    <row r="110" spans="1:2" x14ac:dyDescent="0.4">
      <c r="A110" s="14"/>
      <c r="B110" s="14"/>
    </row>
    <row r="111" spans="1:2" x14ac:dyDescent="0.4">
      <c r="A111" s="14"/>
      <c r="B111" s="14"/>
    </row>
    <row r="112" spans="1:2" x14ac:dyDescent="0.4">
      <c r="A112" s="14"/>
      <c r="B112" s="14"/>
    </row>
    <row r="113" spans="1:2" x14ac:dyDescent="0.4">
      <c r="A113" s="14"/>
      <c r="B113" s="14"/>
    </row>
    <row r="114" spans="1:2" x14ac:dyDescent="0.4">
      <c r="A114" s="14"/>
      <c r="B114" s="14"/>
    </row>
    <row r="115" spans="1:2" x14ac:dyDescent="0.4">
      <c r="A115" s="14"/>
      <c r="B115" s="14"/>
    </row>
    <row r="116" spans="1:2" x14ac:dyDescent="0.4">
      <c r="A116" s="14"/>
      <c r="B116" s="14"/>
    </row>
    <row r="117" spans="1:2" x14ac:dyDescent="0.4">
      <c r="A117" s="14"/>
      <c r="B117" s="14"/>
    </row>
    <row r="118" spans="1:2" x14ac:dyDescent="0.4">
      <c r="A118" s="14"/>
      <c r="B118" s="14"/>
    </row>
    <row r="119" spans="1:2" x14ac:dyDescent="0.4">
      <c r="A119" s="14"/>
      <c r="B119" s="14"/>
    </row>
    <row r="120" spans="1:2" x14ac:dyDescent="0.4">
      <c r="A120" s="14"/>
      <c r="B120" s="14"/>
    </row>
    <row r="121" spans="1:2" x14ac:dyDescent="0.4">
      <c r="A121" s="14"/>
      <c r="B121" s="14"/>
    </row>
    <row r="122" spans="1:2" x14ac:dyDescent="0.4">
      <c r="A122" s="14"/>
      <c r="B122" s="14"/>
    </row>
    <row r="123" spans="1:2" x14ac:dyDescent="0.4">
      <c r="A123" s="14"/>
      <c r="B123" s="14"/>
    </row>
    <row r="124" spans="1:2" x14ac:dyDescent="0.4">
      <c r="A124" s="14"/>
      <c r="B124" s="14"/>
    </row>
    <row r="125" spans="1:2" x14ac:dyDescent="0.4">
      <c r="A125" s="14"/>
      <c r="B125" s="14"/>
    </row>
    <row r="126" spans="1:2" x14ac:dyDescent="0.4">
      <c r="A126" s="14"/>
      <c r="B126" s="14"/>
    </row>
    <row r="127" spans="1:2" x14ac:dyDescent="0.4">
      <c r="A127" s="14"/>
      <c r="B127" s="14"/>
    </row>
    <row r="128" spans="1:2" x14ac:dyDescent="0.4">
      <c r="A128" s="14"/>
      <c r="B128" s="14"/>
    </row>
    <row r="129" spans="1:2" x14ac:dyDescent="0.4">
      <c r="A129" s="14"/>
      <c r="B129" s="14"/>
    </row>
    <row r="130" spans="1:2" x14ac:dyDescent="0.4">
      <c r="A130" s="14"/>
      <c r="B130" s="14"/>
    </row>
    <row r="131" spans="1:2" x14ac:dyDescent="0.4">
      <c r="A131" s="14"/>
      <c r="B131" s="14"/>
    </row>
    <row r="132" spans="1:2" x14ac:dyDescent="0.4">
      <c r="A132" s="14"/>
      <c r="B132" s="14"/>
    </row>
    <row r="133" spans="1:2" x14ac:dyDescent="0.4">
      <c r="A133" s="14"/>
      <c r="B133" s="14"/>
    </row>
    <row r="134" spans="1:2" x14ac:dyDescent="0.4">
      <c r="A134" s="14"/>
      <c r="B134" s="14"/>
    </row>
    <row r="135" spans="1:2" x14ac:dyDescent="0.4">
      <c r="A135" s="14"/>
      <c r="B135" s="14"/>
    </row>
    <row r="136" spans="1:2" x14ac:dyDescent="0.4">
      <c r="A136" s="14"/>
      <c r="B136" s="14"/>
    </row>
    <row r="137" spans="1:2" x14ac:dyDescent="0.4">
      <c r="A137" s="14"/>
      <c r="B137" s="1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9"/>
  <sheetViews>
    <sheetView workbookViewId="0"/>
  </sheetViews>
  <sheetFormatPr defaultRowHeight="18.75" x14ac:dyDescent="0.4"/>
  <cols>
    <col min="1" max="1" width="8.75" style="2" customWidth="1"/>
    <col min="2" max="2" width="9" style="2"/>
    <col min="3" max="3" width="9.125" style="2" bestFit="1" customWidth="1"/>
    <col min="4" max="4" width="9.5" style="2" bestFit="1" customWidth="1"/>
    <col min="5" max="7" width="9.125" style="2" bestFit="1" customWidth="1"/>
    <col min="8" max="16384" width="9" style="2"/>
  </cols>
  <sheetData>
    <row r="1" spans="1:8" x14ac:dyDescent="0.4">
      <c r="C1" s="14" t="s">
        <v>26</v>
      </c>
      <c r="D1" s="14" t="s">
        <v>27</v>
      </c>
      <c r="E1" s="14" t="s">
        <v>28</v>
      </c>
      <c r="F1" s="14" t="s">
        <v>29</v>
      </c>
      <c r="G1" s="14" t="s">
        <v>30</v>
      </c>
      <c r="H1" s="14"/>
    </row>
    <row r="2" spans="1:8" x14ac:dyDescent="0.4">
      <c r="A2" s="14" t="s">
        <v>8</v>
      </c>
      <c r="B2" s="14" t="s">
        <v>11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8" x14ac:dyDescent="0.4">
      <c r="A3" s="14" t="s">
        <v>8</v>
      </c>
      <c r="B3" s="14" t="s">
        <v>12</v>
      </c>
      <c r="C3" s="2">
        <v>-0.68816699999999997</v>
      </c>
      <c r="D3" s="2">
        <v>-1.9230769999999999</v>
      </c>
      <c r="E3" s="2">
        <v>0</v>
      </c>
      <c r="F3" s="2">
        <v>0.30242200000000002</v>
      </c>
      <c r="G3" s="2">
        <v>-6.6101999999999994E-2</v>
      </c>
    </row>
    <row r="4" spans="1:8" x14ac:dyDescent="0.4">
      <c r="A4" s="14" t="s">
        <v>8</v>
      </c>
      <c r="B4" s="14" t="s">
        <v>24</v>
      </c>
      <c r="C4" s="2">
        <v>1100</v>
      </c>
      <c r="D4" s="2">
        <v>-100</v>
      </c>
      <c r="E4" s="2">
        <v>-100</v>
      </c>
      <c r="F4" s="2">
        <v>-100</v>
      </c>
      <c r="G4" s="2">
        <v>-100</v>
      </c>
    </row>
    <row r="5" spans="1:8" x14ac:dyDescent="0.4">
      <c r="A5" s="14" t="s">
        <v>8</v>
      </c>
      <c r="B5" s="14" t="s">
        <v>0</v>
      </c>
      <c r="C5" s="2">
        <v>5.6327000000000002E-2</v>
      </c>
      <c r="D5" s="2">
        <v>0</v>
      </c>
      <c r="E5" s="2">
        <v>0</v>
      </c>
      <c r="F5" s="2">
        <v>-3.2285000000000001E-2</v>
      </c>
      <c r="G5" s="2">
        <v>-2.1895000000000001E-2</v>
      </c>
    </row>
    <row r="6" spans="1:8" x14ac:dyDescent="0.4">
      <c r="A6" s="14" t="s">
        <v>8</v>
      </c>
      <c r="B6" s="14" t="s">
        <v>2</v>
      </c>
      <c r="C6" s="2">
        <v>0.92117000000000004</v>
      </c>
      <c r="D6" s="2">
        <v>0</v>
      </c>
      <c r="E6" s="2">
        <v>0</v>
      </c>
      <c r="F6" s="2">
        <v>-0.24723300000000001</v>
      </c>
      <c r="G6" s="2">
        <v>-0.11261599999999999</v>
      </c>
    </row>
    <row r="7" spans="1:8" x14ac:dyDescent="0.4">
      <c r="A7" s="14" t="s">
        <v>8</v>
      </c>
      <c r="B7" s="14" t="s">
        <v>1</v>
      </c>
      <c r="C7" s="2">
        <v>0.40562999999999999</v>
      </c>
      <c r="D7" s="2">
        <v>9.9999999999999995E-7</v>
      </c>
      <c r="E7" s="2">
        <v>0</v>
      </c>
      <c r="F7" s="2">
        <v>0.651671</v>
      </c>
      <c r="G7" s="2">
        <v>-0.90018600000000004</v>
      </c>
    </row>
    <row r="8" spans="1:8" x14ac:dyDescent="0.4">
      <c r="A8" s="14" t="s">
        <v>8</v>
      </c>
      <c r="B8" s="14" t="s">
        <v>3</v>
      </c>
      <c r="C8" s="2">
        <v>0.93534700000000004</v>
      </c>
      <c r="D8" s="2">
        <v>0</v>
      </c>
      <c r="E8" s="2">
        <v>0</v>
      </c>
      <c r="F8" s="2">
        <v>-0.103835</v>
      </c>
      <c r="G8" s="2">
        <v>-0.26756600000000003</v>
      </c>
    </row>
    <row r="9" spans="1:8" x14ac:dyDescent="0.4">
      <c r="A9" s="14" t="s">
        <v>8</v>
      </c>
      <c r="B9" s="14" t="s">
        <v>5</v>
      </c>
      <c r="C9" s="2">
        <v>0.19778599999999999</v>
      </c>
      <c r="D9" s="2">
        <v>0</v>
      </c>
      <c r="E9" s="2">
        <v>0</v>
      </c>
      <c r="F9" s="2">
        <v>-0.272343</v>
      </c>
      <c r="G9" s="2">
        <v>0.18996199999999999</v>
      </c>
    </row>
    <row r="10" spans="1:8" x14ac:dyDescent="0.4">
      <c r="A10" s="14" t="s">
        <v>8</v>
      </c>
      <c r="B10" s="14" t="s">
        <v>4</v>
      </c>
      <c r="C10" s="2">
        <v>-0.66231799999999996</v>
      </c>
      <c r="D10" s="2">
        <v>0</v>
      </c>
      <c r="E10" s="2">
        <v>0</v>
      </c>
      <c r="F10" s="2">
        <v>0.63776900000000003</v>
      </c>
      <c r="G10" s="2">
        <v>-0.47508499999999998</v>
      </c>
    </row>
    <row r="11" spans="1:8" x14ac:dyDescent="0.4">
      <c r="A11" s="14" t="s">
        <v>8</v>
      </c>
      <c r="B11" s="14" t="s">
        <v>6</v>
      </c>
      <c r="C11" s="2">
        <v>0.443463</v>
      </c>
      <c r="D11" s="2">
        <v>0</v>
      </c>
      <c r="E11" s="2">
        <v>0</v>
      </c>
      <c r="F11" s="2">
        <v>-0.16522899999999999</v>
      </c>
      <c r="G11" s="2">
        <v>-2.4479999999999998E-2</v>
      </c>
    </row>
    <row r="12" spans="1:8" x14ac:dyDescent="0.4">
      <c r="A12" s="14"/>
      <c r="B12" s="14"/>
    </row>
    <row r="13" spans="1:8" x14ac:dyDescent="0.4">
      <c r="A13" s="14"/>
      <c r="B13" s="14"/>
    </row>
    <row r="14" spans="1:8" x14ac:dyDescent="0.4">
      <c r="A14" s="14"/>
      <c r="B14" s="14"/>
    </row>
    <row r="15" spans="1:8" x14ac:dyDescent="0.4">
      <c r="A15" s="14"/>
      <c r="B15" s="14"/>
    </row>
    <row r="16" spans="1:8" x14ac:dyDescent="0.4">
      <c r="A16" s="14"/>
      <c r="B16" s="14"/>
    </row>
    <row r="17" spans="1:2" x14ac:dyDescent="0.4">
      <c r="A17" s="14"/>
      <c r="B17" s="14"/>
    </row>
    <row r="18" spans="1:2" x14ac:dyDescent="0.4">
      <c r="A18" s="14"/>
      <c r="B18" s="14"/>
    </row>
    <row r="19" spans="1:2" x14ac:dyDescent="0.4">
      <c r="A19" s="14"/>
      <c r="B19" s="14"/>
    </row>
    <row r="20" spans="1:2" x14ac:dyDescent="0.4">
      <c r="A20" s="14"/>
      <c r="B20" s="14"/>
    </row>
    <row r="21" spans="1:2" x14ac:dyDescent="0.4">
      <c r="A21" s="14"/>
      <c r="B21" s="14"/>
    </row>
    <row r="22" spans="1:2" x14ac:dyDescent="0.4">
      <c r="A22" s="14"/>
      <c r="B22" s="14"/>
    </row>
    <row r="23" spans="1:2" x14ac:dyDescent="0.4">
      <c r="A23" s="14"/>
      <c r="B23" s="14"/>
    </row>
    <row r="24" spans="1:2" x14ac:dyDescent="0.4">
      <c r="A24" s="14"/>
      <c r="B24" s="14"/>
    </row>
    <row r="25" spans="1:2" x14ac:dyDescent="0.4">
      <c r="A25" s="14"/>
      <c r="B25" s="14"/>
    </row>
    <row r="26" spans="1:2" x14ac:dyDescent="0.4">
      <c r="A26" s="14"/>
      <c r="B26" s="14"/>
    </row>
    <row r="27" spans="1:2" x14ac:dyDescent="0.4">
      <c r="A27" s="14"/>
      <c r="B27" s="14"/>
    </row>
    <row r="28" spans="1:2" x14ac:dyDescent="0.4">
      <c r="A28" s="14"/>
      <c r="B28" s="14"/>
    </row>
    <row r="29" spans="1:2" x14ac:dyDescent="0.4">
      <c r="A29" s="14"/>
      <c r="B29" s="14"/>
    </row>
    <row r="30" spans="1:2" x14ac:dyDescent="0.4">
      <c r="A30" s="14"/>
      <c r="B30" s="14"/>
    </row>
    <row r="31" spans="1:2" x14ac:dyDescent="0.4">
      <c r="A31" s="14"/>
      <c r="B31" s="14"/>
    </row>
    <row r="32" spans="1:2" x14ac:dyDescent="0.4">
      <c r="A32" s="14"/>
      <c r="B32" s="14"/>
    </row>
    <row r="33" spans="1:2" x14ac:dyDescent="0.4">
      <c r="A33" s="14"/>
      <c r="B33" s="14"/>
    </row>
    <row r="34" spans="1:2" x14ac:dyDescent="0.4">
      <c r="A34" s="14"/>
      <c r="B34" s="14"/>
    </row>
    <row r="35" spans="1:2" x14ac:dyDescent="0.4">
      <c r="A35" s="14"/>
      <c r="B35" s="14"/>
    </row>
    <row r="36" spans="1:2" x14ac:dyDescent="0.4">
      <c r="A36" s="14"/>
      <c r="B36" s="14"/>
    </row>
    <row r="37" spans="1:2" x14ac:dyDescent="0.4">
      <c r="A37" s="14"/>
      <c r="B37" s="14"/>
    </row>
    <row r="38" spans="1:2" x14ac:dyDescent="0.4">
      <c r="A38" s="14"/>
      <c r="B38" s="14"/>
    </row>
    <row r="39" spans="1:2" x14ac:dyDescent="0.4">
      <c r="A39" s="14"/>
      <c r="B39" s="14"/>
    </row>
    <row r="40" spans="1:2" x14ac:dyDescent="0.4">
      <c r="A40" s="14"/>
      <c r="B40" s="14"/>
    </row>
    <row r="41" spans="1:2" x14ac:dyDescent="0.4">
      <c r="A41" s="14"/>
      <c r="B41" s="14"/>
    </row>
    <row r="42" spans="1:2" x14ac:dyDescent="0.4">
      <c r="A42" s="14"/>
      <c r="B42" s="14"/>
    </row>
    <row r="43" spans="1:2" x14ac:dyDescent="0.4">
      <c r="A43" s="14"/>
      <c r="B43" s="14"/>
    </row>
    <row r="44" spans="1:2" x14ac:dyDescent="0.4">
      <c r="A44" s="14"/>
      <c r="B44" s="14"/>
    </row>
    <row r="45" spans="1:2" x14ac:dyDescent="0.4">
      <c r="A45" s="14"/>
      <c r="B45" s="14"/>
    </row>
    <row r="46" spans="1:2" x14ac:dyDescent="0.4">
      <c r="A46" s="14"/>
      <c r="B46" s="14"/>
    </row>
    <row r="47" spans="1:2" x14ac:dyDescent="0.4">
      <c r="A47" s="14"/>
      <c r="B47" s="14"/>
    </row>
    <row r="48" spans="1:2" x14ac:dyDescent="0.4">
      <c r="A48" s="14"/>
      <c r="B48" s="14"/>
    </row>
    <row r="49" spans="1:2" x14ac:dyDescent="0.4">
      <c r="A49" s="14"/>
      <c r="B49" s="14"/>
    </row>
    <row r="50" spans="1:2" x14ac:dyDescent="0.4">
      <c r="A50" s="14"/>
      <c r="B50" s="14"/>
    </row>
    <row r="51" spans="1:2" x14ac:dyDescent="0.4">
      <c r="A51" s="14"/>
      <c r="B51" s="14"/>
    </row>
    <row r="52" spans="1:2" x14ac:dyDescent="0.4">
      <c r="A52" s="14"/>
      <c r="B52" s="14"/>
    </row>
    <row r="53" spans="1:2" x14ac:dyDescent="0.4">
      <c r="A53" s="14"/>
      <c r="B53" s="14"/>
    </row>
    <row r="54" spans="1:2" x14ac:dyDescent="0.4">
      <c r="A54" s="14"/>
      <c r="B54" s="14"/>
    </row>
    <row r="55" spans="1:2" x14ac:dyDescent="0.4">
      <c r="A55" s="14"/>
      <c r="B55" s="14"/>
    </row>
    <row r="56" spans="1:2" x14ac:dyDescent="0.4">
      <c r="A56" s="14"/>
      <c r="B56" s="14"/>
    </row>
    <row r="57" spans="1:2" x14ac:dyDescent="0.4">
      <c r="A57" s="14"/>
      <c r="B57" s="14"/>
    </row>
    <row r="58" spans="1:2" x14ac:dyDescent="0.4">
      <c r="A58" s="14"/>
      <c r="B58" s="14"/>
    </row>
    <row r="59" spans="1:2" x14ac:dyDescent="0.4">
      <c r="A59" s="14"/>
      <c r="B59" s="14"/>
    </row>
    <row r="60" spans="1:2" x14ac:dyDescent="0.4">
      <c r="A60" s="14"/>
      <c r="B60" s="14"/>
    </row>
    <row r="61" spans="1:2" x14ac:dyDescent="0.4">
      <c r="A61" s="14"/>
      <c r="B61" s="14"/>
    </row>
    <row r="62" spans="1:2" x14ac:dyDescent="0.4">
      <c r="A62" s="14"/>
      <c r="B62" s="14"/>
    </row>
    <row r="63" spans="1:2" x14ac:dyDescent="0.4">
      <c r="A63" s="14"/>
      <c r="B63" s="14"/>
    </row>
    <row r="64" spans="1:2" x14ac:dyDescent="0.4">
      <c r="A64" s="14"/>
      <c r="B64" s="14"/>
    </row>
    <row r="65" spans="1:2" x14ac:dyDescent="0.4">
      <c r="A65" s="14"/>
      <c r="B65" s="14"/>
    </row>
    <row r="66" spans="1:2" x14ac:dyDescent="0.4">
      <c r="A66" s="14"/>
      <c r="B66" s="14"/>
    </row>
    <row r="67" spans="1:2" x14ac:dyDescent="0.4">
      <c r="A67" s="14"/>
      <c r="B67" s="14"/>
    </row>
    <row r="68" spans="1:2" x14ac:dyDescent="0.4">
      <c r="A68" s="14"/>
      <c r="B68" s="14"/>
    </row>
    <row r="69" spans="1:2" x14ac:dyDescent="0.4">
      <c r="A69" s="14"/>
      <c r="B69" s="14"/>
    </row>
    <row r="70" spans="1:2" x14ac:dyDescent="0.4">
      <c r="A70" s="14"/>
      <c r="B70" s="14"/>
    </row>
    <row r="71" spans="1:2" x14ac:dyDescent="0.4">
      <c r="A71" s="14"/>
      <c r="B71" s="14"/>
    </row>
    <row r="72" spans="1:2" x14ac:dyDescent="0.4">
      <c r="A72" s="14"/>
      <c r="B72" s="14"/>
    </row>
    <row r="73" spans="1:2" x14ac:dyDescent="0.4">
      <c r="A73" s="14"/>
      <c r="B73" s="14"/>
    </row>
    <row r="74" spans="1:2" x14ac:dyDescent="0.4">
      <c r="A74" s="14"/>
      <c r="B74" s="14"/>
    </row>
    <row r="75" spans="1:2" x14ac:dyDescent="0.4">
      <c r="A75" s="14"/>
      <c r="B75" s="14"/>
    </row>
    <row r="76" spans="1:2" x14ac:dyDescent="0.4">
      <c r="A76" s="14"/>
      <c r="B76" s="14"/>
    </row>
    <row r="77" spans="1:2" x14ac:dyDescent="0.4">
      <c r="A77" s="14"/>
      <c r="B77" s="14"/>
    </row>
    <row r="78" spans="1:2" x14ac:dyDescent="0.4">
      <c r="A78" s="14"/>
      <c r="B78" s="14"/>
    </row>
    <row r="79" spans="1:2" x14ac:dyDescent="0.4">
      <c r="A79" s="14"/>
      <c r="B79" s="14"/>
    </row>
    <row r="80" spans="1:2" x14ac:dyDescent="0.4">
      <c r="A80" s="14"/>
      <c r="B80" s="14"/>
    </row>
    <row r="81" spans="1:2" x14ac:dyDescent="0.4">
      <c r="A81" s="14"/>
      <c r="B81" s="14"/>
    </row>
    <row r="82" spans="1:2" x14ac:dyDescent="0.4">
      <c r="A82" s="14"/>
      <c r="B82" s="14"/>
    </row>
    <row r="83" spans="1:2" x14ac:dyDescent="0.4">
      <c r="A83" s="14"/>
      <c r="B83" s="14"/>
    </row>
    <row r="84" spans="1:2" x14ac:dyDescent="0.4">
      <c r="A84" s="14"/>
      <c r="B84" s="14"/>
    </row>
    <row r="85" spans="1:2" x14ac:dyDescent="0.4">
      <c r="A85" s="14"/>
      <c r="B85" s="14"/>
    </row>
    <row r="86" spans="1:2" x14ac:dyDescent="0.4">
      <c r="A86" s="14"/>
      <c r="B86" s="14"/>
    </row>
    <row r="87" spans="1:2" x14ac:dyDescent="0.4">
      <c r="A87" s="14"/>
      <c r="B87" s="14"/>
    </row>
    <row r="88" spans="1:2" x14ac:dyDescent="0.4">
      <c r="A88" s="14"/>
      <c r="B88" s="14"/>
    </row>
    <row r="89" spans="1:2" x14ac:dyDescent="0.4">
      <c r="A89" s="14"/>
      <c r="B89" s="14"/>
    </row>
    <row r="90" spans="1:2" x14ac:dyDescent="0.4">
      <c r="A90" s="14"/>
      <c r="B90" s="14"/>
    </row>
    <row r="91" spans="1:2" x14ac:dyDescent="0.4">
      <c r="A91" s="14"/>
      <c r="B91" s="14"/>
    </row>
    <row r="92" spans="1:2" x14ac:dyDescent="0.4">
      <c r="A92" s="14"/>
      <c r="B92" s="14"/>
    </row>
    <row r="93" spans="1:2" x14ac:dyDescent="0.4">
      <c r="A93" s="14"/>
      <c r="B93" s="14"/>
    </row>
    <row r="94" spans="1:2" x14ac:dyDescent="0.4">
      <c r="A94" s="14"/>
      <c r="B94" s="14"/>
    </row>
    <row r="95" spans="1:2" x14ac:dyDescent="0.4">
      <c r="A95" s="14"/>
      <c r="B95" s="14"/>
    </row>
    <row r="96" spans="1:2" x14ac:dyDescent="0.4">
      <c r="A96" s="14"/>
      <c r="B96" s="14"/>
    </row>
    <row r="97" spans="1:2" x14ac:dyDescent="0.4">
      <c r="A97" s="14"/>
      <c r="B97" s="14"/>
    </row>
    <row r="98" spans="1:2" x14ac:dyDescent="0.4">
      <c r="A98" s="14"/>
      <c r="B98" s="14"/>
    </row>
    <row r="99" spans="1:2" x14ac:dyDescent="0.4">
      <c r="A99" s="14"/>
      <c r="B99" s="14"/>
    </row>
    <row r="100" spans="1:2" x14ac:dyDescent="0.4">
      <c r="A100" s="14"/>
      <c r="B100" s="14"/>
    </row>
    <row r="101" spans="1:2" x14ac:dyDescent="0.4">
      <c r="A101" s="14"/>
      <c r="B101" s="14"/>
    </row>
    <row r="102" spans="1:2" x14ac:dyDescent="0.4">
      <c r="A102" s="14"/>
      <c r="B102" s="14"/>
    </row>
    <row r="103" spans="1:2" x14ac:dyDescent="0.4">
      <c r="A103" s="14"/>
      <c r="B103" s="14"/>
    </row>
    <row r="104" spans="1:2" x14ac:dyDescent="0.4">
      <c r="A104" s="14"/>
      <c r="B104" s="14"/>
    </row>
    <row r="105" spans="1:2" x14ac:dyDescent="0.4">
      <c r="A105" s="14"/>
      <c r="B105" s="14"/>
    </row>
    <row r="106" spans="1:2" x14ac:dyDescent="0.4">
      <c r="A106" s="14"/>
      <c r="B106" s="14"/>
    </row>
    <row r="107" spans="1:2" x14ac:dyDescent="0.4">
      <c r="A107" s="14"/>
      <c r="B107" s="14"/>
    </row>
    <row r="108" spans="1:2" x14ac:dyDescent="0.4">
      <c r="A108" s="14"/>
      <c r="B108" s="14"/>
    </row>
    <row r="109" spans="1:2" x14ac:dyDescent="0.4">
      <c r="A109" s="14"/>
      <c r="B109" s="14"/>
    </row>
    <row r="110" spans="1:2" x14ac:dyDescent="0.4">
      <c r="A110" s="14"/>
      <c r="B110" s="14"/>
    </row>
    <row r="111" spans="1:2" x14ac:dyDescent="0.4">
      <c r="A111" s="14"/>
      <c r="B111" s="14"/>
    </row>
    <row r="112" spans="1:2" x14ac:dyDescent="0.4">
      <c r="A112" s="14"/>
      <c r="B112" s="14"/>
    </row>
    <row r="113" spans="1:2" x14ac:dyDescent="0.4">
      <c r="A113" s="14"/>
      <c r="B113" s="14"/>
    </row>
    <row r="114" spans="1:2" x14ac:dyDescent="0.4">
      <c r="A114" s="14"/>
      <c r="B114" s="14"/>
    </row>
    <row r="115" spans="1:2" x14ac:dyDescent="0.4">
      <c r="A115" s="14"/>
      <c r="B115" s="14"/>
    </row>
    <row r="116" spans="1:2" x14ac:dyDescent="0.4">
      <c r="A116" s="14"/>
      <c r="B116" s="14"/>
    </row>
    <row r="117" spans="1:2" x14ac:dyDescent="0.4">
      <c r="A117" s="14"/>
      <c r="B117" s="14"/>
    </row>
    <row r="118" spans="1:2" x14ac:dyDescent="0.4">
      <c r="A118" s="14"/>
      <c r="B118" s="14"/>
    </row>
    <row r="119" spans="1:2" x14ac:dyDescent="0.4">
      <c r="A119" s="14"/>
      <c r="B119" s="14"/>
    </row>
    <row r="120" spans="1:2" x14ac:dyDescent="0.4">
      <c r="A120" s="14"/>
      <c r="B120" s="14"/>
    </row>
    <row r="121" spans="1:2" x14ac:dyDescent="0.4">
      <c r="A121" s="14"/>
      <c r="B121" s="14"/>
    </row>
    <row r="122" spans="1:2" x14ac:dyDescent="0.4">
      <c r="A122" s="14"/>
      <c r="B122" s="14"/>
    </row>
    <row r="123" spans="1:2" x14ac:dyDescent="0.4">
      <c r="A123" s="14"/>
      <c r="B123" s="14"/>
    </row>
    <row r="124" spans="1:2" x14ac:dyDescent="0.4">
      <c r="A124" s="14"/>
      <c r="B124" s="14"/>
    </row>
    <row r="125" spans="1:2" x14ac:dyDescent="0.4">
      <c r="A125" s="14"/>
      <c r="B125" s="14"/>
    </row>
    <row r="126" spans="1:2" x14ac:dyDescent="0.4">
      <c r="A126" s="14"/>
      <c r="B126" s="14"/>
    </row>
    <row r="127" spans="1:2" x14ac:dyDescent="0.4">
      <c r="A127" s="14"/>
      <c r="B127" s="14"/>
    </row>
    <row r="128" spans="1:2" x14ac:dyDescent="0.4">
      <c r="A128" s="14"/>
      <c r="B128" s="14"/>
    </row>
    <row r="129" spans="1:2" x14ac:dyDescent="0.4">
      <c r="A129" s="14"/>
      <c r="B129" s="14"/>
    </row>
    <row r="130" spans="1:2" x14ac:dyDescent="0.4">
      <c r="A130" s="14"/>
      <c r="B130" s="14"/>
    </row>
    <row r="131" spans="1:2" x14ac:dyDescent="0.4">
      <c r="A131" s="14"/>
      <c r="B131" s="14"/>
    </row>
    <row r="132" spans="1:2" x14ac:dyDescent="0.4">
      <c r="A132" s="14"/>
      <c r="B132" s="14"/>
    </row>
    <row r="133" spans="1:2" x14ac:dyDescent="0.4">
      <c r="A133" s="14"/>
      <c r="B133" s="14"/>
    </row>
    <row r="134" spans="1:2" x14ac:dyDescent="0.4">
      <c r="A134" s="14"/>
      <c r="B134" s="14"/>
    </row>
    <row r="135" spans="1:2" x14ac:dyDescent="0.4">
      <c r="A135" s="14"/>
      <c r="B135" s="14"/>
    </row>
    <row r="136" spans="1:2" x14ac:dyDescent="0.4">
      <c r="A136" s="14"/>
      <c r="B136" s="14"/>
    </row>
    <row r="137" spans="1:2" x14ac:dyDescent="0.4">
      <c r="A137" s="14"/>
      <c r="B137" s="14"/>
    </row>
    <row r="138" spans="1:2" x14ac:dyDescent="0.4">
      <c r="A138" s="14"/>
      <c r="B138" s="14"/>
    </row>
    <row r="139" spans="1:2" x14ac:dyDescent="0.4">
      <c r="A139" s="14"/>
      <c r="B139" s="14"/>
    </row>
    <row r="140" spans="1:2" x14ac:dyDescent="0.4">
      <c r="A140" s="14"/>
      <c r="B140" s="14"/>
    </row>
    <row r="141" spans="1:2" x14ac:dyDescent="0.4">
      <c r="A141" s="14"/>
      <c r="B141" s="14"/>
    </row>
    <row r="142" spans="1:2" x14ac:dyDescent="0.4">
      <c r="A142" s="14"/>
      <c r="B142" s="14"/>
    </row>
    <row r="143" spans="1:2" x14ac:dyDescent="0.4">
      <c r="A143" s="14"/>
      <c r="B143" s="14"/>
    </row>
    <row r="144" spans="1:2" x14ac:dyDescent="0.4">
      <c r="A144" s="14"/>
      <c r="B144" s="14"/>
    </row>
    <row r="145" spans="1:2" x14ac:dyDescent="0.4">
      <c r="A145" s="14"/>
      <c r="B145" s="14"/>
    </row>
    <row r="146" spans="1:2" x14ac:dyDescent="0.4">
      <c r="A146" s="14"/>
      <c r="B146" s="14"/>
    </row>
    <row r="147" spans="1:2" x14ac:dyDescent="0.4">
      <c r="A147" s="14"/>
      <c r="B147" s="14"/>
    </row>
    <row r="148" spans="1:2" x14ac:dyDescent="0.4">
      <c r="A148" s="14"/>
      <c r="B148" s="14"/>
    </row>
    <row r="149" spans="1:2" x14ac:dyDescent="0.4">
      <c r="A149" s="14"/>
      <c r="B149" s="14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workbookViewId="0"/>
  </sheetViews>
  <sheetFormatPr defaultRowHeight="18.75" x14ac:dyDescent="0.4"/>
  <cols>
    <col min="1" max="1" width="8.75" style="2" customWidth="1"/>
    <col min="2" max="16384" width="9" style="2"/>
  </cols>
  <sheetData>
    <row r="1" spans="1:8" x14ac:dyDescent="0.4">
      <c r="C1" s="14" t="s">
        <v>7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</row>
    <row r="2" spans="1:8" x14ac:dyDescent="0.4">
      <c r="A2" s="14" t="s">
        <v>8</v>
      </c>
      <c r="B2" s="14" t="s">
        <v>11</v>
      </c>
      <c r="C2" s="2">
        <v>120</v>
      </c>
      <c r="D2" s="2">
        <v>120</v>
      </c>
      <c r="E2" s="2">
        <v>120</v>
      </c>
      <c r="F2" s="2">
        <v>120</v>
      </c>
      <c r="G2" s="2">
        <v>120</v>
      </c>
      <c r="H2" s="2">
        <v>120</v>
      </c>
    </row>
    <row r="3" spans="1:8" x14ac:dyDescent="0.4">
      <c r="A3" s="14" t="s">
        <v>8</v>
      </c>
      <c r="B3" s="14" t="s">
        <v>12</v>
      </c>
      <c r="C3" s="2">
        <v>1</v>
      </c>
      <c r="D3" s="2">
        <v>0.90989320450783717</v>
      </c>
      <c r="E3" s="2">
        <v>0.83333333330591686</v>
      </c>
      <c r="F3" s="2">
        <v>0.99311832502666086</v>
      </c>
      <c r="G3" s="2">
        <v>1.0151649127560975</v>
      </c>
      <c r="H3" s="2">
        <v>1.0010630651211538</v>
      </c>
    </row>
    <row r="4" spans="1:8" x14ac:dyDescent="0.4">
      <c r="A4" s="14" t="s">
        <v>8</v>
      </c>
      <c r="B4" s="14" t="s">
        <v>24</v>
      </c>
      <c r="C4" s="2">
        <v>10</v>
      </c>
      <c r="D4" s="2">
        <v>-39.61500733088063</v>
      </c>
      <c r="E4" s="2">
        <v>-92.000000887611165</v>
      </c>
      <c r="F4" s="2">
        <v>119.99999998045588</v>
      </c>
      <c r="G4" s="2">
        <v>20.64093313366714</v>
      </c>
      <c r="H4" s="2">
        <v>118.4221468995374</v>
      </c>
    </row>
    <row r="5" spans="1:8" x14ac:dyDescent="0.4">
      <c r="A5" s="14" t="s">
        <v>8</v>
      </c>
      <c r="B5" s="14" t="s">
        <v>0</v>
      </c>
      <c r="C5" s="2">
        <v>510</v>
      </c>
      <c r="D5" s="2">
        <v>508.87457144186726</v>
      </c>
      <c r="E5" s="2">
        <v>510.00000046783089</v>
      </c>
      <c r="F5" s="2">
        <v>510.28726692719653</v>
      </c>
      <c r="G5" s="2">
        <v>509.73074125325206</v>
      </c>
      <c r="H5" s="2">
        <v>508.99970150879739</v>
      </c>
    </row>
    <row r="6" spans="1:8" x14ac:dyDescent="0.4">
      <c r="A6" s="14" t="s">
        <v>8</v>
      </c>
      <c r="B6" s="14" t="s">
        <v>2</v>
      </c>
      <c r="C6" s="2">
        <v>410</v>
      </c>
      <c r="D6" s="2">
        <v>398.31994038953269</v>
      </c>
      <c r="E6" s="2">
        <v>410.00000019880497</v>
      </c>
      <c r="F6" s="2">
        <v>413.77679531164796</v>
      </c>
      <c r="G6" s="2">
        <v>407.27622649775344</v>
      </c>
      <c r="H6" s="2">
        <v>419.3076538486506</v>
      </c>
    </row>
    <row r="7" spans="1:8" x14ac:dyDescent="0.4">
      <c r="A7" s="14" t="s">
        <v>8</v>
      </c>
      <c r="B7" s="14" t="s">
        <v>1</v>
      </c>
      <c r="C7" s="2">
        <v>200</v>
      </c>
      <c r="D7" s="2">
        <v>206.53087979004633</v>
      </c>
      <c r="E7" s="2">
        <v>199.99999945141215</v>
      </c>
      <c r="F7" s="2">
        <v>200.81125925482505</v>
      </c>
      <c r="G7" s="2">
        <v>204.85239547111001</v>
      </c>
      <c r="H7" s="2">
        <v>211.00213348434193</v>
      </c>
    </row>
    <row r="8" spans="1:8" x14ac:dyDescent="0.4">
      <c r="A8" s="14" t="s">
        <v>8</v>
      </c>
      <c r="B8" s="14" t="s">
        <v>3</v>
      </c>
      <c r="C8" s="2">
        <v>310</v>
      </c>
      <c r="D8" s="2">
        <v>315.82954701013176</v>
      </c>
      <c r="E8" s="2">
        <v>310.00000013935954</v>
      </c>
      <c r="F8" s="2">
        <v>312.89957475931743</v>
      </c>
      <c r="G8" s="2">
        <v>308.40253034035385</v>
      </c>
      <c r="H8" s="2">
        <v>317.88181518038203</v>
      </c>
    </row>
    <row r="9" spans="1:8" x14ac:dyDescent="0.4">
      <c r="A9" s="14" t="s">
        <v>8</v>
      </c>
      <c r="B9" s="14" t="s">
        <v>5</v>
      </c>
      <c r="C9" s="2">
        <v>260</v>
      </c>
      <c r="D9" s="2">
        <v>248.39883803581552</v>
      </c>
      <c r="E9" s="2">
        <v>260.00000019761706</v>
      </c>
      <c r="F9" s="2">
        <v>260.51424402260591</v>
      </c>
      <c r="G9" s="2">
        <v>258.04124823199027</v>
      </c>
      <c r="H9" s="2">
        <v>257.68614992436881</v>
      </c>
    </row>
    <row r="10" spans="1:8" x14ac:dyDescent="0.4">
      <c r="A10" s="14" t="s">
        <v>8</v>
      </c>
      <c r="B10" s="14" t="s">
        <v>4</v>
      </c>
      <c r="C10" s="2">
        <v>120.00000000000001</v>
      </c>
      <c r="D10" s="2">
        <v>125.55234229514008</v>
      </c>
      <c r="E10" s="2">
        <v>120.00000011597115</v>
      </c>
      <c r="F10" s="2">
        <v>119.20521840443625</v>
      </c>
      <c r="G10" s="2">
        <v>122.83366350448837</v>
      </c>
      <c r="H10" s="2">
        <v>121.50656008461479</v>
      </c>
    </row>
    <row r="11" spans="1:8" x14ac:dyDescent="0.4">
      <c r="A11" s="14" t="s">
        <v>8</v>
      </c>
      <c r="B11" s="14" t="s">
        <v>6</v>
      </c>
      <c r="C11" s="2">
        <v>130</v>
      </c>
      <c r="D11" s="2">
        <v>135.97042271700482</v>
      </c>
      <c r="E11" s="2">
        <v>130.00000015366226</v>
      </c>
      <c r="F11" s="2">
        <v>130.57650224463481</v>
      </c>
      <c r="G11" s="2">
        <v>128.94456490164305</v>
      </c>
      <c r="H11" s="2">
        <v>129.84466818987599</v>
      </c>
    </row>
    <row r="12" spans="1:8" x14ac:dyDescent="0.4">
      <c r="A12" s="14" t="s">
        <v>9</v>
      </c>
      <c r="B12" s="14" t="s">
        <v>11</v>
      </c>
      <c r="C12" s="2">
        <v>120.0000000025982</v>
      </c>
      <c r="D12" s="2">
        <v>165.60928799981428</v>
      </c>
      <c r="E12" s="2">
        <v>205.63904325539136</v>
      </c>
      <c r="F12" s="2">
        <v>9.9999999999999982</v>
      </c>
      <c r="G12" s="2">
        <v>109.11058798460425</v>
      </c>
      <c r="H12" s="2">
        <v>9.7123895508037261</v>
      </c>
    </row>
    <row r="13" spans="1:8" x14ac:dyDescent="0.4">
      <c r="A13" s="14" t="s">
        <v>9</v>
      </c>
      <c r="B13" s="14" t="s">
        <v>12</v>
      </c>
      <c r="C13" s="2">
        <v>0.99999999999929312</v>
      </c>
      <c r="D13" s="2">
        <v>0.91156729593595753</v>
      </c>
      <c r="E13" s="2">
        <v>0.83619670236374322</v>
      </c>
      <c r="F13" s="2">
        <v>0.98877863414117984</v>
      </c>
      <c r="G13" s="2">
        <v>1.014723806628381</v>
      </c>
      <c r="H13" s="2">
        <v>0.99668905653456252</v>
      </c>
    </row>
    <row r="14" spans="1:8" x14ac:dyDescent="0.4">
      <c r="A14" s="14" t="s">
        <v>9</v>
      </c>
      <c r="B14" s="14" t="s">
        <v>24</v>
      </c>
      <c r="C14" s="2">
        <v>10</v>
      </c>
      <c r="D14" s="2">
        <v>10</v>
      </c>
      <c r="E14" s="2">
        <v>10</v>
      </c>
      <c r="F14" s="2">
        <v>10</v>
      </c>
      <c r="G14" s="2">
        <v>10</v>
      </c>
      <c r="H14" s="2">
        <v>10</v>
      </c>
    </row>
    <row r="15" spans="1:8" x14ac:dyDescent="0.4">
      <c r="A15" s="14" t="s">
        <v>9</v>
      </c>
      <c r="B15" s="14" t="s">
        <v>0</v>
      </c>
      <c r="C15" s="2">
        <v>509.99999999875985</v>
      </c>
      <c r="D15" s="2">
        <v>463.65194759247271</v>
      </c>
      <c r="E15" s="2">
        <v>424.82538512315972</v>
      </c>
      <c r="F15" s="2">
        <v>619.29118826469573</v>
      </c>
      <c r="G15" s="2">
        <v>520.53628075366032</v>
      </c>
      <c r="H15" s="2">
        <v>618.28160448345739</v>
      </c>
    </row>
    <row r="16" spans="1:8" x14ac:dyDescent="0.4">
      <c r="A16" s="14" t="s">
        <v>9</v>
      </c>
      <c r="B16" s="14" t="s">
        <v>2</v>
      </c>
      <c r="C16" s="2">
        <v>410.0000000054344</v>
      </c>
      <c r="D16" s="2">
        <v>385.09169211921608</v>
      </c>
      <c r="E16" s="2">
        <v>383.18693813907646</v>
      </c>
      <c r="F16" s="2">
        <v>448.08629817843183</v>
      </c>
      <c r="G16" s="2">
        <v>410.62030822499759</v>
      </c>
      <c r="H16" s="2">
        <v>452.94505547327202</v>
      </c>
    </row>
    <row r="17" spans="1:8" x14ac:dyDescent="0.4">
      <c r="A17" s="14" t="s">
        <v>9</v>
      </c>
      <c r="B17" s="14" t="s">
        <v>1</v>
      </c>
      <c r="C17" s="2">
        <v>200.0000000405478</v>
      </c>
      <c r="D17" s="2">
        <v>195.47052207342105</v>
      </c>
      <c r="E17" s="2">
        <v>180.31695432101711</v>
      </c>
      <c r="F17" s="2">
        <v>225.84665454841317</v>
      </c>
      <c r="G17" s="2">
        <v>207.38950581940554</v>
      </c>
      <c r="H17" s="2">
        <v>236.65577080289103</v>
      </c>
    </row>
    <row r="18" spans="1:8" x14ac:dyDescent="0.4">
      <c r="A18" s="14" t="s">
        <v>9</v>
      </c>
      <c r="B18" s="14" t="s">
        <v>3</v>
      </c>
      <c r="C18" s="2">
        <v>310.00000000721849</v>
      </c>
      <c r="D18" s="2">
        <v>340.72095906629539</v>
      </c>
      <c r="E18" s="2">
        <v>357.72684493828183</v>
      </c>
      <c r="F18" s="2">
        <v>251.84592740935938</v>
      </c>
      <c r="G18" s="2">
        <v>302.30104363018478</v>
      </c>
      <c r="H18" s="2">
        <v>256.62964823797893</v>
      </c>
    </row>
    <row r="19" spans="1:8" x14ac:dyDescent="0.4">
      <c r="A19" s="14" t="s">
        <v>9</v>
      </c>
      <c r="B19" s="14" t="s">
        <v>5</v>
      </c>
      <c r="C19" s="2">
        <v>259.99999999938314</v>
      </c>
      <c r="D19" s="2">
        <v>226.47284128846553</v>
      </c>
      <c r="E19" s="2">
        <v>216.86623914825523</v>
      </c>
      <c r="F19" s="2">
        <v>315.68835909346706</v>
      </c>
      <c r="G19" s="2">
        <v>263.47350896033618</v>
      </c>
      <c r="H19" s="2">
        <v>312.4846628257261</v>
      </c>
    </row>
    <row r="20" spans="1:8" x14ac:dyDescent="0.4">
      <c r="A20" s="14" t="s">
        <v>9</v>
      </c>
      <c r="B20" s="14" t="s">
        <v>4</v>
      </c>
      <c r="C20" s="2">
        <v>119.99999999971814</v>
      </c>
      <c r="D20" s="2">
        <v>114.36954444728524</v>
      </c>
      <c r="E20" s="2">
        <v>99.922479608010832</v>
      </c>
      <c r="F20" s="2">
        <v>144.68234529808365</v>
      </c>
      <c r="G20" s="2">
        <v>125.43722342916266</v>
      </c>
      <c r="H20" s="2">
        <v>147.66217590750998</v>
      </c>
    </row>
    <row r="21" spans="1:8" x14ac:dyDescent="0.4">
      <c r="A21" s="14" t="s">
        <v>9</v>
      </c>
      <c r="B21" s="14" t="s">
        <v>6</v>
      </c>
      <c r="C21" s="2">
        <v>129.99999999977365</v>
      </c>
      <c r="D21" s="2">
        <v>123.73432043750262</v>
      </c>
      <c r="E21" s="2">
        <v>108.03764764908236</v>
      </c>
      <c r="F21" s="2">
        <v>158.93515811619608</v>
      </c>
      <c r="G21" s="2">
        <v>131.71611639141747</v>
      </c>
      <c r="H21" s="2">
        <v>158.19292255885495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workbookViewId="0"/>
  </sheetViews>
  <sheetFormatPr defaultRowHeight="18.75" x14ac:dyDescent="0.4"/>
  <cols>
    <col min="1" max="1" width="8.75" style="2" customWidth="1"/>
    <col min="2" max="16384" width="9" style="2"/>
  </cols>
  <sheetData>
    <row r="1" spans="1:7" x14ac:dyDescent="0.4">
      <c r="C1" s="14" t="s">
        <v>13</v>
      </c>
      <c r="D1" s="14" t="s">
        <v>14</v>
      </c>
      <c r="E1" s="14" t="s">
        <v>15</v>
      </c>
      <c r="F1" s="14" t="s">
        <v>16</v>
      </c>
      <c r="G1" s="14" t="s">
        <v>17</v>
      </c>
    </row>
    <row r="2" spans="1:7" x14ac:dyDescent="0.4">
      <c r="A2" s="14" t="s">
        <v>8</v>
      </c>
      <c r="B2" s="14" t="s">
        <v>11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x14ac:dyDescent="0.4">
      <c r="A3" s="14" t="s">
        <v>8</v>
      </c>
      <c r="B3" s="14" t="s">
        <v>12</v>
      </c>
      <c r="C3" s="2">
        <v>-9.0106800000000007</v>
      </c>
      <c r="D3" s="2">
        <v>-16.666667</v>
      </c>
      <c r="E3" s="2">
        <v>-0.68816699999999997</v>
      </c>
      <c r="F3" s="2">
        <v>1.516491</v>
      </c>
      <c r="G3" s="2">
        <v>0.106307</v>
      </c>
    </row>
    <row r="4" spans="1:7" x14ac:dyDescent="0.4">
      <c r="A4" s="14" t="s">
        <v>8</v>
      </c>
      <c r="B4" s="14" t="s">
        <v>24</v>
      </c>
      <c r="C4" s="2">
        <v>-496.15007300000002</v>
      </c>
      <c r="D4" s="2">
        <v>-1020.000009</v>
      </c>
      <c r="E4" s="2">
        <v>1100</v>
      </c>
      <c r="F4" s="2">
        <v>106.40933099999999</v>
      </c>
      <c r="G4" s="2">
        <v>1084.2214690000001</v>
      </c>
    </row>
    <row r="5" spans="1:7" x14ac:dyDescent="0.4">
      <c r="A5" s="14" t="s">
        <v>8</v>
      </c>
      <c r="B5" s="14" t="s">
        <v>0</v>
      </c>
      <c r="C5" s="2">
        <v>-0.22067200000000001</v>
      </c>
      <c r="D5" s="2">
        <v>0</v>
      </c>
      <c r="E5" s="2">
        <v>5.6327000000000002E-2</v>
      </c>
      <c r="F5" s="2">
        <v>-5.2796000000000003E-2</v>
      </c>
      <c r="G5" s="2">
        <v>-0.19613700000000001</v>
      </c>
    </row>
    <row r="6" spans="1:7" x14ac:dyDescent="0.4">
      <c r="A6" s="14" t="s">
        <v>8</v>
      </c>
      <c r="B6" s="14" t="s">
        <v>2</v>
      </c>
      <c r="C6" s="2">
        <v>-2.848795</v>
      </c>
      <c r="D6" s="2">
        <v>0</v>
      </c>
      <c r="E6" s="2">
        <v>0.92117000000000004</v>
      </c>
      <c r="F6" s="2">
        <v>-0.66433500000000001</v>
      </c>
      <c r="G6" s="2">
        <v>2.270159</v>
      </c>
    </row>
    <row r="7" spans="1:7" x14ac:dyDescent="0.4">
      <c r="A7" s="14" t="s">
        <v>8</v>
      </c>
      <c r="B7" s="14" t="s">
        <v>1</v>
      </c>
      <c r="C7" s="2">
        <v>3.2654399999999999</v>
      </c>
      <c r="D7" s="2">
        <v>0</v>
      </c>
      <c r="E7" s="2">
        <v>0.40562999999999999</v>
      </c>
      <c r="F7" s="2">
        <v>2.4261979999999999</v>
      </c>
      <c r="G7" s="2">
        <v>5.5010669999999999</v>
      </c>
    </row>
    <row r="8" spans="1:7" x14ac:dyDescent="0.4">
      <c r="A8" s="14" t="s">
        <v>8</v>
      </c>
      <c r="B8" s="14" t="s">
        <v>3</v>
      </c>
      <c r="C8" s="2">
        <v>1.8804989999999999</v>
      </c>
      <c r="D8" s="2">
        <v>0</v>
      </c>
      <c r="E8" s="2">
        <v>0.93534700000000004</v>
      </c>
      <c r="F8" s="2">
        <v>-0.51531300000000002</v>
      </c>
      <c r="G8" s="2">
        <v>2.5425209999999998</v>
      </c>
    </row>
    <row r="9" spans="1:7" x14ac:dyDescent="0.4">
      <c r="A9" s="14" t="s">
        <v>8</v>
      </c>
      <c r="B9" s="14" t="s">
        <v>5</v>
      </c>
      <c r="C9" s="2">
        <v>-4.4619850000000003</v>
      </c>
      <c r="D9" s="2">
        <v>0</v>
      </c>
      <c r="E9" s="2">
        <v>0.19778599999999999</v>
      </c>
      <c r="F9" s="2">
        <v>-0.75336599999999998</v>
      </c>
      <c r="G9" s="2">
        <v>-0.88994200000000001</v>
      </c>
    </row>
    <row r="10" spans="1:7" x14ac:dyDescent="0.4">
      <c r="A10" s="14" t="s">
        <v>8</v>
      </c>
      <c r="B10" s="14" t="s">
        <v>4</v>
      </c>
      <c r="C10" s="2">
        <v>4.6269520000000002</v>
      </c>
      <c r="D10" s="2">
        <v>0</v>
      </c>
      <c r="E10" s="2">
        <v>-0.66231799999999996</v>
      </c>
      <c r="F10" s="2">
        <v>2.361386</v>
      </c>
      <c r="G10" s="2">
        <v>1.2554670000000001</v>
      </c>
    </row>
    <row r="11" spans="1:7" x14ac:dyDescent="0.4">
      <c r="A11" s="14" t="s">
        <v>8</v>
      </c>
      <c r="B11" s="14" t="s">
        <v>6</v>
      </c>
      <c r="C11" s="2">
        <v>4.5926330000000002</v>
      </c>
      <c r="D11" s="2">
        <v>0</v>
      </c>
      <c r="E11" s="2">
        <v>0.443463</v>
      </c>
      <c r="F11" s="2">
        <v>-0.81187299999999996</v>
      </c>
      <c r="G11" s="2">
        <v>-0.11948599999999999</v>
      </c>
    </row>
    <row r="12" spans="1:7" x14ac:dyDescent="0.4">
      <c r="A12" s="14" t="s">
        <v>9</v>
      </c>
      <c r="B12" s="14" t="s">
        <v>11</v>
      </c>
      <c r="C12" s="2">
        <v>38.007739999999998</v>
      </c>
      <c r="D12" s="2">
        <v>71.365869000000004</v>
      </c>
      <c r="E12" s="2">
        <v>-91.666667000000004</v>
      </c>
      <c r="F12" s="2">
        <v>-9.0745100000000001</v>
      </c>
      <c r="G12" s="2">
        <v>-91.906341999999995</v>
      </c>
    </row>
    <row r="13" spans="1:7" x14ac:dyDescent="0.4">
      <c r="A13" s="14" t="s">
        <v>9</v>
      </c>
      <c r="B13" s="14" t="s">
        <v>12</v>
      </c>
      <c r="C13" s="2">
        <v>-8.8432700000000004</v>
      </c>
      <c r="D13" s="2">
        <v>-16.380330000000001</v>
      </c>
      <c r="E13" s="2">
        <v>-1.1221369999999999</v>
      </c>
      <c r="F13" s="2">
        <v>1.4723809999999999</v>
      </c>
      <c r="G13" s="2">
        <v>-0.331094</v>
      </c>
    </row>
    <row r="14" spans="1:7" x14ac:dyDescent="0.4">
      <c r="A14" s="14" t="s">
        <v>9</v>
      </c>
      <c r="B14" s="14" t="s">
        <v>24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4">
      <c r="A15" s="14" t="s">
        <v>9</v>
      </c>
      <c r="B15" s="14" t="s">
        <v>0</v>
      </c>
      <c r="C15" s="2">
        <v>-9.0878530000000008</v>
      </c>
      <c r="D15" s="2">
        <v>-16.700904999999999</v>
      </c>
      <c r="E15" s="2">
        <v>21.429645000000001</v>
      </c>
      <c r="F15" s="2">
        <v>2.0659369999999999</v>
      </c>
      <c r="G15" s="2">
        <v>21.231687000000001</v>
      </c>
    </row>
    <row r="16" spans="1:7" x14ac:dyDescent="0.4">
      <c r="A16" s="14" t="s">
        <v>9</v>
      </c>
      <c r="B16" s="14" t="s">
        <v>2</v>
      </c>
      <c r="C16" s="2">
        <v>-6.0751970000000002</v>
      </c>
      <c r="D16" s="2">
        <v>-6.539771</v>
      </c>
      <c r="E16" s="2">
        <v>9.2893410000000003</v>
      </c>
      <c r="F16" s="2">
        <v>0.15129500000000001</v>
      </c>
      <c r="G16" s="2">
        <v>10.474404</v>
      </c>
    </row>
    <row r="17" spans="1:7" x14ac:dyDescent="0.4">
      <c r="A17" s="14" t="s">
        <v>9</v>
      </c>
      <c r="B17" s="14" t="s">
        <v>1</v>
      </c>
      <c r="C17" s="2">
        <v>-2.2647390000000001</v>
      </c>
      <c r="D17" s="2">
        <v>-9.8415230000000005</v>
      </c>
      <c r="E17" s="2">
        <v>12.923327</v>
      </c>
      <c r="F17" s="2">
        <v>3.694753</v>
      </c>
      <c r="G17" s="2">
        <v>18.327884999999998</v>
      </c>
    </row>
    <row r="18" spans="1:7" x14ac:dyDescent="0.4">
      <c r="A18" s="14" t="s">
        <v>9</v>
      </c>
      <c r="B18" s="14" t="s">
        <v>3</v>
      </c>
      <c r="C18" s="2">
        <v>9.9099869999999992</v>
      </c>
      <c r="D18" s="2">
        <v>15.395756</v>
      </c>
      <c r="E18" s="2">
        <v>-18.759378000000002</v>
      </c>
      <c r="F18" s="2">
        <v>-2.4835340000000001</v>
      </c>
      <c r="G18" s="2">
        <v>-17.216242999999999</v>
      </c>
    </row>
    <row r="19" spans="1:7" x14ac:dyDescent="0.4">
      <c r="A19" s="14" t="s">
        <v>9</v>
      </c>
      <c r="B19" s="14" t="s">
        <v>5</v>
      </c>
      <c r="C19" s="2">
        <v>-12.895061</v>
      </c>
      <c r="D19" s="2">
        <v>-16.589908000000001</v>
      </c>
      <c r="E19" s="2">
        <v>21.418600000000001</v>
      </c>
      <c r="F19" s="2">
        <v>1.3359650000000001</v>
      </c>
      <c r="G19" s="2">
        <v>20.186409000000001</v>
      </c>
    </row>
    <row r="20" spans="1:7" x14ac:dyDescent="0.4">
      <c r="A20" s="14" t="s">
        <v>9</v>
      </c>
      <c r="B20" s="14" t="s">
        <v>4</v>
      </c>
      <c r="C20" s="2">
        <v>-4.6920460000000004</v>
      </c>
      <c r="D20" s="2">
        <v>-16.731266999999999</v>
      </c>
      <c r="E20" s="2">
        <v>20.568621</v>
      </c>
      <c r="F20" s="2">
        <v>4.5310199999999998</v>
      </c>
      <c r="G20" s="2">
        <v>23.051812999999999</v>
      </c>
    </row>
    <row r="21" spans="1:7" x14ac:dyDescent="0.4">
      <c r="A21" s="14" t="s">
        <v>9</v>
      </c>
      <c r="B21" s="14" t="s">
        <v>6</v>
      </c>
      <c r="C21" s="2">
        <v>-4.8197539999999996</v>
      </c>
      <c r="D21" s="2">
        <v>-16.894117000000001</v>
      </c>
      <c r="E21" s="2">
        <v>22.257814</v>
      </c>
      <c r="F21" s="2">
        <v>1.32009</v>
      </c>
      <c r="G21" s="2">
        <v>21.686864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変化率 (A)</vt:lpstr>
      <vt:lpstr>変化率 (B)</vt:lpstr>
      <vt:lpstr>results_B</vt:lpstr>
      <vt:lpstr>results_pc_B</vt:lpstr>
      <vt:lpstr>results_A</vt:lpstr>
      <vt:lpstr>results_pc_A</vt:lpstr>
      <vt:lpstr>'変化率 (A)'!Print_Area</vt:lpstr>
      <vt:lpstr>'変化率 (B)'!Print_Area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査読者3</cp:lastModifiedBy>
  <cp:lastPrinted>2022-01-21T06:22:23Z</cp:lastPrinted>
  <dcterms:created xsi:type="dcterms:W3CDTF">2017-03-02T10:10:06Z</dcterms:created>
  <dcterms:modified xsi:type="dcterms:W3CDTF">2022-01-21T06:22:26Z</dcterms:modified>
</cp:coreProperties>
</file>