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文档\Лабы РиПС (парал.)\Лаба 4\"/>
    </mc:Choice>
  </mc:AlternateContent>
  <bookViews>
    <workbookView xWindow="0" yWindow="0" windowWidth="23040" windowHeight="978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6" i="1" l="1"/>
  <c r="G6" i="1"/>
  <c r="F7" i="1"/>
  <c r="G7" i="1"/>
  <c r="F8" i="1"/>
  <c r="G8" i="1" s="1"/>
  <c r="F9" i="1"/>
  <c r="G9" i="1" s="1"/>
  <c r="F10" i="1"/>
  <c r="G10" i="1" s="1"/>
  <c r="F11" i="1"/>
  <c r="G11" i="1"/>
  <c r="F12" i="1"/>
  <c r="G12" i="1"/>
  <c r="F13" i="1"/>
  <c r="G13" i="1"/>
  <c r="F14" i="1"/>
  <c r="G14" i="1" s="1"/>
  <c r="F15" i="1"/>
  <c r="G15" i="1" s="1"/>
  <c r="F16" i="1"/>
  <c r="G16" i="1" s="1"/>
  <c r="F17" i="1"/>
  <c r="G17" i="1" s="1"/>
  <c r="F18" i="1"/>
  <c r="G18" i="1" s="1"/>
  <c r="F24" i="1"/>
  <c r="G24" i="1"/>
  <c r="I24" i="1"/>
  <c r="J24" i="1"/>
  <c r="F25" i="1"/>
  <c r="G25" i="1" s="1"/>
  <c r="I25" i="1"/>
  <c r="J25" i="1"/>
  <c r="F26" i="1"/>
  <c r="G26" i="1" s="1"/>
  <c r="I26" i="1"/>
  <c r="J26" i="1"/>
  <c r="F27" i="1"/>
  <c r="G27" i="1" s="1"/>
  <c r="I27" i="1"/>
  <c r="J27" i="1" s="1"/>
  <c r="F28" i="1"/>
  <c r="G28" i="1" s="1"/>
  <c r="I28" i="1"/>
  <c r="J28" i="1"/>
  <c r="F29" i="1"/>
  <c r="G29" i="1" s="1"/>
  <c r="I29" i="1"/>
  <c r="J29" i="1"/>
  <c r="F30" i="1"/>
  <c r="G30" i="1"/>
  <c r="I30" i="1"/>
  <c r="J30" i="1" s="1"/>
  <c r="F31" i="1"/>
  <c r="G31" i="1" s="1"/>
  <c r="I31" i="1"/>
  <c r="J31" i="1"/>
  <c r="F32" i="1"/>
  <c r="G32" i="1"/>
  <c r="I32" i="1"/>
  <c r="J32" i="1" s="1"/>
  <c r="F33" i="1"/>
  <c r="G33" i="1" s="1"/>
  <c r="I33" i="1"/>
  <c r="J33" i="1" s="1"/>
</calcChain>
</file>

<file path=xl/sharedStrings.xml><?xml version="1.0" encoding="utf-8"?>
<sst xmlns="http://schemas.openxmlformats.org/spreadsheetml/2006/main" count="23" uniqueCount="14">
  <si>
    <t xml:space="preserve">Размерность задачи </t>
  </si>
  <si>
    <t>Временная память</t>
  </si>
  <si>
    <t>Время выполнения последовательной программы, секунды</t>
  </si>
  <si>
    <t xml:space="preserve">Параллельная программа на 2 процессорах </t>
  </si>
  <si>
    <t>Ускорение</t>
  </si>
  <si>
    <t>Эффективность</t>
  </si>
  <si>
    <t xml:space="preserve">Параллельная программа на 3 процессорах </t>
  </si>
  <si>
    <t>Время
Выполнения,  с</t>
  </si>
  <si>
    <t>Время выполнения последовательной программы, с</t>
  </si>
  <si>
    <t>Расчёты и статистика Posix для 2-ух потребителей и для 3-ёх потребителей</t>
  </si>
  <si>
    <t>Расчёты и статистика для 2-ух потребителей из 3-ей лабораторной</t>
  </si>
  <si>
    <t>Графики эффективности из 3-ей лабораторной</t>
  </si>
  <si>
    <t>Сравнение графиков Posix и графиков 3-ей лабораторной</t>
  </si>
  <si>
    <t>Графики Posix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</si>
</sst>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0.000"/>
  </numFmts>
  <fonts count="5" x14ac:knownFonts="1">
    <font>
      <sz val="10"/>
      <name val="Arial"/>
      <family val="2"/>
      <charset val="204"/>
    </font>
    <font>
      <sz val="14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100000 3 потребителя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Sheet1!$C$30:$C$33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Sheet1!$J$30:$J$33</c:f>
              <c:numCache>
                <c:formatCode>#\ ##0.000</c:formatCode>
                <c:ptCount val="4"/>
                <c:pt idx="0">
                  <c:v>1.0569812204130469</c:v>
                </c:pt>
                <c:pt idx="1">
                  <c:v>1.0546593663602499</c:v>
                </c:pt>
                <c:pt idx="2">
                  <c:v>0.98032407407407396</c:v>
                </c:pt>
                <c:pt idx="3">
                  <c:v>1.0835760046592895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6-405C-99F2-F4E73C7A51A1}"/>
            </c:ext>
          </c:extLst>
        </c:ser>
        <c:ser>
          <c:idx val="0"/>
          <c:order val="1"/>
          <c:tx>
            <c:v>10000 3 потрбеителя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Sheet1!$C$30:$C$33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Sheet1!$J$27:$J$29</c:f>
              <c:numCache>
                <c:formatCode>#\ ##0.000</c:formatCode>
                <c:ptCount val="3"/>
                <c:pt idx="0">
                  <c:v>0.9695711601690935</c:v>
                </c:pt>
                <c:pt idx="1">
                  <c:v>1.0402586666666667</c:v>
                </c:pt>
                <c:pt idx="2">
                  <c:v>0.8313253189401375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6-405C-99F2-F4E73C7A51A1}"/>
            </c:ext>
          </c:extLst>
        </c:ser>
        <c:ser>
          <c:idx val="2"/>
          <c:order val="2"/>
          <c:tx>
            <c:v>5000 3 потребителя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Sheet1!$C$30:$C$33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Sheet1!$J$24:$J$26</c:f>
              <c:numCache>
                <c:formatCode>#\ ##0.000</c:formatCode>
                <c:ptCount val="3"/>
                <c:pt idx="0">
                  <c:v>0.97769212121212123</c:v>
                </c:pt>
                <c:pt idx="1">
                  <c:v>1.0055991132321807</c:v>
                </c:pt>
                <c:pt idx="2">
                  <c:v>0.8300209230769231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6-405C-99F2-F4E73C7A51A1}"/>
            </c:ext>
          </c:extLst>
        </c:ser>
        <c:ser>
          <c:idx val="3"/>
          <c:order val="3"/>
          <c:tx>
            <c:v>100000 2 потребителя</c:v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Sheet1!$C$30:$C$33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Sheet1!$G$30:$G$33</c:f>
              <c:numCache>
                <c:formatCode>#\ ##0.000</c:formatCode>
                <c:ptCount val="4"/>
                <c:pt idx="0">
                  <c:v>0.57079628615172839</c:v>
                </c:pt>
                <c:pt idx="1">
                  <c:v>0.53787669339231403</c:v>
                </c:pt>
                <c:pt idx="2">
                  <c:v>0.58724289345967184</c:v>
                </c:pt>
                <c:pt idx="3">
                  <c:v>0.56056040976197652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26-405C-99F2-F4E73C7A51A1}"/>
            </c:ext>
          </c:extLst>
        </c:ser>
        <c:ser>
          <c:idx val="4"/>
          <c:order val="4"/>
          <c:tx>
            <c:v>10000 2 потребителя</c:v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Sheet1!$C$30:$C$33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Sheet1!$G$27:$G$29</c:f>
              <c:numCache>
                <c:formatCode>#\ ##0.000</c:formatCode>
                <c:ptCount val="3"/>
                <c:pt idx="0">
                  <c:v>0.5281657508747466</c:v>
                </c:pt>
                <c:pt idx="1">
                  <c:v>0.54362807990925066</c:v>
                </c:pt>
                <c:pt idx="2">
                  <c:v>0.55262787079349862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26-405C-99F2-F4E73C7A51A1}"/>
            </c:ext>
          </c:extLst>
        </c:ser>
        <c:ser>
          <c:idx val="5"/>
          <c:order val="5"/>
          <c:tx>
            <c:v>5000 2 потрбителя</c:v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Sheet1!$C$30:$C$33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Sheet1!$G$24:$G$26</c:f>
              <c:numCache>
                <c:formatCode>#\ ##0.000</c:formatCode>
                <c:ptCount val="3"/>
                <c:pt idx="0">
                  <c:v>0.60528626295038368</c:v>
                </c:pt>
                <c:pt idx="1">
                  <c:v>0.53155614121108119</c:v>
                </c:pt>
                <c:pt idx="2">
                  <c:v>0.52526832307812132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26-405C-99F2-F4E73C7A5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04896"/>
        <c:axId val="117906816"/>
      </c:lineChart>
      <c:catAx>
        <c:axId val="11790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Временная память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6816"/>
        <c:crosses val="autoZero"/>
        <c:auto val="1"/>
        <c:lblAlgn val="ctr"/>
        <c:lblOffset val="100"/>
        <c:noMultiLvlLbl val="0"/>
      </c:catAx>
      <c:valAx>
        <c:axId val="1179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1000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Sheet1!$C$9:$C$11</c:f>
              <c:numCache>
                <c:formatCode>General</c:formatCode>
                <c:ptCount val="3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Sheet1!$G$6:$G$8</c:f>
              <c:numCache>
                <c:formatCode>#\ ##0.000</c:formatCode>
                <c:ptCount val="3"/>
                <c:pt idx="0">
                  <c:v>0.46815744037159834</c:v>
                </c:pt>
                <c:pt idx="1">
                  <c:v>0.43813968079683152</c:v>
                </c:pt>
                <c:pt idx="2">
                  <c:v>0.35666479333776119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0-4D1A-9A16-4EAB18FB0A74}"/>
            </c:ext>
          </c:extLst>
        </c:ser>
        <c:ser>
          <c:idx val="1"/>
          <c:order val="1"/>
          <c:tx>
            <c:v>5000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Sheet1!$C$9:$C$11</c:f>
              <c:numCache>
                <c:formatCode>General</c:formatCode>
                <c:ptCount val="3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Sheet1!$G$9:$G$11</c:f>
              <c:numCache>
                <c:formatCode>#\ ##0.000</c:formatCode>
                <c:ptCount val="3"/>
                <c:pt idx="0">
                  <c:v>0.5349742257061304</c:v>
                </c:pt>
                <c:pt idx="1">
                  <c:v>0.49769029449014957</c:v>
                </c:pt>
                <c:pt idx="2">
                  <c:v>0.47688034932112483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0-4D1A-9A16-4EAB18FB0A74}"/>
            </c:ext>
          </c:extLst>
        </c:ser>
        <c:ser>
          <c:idx val="2"/>
          <c:order val="2"/>
          <c:tx>
            <c:v>10000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Sheet1!$C$9:$C$11</c:f>
              <c:numCache>
                <c:formatCode>General</c:formatCode>
                <c:ptCount val="3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Sheet1!$G$12:$G$14</c:f>
              <c:numCache>
                <c:formatCode>#\ ##0.000</c:formatCode>
                <c:ptCount val="3"/>
                <c:pt idx="0">
                  <c:v>0.66766624843161859</c:v>
                </c:pt>
                <c:pt idx="1">
                  <c:v>0.57741846764409532</c:v>
                </c:pt>
                <c:pt idx="2">
                  <c:v>0.58350980392156859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0-4D1A-9A16-4EAB18FB0A74}"/>
            </c:ext>
          </c:extLst>
        </c:ser>
        <c:ser>
          <c:idx val="3"/>
          <c:order val="3"/>
          <c:tx>
            <c:v>100000</c:v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Sheet1!$G$15:$G$18</c:f>
              <c:numCache>
                <c:formatCode>#\ ##0.000</c:formatCode>
                <c:ptCount val="4"/>
                <c:pt idx="0">
                  <c:v>0.80402958570874428</c:v>
                </c:pt>
                <c:pt idx="1">
                  <c:v>0.6192079260862261</c:v>
                </c:pt>
                <c:pt idx="2">
                  <c:v>0.52644824356241338</c:v>
                </c:pt>
                <c:pt idx="3">
                  <c:v>0.44754045631534606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20-4D1A-9A16-4EAB18FB0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14048"/>
        <c:axId val="149715584"/>
      </c:lineChart>
      <c:catAx>
        <c:axId val="14971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Временная память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5584"/>
        <c:crosses val="autoZero"/>
        <c:auto val="1"/>
        <c:lblAlgn val="ctr"/>
        <c:lblOffset val="100"/>
        <c:noMultiLvlLbl val="0"/>
      </c:catAx>
      <c:valAx>
        <c:axId val="1497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Posix 100000 2 потребителя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Sheet1!$C$15:$C$18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Sheet1!$G$30:$G$33</c:f>
              <c:numCache>
                <c:formatCode>#\ ##0.000</c:formatCode>
                <c:ptCount val="4"/>
                <c:pt idx="0">
                  <c:v>0.57079628615172839</c:v>
                </c:pt>
                <c:pt idx="1">
                  <c:v>0.53787669339231403</c:v>
                </c:pt>
                <c:pt idx="2">
                  <c:v>0.58724289345967184</c:v>
                </c:pt>
                <c:pt idx="3">
                  <c:v>0.56056040976197652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4-4052-BE99-E6ADB6DF7F3F}"/>
            </c:ext>
          </c:extLst>
        </c:ser>
        <c:ser>
          <c:idx val="1"/>
          <c:order val="1"/>
          <c:tx>
            <c:v>Posix 100000 3 потребителя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Sheet1!$C$15:$C$18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Sheet1!$J$30:$J$33</c:f>
              <c:numCache>
                <c:formatCode>#\ ##0.000</c:formatCode>
                <c:ptCount val="4"/>
                <c:pt idx="0">
                  <c:v>1.0569812204130469</c:v>
                </c:pt>
                <c:pt idx="1">
                  <c:v>1.0546593663602499</c:v>
                </c:pt>
                <c:pt idx="2">
                  <c:v>0.98032407407407396</c:v>
                </c:pt>
                <c:pt idx="3">
                  <c:v>1.0835760046592895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4-4052-BE99-E6ADB6DF7F3F}"/>
            </c:ext>
          </c:extLst>
        </c:ser>
        <c:ser>
          <c:idx val="2"/>
          <c:order val="2"/>
          <c:tx>
            <c:v>Лаб3 2 потребителя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Sheet1!$C$15:$C$18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Sheet1!$G$15:$G$18</c:f>
              <c:numCache>
                <c:formatCode>#\ ##0.000</c:formatCode>
                <c:ptCount val="4"/>
                <c:pt idx="0">
                  <c:v>0.80402958570874428</c:v>
                </c:pt>
                <c:pt idx="1">
                  <c:v>0.6192079260862261</c:v>
                </c:pt>
                <c:pt idx="2">
                  <c:v>0.52644824356241338</c:v>
                </c:pt>
                <c:pt idx="3">
                  <c:v>0.44754045631534606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4-4052-BE99-E6ADB6DF7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58528"/>
        <c:axId val="39565568"/>
      </c:lineChart>
      <c:catAx>
        <c:axId val="3955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Временная память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5568"/>
        <c:crosses val="autoZero"/>
        <c:auto val="1"/>
        <c:lblAlgn val="ctr"/>
        <c:lblOffset val="100"/>
        <c:noMultiLvlLbl val="0"/>
      </c:catAx>
      <c:valAx>
        <c:axId val="39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выпослния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400272</xdr:colOff>
      <xdr:row>51</xdr:row>
      <xdr:rowOff>142538</xdr:rowOff>
    </xdr:from>
    <xdr:to>
      <xdr:col>11</xdr:col>
      <xdr:colOff>761999</xdr:colOff>
      <xdr:row>67</xdr:row>
      <xdr:rowOff>160467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388620</xdr:colOff>
      <xdr:row>35</xdr:row>
      <xdr:rowOff>152400</xdr:rowOff>
    </xdr:from>
    <xdr:to>
      <xdr:col>5</xdr:col>
      <xdr:colOff>716280</xdr:colOff>
      <xdr:row>62</xdr:row>
      <xdr:rowOff>60960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121920</xdr:colOff>
      <xdr:row>35</xdr:row>
      <xdr:rowOff>198120</xdr:rowOff>
    </xdr:from>
    <xdr:to>
      <xdr:col>11</xdr:col>
      <xdr:colOff>459441</xdr:colOff>
      <xdr:row>49</xdr:row>
      <xdr:rowOff>94129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tabSelected="1" topLeftCell="A28" zoomScaleNormal="100" workbookViewId="0">
      <selection activeCell="N35" sqref="N35"/>
    </sheetView>
  </sheetViews>
  <sheetFormatPr defaultRowHeight="18" x14ac:dyDescent="0.35"/>
  <cols>
    <col min="1" max="1" width="6.33203125" style="1" customWidth="1"/>
    <col min="2" max="2" width="17" style="1" customWidth="1"/>
    <col min="3" max="3" width="14.21875" style="1" customWidth="1"/>
    <col min="4" max="4" width="21.109375" style="1" customWidth="1"/>
    <col min="5" max="5" width="15.77734375" style="1" customWidth="1"/>
    <col min="6" max="6" width="13.21875" style="1" customWidth="1"/>
    <col min="7" max="7" width="11.5546875" style="1"/>
    <col min="8" max="8" width="20.44140625" style="1" customWidth="1"/>
    <col min="9" max="9" width="13" style="1" customWidth="1"/>
    <col min="10" max="1021" width="11.5546875" style="1"/>
    <col min="1022" max="16384" width="8.88671875" style="1"/>
  </cols>
  <sheetData>
    <row r="2" spans="1:13" x14ac:dyDescent="0.35">
      <c r="B2" s="30" t="s">
        <v>10</v>
      </c>
      <c r="C2" s="30"/>
      <c r="D2" s="30"/>
      <c r="E2" s="30"/>
      <c r="F2" s="30"/>
      <c r="G2" s="30"/>
      <c r="H2" s="31"/>
      <c r="I2" s="31"/>
      <c r="J2" s="31"/>
    </row>
    <row r="3" spans="1:13" x14ac:dyDescent="0.35">
      <c r="A3" s="7"/>
      <c r="B3" s="7"/>
      <c r="C3" s="7"/>
      <c r="D3" s="7"/>
      <c r="E3" s="7"/>
      <c r="F3" s="7"/>
      <c r="G3" s="7"/>
      <c r="H3" s="7"/>
      <c r="I3" s="7"/>
      <c r="J3" s="7"/>
    </row>
    <row r="4" spans="1:13" ht="70.2" customHeight="1" x14ac:dyDescent="0.35">
      <c r="A4" s="7"/>
      <c r="B4" s="25" t="s">
        <v>0</v>
      </c>
      <c r="C4" s="25" t="s">
        <v>1</v>
      </c>
      <c r="D4" s="25" t="s">
        <v>8</v>
      </c>
      <c r="E4" s="27" t="s">
        <v>3</v>
      </c>
      <c r="F4" s="28"/>
      <c r="G4" s="29"/>
      <c r="H4" s="2"/>
      <c r="I4" s="2"/>
      <c r="J4" s="2"/>
      <c r="K4" s="2"/>
      <c r="L4" s="2"/>
      <c r="M4" s="2"/>
    </row>
    <row r="5" spans="1:13" ht="66" customHeight="1" x14ac:dyDescent="0.35">
      <c r="A5" s="7"/>
      <c r="B5" s="26"/>
      <c r="C5" s="26"/>
      <c r="D5" s="26"/>
      <c r="E5" s="9" t="s">
        <v>7</v>
      </c>
      <c r="F5" s="10" t="s">
        <v>4</v>
      </c>
      <c r="G5" s="10" t="s">
        <v>5</v>
      </c>
      <c r="H5" s="2"/>
      <c r="I5" s="2"/>
      <c r="J5" s="2"/>
      <c r="K5" s="2"/>
      <c r="L5" s="2"/>
      <c r="M5" s="2"/>
    </row>
    <row r="6" spans="1:13" x14ac:dyDescent="0.35">
      <c r="A6" s="7"/>
      <c r="B6" s="11">
        <v>1000</v>
      </c>
      <c r="C6" s="12">
        <v>250</v>
      </c>
      <c r="D6" s="12">
        <v>6.1279E-2</v>
      </c>
      <c r="E6" s="13">
        <v>6.5447000000000005E-2</v>
      </c>
      <c r="F6" s="13">
        <f>D6/E6</f>
        <v>0.93631488074319669</v>
      </c>
      <c r="G6" s="13">
        <f t="shared" ref="G6:G8" si="0">F6/2</f>
        <v>0.46815744037159834</v>
      </c>
      <c r="H6" s="5"/>
      <c r="I6" s="6"/>
      <c r="J6" s="6"/>
      <c r="K6" s="3"/>
      <c r="L6" s="4"/>
      <c r="M6" s="4"/>
    </row>
    <row r="7" spans="1:13" x14ac:dyDescent="0.35">
      <c r="A7" s="7"/>
      <c r="B7" s="11"/>
      <c r="C7" s="14">
        <v>500</v>
      </c>
      <c r="D7" s="12">
        <v>4.4692000000000003E-2</v>
      </c>
      <c r="E7" s="13">
        <v>5.1001999999999999E-2</v>
      </c>
      <c r="F7" s="13">
        <f>D7/E7</f>
        <v>0.87627936159366304</v>
      </c>
      <c r="G7" s="13">
        <f t="shared" si="0"/>
        <v>0.43813968079683152</v>
      </c>
      <c r="H7" s="5"/>
      <c r="I7" s="5"/>
      <c r="J7" s="5"/>
      <c r="K7" s="5"/>
      <c r="L7" s="5"/>
      <c r="M7" s="5"/>
    </row>
    <row r="8" spans="1:13" x14ac:dyDescent="0.35">
      <c r="A8" s="7"/>
      <c r="B8" s="11"/>
      <c r="C8" s="12">
        <v>1000</v>
      </c>
      <c r="D8" s="12">
        <v>2.7924000000000001E-2</v>
      </c>
      <c r="E8" s="13">
        <v>3.9146E-2</v>
      </c>
      <c r="F8" s="13">
        <f>D8/E8</f>
        <v>0.71332958667552238</v>
      </c>
      <c r="G8" s="13">
        <f t="shared" si="0"/>
        <v>0.35666479333776119</v>
      </c>
      <c r="H8" s="5"/>
      <c r="I8" s="6"/>
      <c r="J8" s="6"/>
      <c r="K8" s="3"/>
      <c r="L8" s="4"/>
      <c r="M8" s="4"/>
    </row>
    <row r="9" spans="1:13" x14ac:dyDescent="0.35">
      <c r="A9" s="7"/>
      <c r="B9" s="21">
        <v>5000</v>
      </c>
      <c r="C9" s="12">
        <v>250</v>
      </c>
      <c r="D9" s="12">
        <v>0.75344699999999998</v>
      </c>
      <c r="E9" s="13">
        <v>0.70418999999999998</v>
      </c>
      <c r="F9" s="13">
        <f>D9/E9</f>
        <v>1.0699484514122608</v>
      </c>
      <c r="G9" s="13">
        <f t="shared" ref="G9:G11" si="1">F9/2</f>
        <v>0.5349742257061304</v>
      </c>
      <c r="H9" s="5"/>
      <c r="I9" s="6"/>
      <c r="J9" s="6"/>
      <c r="K9" s="3"/>
      <c r="L9" s="4"/>
      <c r="M9" s="4"/>
    </row>
    <row r="10" spans="1:13" x14ac:dyDescent="0.35">
      <c r="A10" s="7"/>
      <c r="B10" s="22"/>
      <c r="C10" s="14">
        <v>500</v>
      </c>
      <c r="D10" s="12">
        <v>0.46133800000000003</v>
      </c>
      <c r="E10" s="13">
        <v>0.46347899999999997</v>
      </c>
      <c r="F10" s="13">
        <f>D10/E10</f>
        <v>0.99538058898029913</v>
      </c>
      <c r="G10" s="13">
        <f t="shared" si="1"/>
        <v>0.49769029449014957</v>
      </c>
      <c r="H10" s="5"/>
      <c r="I10" s="6"/>
      <c r="J10" s="6"/>
      <c r="K10" s="3"/>
      <c r="L10" s="4"/>
      <c r="M10" s="4"/>
    </row>
    <row r="11" spans="1:13" x14ac:dyDescent="0.35">
      <c r="A11" s="7"/>
      <c r="B11" s="23"/>
      <c r="C11" s="12">
        <v>1000</v>
      </c>
      <c r="D11" s="12">
        <v>0.27936699999999998</v>
      </c>
      <c r="E11" s="13">
        <v>0.29291099999999998</v>
      </c>
      <c r="F11" s="13">
        <f>D11/E11</f>
        <v>0.95376069864224966</v>
      </c>
      <c r="G11" s="13">
        <f t="shared" si="1"/>
        <v>0.47688034932112483</v>
      </c>
      <c r="H11" s="5"/>
      <c r="I11" s="6"/>
      <c r="J11" s="6"/>
      <c r="K11" s="3"/>
      <c r="L11" s="4"/>
      <c r="M11" s="4"/>
    </row>
    <row r="12" spans="1:13" x14ac:dyDescent="0.35">
      <c r="A12" s="7"/>
      <c r="B12" s="21">
        <v>10000</v>
      </c>
      <c r="C12" s="12">
        <v>250</v>
      </c>
      <c r="D12" s="12">
        <v>3.19278</v>
      </c>
      <c r="E12" s="13">
        <v>2.391</v>
      </c>
      <c r="F12" s="13">
        <f>D12/E12</f>
        <v>1.3353324968632372</v>
      </c>
      <c r="G12" s="13">
        <f t="shared" ref="G12:G14" si="2">F12/2</f>
        <v>0.66766624843161859</v>
      </c>
      <c r="H12" s="5"/>
      <c r="I12" s="6"/>
      <c r="J12" s="6"/>
      <c r="K12" s="3"/>
      <c r="L12" s="4"/>
      <c r="M12" s="4"/>
    </row>
    <row r="13" spans="1:13" x14ac:dyDescent="0.35">
      <c r="A13" s="7"/>
      <c r="B13" s="22"/>
      <c r="C13" s="14">
        <v>500</v>
      </c>
      <c r="D13" s="12">
        <v>1.347861</v>
      </c>
      <c r="E13" s="13">
        <v>1.167144</v>
      </c>
      <c r="F13" s="13">
        <f>D13/E13</f>
        <v>1.1548369352881906</v>
      </c>
      <c r="G13" s="13">
        <f t="shared" si="2"/>
        <v>0.57741846764409532</v>
      </c>
      <c r="H13" s="5"/>
      <c r="I13" s="6"/>
      <c r="J13" s="6"/>
      <c r="K13" s="3"/>
      <c r="L13" s="4"/>
      <c r="M13" s="4"/>
    </row>
    <row r="14" spans="1:13" x14ac:dyDescent="0.35">
      <c r="A14" s="7"/>
      <c r="B14" s="23"/>
      <c r="C14" s="12">
        <v>1000</v>
      </c>
      <c r="D14" s="12">
        <v>0.71421599999999996</v>
      </c>
      <c r="E14" s="13">
        <v>0.61199999999999999</v>
      </c>
      <c r="F14" s="13">
        <f>D14/E14</f>
        <v>1.1670196078431372</v>
      </c>
      <c r="G14" s="13">
        <f t="shared" si="2"/>
        <v>0.58350980392156859</v>
      </c>
      <c r="H14" s="5"/>
      <c r="I14" s="6"/>
      <c r="J14" s="6"/>
      <c r="K14" s="3"/>
      <c r="L14" s="4"/>
      <c r="M14" s="4"/>
    </row>
    <row r="15" spans="1:13" x14ac:dyDescent="0.35">
      <c r="A15" s="7"/>
      <c r="B15" s="21">
        <v>100000</v>
      </c>
      <c r="C15" s="15">
        <v>500</v>
      </c>
      <c r="D15" s="15">
        <v>153.1764</v>
      </c>
      <c r="E15" s="16">
        <v>95.255449999999996</v>
      </c>
      <c r="F15" s="13">
        <f>D15/E15</f>
        <v>1.6080591714174886</v>
      </c>
      <c r="G15" s="13">
        <f t="shared" ref="G15:G16" si="3">F15/2</f>
        <v>0.80402958570874428</v>
      </c>
      <c r="H15" s="5"/>
      <c r="I15" s="6"/>
      <c r="J15" s="6"/>
      <c r="K15" s="3"/>
      <c r="L15" s="4"/>
      <c r="M15" s="4"/>
    </row>
    <row r="16" spans="1:13" x14ac:dyDescent="0.35">
      <c r="A16" s="7"/>
      <c r="B16" s="22"/>
      <c r="C16" s="17">
        <v>1000</v>
      </c>
      <c r="D16" s="17">
        <v>40.762594</v>
      </c>
      <c r="E16" s="17">
        <v>32.915109999999999</v>
      </c>
      <c r="F16" s="13">
        <f>D16/E16</f>
        <v>1.2384158521724522</v>
      </c>
      <c r="G16" s="13">
        <f t="shared" si="3"/>
        <v>0.6192079260862261</v>
      </c>
      <c r="H16" s="5"/>
      <c r="I16" s="6"/>
      <c r="J16" s="6"/>
      <c r="K16" s="3"/>
      <c r="L16" s="4"/>
      <c r="M16" s="4"/>
    </row>
    <row r="17" spans="1:10" x14ac:dyDescent="0.35">
      <c r="A17" s="7"/>
      <c r="B17" s="22"/>
      <c r="C17" s="17">
        <v>5000</v>
      </c>
      <c r="D17" s="17">
        <v>8.6024370000000001</v>
      </c>
      <c r="E17" s="17">
        <v>8.1702589999999997</v>
      </c>
      <c r="F17" s="13">
        <f>D17/E17</f>
        <v>1.0528964871248268</v>
      </c>
      <c r="G17" s="13">
        <f>F17/2</f>
        <v>0.52644824356241338</v>
      </c>
      <c r="H17" s="7"/>
      <c r="I17" s="7"/>
      <c r="J17" s="7"/>
    </row>
    <row r="18" spans="1:10" x14ac:dyDescent="0.35">
      <c r="A18" s="7"/>
      <c r="B18" s="23"/>
      <c r="C18" s="17">
        <v>10000</v>
      </c>
      <c r="D18" s="17">
        <v>3.9237473999999999</v>
      </c>
      <c r="E18" s="17">
        <v>4.3836789999999999</v>
      </c>
      <c r="F18" s="13">
        <f>D18/E18</f>
        <v>0.89508091263069212</v>
      </c>
      <c r="G18" s="13">
        <f>F18/2</f>
        <v>0.44754045631534606</v>
      </c>
      <c r="H18" s="7"/>
      <c r="I18" s="7"/>
      <c r="J18" s="7"/>
    </row>
    <row r="19" spans="1:10" x14ac:dyDescent="0.35">
      <c r="A19" s="7"/>
      <c r="B19" s="24"/>
      <c r="C19" s="6"/>
      <c r="D19" s="6"/>
      <c r="E19" s="6"/>
      <c r="F19" s="5"/>
      <c r="G19" s="5"/>
      <c r="H19" s="7"/>
      <c r="I19" s="7"/>
      <c r="J19" s="7"/>
    </row>
    <row r="20" spans="1:10" x14ac:dyDescent="0.35">
      <c r="A20" s="7"/>
      <c r="B20" s="30" t="s">
        <v>9</v>
      </c>
      <c r="C20" s="30"/>
      <c r="D20" s="30"/>
      <c r="E20" s="30"/>
      <c r="F20" s="30"/>
      <c r="G20" s="30"/>
      <c r="H20" s="30"/>
      <c r="I20" s="30"/>
      <c r="J20" s="30"/>
    </row>
    <row r="21" spans="1:10" x14ac:dyDescent="0.35">
      <c r="A21" s="7"/>
      <c r="H21" s="7"/>
      <c r="I21" s="7"/>
      <c r="J21" s="7"/>
    </row>
    <row r="22" spans="1:10" ht="90" customHeight="1" x14ac:dyDescent="0.35">
      <c r="A22" s="7"/>
      <c r="B22" s="8" t="s">
        <v>0</v>
      </c>
      <c r="C22" s="8" t="s">
        <v>1</v>
      </c>
      <c r="D22" s="8" t="s">
        <v>2</v>
      </c>
      <c r="E22" s="8" t="s">
        <v>3</v>
      </c>
      <c r="F22" s="8"/>
      <c r="G22" s="8"/>
      <c r="H22" s="8" t="s">
        <v>6</v>
      </c>
      <c r="I22" s="8"/>
      <c r="J22" s="8"/>
    </row>
    <row r="23" spans="1:10" ht="54" x14ac:dyDescent="0.35">
      <c r="A23" s="7"/>
      <c r="B23" s="8"/>
      <c r="C23" s="8"/>
      <c r="D23" s="8"/>
      <c r="E23" s="9" t="s">
        <v>7</v>
      </c>
      <c r="F23" s="10" t="s">
        <v>4</v>
      </c>
      <c r="G23" s="10" t="s">
        <v>5</v>
      </c>
      <c r="H23" s="9" t="s">
        <v>7</v>
      </c>
      <c r="I23" s="10" t="s">
        <v>4</v>
      </c>
      <c r="J23" s="10" t="s">
        <v>5</v>
      </c>
    </row>
    <row r="24" spans="1:10" x14ac:dyDescent="0.35">
      <c r="A24" s="7"/>
      <c r="B24" s="21">
        <v>5000</v>
      </c>
      <c r="C24" s="12">
        <v>250</v>
      </c>
      <c r="D24" s="18">
        <v>1.613192</v>
      </c>
      <c r="E24" s="19">
        <v>1.332586</v>
      </c>
      <c r="F24" s="13">
        <f>D24/E24</f>
        <v>1.2105725259007674</v>
      </c>
      <c r="G24" s="13">
        <f t="shared" ref="G24:G26" si="4">F24/2</f>
        <v>0.60528626295038368</v>
      </c>
      <c r="H24" s="13">
        <v>0.82499999999999996</v>
      </c>
      <c r="I24" s="13">
        <f t="shared" ref="I24:I26" si="5">D24/H24</f>
        <v>1.9553842424242425</v>
      </c>
      <c r="J24" s="13">
        <f t="shared" ref="J24:J26" si="6">I24/2</f>
        <v>0.97769212121212123</v>
      </c>
    </row>
    <row r="25" spans="1:10" ht="18" customHeight="1" x14ac:dyDescent="0.35">
      <c r="A25" s="7"/>
      <c r="B25" s="22"/>
      <c r="C25" s="14">
        <v>500</v>
      </c>
      <c r="D25" s="18">
        <v>0.86728700000000003</v>
      </c>
      <c r="E25" s="19">
        <v>0.81579999999999997</v>
      </c>
      <c r="F25" s="13">
        <f>D25/E25</f>
        <v>1.0631122824221624</v>
      </c>
      <c r="G25" s="13">
        <f t="shared" si="4"/>
        <v>0.53155614121108119</v>
      </c>
      <c r="H25" s="13">
        <v>0.43122899999999997</v>
      </c>
      <c r="I25" s="13">
        <f t="shared" si="5"/>
        <v>2.0111982264643613</v>
      </c>
      <c r="J25" s="13">
        <f t="shared" si="6"/>
        <v>1.0055991132321807</v>
      </c>
    </row>
    <row r="26" spans="1:10" x14ac:dyDescent="0.35">
      <c r="A26" s="7"/>
      <c r="B26" s="23"/>
      <c r="C26" s="12">
        <v>1000</v>
      </c>
      <c r="D26" s="18">
        <v>0.67439199999999999</v>
      </c>
      <c r="E26" s="19">
        <v>0.64195000000000002</v>
      </c>
      <c r="F26" s="13">
        <f>D26/E26</f>
        <v>1.0505366461562426</v>
      </c>
      <c r="G26" s="13">
        <f t="shared" si="4"/>
        <v>0.52526832307812132</v>
      </c>
      <c r="H26" s="13">
        <v>0.40625</v>
      </c>
      <c r="I26" s="13">
        <f t="shared" si="5"/>
        <v>1.6600418461538462</v>
      </c>
      <c r="J26" s="13">
        <f t="shared" si="6"/>
        <v>0.8300209230769231</v>
      </c>
    </row>
    <row r="27" spans="1:10" x14ac:dyDescent="0.35">
      <c r="A27" s="7"/>
      <c r="B27" s="21">
        <v>10000</v>
      </c>
      <c r="C27" s="12">
        <v>250</v>
      </c>
      <c r="D27" s="19">
        <v>4.1284340000000004</v>
      </c>
      <c r="E27" s="19">
        <v>3.9082750000000002</v>
      </c>
      <c r="F27" s="13">
        <f>D27/E27</f>
        <v>1.0563315017494932</v>
      </c>
      <c r="G27" s="13">
        <f t="shared" ref="G27:G29" si="7">F27/2</f>
        <v>0.5281657508747466</v>
      </c>
      <c r="H27" s="13">
        <v>2.129</v>
      </c>
      <c r="I27" s="13">
        <f>D27/H27</f>
        <v>1.939142320338187</v>
      </c>
      <c r="J27" s="13">
        <f t="shared" ref="J27:J29" si="8">I27/2</f>
        <v>0.9695711601690935</v>
      </c>
    </row>
    <row r="28" spans="1:10" x14ac:dyDescent="0.35">
      <c r="A28" s="7"/>
      <c r="B28" s="22"/>
      <c r="C28" s="14">
        <v>500</v>
      </c>
      <c r="D28" s="18">
        <v>2.3405819999999999</v>
      </c>
      <c r="E28" s="18">
        <v>2.1527419999999999</v>
      </c>
      <c r="F28" s="13">
        <f>D28/E28</f>
        <v>1.0872561598185013</v>
      </c>
      <c r="G28" s="13">
        <f t="shared" si="7"/>
        <v>0.54362807990925066</v>
      </c>
      <c r="H28" s="13">
        <v>1.125</v>
      </c>
      <c r="I28" s="13">
        <f>D28/H28</f>
        <v>2.0805173333333333</v>
      </c>
      <c r="J28" s="13">
        <f t="shared" si="8"/>
        <v>1.0402586666666667</v>
      </c>
    </row>
    <row r="29" spans="1:10" x14ac:dyDescent="0.35">
      <c r="A29" s="7"/>
      <c r="B29" s="23"/>
      <c r="C29" s="12">
        <v>1000</v>
      </c>
      <c r="D29" s="18">
        <v>1.6942410000000001</v>
      </c>
      <c r="E29" s="19">
        <v>1.5328949999999999</v>
      </c>
      <c r="F29" s="13">
        <f>D29/E29</f>
        <v>1.1052557415869972</v>
      </c>
      <c r="G29" s="13">
        <f t="shared" si="7"/>
        <v>0.55262787079349862</v>
      </c>
      <c r="H29" s="13">
        <v>1.0189999999999999</v>
      </c>
      <c r="I29" s="13">
        <f>D29/H29</f>
        <v>1.662650637880275</v>
      </c>
      <c r="J29" s="13">
        <f t="shared" si="8"/>
        <v>0.8313253189401375</v>
      </c>
    </row>
    <row r="30" spans="1:10" x14ac:dyDescent="0.35">
      <c r="A30" s="7"/>
      <c r="B30" s="21">
        <v>100000</v>
      </c>
      <c r="C30" s="20">
        <v>500</v>
      </c>
      <c r="D30" s="15">
        <v>81.273399999999995</v>
      </c>
      <c r="E30" s="16">
        <v>71.192999999999998</v>
      </c>
      <c r="F30" s="13">
        <f>D30/E30</f>
        <v>1.1415925723034568</v>
      </c>
      <c r="G30" s="13">
        <f t="shared" ref="G30:G31" si="9">F30/2</f>
        <v>0.57079628615172839</v>
      </c>
      <c r="H30" s="16">
        <v>38.445999999999998</v>
      </c>
      <c r="I30" s="13">
        <f>D30/H30</f>
        <v>2.1139624408260937</v>
      </c>
      <c r="J30" s="13">
        <f t="shared" ref="J30:J31" si="10">I30/2</f>
        <v>1.0569812204130469</v>
      </c>
    </row>
    <row r="31" spans="1:10" x14ac:dyDescent="0.35">
      <c r="A31" s="7"/>
      <c r="B31" s="22"/>
      <c r="C31" s="17">
        <v>1000</v>
      </c>
      <c r="D31" s="17">
        <v>27.236999999999998</v>
      </c>
      <c r="E31" s="17">
        <v>25.318999999999999</v>
      </c>
      <c r="F31" s="13">
        <f>D31/E31</f>
        <v>1.0757533867846281</v>
      </c>
      <c r="G31" s="13">
        <f t="shared" si="9"/>
        <v>0.53787669339231403</v>
      </c>
      <c r="H31" s="17">
        <v>12.912699999999999</v>
      </c>
      <c r="I31" s="13">
        <f>D31/H31</f>
        <v>2.1093187327204999</v>
      </c>
      <c r="J31" s="13">
        <f t="shared" si="10"/>
        <v>1.0546593663602499</v>
      </c>
    </row>
    <row r="32" spans="1:10" x14ac:dyDescent="0.35">
      <c r="A32" s="7"/>
      <c r="B32" s="22"/>
      <c r="C32" s="17">
        <v>5000</v>
      </c>
      <c r="D32" s="17">
        <v>5.0819999999999999</v>
      </c>
      <c r="E32" s="17">
        <v>4.327</v>
      </c>
      <c r="F32" s="13">
        <f>D32/E32</f>
        <v>1.1744857869193437</v>
      </c>
      <c r="G32" s="13">
        <f>F32/2</f>
        <v>0.58724289345967184</v>
      </c>
      <c r="H32" s="17">
        <v>2.5920000000000001</v>
      </c>
      <c r="I32" s="13">
        <f>D32/H32</f>
        <v>1.9606481481481479</v>
      </c>
      <c r="J32" s="13">
        <f>I32/2</f>
        <v>0.98032407407407396</v>
      </c>
    </row>
    <row r="33" spans="1:12" x14ac:dyDescent="0.35">
      <c r="A33" s="7"/>
      <c r="B33" s="23"/>
      <c r="C33" s="17">
        <v>10000</v>
      </c>
      <c r="D33" s="17">
        <v>3.7210000000000001</v>
      </c>
      <c r="E33" s="17">
        <v>3.319</v>
      </c>
      <c r="F33" s="13">
        <f>D33/E33</f>
        <v>1.121120819523953</v>
      </c>
      <c r="G33" s="13">
        <f>F33/2</f>
        <v>0.56056040976197652</v>
      </c>
      <c r="H33" s="17">
        <v>1.7170000000000001</v>
      </c>
      <c r="I33" s="13">
        <f>D33/H33</f>
        <v>2.167152009318579</v>
      </c>
      <c r="J33" s="13">
        <f>I33/2</f>
        <v>1.0835760046592895</v>
      </c>
    </row>
    <row r="34" spans="1:12" x14ac:dyDescent="0.35">
      <c r="A34" s="7"/>
    </row>
    <row r="35" spans="1:12" x14ac:dyDescent="0.35">
      <c r="A35" s="7"/>
      <c r="B35" s="32" t="s">
        <v>11</v>
      </c>
      <c r="C35" s="32"/>
      <c r="D35" s="32"/>
      <c r="E35" s="32"/>
      <c r="F35" s="32"/>
      <c r="G35" s="32" t="s">
        <v>12</v>
      </c>
      <c r="H35" s="32"/>
      <c r="I35" s="32"/>
      <c r="J35" s="32"/>
      <c r="K35" s="32"/>
      <c r="L35" s="32"/>
    </row>
    <row r="36" spans="1:12" x14ac:dyDescent="0.35">
      <c r="A36" s="7"/>
    </row>
    <row r="37" spans="1:12" x14ac:dyDescent="0.35">
      <c r="A37" s="7"/>
    </row>
    <row r="38" spans="1:12" x14ac:dyDescent="0.35">
      <c r="A38" s="7"/>
    </row>
    <row r="39" spans="1:12" x14ac:dyDescent="0.35">
      <c r="A39" s="7"/>
      <c r="B39" s="7"/>
      <c r="C39" s="7"/>
      <c r="D39" s="7"/>
      <c r="E39" s="7"/>
      <c r="F39" s="7"/>
      <c r="G39" s="7"/>
      <c r="H39" s="7"/>
      <c r="I39" s="7"/>
      <c r="J39" s="7"/>
    </row>
    <row r="40" spans="1:12" x14ac:dyDescent="0.35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spans="1:12" x14ac:dyDescent="0.35">
      <c r="A41" s="7"/>
      <c r="B41" s="7"/>
      <c r="C41" s="7"/>
      <c r="D41" s="7"/>
      <c r="E41" s="7"/>
      <c r="F41" s="7"/>
      <c r="G41" s="7"/>
      <c r="H41" s="7"/>
      <c r="I41" s="7"/>
      <c r="J41" s="7"/>
    </row>
    <row r="51" spans="7:12" x14ac:dyDescent="0.35">
      <c r="G51" s="32" t="s">
        <v>13</v>
      </c>
      <c r="H51" s="32"/>
      <c r="I51" s="32"/>
      <c r="J51" s="32"/>
      <c r="K51" s="32"/>
      <c r="L51" s="32"/>
    </row>
  </sheetData>
  <mergeCells count="21">
    <mergeCell ref="G51:L51"/>
    <mergeCell ref="B20:J20"/>
    <mergeCell ref="B2:G2"/>
    <mergeCell ref="B35:F35"/>
    <mergeCell ref="G35:L35"/>
    <mergeCell ref="E22:G22"/>
    <mergeCell ref="H22:J22"/>
    <mergeCell ref="D22:D23"/>
    <mergeCell ref="C22:C23"/>
    <mergeCell ref="B22:B23"/>
    <mergeCell ref="E4:G4"/>
    <mergeCell ref="B6:B8"/>
    <mergeCell ref="B4:B5"/>
    <mergeCell ref="C4:C5"/>
    <mergeCell ref="D4:D5"/>
    <mergeCell ref="B9:B11"/>
    <mergeCell ref="B12:B14"/>
    <mergeCell ref="B15:B18"/>
    <mergeCell ref="B27:B29"/>
    <mergeCell ref="B24:B26"/>
    <mergeCell ref="B30:B33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cp:revision>26</cp:revision>
  <dcterms:created xsi:type="dcterms:W3CDTF">2017-10-20T23:41:04Z</dcterms:created>
  <dcterms:modified xsi:type="dcterms:W3CDTF">2020-11-30T12:42:37Z</dcterms:modified>
  <dc:language>ru-RU</dc:language>
</cp:coreProperties>
</file>