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COVID manuscript\"/>
    </mc:Choice>
  </mc:AlternateContent>
  <xr:revisionPtr revIDLastSave="0" documentId="13_ncr:1_{BD1515F1-B7C1-4012-9368-7957E969A4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H363" i="1"/>
  <c r="G363" i="1"/>
  <c r="F363" i="1"/>
  <c r="E363" i="1"/>
  <c r="D363" i="1"/>
  <c r="H356" i="1"/>
  <c r="G356" i="1"/>
  <c r="F356" i="1"/>
  <c r="E356" i="1"/>
  <c r="D356" i="1"/>
  <c r="H349" i="1"/>
  <c r="G349" i="1"/>
  <c r="F349" i="1"/>
  <c r="E349" i="1"/>
  <c r="D349" i="1"/>
  <c r="H342" i="1"/>
  <c r="G342" i="1"/>
  <c r="F342" i="1"/>
  <c r="E342" i="1"/>
  <c r="D342" i="1"/>
  <c r="H335" i="1"/>
  <c r="G335" i="1"/>
  <c r="F335" i="1"/>
  <c r="E335" i="1"/>
  <c r="D335" i="1"/>
  <c r="H328" i="1"/>
  <c r="G328" i="1"/>
  <c r="F328" i="1"/>
  <c r="E328" i="1"/>
  <c r="D328" i="1"/>
  <c r="H321" i="1"/>
  <c r="G321" i="1"/>
  <c r="F321" i="1"/>
  <c r="E321" i="1"/>
  <c r="D321" i="1"/>
  <c r="H314" i="1"/>
  <c r="G314" i="1"/>
  <c r="F314" i="1"/>
  <c r="E314" i="1"/>
  <c r="D314" i="1"/>
  <c r="H307" i="1"/>
  <c r="G307" i="1"/>
  <c r="F307" i="1"/>
  <c r="E307" i="1"/>
  <c r="D307" i="1"/>
  <c r="H300" i="1"/>
  <c r="G300" i="1"/>
  <c r="F300" i="1"/>
  <c r="E300" i="1"/>
  <c r="D300" i="1"/>
  <c r="H293" i="1"/>
  <c r="G293" i="1"/>
  <c r="F293" i="1"/>
  <c r="E293" i="1"/>
  <c r="D293" i="1"/>
  <c r="H286" i="1"/>
  <c r="G286" i="1"/>
  <c r="F286" i="1"/>
  <c r="E286" i="1"/>
  <c r="D286" i="1"/>
  <c r="H279" i="1"/>
  <c r="G279" i="1"/>
  <c r="F279" i="1"/>
  <c r="E279" i="1"/>
  <c r="D279" i="1"/>
  <c r="H272" i="1"/>
  <c r="G272" i="1"/>
  <c r="F272" i="1"/>
  <c r="E272" i="1"/>
  <c r="D272" i="1"/>
  <c r="H265" i="1"/>
  <c r="G265" i="1"/>
  <c r="F265" i="1"/>
  <c r="E265" i="1"/>
  <c r="D265" i="1"/>
  <c r="H258" i="1"/>
  <c r="G258" i="1"/>
  <c r="F258" i="1"/>
  <c r="E258" i="1"/>
  <c r="D258" i="1"/>
  <c r="H251" i="1"/>
  <c r="G251" i="1"/>
  <c r="F251" i="1"/>
  <c r="E251" i="1"/>
  <c r="D251" i="1"/>
  <c r="H244" i="1"/>
  <c r="G244" i="1"/>
  <c r="F244" i="1"/>
  <c r="E244" i="1"/>
  <c r="D244" i="1"/>
  <c r="H237" i="1"/>
  <c r="G237" i="1"/>
  <c r="F237" i="1"/>
  <c r="E237" i="1"/>
  <c r="D237" i="1"/>
  <c r="H230" i="1"/>
  <c r="G230" i="1"/>
  <c r="F230" i="1"/>
  <c r="E230" i="1"/>
  <c r="D230" i="1"/>
  <c r="H223" i="1"/>
  <c r="G223" i="1"/>
  <c r="F223" i="1"/>
  <c r="E223" i="1"/>
  <c r="D223" i="1"/>
  <c r="H216" i="1"/>
  <c r="G216" i="1"/>
  <c r="F216" i="1"/>
  <c r="E216" i="1"/>
  <c r="D216" i="1"/>
  <c r="H209" i="1"/>
  <c r="G209" i="1"/>
  <c r="F209" i="1"/>
  <c r="E209" i="1"/>
  <c r="D209" i="1"/>
  <c r="H202" i="1"/>
  <c r="G202" i="1"/>
  <c r="F202" i="1"/>
  <c r="E202" i="1"/>
  <c r="D202" i="1"/>
  <c r="D195" i="1"/>
  <c r="E195" i="1"/>
  <c r="F195" i="1"/>
  <c r="G195" i="1"/>
  <c r="H195" i="1"/>
  <c r="H188" i="1"/>
  <c r="G188" i="1"/>
  <c r="F188" i="1"/>
  <c r="E188" i="1"/>
  <c r="D188" i="1"/>
  <c r="H181" i="1"/>
  <c r="G181" i="1"/>
  <c r="F181" i="1"/>
  <c r="E181" i="1"/>
  <c r="D181" i="1"/>
  <c r="H174" i="1"/>
  <c r="G174" i="1"/>
  <c r="F174" i="1"/>
  <c r="E174" i="1"/>
  <c r="D174" i="1"/>
  <c r="H167" i="1"/>
  <c r="G167" i="1"/>
  <c r="F167" i="1"/>
  <c r="E167" i="1"/>
  <c r="D167" i="1"/>
  <c r="H160" i="1"/>
  <c r="G160" i="1"/>
  <c r="F160" i="1"/>
  <c r="E160" i="1"/>
  <c r="D160" i="1"/>
  <c r="D153" i="1"/>
  <c r="E153" i="1"/>
  <c r="F153" i="1"/>
  <c r="G153" i="1"/>
  <c r="H153" i="1"/>
  <c r="H146" i="1"/>
  <c r="G146" i="1"/>
  <c r="F146" i="1"/>
  <c r="E146" i="1"/>
  <c r="D146" i="1"/>
  <c r="H139" i="1"/>
  <c r="G139" i="1"/>
  <c r="F139" i="1"/>
  <c r="E139" i="1"/>
  <c r="D139" i="1"/>
  <c r="H132" i="1"/>
  <c r="G132" i="1"/>
  <c r="F132" i="1"/>
  <c r="E132" i="1"/>
  <c r="D132" i="1"/>
  <c r="H125" i="1"/>
  <c r="G125" i="1"/>
  <c r="F125" i="1"/>
  <c r="E125" i="1"/>
  <c r="D125" i="1"/>
  <c r="H117" i="1"/>
  <c r="H118" i="1" s="1"/>
  <c r="G117" i="1"/>
  <c r="G118" i="1" s="1"/>
  <c r="F117" i="1"/>
  <c r="F118" i="1" s="1"/>
  <c r="E117" i="1"/>
  <c r="E118" i="1" s="1"/>
  <c r="D117" i="1"/>
  <c r="D118" i="1" s="1"/>
  <c r="H110" i="1"/>
  <c r="G110" i="1"/>
  <c r="F110" i="1"/>
  <c r="E110" i="1"/>
  <c r="D110" i="1"/>
  <c r="H103" i="1"/>
  <c r="G103" i="1"/>
  <c r="F103" i="1"/>
  <c r="E103" i="1"/>
  <c r="D103" i="1"/>
  <c r="H96" i="1"/>
  <c r="G96" i="1"/>
  <c r="F96" i="1"/>
  <c r="E96" i="1"/>
  <c r="D96" i="1"/>
  <c r="H89" i="1"/>
  <c r="G89" i="1"/>
  <c r="F89" i="1"/>
  <c r="E89" i="1"/>
  <c r="D89" i="1"/>
  <c r="H82" i="1"/>
  <c r="G82" i="1"/>
  <c r="F82" i="1"/>
  <c r="E82" i="1"/>
  <c r="D82" i="1"/>
  <c r="H75" i="1"/>
  <c r="G75" i="1"/>
  <c r="F75" i="1"/>
  <c r="E75" i="1"/>
  <c r="D75" i="1"/>
  <c r="H68" i="1"/>
  <c r="G68" i="1"/>
  <c r="F68" i="1"/>
  <c r="E68" i="1"/>
  <c r="H61" i="1"/>
  <c r="G61" i="1"/>
  <c r="F61" i="1"/>
  <c r="E61" i="1"/>
  <c r="D61" i="1"/>
  <c r="H54" i="1"/>
  <c r="G54" i="1"/>
  <c r="F54" i="1"/>
  <c r="E54" i="1"/>
  <c r="D54" i="1"/>
  <c r="H47" i="1"/>
  <c r="G47" i="1"/>
  <c r="F47" i="1"/>
  <c r="E47" i="1"/>
  <c r="D47" i="1"/>
  <c r="H40" i="1"/>
  <c r="G40" i="1"/>
  <c r="F40" i="1"/>
  <c r="E40" i="1"/>
  <c r="D40" i="1"/>
  <c r="H35" i="1"/>
  <c r="G35" i="1"/>
  <c r="F35" i="1"/>
  <c r="E35" i="1"/>
  <c r="D35" i="1"/>
  <c r="H28" i="1"/>
  <c r="G28" i="1"/>
  <c r="F28" i="1"/>
  <c r="E28" i="1"/>
  <c r="D28" i="1"/>
  <c r="H21" i="1"/>
  <c r="G21" i="1"/>
  <c r="F21" i="1"/>
  <c r="E21" i="1"/>
  <c r="D21" i="1"/>
  <c r="H14" i="1"/>
  <c r="G14" i="1"/>
  <c r="F14" i="1"/>
  <c r="E14" i="1"/>
  <c r="D14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<sst xmlns="http://schemas.openxmlformats.org/spreadsheetml/2006/main" count="169" uniqueCount="65">
  <si>
    <t xml:space="preserve">Sr. No. </t>
  </si>
  <si>
    <t>Location</t>
  </si>
  <si>
    <t>Green (G)</t>
  </si>
  <si>
    <t>Blue (B)</t>
  </si>
  <si>
    <t>White (W)</t>
  </si>
  <si>
    <t>Conc. (%)</t>
  </si>
  <si>
    <t>Rahatani</t>
  </si>
  <si>
    <t>Kalewadi</t>
  </si>
  <si>
    <t>Pimpri</t>
  </si>
  <si>
    <t>Dapodi</t>
  </si>
  <si>
    <t>Dapodi (Harris Bridge)</t>
  </si>
  <si>
    <t>Blank</t>
  </si>
  <si>
    <t>Cuvette (Blank)</t>
  </si>
  <si>
    <t>1 (07/02/2022)</t>
  </si>
  <si>
    <t>Kothrud (Sanjeevan Hospital)</t>
  </si>
  <si>
    <t>kothrud (Bus stand)</t>
  </si>
  <si>
    <t>Karve Road</t>
  </si>
  <si>
    <t>warje</t>
  </si>
  <si>
    <t>Shivaji Nagar</t>
  </si>
  <si>
    <t>Shivaji Nagar (Chaturshringhi)</t>
  </si>
  <si>
    <t>7 (08/02/2022)</t>
  </si>
  <si>
    <t>Aundh (Botanical Grarden)</t>
  </si>
  <si>
    <t>Aundh</t>
  </si>
  <si>
    <t>Someshwarwadi</t>
  </si>
  <si>
    <t>Pashan</t>
  </si>
  <si>
    <t>Baner (Balewadi)</t>
  </si>
  <si>
    <t xml:space="preserve">Mahalunge (Baner) </t>
  </si>
  <si>
    <t>Yerwada (RTO office)</t>
  </si>
  <si>
    <t>yerwada (burning ghat)</t>
  </si>
  <si>
    <t>Dattawadi</t>
  </si>
  <si>
    <t>Vitthalwadi</t>
  </si>
  <si>
    <t>Vishrantwadi</t>
  </si>
  <si>
    <t>Pimple Gurav</t>
  </si>
  <si>
    <t>Chinchwad</t>
  </si>
  <si>
    <t>Kasarwadi</t>
  </si>
  <si>
    <t>Blank (cuvette)</t>
  </si>
  <si>
    <t>Shivajinagar</t>
  </si>
  <si>
    <t>Shivaji nagar (Chaturshringhi)</t>
  </si>
  <si>
    <t>Kothrud (Sanjeevan hospital)</t>
  </si>
  <si>
    <t>Kothrud (Karve Road)</t>
  </si>
  <si>
    <t>Warje</t>
  </si>
  <si>
    <t>Kothrud (Bus depot)</t>
  </si>
  <si>
    <t>(14/02/2022)</t>
  </si>
  <si>
    <t>Blank Cuvette</t>
  </si>
  <si>
    <t>Shivaji nagar</t>
  </si>
  <si>
    <t>Kothrud (Shivaji nagar)</t>
  </si>
  <si>
    <t xml:space="preserve">Warje </t>
  </si>
  <si>
    <t>Kothrud</t>
  </si>
  <si>
    <t>(15/02/2022)</t>
  </si>
  <si>
    <t>Someshwarwadi 11.01 am</t>
  </si>
  <si>
    <t>Aundh Botanical garden 11.25 am</t>
  </si>
  <si>
    <t>Aundh 11.55 am</t>
  </si>
  <si>
    <t>Balewadi, Baner 12.15</t>
  </si>
  <si>
    <t>Mahalunge, Baner</t>
  </si>
  <si>
    <t>26 (11/02/2022)</t>
  </si>
  <si>
    <t>(07/02/2022)</t>
  </si>
  <si>
    <t>19 (10/02/2022)</t>
  </si>
  <si>
    <t>(heat inactivated)</t>
  </si>
  <si>
    <t>(before inactivation)</t>
  </si>
  <si>
    <t>Red (R.)</t>
  </si>
  <si>
    <t xml:space="preserve">Sample No. </t>
  </si>
  <si>
    <t>Positive</t>
  </si>
  <si>
    <t>Negative</t>
  </si>
  <si>
    <t>RT-PCR</t>
  </si>
  <si>
    <t>Average=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</si>
</sst>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3"/>
  <sheetViews>
    <sheetView tabSelected="1" topLeftCell="A59" workbookViewId="0">
      <selection activeCell="D68" sqref="D68"/>
    </sheetView>
  </sheetViews>
  <sheetFormatPr defaultRowHeight="15.5" x14ac:dyDescent="0.35"/>
  <cols>
    <col min="1" max="1" width="8.7265625" style="5"/>
    <col min="2" max="2" width="17.08984375" style="1" customWidth="1"/>
    <col min="3" max="3" width="16.81640625" style="1" customWidth="1"/>
    <col min="4" max="4" width="13.6328125" style="5" customWidth="1"/>
    <col min="5" max="5" width="13" style="5" customWidth="1"/>
    <col min="6" max="6" width="11.1796875" style="5" customWidth="1"/>
    <col min="7" max="7" width="13.6328125" style="5" customWidth="1"/>
    <col min="8" max="8" width="12.36328125" style="5" customWidth="1"/>
    <col min="9" max="9" width="8.7265625" style="5"/>
    <col min="10" max="10" width="8.7265625" style="1"/>
    <col min="11" max="16384" width="8.7265625" style="5"/>
  </cols>
  <sheetData>
    <row r="1" spans="1:10" s="4" customFormat="1" x14ac:dyDescent="0.35">
      <c r="A1" s="4" t="s">
        <v>0</v>
      </c>
      <c r="B1" s="4" t="s">
        <v>60</v>
      </c>
      <c r="C1" s="4" t="s">
        <v>1</v>
      </c>
      <c r="D1" s="4" t="s">
        <v>59</v>
      </c>
      <c r="E1" s="4" t="s">
        <v>2</v>
      </c>
      <c r="F1" s="2" t="s">
        <v>3</v>
      </c>
      <c r="G1" s="4" t="s">
        <v>4</v>
      </c>
      <c r="H1" s="4" t="s">
        <v>5</v>
      </c>
      <c r="J1" s="4" t="s">
        <v>63</v>
      </c>
    </row>
    <row r="2" spans="1:10" x14ac:dyDescent="0.35">
      <c r="A2" s="5">
        <v>1</v>
      </c>
      <c r="B2" s="1" t="s">
        <v>54</v>
      </c>
      <c r="C2" s="1" t="s">
        <v>6</v>
      </c>
      <c r="D2" s="5">
        <v>0.16619999999999999</v>
      </c>
      <c r="E2" s="5">
        <v>0.2344</v>
      </c>
      <c r="F2" s="5">
        <v>0.28999999999999998</v>
      </c>
      <c r="G2" s="5">
        <v>0.1787</v>
      </c>
      <c r="H2" s="5">
        <v>2.0468999999999999</v>
      </c>
    </row>
    <row r="3" spans="1:10" x14ac:dyDescent="0.35">
      <c r="D3" s="5">
        <v>0.17399999999999999</v>
      </c>
      <c r="E3" s="5">
        <v>0.2359</v>
      </c>
      <c r="F3" s="5">
        <v>0.2903</v>
      </c>
      <c r="G3" s="5">
        <v>0.17879999999999999</v>
      </c>
      <c r="H3" s="5">
        <v>2.0625</v>
      </c>
      <c r="J3" s="9"/>
    </row>
    <row r="4" spans="1:10" x14ac:dyDescent="0.35">
      <c r="D4" s="5">
        <v>0.17100000000000001</v>
      </c>
      <c r="E4" s="5">
        <v>0.2387</v>
      </c>
      <c r="F4" s="5">
        <v>0.28989999999999999</v>
      </c>
      <c r="G4" s="5">
        <v>0.1986</v>
      </c>
      <c r="H4" s="5">
        <v>2.0937999999999999</v>
      </c>
    </row>
    <row r="5" spans="1:10" x14ac:dyDescent="0.35">
      <c r="D5" s="5">
        <v>0.17680000000000001</v>
      </c>
      <c r="E5" s="5">
        <v>0.2374</v>
      </c>
      <c r="F5" s="5">
        <v>0.2923</v>
      </c>
      <c r="G5" s="5">
        <v>0.19450000000000001</v>
      </c>
      <c r="H5" s="5">
        <v>2.0781000000000001</v>
      </c>
    </row>
    <row r="6" spans="1:10" x14ac:dyDescent="0.35">
      <c r="D6" s="5">
        <v>0.1749</v>
      </c>
      <c r="E6" s="5">
        <v>0.23749999999999999</v>
      </c>
      <c r="F6" s="5">
        <v>0.2908</v>
      </c>
      <c r="G6" s="5">
        <v>0.1865</v>
      </c>
      <c r="H6" s="5">
        <v>2.0781000000000001</v>
      </c>
    </row>
    <row r="7" spans="1:10" s="6" customFormat="1" x14ac:dyDescent="0.35">
      <c r="B7" s="2"/>
      <c r="C7" s="2" t="s">
        <v>64</v>
      </c>
      <c r="D7" s="6">
        <f>AVERAGE(D2:D6)</f>
        <v>0.17258000000000001</v>
      </c>
      <c r="E7" s="6">
        <f>AVERAGE(E2:E6)</f>
        <v>0.23677999999999999</v>
      </c>
      <c r="F7" s="6">
        <f>AVERAGE(F2:F6)</f>
        <v>0.29066000000000003</v>
      </c>
      <c r="G7" s="6">
        <f>AVERAGE(G2:G6)</f>
        <v>0.18742</v>
      </c>
      <c r="H7" s="6">
        <f>AVERAGE(H2:H6)</f>
        <v>2.0718800000000002</v>
      </c>
      <c r="J7" s="3" t="s">
        <v>61</v>
      </c>
    </row>
    <row r="9" spans="1:10" x14ac:dyDescent="0.35">
      <c r="A9" s="5">
        <v>2</v>
      </c>
      <c r="B9" s="1">
        <v>27</v>
      </c>
      <c r="C9" s="1" t="s">
        <v>7</v>
      </c>
      <c r="D9" s="5">
        <v>0.16969999999999999</v>
      </c>
      <c r="E9" s="5">
        <v>0.23619999999999999</v>
      </c>
      <c r="F9" s="5">
        <v>0.2908</v>
      </c>
      <c r="G9" s="5">
        <v>0.1978</v>
      </c>
      <c r="H9" s="5">
        <v>2.0625</v>
      </c>
    </row>
    <row r="10" spans="1:10" x14ac:dyDescent="0.35">
      <c r="D10" s="5">
        <v>0.1782</v>
      </c>
      <c r="E10" s="5">
        <v>0.2404</v>
      </c>
      <c r="F10" s="5">
        <v>0.29089999999999999</v>
      </c>
      <c r="G10" s="5">
        <v>0.18920000000000001</v>
      </c>
      <c r="H10" s="5">
        <v>2.0937999999999999</v>
      </c>
    </row>
    <row r="11" spans="1:10" x14ac:dyDescent="0.35">
      <c r="D11" s="5">
        <v>0.1958</v>
      </c>
      <c r="E11" s="5">
        <v>0.23949999999999999</v>
      </c>
      <c r="F11" s="5">
        <v>0.29530000000000001</v>
      </c>
      <c r="G11" s="5">
        <v>0.18490000000000001</v>
      </c>
      <c r="H11" s="5">
        <v>2.0937999999999999</v>
      </c>
    </row>
    <row r="12" spans="1:10" x14ac:dyDescent="0.35">
      <c r="D12" s="5">
        <v>0.17510000000000001</v>
      </c>
      <c r="E12" s="5">
        <v>0.23710000000000001</v>
      </c>
      <c r="F12" s="5">
        <v>0.29260000000000003</v>
      </c>
      <c r="G12" s="5">
        <v>0.18770000000000001</v>
      </c>
      <c r="H12" s="5">
        <v>2.0781000000000001</v>
      </c>
    </row>
    <row r="13" spans="1:10" x14ac:dyDescent="0.35">
      <c r="D13" s="5">
        <v>0.1729</v>
      </c>
      <c r="E13" s="5">
        <v>0.24</v>
      </c>
      <c r="F13" s="5">
        <v>0.2928</v>
      </c>
      <c r="G13" s="5">
        <v>0.18679999999999999</v>
      </c>
      <c r="H13" s="5">
        <v>2.0937999999999999</v>
      </c>
    </row>
    <row r="14" spans="1:10" s="6" customFormat="1" x14ac:dyDescent="0.35">
      <c r="B14" s="2"/>
      <c r="C14" s="2" t="s">
        <v>64</v>
      </c>
      <c r="D14" s="6">
        <f>AVERAGE(D9:D13)</f>
        <v>0.17834</v>
      </c>
      <c r="E14" s="6">
        <f>AVERAGE(E9:E13)</f>
        <v>0.23864000000000002</v>
      </c>
      <c r="F14" s="6">
        <f>AVERAGE(F9:F13)</f>
        <v>0.29247999999999996</v>
      </c>
      <c r="G14" s="6">
        <f>AVERAGE(G9:G13)</f>
        <v>0.18928</v>
      </c>
      <c r="H14" s="6">
        <f>AVERAGE(H9:H13)</f>
        <v>2.0843999999999996</v>
      </c>
      <c r="J14" s="3" t="s">
        <v>61</v>
      </c>
    </row>
    <row r="16" spans="1:10" x14ac:dyDescent="0.35">
      <c r="A16" s="5">
        <v>3</v>
      </c>
      <c r="B16" s="1">
        <v>28</v>
      </c>
      <c r="C16" s="1" t="s">
        <v>8</v>
      </c>
      <c r="D16" s="5">
        <v>8.5000000000000006E-2</v>
      </c>
      <c r="E16" s="5">
        <v>9.8500000000000004E-2</v>
      </c>
      <c r="F16" s="5">
        <v>0.11890000000000001</v>
      </c>
      <c r="G16" s="5">
        <v>9.2299999999999993E-2</v>
      </c>
      <c r="H16" s="5">
        <v>0.86329999999999996</v>
      </c>
    </row>
    <row r="17" spans="1:10" x14ac:dyDescent="0.35">
      <c r="D17" s="5">
        <v>8.5300000000000001E-2</v>
      </c>
      <c r="E17" s="5">
        <v>9.9400000000000002E-2</v>
      </c>
      <c r="F17" s="5">
        <v>0.1198</v>
      </c>
      <c r="G17" s="5">
        <v>8.9599999999999999E-2</v>
      </c>
      <c r="H17" s="5">
        <v>0.87109999999999999</v>
      </c>
    </row>
    <row r="18" spans="1:10" x14ac:dyDescent="0.35">
      <c r="D18" s="5">
        <v>6.5699999999999995E-2</v>
      </c>
      <c r="E18" s="5">
        <v>9.9400000000000002E-2</v>
      </c>
      <c r="F18" s="5">
        <v>0.11990000000000001</v>
      </c>
      <c r="G18" s="5">
        <v>8.9800000000000005E-2</v>
      </c>
      <c r="H18" s="5">
        <v>0.871</v>
      </c>
    </row>
    <row r="19" spans="1:10" x14ac:dyDescent="0.35">
      <c r="D19" s="5">
        <v>8.7499999999999994E-2</v>
      </c>
      <c r="E19" s="5">
        <v>0.10150000000000001</v>
      </c>
      <c r="F19" s="5">
        <v>0.1203</v>
      </c>
      <c r="G19" s="5">
        <v>9.3700000000000006E-2</v>
      </c>
      <c r="H19" s="5">
        <v>0.89059999999999995</v>
      </c>
    </row>
    <row r="20" spans="1:10" x14ac:dyDescent="0.35">
      <c r="D20" s="5">
        <v>8.9700000000000002E-2</v>
      </c>
      <c r="E20" s="5">
        <v>9.9599999999999994E-2</v>
      </c>
      <c r="F20" s="5">
        <v>0.1198</v>
      </c>
      <c r="G20" s="5">
        <v>8.9099999999999999E-2</v>
      </c>
      <c r="H20" s="5">
        <v>0.87109999999999999</v>
      </c>
    </row>
    <row r="21" spans="1:10" s="6" customFormat="1" x14ac:dyDescent="0.35">
      <c r="B21" s="2"/>
      <c r="C21" s="2" t="s">
        <v>64</v>
      </c>
      <c r="D21" s="6">
        <f>AVERAGE(D16:D20)</f>
        <v>8.2640000000000005E-2</v>
      </c>
      <c r="E21" s="6">
        <f>AVERAGE(E16:E20)</f>
        <v>9.9680000000000019E-2</v>
      </c>
      <c r="F21" s="6">
        <f>AVERAGE(F16:F20)</f>
        <v>0.11974</v>
      </c>
      <c r="G21" s="6">
        <f>AVERAGE(G16:G20)</f>
        <v>9.0900000000000009E-2</v>
      </c>
      <c r="H21" s="6">
        <f>AVERAGE(H16:H20)</f>
        <v>0.87341999999999997</v>
      </c>
      <c r="J21" s="3" t="s">
        <v>61</v>
      </c>
    </row>
    <row r="23" spans="1:10" x14ac:dyDescent="0.35">
      <c r="A23" s="5">
        <v>4</v>
      </c>
      <c r="B23" s="1">
        <v>29</v>
      </c>
      <c r="C23" s="1" t="s">
        <v>9</v>
      </c>
      <c r="D23" s="5">
        <v>0.108</v>
      </c>
      <c r="E23" s="5">
        <v>0.1356</v>
      </c>
      <c r="F23" s="5">
        <v>0.15459999999999999</v>
      </c>
      <c r="G23" s="5">
        <v>9.2999999999999999E-2</v>
      </c>
      <c r="H23" s="5">
        <v>1.1875</v>
      </c>
    </row>
    <row r="24" spans="1:10" x14ac:dyDescent="0.35">
      <c r="D24" s="5">
        <v>0.1103</v>
      </c>
      <c r="E24" s="5">
        <v>0.1394</v>
      </c>
      <c r="F24" s="5">
        <v>0.16819999999999999</v>
      </c>
      <c r="G24" s="5">
        <v>9.7600000000000006E-2</v>
      </c>
      <c r="H24" s="5">
        <v>1.2188000000000001</v>
      </c>
    </row>
    <row r="25" spans="1:10" x14ac:dyDescent="0.35">
      <c r="D25" s="5">
        <v>0.10489999999999999</v>
      </c>
      <c r="E25" s="5">
        <v>0.13589999999999999</v>
      </c>
      <c r="F25" s="5">
        <v>0.15970000000000001</v>
      </c>
      <c r="G25" s="5">
        <v>9.8900000000000002E-2</v>
      </c>
      <c r="H25" s="5">
        <v>1.1875</v>
      </c>
    </row>
    <row r="26" spans="1:10" x14ac:dyDescent="0.35">
      <c r="D26" s="5">
        <v>0.11020000000000001</v>
      </c>
      <c r="E26" s="5">
        <v>0.1444</v>
      </c>
      <c r="F26" s="5">
        <v>0.15659999999999999</v>
      </c>
      <c r="G26" s="5">
        <v>0.1016</v>
      </c>
      <c r="H26" s="5">
        <v>1.2656000000000001</v>
      </c>
    </row>
    <row r="27" spans="1:10" x14ac:dyDescent="0.35">
      <c r="D27" s="5">
        <v>0.112</v>
      </c>
      <c r="E27" s="5">
        <v>0.13830000000000001</v>
      </c>
      <c r="F27" s="5">
        <v>0.1615</v>
      </c>
      <c r="G27" s="5">
        <v>9.9099999999999994E-2</v>
      </c>
      <c r="H27" s="5">
        <v>1.2109000000000001</v>
      </c>
    </row>
    <row r="28" spans="1:10" s="6" customFormat="1" x14ac:dyDescent="0.35">
      <c r="B28" s="2"/>
      <c r="C28" s="2" t="s">
        <v>64</v>
      </c>
      <c r="D28" s="6">
        <f>AVERAGE(D23:D27)</f>
        <v>0.10908</v>
      </c>
      <c r="E28" s="6">
        <f>AVERAGE(E23:E27)</f>
        <v>0.13872000000000001</v>
      </c>
      <c r="F28" s="6">
        <f>AVERAGE(F23:F27)</f>
        <v>0.16011999999999998</v>
      </c>
      <c r="G28" s="6">
        <f>AVERAGE(G23:G27)</f>
        <v>9.8039999999999988E-2</v>
      </c>
      <c r="H28" s="6">
        <f>AVERAGE(H23:H27)</f>
        <v>1.2140599999999999</v>
      </c>
      <c r="J28" s="2" t="s">
        <v>62</v>
      </c>
    </row>
    <row r="30" spans="1:10" x14ac:dyDescent="0.35">
      <c r="A30" s="5">
        <v>5</v>
      </c>
      <c r="B30" s="1">
        <v>30</v>
      </c>
      <c r="C30" s="1" t="s">
        <v>10</v>
      </c>
      <c r="D30" s="5">
        <v>0.2329</v>
      </c>
      <c r="E30" s="5">
        <v>0.30649999999999999</v>
      </c>
      <c r="F30" s="5">
        <v>0.377</v>
      </c>
      <c r="G30" s="5">
        <v>0.24210000000000001</v>
      </c>
      <c r="H30" s="5">
        <v>2.6875</v>
      </c>
    </row>
    <row r="31" spans="1:10" x14ac:dyDescent="0.35">
      <c r="D31" s="5">
        <v>0.22339999999999999</v>
      </c>
      <c r="E31" s="5">
        <v>0.30570000000000003</v>
      </c>
      <c r="F31" s="5">
        <v>0.38150000000000001</v>
      </c>
      <c r="G31" s="5">
        <v>0.2384</v>
      </c>
      <c r="H31" s="5">
        <v>2.6779000000000002</v>
      </c>
    </row>
    <row r="32" spans="1:10" x14ac:dyDescent="0.35">
      <c r="D32" s="5">
        <v>0.2266</v>
      </c>
      <c r="E32" s="5">
        <v>0.30549999999999999</v>
      </c>
      <c r="F32" s="5">
        <v>0.38159999999999999</v>
      </c>
      <c r="G32" s="5">
        <v>0.24079999999999999</v>
      </c>
      <c r="H32" s="5">
        <v>2.6718999999999999</v>
      </c>
    </row>
    <row r="33" spans="1:10" x14ac:dyDescent="0.35">
      <c r="D33" s="5">
        <v>0.22639999999999999</v>
      </c>
      <c r="E33" s="5">
        <v>0.30549999999999999</v>
      </c>
      <c r="F33" s="5">
        <v>0.38179999999999997</v>
      </c>
      <c r="G33" s="5">
        <v>0.2417</v>
      </c>
      <c r="H33" s="5">
        <v>2.6718999999999999</v>
      </c>
    </row>
    <row r="34" spans="1:10" x14ac:dyDescent="0.35">
      <c r="D34" s="5">
        <v>0.22500000000000001</v>
      </c>
      <c r="E34" s="5">
        <v>0.30590000000000001</v>
      </c>
      <c r="F34" s="5">
        <v>0.38129999999999997</v>
      </c>
      <c r="G34" s="5">
        <v>0.24079999999999999</v>
      </c>
      <c r="H34" s="5">
        <v>2.6718999999999999</v>
      </c>
    </row>
    <row r="35" spans="1:10" s="6" customFormat="1" x14ac:dyDescent="0.35">
      <c r="B35" s="2"/>
      <c r="C35" s="2" t="s">
        <v>64</v>
      </c>
      <c r="D35" s="6">
        <f>AVERAGE(D30:D34)</f>
        <v>0.22686000000000001</v>
      </c>
      <c r="E35" s="6">
        <f>AVERAGE(E30:E34)</f>
        <v>0.30582000000000004</v>
      </c>
      <c r="F35" s="6">
        <f>AVERAGE(F30:F34)</f>
        <v>0.38063999999999998</v>
      </c>
      <c r="G35" s="6">
        <f>AVERAGE(G30:G34)</f>
        <v>0.24076</v>
      </c>
      <c r="H35" s="6">
        <f>AVERAGE(H30:H34)</f>
        <v>2.6762199999999998</v>
      </c>
      <c r="J35" s="2" t="s">
        <v>62</v>
      </c>
    </row>
    <row r="37" spans="1:10" x14ac:dyDescent="0.35">
      <c r="A37" s="5">
        <v>6</v>
      </c>
      <c r="B37" s="1" t="s">
        <v>11</v>
      </c>
      <c r="C37" s="1" t="s">
        <v>55</v>
      </c>
      <c r="D37" s="5">
        <v>7.4999999999999997E-3</v>
      </c>
      <c r="E37" s="5">
        <v>8.0000000000000004E-4</v>
      </c>
      <c r="F37" s="5">
        <v>0</v>
      </c>
      <c r="G37" s="5">
        <v>5.0000000000000001E-4</v>
      </c>
      <c r="H37" s="5">
        <v>7.4000000000000003E-3</v>
      </c>
    </row>
    <row r="38" spans="1:10" x14ac:dyDescent="0.35">
      <c r="D38" s="5">
        <v>6.7000000000000002E-3</v>
      </c>
      <c r="E38" s="5">
        <v>2.5000000000000001E-3</v>
      </c>
      <c r="F38" s="5">
        <v>2.0999999999999999E-3</v>
      </c>
      <c r="G38" s="5">
        <v>2.9999999999999997E-4</v>
      </c>
      <c r="H38" s="5">
        <v>2.1600000000000001E-2</v>
      </c>
    </row>
    <row r="39" spans="1:10" x14ac:dyDescent="0.35">
      <c r="D39" s="5">
        <v>8.5000000000000006E-3</v>
      </c>
      <c r="E39" s="5">
        <v>3.5999999999999999E-3</v>
      </c>
      <c r="F39" s="5">
        <v>0</v>
      </c>
      <c r="G39" s="5">
        <v>2.0000000000000001E-4</v>
      </c>
      <c r="H39" s="5">
        <v>3.1099999999999999E-2</v>
      </c>
    </row>
    <row r="40" spans="1:10" s="6" customFormat="1" x14ac:dyDescent="0.35">
      <c r="B40" s="2"/>
      <c r="C40" s="2" t="s">
        <v>64</v>
      </c>
      <c r="D40" s="6">
        <f>AVERAGE(D37:D39)</f>
        <v>7.5666666666666669E-3</v>
      </c>
      <c r="E40" s="6">
        <f>AVERAGE(E37:E39)</f>
        <v>2.3E-3</v>
      </c>
      <c r="F40" s="6">
        <f>AVERAGE(F37:F39)</f>
        <v>6.9999999999999999E-4</v>
      </c>
      <c r="G40" s="6">
        <f>AVERAGE(G37:G39)</f>
        <v>3.3333333333333332E-4</v>
      </c>
      <c r="H40" s="6">
        <f>AVERAGE(H37:H39)</f>
        <v>2.0033333333333334E-2</v>
      </c>
      <c r="J40" s="2"/>
    </row>
    <row r="42" spans="1:10" x14ac:dyDescent="0.35">
      <c r="A42" s="5">
        <v>7</v>
      </c>
      <c r="B42" s="1" t="s">
        <v>12</v>
      </c>
      <c r="D42" s="5">
        <v>8.9200000000000002E-2</v>
      </c>
      <c r="E42" s="5">
        <v>9.5600000000000004E-2</v>
      </c>
      <c r="F42" s="5">
        <v>8.48E-2</v>
      </c>
      <c r="G42" s="5">
        <v>8.0699999999999994E-2</v>
      </c>
      <c r="H42" s="5">
        <v>0.83589999999999998</v>
      </c>
    </row>
    <row r="43" spans="1:10" x14ac:dyDescent="0.35">
      <c r="D43" s="5">
        <v>6.2600000000000003E-2</v>
      </c>
      <c r="E43" s="5">
        <v>0.08</v>
      </c>
      <c r="F43" s="5">
        <v>7.6700000000000004E-2</v>
      </c>
      <c r="G43" s="5">
        <v>8.9200000000000002E-2</v>
      </c>
      <c r="H43" s="5">
        <v>0.69920000000000004</v>
      </c>
    </row>
    <row r="44" spans="1:10" x14ac:dyDescent="0.35">
      <c r="D44" s="5">
        <v>6.4500000000000002E-2</v>
      </c>
      <c r="E44" s="5">
        <v>7.9899999999999999E-2</v>
      </c>
      <c r="F44" s="5">
        <v>7.5399999999999995E-2</v>
      </c>
      <c r="G44" s="5">
        <v>9.3799999999999994E-2</v>
      </c>
      <c r="H44" s="5">
        <v>0.69920000000000004</v>
      </c>
    </row>
    <row r="45" spans="1:10" x14ac:dyDescent="0.35">
      <c r="D45" s="5">
        <v>6.5199999999999994E-2</v>
      </c>
      <c r="E45" s="5">
        <v>7.9600000000000004E-2</v>
      </c>
      <c r="F45" s="5">
        <v>7.51E-2</v>
      </c>
      <c r="G45" s="5">
        <v>9.1999999999999998E-2</v>
      </c>
      <c r="H45" s="5">
        <v>0.69530000000000003</v>
      </c>
    </row>
    <row r="46" spans="1:10" x14ac:dyDescent="0.35">
      <c r="D46" s="5">
        <v>6.4100000000000004E-2</v>
      </c>
      <c r="E46" s="5">
        <v>8.09E-2</v>
      </c>
      <c r="F46" s="5">
        <v>8.09E-2</v>
      </c>
      <c r="G46" s="5">
        <v>9.2200000000000004E-2</v>
      </c>
      <c r="H46" s="5">
        <v>0.70699999999999996</v>
      </c>
    </row>
    <row r="47" spans="1:10" s="6" customFormat="1" x14ac:dyDescent="0.35">
      <c r="B47" s="2"/>
      <c r="C47" s="2" t="s">
        <v>64</v>
      </c>
      <c r="D47" s="6">
        <f>AVERAGE(D42:D46)</f>
        <v>6.9119999999999987E-2</v>
      </c>
      <c r="E47" s="6">
        <f>AVERAGE(E42:E46)</f>
        <v>8.320000000000001E-2</v>
      </c>
      <c r="F47" s="6">
        <f>AVERAGE(F42:F46)</f>
        <v>7.8580000000000011E-2</v>
      </c>
      <c r="G47" s="6">
        <f>AVERAGE(G42:G46)</f>
        <v>8.9580000000000007E-2</v>
      </c>
      <c r="H47" s="6">
        <f>AVERAGE(H42:H46)</f>
        <v>0.72731999999999997</v>
      </c>
      <c r="J47" s="2"/>
    </row>
    <row r="49" spans="1:10" x14ac:dyDescent="0.35">
      <c r="A49" s="5">
        <v>8</v>
      </c>
      <c r="B49" s="1" t="s">
        <v>13</v>
      </c>
      <c r="C49" s="1" t="s">
        <v>14</v>
      </c>
      <c r="D49" s="5">
        <v>0.2097</v>
      </c>
      <c r="E49" s="5">
        <v>0.26779999999999998</v>
      </c>
      <c r="F49" s="5">
        <v>0.31519999999999998</v>
      </c>
      <c r="G49" s="5">
        <v>0.22450000000000001</v>
      </c>
      <c r="H49" s="5">
        <v>2.3437999999999999</v>
      </c>
    </row>
    <row r="50" spans="1:10" x14ac:dyDescent="0.35">
      <c r="D50" s="5">
        <v>0.20580000000000001</v>
      </c>
      <c r="E50" s="5">
        <v>0.2576</v>
      </c>
      <c r="F50" s="5">
        <v>0.29620000000000002</v>
      </c>
      <c r="G50" s="5">
        <v>0.1993</v>
      </c>
      <c r="H50" s="5">
        <v>2.25</v>
      </c>
    </row>
    <row r="51" spans="1:10" x14ac:dyDescent="0.35">
      <c r="D51" s="5">
        <v>0.2082</v>
      </c>
      <c r="E51" s="5">
        <v>0.25740000000000002</v>
      </c>
      <c r="F51" s="5">
        <v>0.2868</v>
      </c>
      <c r="G51" s="5">
        <v>0.22040000000000001</v>
      </c>
      <c r="H51" s="5">
        <v>2.25</v>
      </c>
    </row>
    <row r="52" spans="1:10" x14ac:dyDescent="0.35">
      <c r="D52" s="5">
        <v>0.20610000000000001</v>
      </c>
      <c r="E52" s="5">
        <v>0.24970000000000001</v>
      </c>
      <c r="F52" s="5">
        <v>0.28549999999999998</v>
      </c>
      <c r="G52" s="5">
        <v>0.2006</v>
      </c>
      <c r="H52" s="5">
        <v>2.1875</v>
      </c>
    </row>
    <row r="53" spans="1:10" x14ac:dyDescent="0.35">
      <c r="D53" s="5">
        <v>0.20269999999999999</v>
      </c>
      <c r="E53" s="5">
        <v>0.25690000000000002</v>
      </c>
      <c r="F53" s="5">
        <v>0.29670000000000002</v>
      </c>
      <c r="G53" s="5">
        <v>0.2107</v>
      </c>
      <c r="H53" s="5">
        <v>2.25</v>
      </c>
    </row>
    <row r="54" spans="1:10" s="6" customFormat="1" x14ac:dyDescent="0.35">
      <c r="B54" s="2"/>
      <c r="C54" s="2" t="s">
        <v>64</v>
      </c>
      <c r="D54" s="6">
        <f>AVERAGE(D49:D53)</f>
        <v>0.20649999999999996</v>
      </c>
      <c r="E54" s="6">
        <f>AVERAGE(E49:E53)</f>
        <v>0.25788</v>
      </c>
      <c r="F54" s="6">
        <f>AVERAGE(F49:F53)</f>
        <v>0.29608000000000001</v>
      </c>
      <c r="G54" s="6">
        <f>AVERAGE(G49:G53)</f>
        <v>0.21109999999999998</v>
      </c>
      <c r="H54" s="6">
        <f>AVERAGE(H49:H53)</f>
        <v>2.2562600000000002</v>
      </c>
      <c r="J54" s="3" t="s">
        <v>61</v>
      </c>
    </row>
    <row r="56" spans="1:10" x14ac:dyDescent="0.35">
      <c r="A56" s="5">
        <v>9</v>
      </c>
      <c r="B56" s="1">
        <v>2</v>
      </c>
      <c r="C56" s="1" t="s">
        <v>15</v>
      </c>
      <c r="D56" s="5">
        <v>0.111</v>
      </c>
      <c r="E56" s="5">
        <v>0.15240000000000001</v>
      </c>
      <c r="F56" s="5">
        <v>0.1769</v>
      </c>
      <c r="G56" s="5">
        <v>0.1032</v>
      </c>
      <c r="H56" s="5">
        <v>1.3359000000000001</v>
      </c>
    </row>
    <row r="57" spans="1:10" x14ac:dyDescent="0.35">
      <c r="D57" s="5">
        <v>0.1124</v>
      </c>
      <c r="E57" s="5">
        <v>0.158</v>
      </c>
      <c r="F57" s="5">
        <v>0.19950000000000001</v>
      </c>
      <c r="G57" s="5">
        <v>0.12529999999999999</v>
      </c>
      <c r="H57" s="5">
        <v>1.3828</v>
      </c>
    </row>
    <row r="58" spans="1:10" x14ac:dyDescent="0.35">
      <c r="D58" s="5">
        <v>0.12790000000000001</v>
      </c>
      <c r="E58" s="5">
        <v>0.1585</v>
      </c>
      <c r="F58" s="5">
        <v>0.19950000000000001</v>
      </c>
      <c r="G58" s="5">
        <v>0.12529999999999999</v>
      </c>
      <c r="H58" s="5">
        <v>1.3828</v>
      </c>
    </row>
    <row r="59" spans="1:10" x14ac:dyDescent="0.35">
      <c r="D59" s="5">
        <v>0.11600000000000001</v>
      </c>
      <c r="E59" s="5">
        <v>0.15970000000000001</v>
      </c>
      <c r="F59" s="5">
        <v>0.184</v>
      </c>
      <c r="G59" s="5">
        <v>0.1094</v>
      </c>
      <c r="H59" s="5">
        <v>1.3906000000000001</v>
      </c>
    </row>
    <row r="60" spans="1:10" x14ac:dyDescent="0.35">
      <c r="D60" s="5">
        <v>0.1168</v>
      </c>
      <c r="E60" s="5">
        <v>0.16259999999999999</v>
      </c>
      <c r="F60" s="5">
        <v>0.1837</v>
      </c>
      <c r="G60" s="5">
        <v>0.1132</v>
      </c>
      <c r="H60" s="5">
        <v>1.4218999999999999</v>
      </c>
    </row>
    <row r="61" spans="1:10" s="6" customFormat="1" x14ac:dyDescent="0.35">
      <c r="B61" s="2"/>
      <c r="C61" s="2" t="s">
        <v>64</v>
      </c>
      <c r="D61" s="6">
        <f>AVERAGE(D56:D60)</f>
        <v>0.11681999999999999</v>
      </c>
      <c r="E61" s="6">
        <f>AVERAGE(E56:E60)</f>
        <v>0.15823999999999999</v>
      </c>
      <c r="F61" s="6">
        <f>AVERAGE(F56:F60)</f>
        <v>0.18872</v>
      </c>
      <c r="G61" s="6">
        <f>AVERAGE(G56:G60)</f>
        <v>0.11528000000000001</v>
      </c>
      <c r="H61" s="6">
        <f>AVERAGE(H56:H60)</f>
        <v>1.3828</v>
      </c>
      <c r="J61" s="3" t="s">
        <v>61</v>
      </c>
    </row>
    <row r="63" spans="1:10" x14ac:dyDescent="0.35">
      <c r="A63" s="5">
        <v>10</v>
      </c>
      <c r="B63" s="1">
        <v>3</v>
      </c>
      <c r="C63" s="1" t="s">
        <v>16</v>
      </c>
      <c r="D63" s="5">
        <v>4.0000000000000002E-4</v>
      </c>
      <c r="E63" s="5">
        <v>2.35E-2</v>
      </c>
      <c r="F63" s="5">
        <v>2.1499999999999998E-2</v>
      </c>
      <c r="G63" s="5">
        <v>2.0000000000000001E-4</v>
      </c>
      <c r="H63" s="5">
        <v>0.20610000000000001</v>
      </c>
    </row>
    <row r="64" spans="1:10" x14ac:dyDescent="0.35">
      <c r="D64" s="5">
        <v>7.4000000000000003E-3</v>
      </c>
      <c r="E64" s="5">
        <v>2.06E-2</v>
      </c>
      <c r="F64" s="5">
        <v>2.24E-2</v>
      </c>
      <c r="G64" s="5">
        <v>5.9999999999999995E-4</v>
      </c>
      <c r="H64" s="5">
        <v>0.1807</v>
      </c>
    </row>
    <row r="65" spans="1:10" x14ac:dyDescent="0.35">
      <c r="D65" s="5">
        <v>4.1000000000000003E-3</v>
      </c>
      <c r="E65" s="5">
        <v>2.2499999999999999E-2</v>
      </c>
      <c r="F65" s="5">
        <v>2.2499999999999999E-2</v>
      </c>
      <c r="G65" s="5">
        <v>2.0000000000000001E-4</v>
      </c>
      <c r="H65" s="5">
        <v>0.1973</v>
      </c>
    </row>
    <row r="66" spans="1:10" x14ac:dyDescent="0.35">
      <c r="D66" s="5">
        <v>2.7099999999999999E-2</v>
      </c>
      <c r="E66" s="5">
        <v>2.2100000000000002E-2</v>
      </c>
      <c r="F66" s="5">
        <v>2.23E-2</v>
      </c>
      <c r="G66" s="5">
        <v>0</v>
      </c>
      <c r="H66" s="5">
        <v>0.19339999999999999</v>
      </c>
    </row>
    <row r="67" spans="1:10" x14ac:dyDescent="0.35">
      <c r="D67" s="5">
        <v>4.1099999999999998E-2</v>
      </c>
      <c r="E67" s="5">
        <v>2.4400000000000002E-2</v>
      </c>
      <c r="F67" s="5">
        <v>2.1399999999999999E-2</v>
      </c>
      <c r="G67" s="5">
        <v>0</v>
      </c>
      <c r="H67" s="5">
        <v>0.21290000000000001</v>
      </c>
    </row>
    <row r="68" spans="1:10" s="6" customFormat="1" x14ac:dyDescent="0.35">
      <c r="B68" s="2"/>
      <c r="C68" s="2" t="s">
        <v>64</v>
      </c>
      <c r="D68" s="6" t="e">
        <f>AVERAGE(N64D63:D67)</f>
        <v>#NAME?</v>
      </c>
      <c r="E68" s="6">
        <f>AVERAGE(E63:E67)</f>
        <v>2.2620000000000001E-2</v>
      </c>
      <c r="F68" s="6">
        <f>AVERAGE(F63:F67)</f>
        <v>2.2019999999999998E-2</v>
      </c>
      <c r="G68" s="6">
        <f>AVERAGE(G63:G67)</f>
        <v>2.0000000000000001E-4</v>
      </c>
      <c r="H68" s="6">
        <f>AVERAGE(H63:H67)</f>
        <v>0.19808000000000001</v>
      </c>
      <c r="J68" s="2" t="s">
        <v>62</v>
      </c>
    </row>
    <row r="70" spans="1:10" x14ac:dyDescent="0.35">
      <c r="A70" s="5">
        <v>11</v>
      </c>
      <c r="B70" s="1">
        <v>4</v>
      </c>
      <c r="C70" s="1" t="s">
        <v>17</v>
      </c>
      <c r="D70" s="5">
        <v>0.1181</v>
      </c>
      <c r="E70" s="5">
        <v>0.1777</v>
      </c>
      <c r="F70" s="5">
        <v>0.21529999999999999</v>
      </c>
      <c r="G70" s="5">
        <v>0.13689999999999999</v>
      </c>
      <c r="H70" s="5">
        <v>1.5547</v>
      </c>
    </row>
    <row r="71" spans="1:10" x14ac:dyDescent="0.35">
      <c r="D71" s="5">
        <v>0.1241</v>
      </c>
      <c r="E71" s="5">
        <v>0.1787</v>
      </c>
      <c r="F71" s="5">
        <v>0.22289999999999999</v>
      </c>
      <c r="G71" s="5">
        <v>0.1462</v>
      </c>
      <c r="H71" s="5">
        <v>1.5625</v>
      </c>
    </row>
    <row r="72" spans="1:10" x14ac:dyDescent="0.35">
      <c r="D72" s="5">
        <v>0.1396</v>
      </c>
      <c r="E72" s="5">
        <v>0.17860000000000001</v>
      </c>
      <c r="F72" s="5">
        <v>0.21779999999999999</v>
      </c>
      <c r="G72" s="5">
        <v>0.1396</v>
      </c>
      <c r="H72" s="5">
        <v>1.5625</v>
      </c>
    </row>
    <row r="73" spans="1:10" x14ac:dyDescent="0.35">
      <c r="D73" s="5">
        <v>0.1386</v>
      </c>
      <c r="E73" s="5">
        <v>0.17799999999999999</v>
      </c>
      <c r="F73" s="5">
        <v>0.21560000000000001</v>
      </c>
      <c r="G73" s="5">
        <v>0.13869999999999999</v>
      </c>
      <c r="H73" s="5">
        <v>1.5547</v>
      </c>
    </row>
    <row r="74" spans="1:10" x14ac:dyDescent="0.35">
      <c r="D74" s="5">
        <v>0.13850000000000001</v>
      </c>
      <c r="E74" s="5">
        <v>0.17780000000000001</v>
      </c>
      <c r="F74" s="5">
        <v>0.21460000000000001</v>
      </c>
      <c r="G74" s="5">
        <v>0.14030000000000001</v>
      </c>
      <c r="H74" s="5">
        <v>1.5547</v>
      </c>
    </row>
    <row r="75" spans="1:10" s="6" customFormat="1" x14ac:dyDescent="0.35">
      <c r="B75" s="2"/>
      <c r="C75" s="2" t="s">
        <v>64</v>
      </c>
      <c r="D75" s="6">
        <f>AVERAGE(D70:D74)</f>
        <v>0.13178000000000001</v>
      </c>
      <c r="E75" s="6">
        <f>AVERAGE(E70:E74)</f>
        <v>0.17816000000000001</v>
      </c>
      <c r="F75" s="6">
        <f>AVERAGE(F70:F74)</f>
        <v>0.21723999999999996</v>
      </c>
      <c r="G75" s="6">
        <f>AVERAGE(G70:G74)</f>
        <v>0.14033999999999999</v>
      </c>
      <c r="H75" s="6">
        <f>AVERAGE(H70:H74)</f>
        <v>1.5578200000000002</v>
      </c>
      <c r="J75" s="3" t="s">
        <v>61</v>
      </c>
    </row>
    <row r="77" spans="1:10" x14ac:dyDescent="0.35">
      <c r="A77" s="5">
        <v>12</v>
      </c>
      <c r="B77" s="1">
        <v>5</v>
      </c>
      <c r="C77" s="1" t="s">
        <v>19</v>
      </c>
      <c r="D77" s="5">
        <v>0.1082</v>
      </c>
      <c r="E77" s="5">
        <v>0.13769999999999999</v>
      </c>
      <c r="F77" s="5">
        <v>0.18429999999999999</v>
      </c>
      <c r="G77" s="5">
        <v>0.106</v>
      </c>
      <c r="H77" s="5">
        <v>1.2031000000000001</v>
      </c>
    </row>
    <row r="78" spans="1:10" x14ac:dyDescent="0.35">
      <c r="D78" s="5">
        <v>0.1094</v>
      </c>
      <c r="E78" s="5">
        <v>0.15049999999999999</v>
      </c>
      <c r="F78" s="5">
        <v>0.1845</v>
      </c>
      <c r="G78" s="5">
        <v>0.1052</v>
      </c>
      <c r="H78" s="5">
        <v>1.3203</v>
      </c>
    </row>
    <row r="79" spans="1:10" x14ac:dyDescent="0.35">
      <c r="D79" s="5">
        <v>0.1091</v>
      </c>
      <c r="E79" s="5">
        <v>0.14680000000000001</v>
      </c>
      <c r="F79" s="5">
        <v>0.1845</v>
      </c>
      <c r="G79" s="5">
        <v>0.1104</v>
      </c>
      <c r="H79" s="5">
        <v>1.2813000000000001</v>
      </c>
    </row>
    <row r="80" spans="1:10" x14ac:dyDescent="0.35">
      <c r="D80" s="5">
        <v>0.1077</v>
      </c>
      <c r="E80" s="5">
        <v>0.15060000000000001</v>
      </c>
      <c r="F80" s="5">
        <v>0.18440000000000001</v>
      </c>
      <c r="G80" s="5">
        <v>0.108</v>
      </c>
      <c r="H80" s="5">
        <v>1.3203</v>
      </c>
    </row>
    <row r="81" spans="1:10" x14ac:dyDescent="0.35">
      <c r="D81" s="5">
        <v>0.1077</v>
      </c>
      <c r="E81" s="5">
        <v>0.14810000000000001</v>
      </c>
      <c r="F81" s="5">
        <v>0.18410000000000001</v>
      </c>
      <c r="G81" s="5">
        <v>0.10920000000000001</v>
      </c>
      <c r="H81" s="5">
        <v>1.2968999999999999</v>
      </c>
    </row>
    <row r="82" spans="1:10" s="6" customFormat="1" x14ac:dyDescent="0.35">
      <c r="B82" s="2"/>
      <c r="C82" s="2" t="s">
        <v>64</v>
      </c>
      <c r="D82" s="6">
        <f>AVERAGE(D77:D81)</f>
        <v>0.10842</v>
      </c>
      <c r="E82" s="6">
        <f>AVERAGE(E77:E81)</f>
        <v>0.14674000000000004</v>
      </c>
      <c r="F82" s="6">
        <f>AVERAGE(F77:F81)</f>
        <v>0.18436000000000002</v>
      </c>
      <c r="G82" s="6">
        <f>AVERAGE(G77:G81)</f>
        <v>0.10775999999999999</v>
      </c>
      <c r="H82" s="6">
        <f>AVERAGE(H77:H81)</f>
        <v>1.2843800000000001</v>
      </c>
      <c r="J82" s="3" t="s">
        <v>61</v>
      </c>
    </row>
    <row r="84" spans="1:10" x14ac:dyDescent="0.35">
      <c r="A84" s="5">
        <v>13</v>
      </c>
      <c r="B84" s="1">
        <v>6</v>
      </c>
      <c r="C84" s="1" t="s">
        <v>18</v>
      </c>
      <c r="D84" s="5">
        <v>8.1199999999999994E-2</v>
      </c>
      <c r="E84" s="5">
        <v>0.15190000000000001</v>
      </c>
      <c r="F84" s="5">
        <v>0.1913</v>
      </c>
      <c r="G84" s="5">
        <v>0.1106</v>
      </c>
      <c r="H84" s="5">
        <v>1.3281000000000001</v>
      </c>
    </row>
    <row r="85" spans="1:10" x14ac:dyDescent="0.35">
      <c r="D85" s="5">
        <v>6.9199999999999998E-2</v>
      </c>
      <c r="E85" s="5">
        <v>0.1522</v>
      </c>
      <c r="F85" s="5">
        <v>0.18890000000000001</v>
      </c>
      <c r="G85" s="5">
        <v>0.1074</v>
      </c>
      <c r="H85" s="5">
        <v>1.3281000000000001</v>
      </c>
    </row>
    <row r="86" spans="1:10" x14ac:dyDescent="0.35">
      <c r="D86" s="5">
        <v>0.10979999999999999</v>
      </c>
      <c r="E86" s="5">
        <v>0.15129999999999999</v>
      </c>
      <c r="F86" s="5">
        <v>0.1928</v>
      </c>
      <c r="G86" s="5">
        <v>0.12330000000000001</v>
      </c>
      <c r="H86" s="5">
        <v>1.3203</v>
      </c>
    </row>
    <row r="87" spans="1:10" x14ac:dyDescent="0.35">
      <c r="D87" s="5">
        <v>0.1045</v>
      </c>
      <c r="E87" s="5">
        <v>0.15190000000000001</v>
      </c>
      <c r="F87" s="5">
        <v>0.19259999999999999</v>
      </c>
      <c r="G87" s="5">
        <v>0.1187</v>
      </c>
      <c r="H87" s="5">
        <v>1.3281000000000001</v>
      </c>
    </row>
    <row r="88" spans="1:10" x14ac:dyDescent="0.35">
      <c r="D88" s="5">
        <v>0.1076</v>
      </c>
      <c r="E88" s="5">
        <v>0.1522</v>
      </c>
      <c r="F88" s="5">
        <v>0.19309999999999999</v>
      </c>
      <c r="G88" s="5">
        <v>0.11799999999999999</v>
      </c>
      <c r="H88" s="5">
        <v>1.3281000000000001</v>
      </c>
    </row>
    <row r="89" spans="1:10" x14ac:dyDescent="0.35">
      <c r="C89" s="1" t="s">
        <v>64</v>
      </c>
      <c r="D89" s="6">
        <f>AVERAGE(D84:D88)</f>
        <v>9.4459999999999988E-2</v>
      </c>
      <c r="E89" s="6">
        <f>AVERAGE(E84:E88)</f>
        <v>0.15190000000000001</v>
      </c>
      <c r="F89" s="6">
        <f>AVERAGE(F84:F88)</f>
        <v>0.19173999999999997</v>
      </c>
      <c r="G89" s="6">
        <f>AVERAGE(G84:G88)</f>
        <v>0.11559999999999999</v>
      </c>
      <c r="H89" s="6">
        <f>AVERAGE(H84:H88)</f>
        <v>1.3265400000000001</v>
      </c>
      <c r="J89" s="3" t="s">
        <v>61</v>
      </c>
    </row>
    <row r="90" spans="1:10" s="6" customFormat="1" x14ac:dyDescent="0.35">
      <c r="B90" s="2"/>
      <c r="C90" s="2"/>
      <c r="J90" s="2"/>
    </row>
    <row r="91" spans="1:10" x14ac:dyDescent="0.35">
      <c r="A91" s="5">
        <v>14</v>
      </c>
      <c r="B91" s="1" t="s">
        <v>20</v>
      </c>
      <c r="C91" s="1" t="s">
        <v>21</v>
      </c>
      <c r="D91" s="5">
        <v>5.6300000000000003E-2</v>
      </c>
      <c r="E91" s="5">
        <v>6.5199999999999994E-2</v>
      </c>
      <c r="F91" s="5">
        <v>7.5300000000000006E-2</v>
      </c>
      <c r="G91" s="5">
        <v>4.2900000000000001E-2</v>
      </c>
      <c r="H91" s="5">
        <v>0.57030000000000003</v>
      </c>
    </row>
    <row r="92" spans="1:10" x14ac:dyDescent="0.35">
      <c r="D92" s="5">
        <v>5.5199999999999999E-2</v>
      </c>
      <c r="E92" s="5">
        <v>6.54E-2</v>
      </c>
      <c r="F92" s="5">
        <v>7.8100000000000003E-2</v>
      </c>
      <c r="G92" s="5">
        <v>3.78E-2</v>
      </c>
      <c r="H92" s="5">
        <v>0.57030000000000003</v>
      </c>
    </row>
    <row r="93" spans="1:10" x14ac:dyDescent="0.35">
      <c r="D93" s="5">
        <v>5.45E-2</v>
      </c>
      <c r="E93" s="5">
        <v>6.5100000000000005E-2</v>
      </c>
      <c r="F93" s="5">
        <v>7.4899999999999994E-2</v>
      </c>
      <c r="G93" s="5">
        <v>3.6600000000000001E-2</v>
      </c>
      <c r="H93" s="5">
        <v>0.57030000000000003</v>
      </c>
    </row>
    <row r="94" spans="1:10" x14ac:dyDescent="0.35">
      <c r="D94" s="5">
        <v>5.3400000000000003E-2</v>
      </c>
      <c r="E94" s="5">
        <v>6.5500000000000003E-2</v>
      </c>
      <c r="F94" s="5">
        <v>7.51E-2</v>
      </c>
      <c r="G94" s="5">
        <v>5.11E-2</v>
      </c>
      <c r="H94" s="5">
        <v>0.57420000000000004</v>
      </c>
    </row>
    <row r="95" spans="1:10" x14ac:dyDescent="0.35">
      <c r="D95" s="5">
        <v>5.7099999999999998E-2</v>
      </c>
      <c r="E95" s="5">
        <v>6.5000000000000002E-2</v>
      </c>
      <c r="F95" s="5">
        <v>7.4300000000000005E-2</v>
      </c>
      <c r="G95" s="5">
        <v>5.0599999999999999E-2</v>
      </c>
      <c r="H95" s="5">
        <v>0.56640000000000001</v>
      </c>
    </row>
    <row r="96" spans="1:10" s="6" customFormat="1" x14ac:dyDescent="0.35">
      <c r="B96" s="2"/>
      <c r="C96" s="2" t="s">
        <v>64</v>
      </c>
      <c r="D96" s="6">
        <f>AVERAGE(D91:D95)</f>
        <v>5.5300000000000002E-2</v>
      </c>
      <c r="E96" s="6">
        <f>AVERAGE(E91:E95)</f>
        <v>6.5239999999999992E-2</v>
      </c>
      <c r="F96" s="6">
        <f>AVERAGE(F91:F95)</f>
        <v>7.554000000000001E-2</v>
      </c>
      <c r="G96" s="6">
        <f>AVERAGE(G91:G95)</f>
        <v>4.3799999999999999E-2</v>
      </c>
      <c r="H96" s="6">
        <f>AVERAGE(H91:H95)</f>
        <v>0.57029999999999992</v>
      </c>
      <c r="J96" s="2" t="s">
        <v>62</v>
      </c>
    </row>
    <row r="98" spans="1:10" x14ac:dyDescent="0.35">
      <c r="A98" s="5">
        <v>15</v>
      </c>
      <c r="B98" s="1">
        <v>8</v>
      </c>
      <c r="C98" s="1" t="s">
        <v>22</v>
      </c>
      <c r="D98" s="5">
        <v>5.5599999999999997E-2</v>
      </c>
      <c r="E98" s="5">
        <v>5.4699999999999999E-2</v>
      </c>
      <c r="F98" s="5">
        <v>6.0299999999999999E-2</v>
      </c>
      <c r="G98" s="5">
        <v>2.5700000000000001E-2</v>
      </c>
      <c r="H98" s="5">
        <v>0.47849999999999998</v>
      </c>
    </row>
    <row r="99" spans="1:10" x14ac:dyDescent="0.35">
      <c r="D99" s="5">
        <v>5.8000000000000003E-2</v>
      </c>
      <c r="E99" s="5">
        <v>5.2200000000000003E-2</v>
      </c>
      <c r="F99" s="5">
        <v>5.9200000000000003E-2</v>
      </c>
      <c r="G99" s="5">
        <v>2.2800000000000001E-2</v>
      </c>
      <c r="H99" s="5">
        <v>0.45700000000000002</v>
      </c>
    </row>
    <row r="100" spans="1:10" x14ac:dyDescent="0.35">
      <c r="D100" s="5">
        <v>4.9200000000000001E-2</v>
      </c>
      <c r="E100" s="5">
        <v>5.2400000000000002E-2</v>
      </c>
      <c r="F100" s="5">
        <v>6.1100000000000002E-2</v>
      </c>
      <c r="G100" s="5">
        <v>1.34E-2</v>
      </c>
      <c r="H100" s="5">
        <v>0.45900000000000002</v>
      </c>
    </row>
    <row r="101" spans="1:10" x14ac:dyDescent="0.35">
      <c r="D101" s="5">
        <v>5.62E-2</v>
      </c>
      <c r="E101" s="5">
        <v>5.3900000000000003E-2</v>
      </c>
      <c r="F101" s="5">
        <v>5.9299999999999999E-2</v>
      </c>
      <c r="G101" s="5">
        <v>4.19E-2</v>
      </c>
      <c r="H101" s="5">
        <v>0.47270000000000001</v>
      </c>
    </row>
    <row r="102" spans="1:10" x14ac:dyDescent="0.35">
      <c r="D102" s="5">
        <v>4.7500000000000001E-2</v>
      </c>
      <c r="E102" s="5">
        <v>5.2299999999999999E-2</v>
      </c>
      <c r="F102" s="5">
        <v>6.0999999999999999E-2</v>
      </c>
      <c r="G102" s="5">
        <v>1.5299999999999999E-2</v>
      </c>
      <c r="H102" s="5">
        <v>0.45900000000000002</v>
      </c>
    </row>
    <row r="103" spans="1:10" s="6" customFormat="1" x14ac:dyDescent="0.35">
      <c r="B103" s="2"/>
      <c r="C103" s="2" t="s">
        <v>64</v>
      </c>
      <c r="D103" s="6">
        <f>AVERAGE(D98:D102)</f>
        <v>5.33E-2</v>
      </c>
      <c r="E103" s="6">
        <f>AVERAGE(E98:E102)</f>
        <v>5.3100000000000001E-2</v>
      </c>
      <c r="F103" s="6">
        <f>AVERAGE(F98:F102)</f>
        <v>6.017999999999999E-2</v>
      </c>
      <c r="G103" s="6">
        <f>AVERAGE(G98:G102)</f>
        <v>2.3820000000000001E-2</v>
      </c>
      <c r="H103" s="6">
        <f>AVERAGE(H98:H102)</f>
        <v>0.46523999999999999</v>
      </c>
      <c r="J103" s="2" t="s">
        <v>62</v>
      </c>
    </row>
    <row r="105" spans="1:10" x14ac:dyDescent="0.35">
      <c r="A105" s="5">
        <v>16</v>
      </c>
      <c r="B105" s="1">
        <v>9</v>
      </c>
      <c r="C105" s="1" t="s">
        <v>23</v>
      </c>
      <c r="D105" s="5">
        <v>5.3600000000000002E-2</v>
      </c>
      <c r="E105" s="5">
        <v>6.59E-2</v>
      </c>
      <c r="F105" s="5">
        <v>8.0699999999999994E-2</v>
      </c>
      <c r="G105" s="5">
        <v>5.2900000000000003E-2</v>
      </c>
      <c r="H105" s="5">
        <v>0.57420000000000004</v>
      </c>
    </row>
    <row r="106" spans="1:10" x14ac:dyDescent="0.35">
      <c r="D106" s="5">
        <v>5.8200000000000002E-2</v>
      </c>
      <c r="E106" s="5">
        <v>6.7799999999999999E-2</v>
      </c>
      <c r="F106" s="5">
        <v>7.9899999999999999E-2</v>
      </c>
      <c r="G106" s="5">
        <v>5.6500000000000002E-2</v>
      </c>
      <c r="H106" s="5">
        <v>0.59379999999999999</v>
      </c>
    </row>
    <row r="107" spans="1:10" x14ac:dyDescent="0.35">
      <c r="D107" s="5">
        <v>5.5E-2</v>
      </c>
      <c r="E107" s="5">
        <v>6.93E-2</v>
      </c>
      <c r="F107" s="5">
        <v>8.3799999999999999E-2</v>
      </c>
      <c r="G107" s="5">
        <v>2.6100000000000002E-2</v>
      </c>
      <c r="H107" s="5">
        <v>0.60550000000000004</v>
      </c>
    </row>
    <row r="108" spans="1:10" x14ac:dyDescent="0.35">
      <c r="D108" s="5">
        <v>5.4699999999999999E-2</v>
      </c>
      <c r="E108" s="5">
        <v>6.8900000000000003E-2</v>
      </c>
      <c r="F108" s="5">
        <v>8.3299999999999999E-2</v>
      </c>
      <c r="G108" s="5">
        <v>3.4299999999999997E-2</v>
      </c>
      <c r="H108" s="5">
        <v>0.60160000000000002</v>
      </c>
    </row>
    <row r="109" spans="1:10" x14ac:dyDescent="0.35">
      <c r="D109" s="5">
        <v>5.6800000000000003E-2</v>
      </c>
      <c r="E109" s="5">
        <v>7.51E-2</v>
      </c>
      <c r="F109" s="5">
        <v>8.1500000000000003E-2</v>
      </c>
      <c r="G109" s="5">
        <v>6.1499999999999999E-2</v>
      </c>
      <c r="H109" s="5">
        <v>0.65629999999999999</v>
      </c>
    </row>
    <row r="110" spans="1:10" s="6" customFormat="1" x14ac:dyDescent="0.35">
      <c r="B110" s="2"/>
      <c r="C110" s="2" t="s">
        <v>64</v>
      </c>
      <c r="D110" s="6">
        <f>AVERAGE(D105:D109)</f>
        <v>5.5660000000000001E-2</v>
      </c>
      <c r="E110" s="6">
        <f>AVERAGE(E105:E109)</f>
        <v>6.9399999999999989E-2</v>
      </c>
      <c r="F110" s="6">
        <f>AVERAGE(F105:F109)</f>
        <v>8.1839999999999996E-2</v>
      </c>
      <c r="G110" s="6">
        <f>AVERAGE(G105:G109)</f>
        <v>4.6260000000000003E-2</v>
      </c>
      <c r="H110" s="6">
        <f>AVERAGE(H105:H109)</f>
        <v>0.60628000000000004</v>
      </c>
      <c r="J110" s="2" t="s">
        <v>62</v>
      </c>
    </row>
    <row r="112" spans="1:10" x14ac:dyDescent="0.35">
      <c r="A112" s="5">
        <v>17</v>
      </c>
      <c r="B112" s="1">
        <v>10</v>
      </c>
      <c r="C112" s="1" t="s">
        <v>24</v>
      </c>
      <c r="D112" s="5">
        <v>4.4000000000000003E-3</v>
      </c>
      <c r="E112" s="5">
        <v>2.23E-2</v>
      </c>
      <c r="F112" s="5">
        <v>2.2499999999999999E-2</v>
      </c>
      <c r="G112" s="5">
        <v>2E-3</v>
      </c>
      <c r="H112" s="5">
        <v>0.1953</v>
      </c>
    </row>
    <row r="113" spans="1:10" x14ac:dyDescent="0.35">
      <c r="D113" s="5">
        <v>3.3E-3</v>
      </c>
      <c r="E113" s="5">
        <v>2.07E-2</v>
      </c>
      <c r="F113" s="5">
        <v>2.2599999999999999E-2</v>
      </c>
      <c r="G113" s="5">
        <v>1.4E-3</v>
      </c>
      <c r="H113" s="5">
        <v>0.18160000000000001</v>
      </c>
    </row>
    <row r="114" spans="1:10" x14ac:dyDescent="0.35">
      <c r="D114" s="5">
        <v>1.09E-2</v>
      </c>
      <c r="E114" s="5">
        <v>2.0199999999999999E-2</v>
      </c>
      <c r="F114" s="5">
        <v>2.2599999999999999E-2</v>
      </c>
      <c r="G114" s="5">
        <v>5.0000000000000001E-4</v>
      </c>
      <c r="H114" s="5">
        <v>0.17680000000000001</v>
      </c>
    </row>
    <row r="115" spans="1:10" x14ac:dyDescent="0.35">
      <c r="D115" s="5">
        <v>0</v>
      </c>
      <c r="E115" s="5">
        <v>2.0199999999999999E-2</v>
      </c>
      <c r="F115" s="5">
        <v>2.2700000000000001E-2</v>
      </c>
      <c r="G115" s="5">
        <v>5.0000000000000001E-4</v>
      </c>
      <c r="H115" s="5">
        <v>0.17680000000000001</v>
      </c>
    </row>
    <row r="116" spans="1:10" x14ac:dyDescent="0.35">
      <c r="D116" s="5">
        <v>3.5000000000000001E-3</v>
      </c>
      <c r="E116" s="5">
        <v>2.07E-2</v>
      </c>
      <c r="F116" s="5">
        <v>2.29E-2</v>
      </c>
      <c r="G116" s="5">
        <v>1E-3</v>
      </c>
      <c r="H116" s="5">
        <v>0.1807</v>
      </c>
    </row>
    <row r="117" spans="1:10" x14ac:dyDescent="0.35">
      <c r="D117" s="5">
        <f>AVERAGE(D112:D116)</f>
        <v>4.4199999999999995E-3</v>
      </c>
      <c r="E117" s="5">
        <f>AVERAGE(E112:E116)</f>
        <v>2.0819999999999998E-2</v>
      </c>
      <c r="F117" s="5">
        <f>AVERAGE(F112:F116)</f>
        <v>2.266E-2</v>
      </c>
      <c r="G117" s="5">
        <f>AVERAGE(G112:G116)</f>
        <v>1.08E-3</v>
      </c>
      <c r="H117" s="5">
        <f>AVERAGE(H112:H116)</f>
        <v>0.18224000000000001</v>
      </c>
    </row>
    <row r="118" spans="1:10" s="6" customFormat="1" x14ac:dyDescent="0.35">
      <c r="B118" s="2"/>
      <c r="C118" s="2" t="s">
        <v>64</v>
      </c>
      <c r="D118" s="6">
        <f>AVERAGE(D112:D117)</f>
        <v>4.4199999999999995E-3</v>
      </c>
      <c r="E118" s="6">
        <f>AVERAGE(E112:E117)</f>
        <v>2.0819999999999995E-2</v>
      </c>
      <c r="F118" s="6">
        <f>AVERAGE(F112:F117)</f>
        <v>2.266E-2</v>
      </c>
      <c r="G118" s="6">
        <f>AVERAGE(G112:G117)</f>
        <v>1.08E-3</v>
      </c>
      <c r="H118" s="6">
        <f>AVERAGE(H112:H117)</f>
        <v>0.18224000000000004</v>
      </c>
      <c r="J118" s="2" t="s">
        <v>62</v>
      </c>
    </row>
    <row r="120" spans="1:10" x14ac:dyDescent="0.35">
      <c r="A120" s="5">
        <v>18</v>
      </c>
      <c r="B120" s="1">
        <v>11</v>
      </c>
      <c r="C120" s="1" t="s">
        <v>25</v>
      </c>
      <c r="D120" s="5">
        <v>6.3299999999999995E-2</v>
      </c>
      <c r="E120" s="5">
        <v>0.1109</v>
      </c>
      <c r="F120" s="5">
        <v>0.15190000000000001</v>
      </c>
      <c r="G120" s="5">
        <v>9.6699999999999994E-2</v>
      </c>
      <c r="H120" s="5">
        <v>0.97270000000000001</v>
      </c>
    </row>
    <row r="121" spans="1:10" x14ac:dyDescent="0.35">
      <c r="D121" s="5">
        <v>6.3200000000000006E-2</v>
      </c>
      <c r="E121" s="5">
        <v>0.11169999999999999</v>
      </c>
      <c r="F121" s="5">
        <v>0.15210000000000001</v>
      </c>
      <c r="G121" s="5">
        <v>9.7600000000000006E-2</v>
      </c>
      <c r="H121" s="5">
        <v>0.97660000000000002</v>
      </c>
    </row>
    <row r="122" spans="1:10" x14ac:dyDescent="0.35">
      <c r="D122" s="5">
        <v>6.2E-2</v>
      </c>
      <c r="E122" s="5">
        <v>0.11219999999999999</v>
      </c>
      <c r="F122" s="5">
        <v>0.15329999999999999</v>
      </c>
      <c r="G122" s="5">
        <v>9.7100000000000006E-2</v>
      </c>
      <c r="H122" s="5">
        <v>0.98440000000000005</v>
      </c>
    </row>
    <row r="123" spans="1:10" x14ac:dyDescent="0.35">
      <c r="D123" s="5">
        <v>7.4999999999999997E-2</v>
      </c>
      <c r="E123" s="5">
        <v>0.111</v>
      </c>
      <c r="F123" s="5">
        <v>0.1525</v>
      </c>
      <c r="G123" s="5">
        <v>9.5399999999999999E-2</v>
      </c>
      <c r="H123" s="5">
        <v>0.97270000000000001</v>
      </c>
    </row>
    <row r="124" spans="1:10" x14ac:dyDescent="0.35">
      <c r="D124" s="5">
        <v>8.0199999999999994E-2</v>
      </c>
      <c r="E124" s="5">
        <v>0.1116</v>
      </c>
      <c r="F124" s="5">
        <v>0.15290000000000001</v>
      </c>
      <c r="G124" s="5">
        <v>9.5799999999999996E-2</v>
      </c>
      <c r="H124" s="5">
        <v>0.97660000000000002</v>
      </c>
    </row>
    <row r="125" spans="1:10" s="6" customFormat="1" x14ac:dyDescent="0.35">
      <c r="B125" s="2"/>
      <c r="C125" s="2" t="s">
        <v>64</v>
      </c>
      <c r="D125" s="6">
        <f>AVERAGE(D120:D124)</f>
        <v>6.8739999999999996E-2</v>
      </c>
      <c r="E125" s="6">
        <f>AVERAGE(E120:E124)</f>
        <v>0.11148</v>
      </c>
      <c r="F125" s="6">
        <f>AVERAGE(F120:F124)</f>
        <v>0.15254000000000001</v>
      </c>
      <c r="G125" s="6">
        <f>AVERAGE(G120:G124)</f>
        <v>9.6519999999999995E-2</v>
      </c>
      <c r="H125" s="6">
        <f>AVERAGE(H120:H124)</f>
        <v>0.97660000000000002</v>
      </c>
      <c r="J125" s="2" t="s">
        <v>62</v>
      </c>
    </row>
    <row r="127" spans="1:10" x14ac:dyDescent="0.35">
      <c r="A127" s="5">
        <v>19</v>
      </c>
      <c r="B127" s="1">
        <v>12</v>
      </c>
      <c r="C127" s="1" t="s">
        <v>26</v>
      </c>
      <c r="D127" s="5">
        <v>0.08</v>
      </c>
      <c r="E127" s="5">
        <v>0.1009</v>
      </c>
      <c r="F127" s="5">
        <v>0.12770000000000001</v>
      </c>
      <c r="G127" s="5">
        <v>8.8300000000000003E-2</v>
      </c>
      <c r="H127" s="5">
        <v>0.88280000000000003</v>
      </c>
    </row>
    <row r="128" spans="1:10" x14ac:dyDescent="0.35">
      <c r="D128" s="5">
        <v>7.5999999999999998E-2</v>
      </c>
      <c r="E128" s="5">
        <v>0.1003</v>
      </c>
      <c r="F128" s="5">
        <v>0.127</v>
      </c>
      <c r="G128" s="5">
        <v>9.1200000000000003E-2</v>
      </c>
      <c r="H128" s="5">
        <v>0.87890000000000001</v>
      </c>
    </row>
    <row r="129" spans="1:10" x14ac:dyDescent="0.35">
      <c r="D129" s="5">
        <v>7.0900000000000005E-2</v>
      </c>
      <c r="E129" s="5">
        <v>0.10059999999999999</v>
      </c>
      <c r="F129" s="5">
        <v>0.12759999999999999</v>
      </c>
      <c r="G129" s="5">
        <v>9.0499999999999997E-2</v>
      </c>
      <c r="H129" s="5">
        <v>0.88280000000000003</v>
      </c>
    </row>
    <row r="130" spans="1:10" x14ac:dyDescent="0.35">
      <c r="D130" s="5">
        <v>9.2399999999999996E-2</v>
      </c>
      <c r="E130" s="5">
        <v>0.1016</v>
      </c>
      <c r="F130" s="5">
        <v>0.12820000000000001</v>
      </c>
      <c r="G130" s="5">
        <v>9.0499999999999997E-2</v>
      </c>
      <c r="H130" s="5">
        <v>0.89059999999999995</v>
      </c>
    </row>
    <row r="131" spans="1:10" x14ac:dyDescent="0.35">
      <c r="D131" s="5">
        <v>9.0899999999999995E-2</v>
      </c>
      <c r="E131" s="5">
        <v>0.1007</v>
      </c>
      <c r="F131" s="5">
        <v>0.12859999999999999</v>
      </c>
      <c r="G131" s="5">
        <v>9.0300000000000005E-2</v>
      </c>
      <c r="H131" s="5">
        <v>0.88280000000000003</v>
      </c>
    </row>
    <row r="132" spans="1:10" s="6" customFormat="1" x14ac:dyDescent="0.35">
      <c r="B132" s="2"/>
      <c r="C132" s="2" t="s">
        <v>64</v>
      </c>
      <c r="D132" s="6">
        <f>AVERAGE(D127:D131)</f>
        <v>8.2039999999999988E-2</v>
      </c>
      <c r="E132" s="6">
        <f>AVERAGE(E127:E131)</f>
        <v>0.10081999999999999</v>
      </c>
      <c r="F132" s="6">
        <f>AVERAGE(F127:F131)</f>
        <v>0.12781999999999999</v>
      </c>
      <c r="G132" s="6">
        <f>AVERAGE(G127:G131)</f>
        <v>9.0160000000000004E-2</v>
      </c>
      <c r="H132" s="6">
        <f>AVERAGE(H127:H131)</f>
        <v>0.88357999999999992</v>
      </c>
      <c r="J132" s="3" t="s">
        <v>61</v>
      </c>
    </row>
    <row r="134" spans="1:10" x14ac:dyDescent="0.35">
      <c r="A134" s="5">
        <v>20</v>
      </c>
      <c r="B134" s="1">
        <v>14</v>
      </c>
      <c r="C134" s="1" t="s">
        <v>27</v>
      </c>
      <c r="D134" s="5">
        <v>0.1598</v>
      </c>
      <c r="E134" s="5">
        <v>0.2145</v>
      </c>
      <c r="F134" s="5">
        <v>0.26869999999999999</v>
      </c>
      <c r="G134" s="5">
        <v>0.1754</v>
      </c>
      <c r="H134" s="5">
        <v>1.875</v>
      </c>
    </row>
    <row r="135" spans="1:10" x14ac:dyDescent="0.35">
      <c r="D135" s="5">
        <v>0.16650000000000001</v>
      </c>
      <c r="E135" s="5">
        <v>0.21410000000000001</v>
      </c>
      <c r="F135" s="5">
        <v>0.25800000000000001</v>
      </c>
      <c r="G135" s="5">
        <v>0.1729</v>
      </c>
      <c r="H135" s="5">
        <v>1.875</v>
      </c>
    </row>
    <row r="136" spans="1:10" x14ac:dyDescent="0.35">
      <c r="D136" s="5">
        <v>0.1925</v>
      </c>
      <c r="E136" s="5">
        <v>0.22450000000000001</v>
      </c>
      <c r="F136" s="5">
        <v>0.255</v>
      </c>
      <c r="G136" s="5">
        <v>0.17280000000000001</v>
      </c>
      <c r="H136" s="5">
        <v>1.9688000000000001</v>
      </c>
    </row>
    <row r="137" spans="1:10" x14ac:dyDescent="0.35">
      <c r="D137" s="5">
        <v>0.16170000000000001</v>
      </c>
      <c r="E137" s="5">
        <v>0.21429999999999999</v>
      </c>
      <c r="F137" s="5">
        <v>0.25540000000000002</v>
      </c>
      <c r="G137" s="5">
        <v>0.17499999999999999</v>
      </c>
      <c r="H137" s="5">
        <v>1.875</v>
      </c>
    </row>
    <row r="138" spans="1:10" x14ac:dyDescent="0.35">
      <c r="D138" s="5">
        <v>0.16450000000000001</v>
      </c>
      <c r="E138" s="5">
        <v>0.21840000000000001</v>
      </c>
      <c r="F138" s="5">
        <v>0.26179999999999998</v>
      </c>
      <c r="G138" s="5">
        <v>0.1729</v>
      </c>
      <c r="H138" s="5">
        <v>1.9140999999999999</v>
      </c>
    </row>
    <row r="139" spans="1:10" s="6" customFormat="1" x14ac:dyDescent="0.35">
      <c r="B139" s="2"/>
      <c r="C139" s="2" t="s">
        <v>64</v>
      </c>
      <c r="D139" s="6">
        <f>AVERAGE(D134:D138)</f>
        <v>0.16900000000000001</v>
      </c>
      <c r="E139" s="6">
        <f>AVERAGE(E134:E138)</f>
        <v>0.21715999999999996</v>
      </c>
      <c r="F139" s="6">
        <f>AVERAGE(F134:F138)</f>
        <v>0.25978000000000001</v>
      </c>
      <c r="G139" s="6">
        <f>AVERAGE(G134:G138)</f>
        <v>0.17380000000000001</v>
      </c>
      <c r="H139" s="6">
        <f>AVERAGE(H134:H138)</f>
        <v>1.9015799999999998</v>
      </c>
      <c r="J139" s="3" t="s">
        <v>61</v>
      </c>
    </row>
    <row r="141" spans="1:10" x14ac:dyDescent="0.35">
      <c r="A141" s="5">
        <v>21</v>
      </c>
      <c r="B141" s="1">
        <v>15</v>
      </c>
      <c r="C141" s="1" t="s">
        <v>28</v>
      </c>
      <c r="D141" s="5">
        <v>7.0900000000000005E-2</v>
      </c>
      <c r="E141" s="5">
        <v>8.5000000000000006E-2</v>
      </c>
      <c r="F141" s="5">
        <v>0.10199999999999999</v>
      </c>
      <c r="G141" s="5">
        <v>7.5399999999999995E-2</v>
      </c>
      <c r="H141" s="5">
        <v>0.74219999999999997</v>
      </c>
    </row>
    <row r="142" spans="1:10" x14ac:dyDescent="0.35">
      <c r="D142" s="5">
        <v>6.3700000000000007E-2</v>
      </c>
      <c r="E142" s="5">
        <v>8.2900000000000001E-2</v>
      </c>
      <c r="F142" s="5">
        <v>0.10299999999999999</v>
      </c>
      <c r="G142" s="5">
        <v>7.17E-2</v>
      </c>
      <c r="H142" s="5">
        <v>0.72660000000000002</v>
      </c>
    </row>
    <row r="143" spans="1:10" x14ac:dyDescent="0.35">
      <c r="D143" s="5">
        <v>6.25E-2</v>
      </c>
      <c r="E143" s="5">
        <v>8.5900000000000004E-2</v>
      </c>
      <c r="F143" s="5">
        <v>0.1017</v>
      </c>
      <c r="G143" s="5">
        <v>7.5399999999999995E-2</v>
      </c>
      <c r="H143" s="5">
        <v>0.75</v>
      </c>
    </row>
    <row r="144" spans="1:10" x14ac:dyDescent="0.35">
      <c r="D144" s="5">
        <v>7.5300000000000006E-2</v>
      </c>
      <c r="E144" s="5">
        <v>8.4000000000000005E-2</v>
      </c>
      <c r="F144" s="5">
        <v>0.10199999999999999</v>
      </c>
      <c r="G144" s="5">
        <v>6.9599999999999995E-2</v>
      </c>
      <c r="H144" s="5">
        <v>0.73440000000000005</v>
      </c>
    </row>
    <row r="145" spans="1:10" x14ac:dyDescent="0.35">
      <c r="D145" s="5">
        <v>6.3799999999999996E-2</v>
      </c>
      <c r="E145" s="5">
        <v>8.4500000000000006E-2</v>
      </c>
      <c r="F145" s="5">
        <v>0.109</v>
      </c>
      <c r="G145" s="5">
        <v>7.5800000000000006E-2</v>
      </c>
      <c r="H145" s="5">
        <v>0.73829999999999996</v>
      </c>
    </row>
    <row r="146" spans="1:10" s="6" customFormat="1" x14ac:dyDescent="0.35">
      <c r="B146" s="2"/>
      <c r="C146" s="2" t="s">
        <v>64</v>
      </c>
      <c r="D146" s="6">
        <f>AVERAGE(D141:D145)</f>
        <v>6.7239999999999994E-2</v>
      </c>
      <c r="E146" s="6">
        <f>AVERAGE(E141:E145)</f>
        <v>8.4460000000000007E-2</v>
      </c>
      <c r="F146" s="6">
        <f>AVERAGE(F141:F145)</f>
        <v>0.10353999999999999</v>
      </c>
      <c r="G146" s="6">
        <f>AVERAGE(G141:G145)</f>
        <v>7.3580000000000007E-2</v>
      </c>
      <c r="H146" s="6">
        <f>AVERAGE(H141:H145)</f>
        <v>0.73829999999999996</v>
      </c>
      <c r="J146" s="2" t="s">
        <v>62</v>
      </c>
    </row>
    <row r="148" spans="1:10" x14ac:dyDescent="0.35">
      <c r="A148" s="5">
        <v>22</v>
      </c>
      <c r="B148" s="1">
        <v>16</v>
      </c>
      <c r="C148" s="1" t="s">
        <v>18</v>
      </c>
      <c r="D148" s="5">
        <v>8.7300000000000003E-2</v>
      </c>
      <c r="E148" s="5">
        <v>0.11210000000000001</v>
      </c>
      <c r="F148" s="5">
        <v>0.1371</v>
      </c>
      <c r="G148" s="5">
        <v>9.5399999999999999E-2</v>
      </c>
      <c r="H148" s="5">
        <v>0.98050000000000004</v>
      </c>
    </row>
    <row r="149" spans="1:10" x14ac:dyDescent="0.35">
      <c r="D149" s="5">
        <v>9.7699999999999995E-2</v>
      </c>
      <c r="E149" s="5">
        <v>0.114</v>
      </c>
      <c r="F149" s="5">
        <v>0.1368</v>
      </c>
      <c r="G149" s="5">
        <v>9.6699999999999994E-2</v>
      </c>
      <c r="H149" s="5">
        <v>1</v>
      </c>
    </row>
    <row r="150" spans="1:10" x14ac:dyDescent="0.35">
      <c r="D150" s="5">
        <v>0.1012</v>
      </c>
      <c r="E150" s="5">
        <v>0.114</v>
      </c>
      <c r="F150" s="5">
        <v>0.13719999999999999</v>
      </c>
      <c r="G150" s="5">
        <v>9.5399999999999999E-2</v>
      </c>
      <c r="H150" s="5">
        <v>1</v>
      </c>
    </row>
    <row r="151" spans="1:10" x14ac:dyDescent="0.35">
      <c r="D151" s="5">
        <v>8.1100000000000005E-2</v>
      </c>
      <c r="E151" s="5">
        <v>0.1183</v>
      </c>
      <c r="F151" s="5">
        <v>0.1391</v>
      </c>
      <c r="G151" s="5">
        <v>9.74E-2</v>
      </c>
      <c r="H151" s="5">
        <v>1.0313000000000001</v>
      </c>
    </row>
    <row r="152" spans="1:10" x14ac:dyDescent="0.35">
      <c r="D152" s="5">
        <v>9.2499999999999999E-2</v>
      </c>
      <c r="E152" s="5">
        <v>0.1143</v>
      </c>
      <c r="F152" s="5">
        <v>0.1371</v>
      </c>
      <c r="G152" s="5">
        <v>9.74E-2</v>
      </c>
      <c r="H152" s="5">
        <v>1</v>
      </c>
    </row>
    <row r="153" spans="1:10" s="6" customFormat="1" x14ac:dyDescent="0.35">
      <c r="B153" s="2"/>
      <c r="C153" s="2" t="s">
        <v>64</v>
      </c>
      <c r="D153" s="6">
        <f>AVERAGE(D148:D152)</f>
        <v>9.196E-2</v>
      </c>
      <c r="E153" s="6">
        <f>AVERAGE(E148:E152)</f>
        <v>0.11454</v>
      </c>
      <c r="F153" s="6">
        <f>AVERAGE(F148:F152)</f>
        <v>0.13746</v>
      </c>
      <c r="G153" s="6">
        <f>AVERAGE(G148:G152)</f>
        <v>9.645999999999999E-2</v>
      </c>
      <c r="H153" s="6">
        <f>AVERAGE(H148:H152)</f>
        <v>1.0023599999999999</v>
      </c>
      <c r="J153" s="2" t="s">
        <v>62</v>
      </c>
    </row>
    <row r="155" spans="1:10" x14ac:dyDescent="0.35">
      <c r="A155" s="5">
        <v>23</v>
      </c>
      <c r="B155" s="1">
        <v>17</v>
      </c>
      <c r="C155" s="1" t="s">
        <v>29</v>
      </c>
      <c r="D155" s="5">
        <v>0.11070000000000001</v>
      </c>
      <c r="E155" s="5">
        <v>0.15090000000000001</v>
      </c>
      <c r="F155" s="5">
        <v>0.1779</v>
      </c>
      <c r="G155" s="5">
        <v>0.12640000000000001</v>
      </c>
      <c r="H155" s="5">
        <v>1.3203</v>
      </c>
    </row>
    <row r="156" spans="1:10" x14ac:dyDescent="0.35">
      <c r="D156" s="5">
        <v>0.1106</v>
      </c>
      <c r="E156" s="5">
        <v>0.15010000000000001</v>
      </c>
      <c r="F156" s="5">
        <v>0.1812</v>
      </c>
      <c r="G156" s="5">
        <v>0.1356</v>
      </c>
      <c r="H156" s="5">
        <v>1.3125</v>
      </c>
    </row>
    <row r="157" spans="1:10" x14ac:dyDescent="0.35">
      <c r="D157" s="5">
        <v>0.1091</v>
      </c>
      <c r="E157" s="5">
        <v>0.1527</v>
      </c>
      <c r="F157" s="5">
        <v>0.1835</v>
      </c>
      <c r="G157" s="5">
        <v>0.11360000000000001</v>
      </c>
      <c r="H157" s="5">
        <v>1.3359000000000001</v>
      </c>
    </row>
    <row r="158" spans="1:10" x14ac:dyDescent="0.35">
      <c r="D158" s="5">
        <v>0.1071</v>
      </c>
      <c r="E158" s="5">
        <v>0.15290000000000001</v>
      </c>
      <c r="F158" s="5">
        <v>0.18029999999999999</v>
      </c>
      <c r="G158" s="5">
        <v>9.69E-2</v>
      </c>
      <c r="H158" s="5">
        <v>1.3359000000000001</v>
      </c>
    </row>
    <row r="159" spans="1:10" x14ac:dyDescent="0.35">
      <c r="D159" s="5">
        <v>0.1119</v>
      </c>
      <c r="E159" s="5">
        <v>0.15179999999999999</v>
      </c>
      <c r="F159" s="5">
        <v>0.17680000000000001</v>
      </c>
      <c r="G159" s="5">
        <v>0.10829999999999999</v>
      </c>
      <c r="H159" s="5">
        <v>1.3281000000000001</v>
      </c>
    </row>
    <row r="160" spans="1:10" s="6" customFormat="1" x14ac:dyDescent="0.35">
      <c r="B160" s="2"/>
      <c r="C160" s="2" t="s">
        <v>64</v>
      </c>
      <c r="D160" s="6">
        <f>AVERAGE(D155:D159)</f>
        <v>0.10988000000000001</v>
      </c>
      <c r="E160" s="6">
        <f>AVERAGE(E155:E159)</f>
        <v>0.15167999999999998</v>
      </c>
      <c r="F160" s="6">
        <f>AVERAGE(F155:F159)</f>
        <v>0.17993999999999999</v>
      </c>
      <c r="G160" s="6">
        <f>AVERAGE(G155:G159)</f>
        <v>0.11616</v>
      </c>
      <c r="H160" s="6">
        <f>AVERAGE(H155:H159)</f>
        <v>1.3265400000000001</v>
      </c>
      <c r="J160" s="3" t="s">
        <v>61</v>
      </c>
    </row>
    <row r="162" spans="1:10" x14ac:dyDescent="0.35">
      <c r="A162" s="5">
        <v>24</v>
      </c>
      <c r="B162" s="1">
        <v>18</v>
      </c>
      <c r="C162" s="1" t="s">
        <v>30</v>
      </c>
      <c r="D162" s="5">
        <v>0.1085</v>
      </c>
      <c r="E162" s="5">
        <v>0.13569999999999999</v>
      </c>
      <c r="F162" s="5">
        <v>0.15690000000000001</v>
      </c>
      <c r="G162" s="5">
        <v>9.4399999999999998E-2</v>
      </c>
      <c r="H162" s="5">
        <v>1.1875</v>
      </c>
    </row>
    <row r="163" spans="1:10" x14ac:dyDescent="0.35">
      <c r="D163" s="5">
        <v>0.1061</v>
      </c>
      <c r="E163" s="5">
        <v>0.13769999999999999</v>
      </c>
      <c r="F163" s="5">
        <v>0.16250000000000001</v>
      </c>
      <c r="G163" s="5">
        <v>9.4600000000000004E-2</v>
      </c>
      <c r="H163" s="5">
        <v>1.2031000000000001</v>
      </c>
    </row>
    <row r="164" spans="1:10" x14ac:dyDescent="0.35">
      <c r="D164" s="5">
        <v>0.11119999999999999</v>
      </c>
      <c r="E164" s="5">
        <v>0.13739999999999999</v>
      </c>
      <c r="F164" s="5">
        <v>0.15809999999999999</v>
      </c>
      <c r="G164" s="5">
        <v>9.4E-2</v>
      </c>
      <c r="H164" s="5">
        <v>1.2031000000000001</v>
      </c>
    </row>
    <row r="165" spans="1:10" x14ac:dyDescent="0.35">
      <c r="D165" s="5">
        <v>0.1082</v>
      </c>
      <c r="E165" s="5">
        <v>0.1368</v>
      </c>
      <c r="F165" s="5">
        <v>0.157</v>
      </c>
      <c r="G165" s="5">
        <v>9.2899999999999996E-2</v>
      </c>
      <c r="H165" s="5">
        <v>1.1953</v>
      </c>
    </row>
    <row r="166" spans="1:10" x14ac:dyDescent="0.35">
      <c r="D166" s="5">
        <v>9.2999999999999999E-2</v>
      </c>
      <c r="E166" s="5">
        <v>0.13900000000000001</v>
      </c>
      <c r="F166" s="5">
        <v>0.16309999999999999</v>
      </c>
      <c r="G166" s="5">
        <v>9.4E-2</v>
      </c>
      <c r="H166" s="5">
        <v>1.2188000000000001</v>
      </c>
    </row>
    <row r="167" spans="1:10" s="6" customFormat="1" x14ac:dyDescent="0.35">
      <c r="B167" s="2"/>
      <c r="C167" s="2" t="s">
        <v>64</v>
      </c>
      <c r="D167" s="6">
        <f>AVERAGE(D162:D166)</f>
        <v>0.10540000000000001</v>
      </c>
      <c r="E167" s="6">
        <f>AVERAGE(E162:E166)</f>
        <v>0.13732</v>
      </c>
      <c r="F167" s="6">
        <f>AVERAGE(F162:F166)</f>
        <v>0.15952000000000002</v>
      </c>
      <c r="G167" s="6">
        <f>AVERAGE(G162:G166)</f>
        <v>9.3979999999999994E-2</v>
      </c>
      <c r="H167" s="6">
        <f>AVERAGE(H162:H166)</f>
        <v>1.20156</v>
      </c>
      <c r="J167" s="3" t="s">
        <v>61</v>
      </c>
    </row>
    <row r="169" spans="1:10" x14ac:dyDescent="0.35">
      <c r="A169" s="5">
        <v>25</v>
      </c>
      <c r="B169" s="1">
        <v>25</v>
      </c>
      <c r="C169" s="1" t="s">
        <v>31</v>
      </c>
      <c r="D169" s="5">
        <v>0.1318</v>
      </c>
      <c r="E169" s="5">
        <v>0.16500000000000001</v>
      </c>
      <c r="F169" s="5">
        <v>0.19009999999999999</v>
      </c>
      <c r="G169" s="5">
        <v>0.11890000000000001</v>
      </c>
      <c r="H169" s="5">
        <v>1.4453</v>
      </c>
    </row>
    <row r="170" spans="1:10" x14ac:dyDescent="0.35">
      <c r="D170" s="5">
        <v>0.1174</v>
      </c>
      <c r="E170" s="5">
        <v>0.16450000000000001</v>
      </c>
      <c r="F170" s="5">
        <v>0.1988</v>
      </c>
      <c r="G170" s="5">
        <v>0.1363</v>
      </c>
      <c r="H170" s="5">
        <v>1.4375</v>
      </c>
    </row>
    <row r="171" spans="1:10" x14ac:dyDescent="0.35">
      <c r="D171" s="5">
        <v>0.1143</v>
      </c>
      <c r="E171" s="5">
        <v>0.16650000000000001</v>
      </c>
      <c r="F171" s="5">
        <v>0.19739999999999999</v>
      </c>
      <c r="G171" s="5">
        <v>0.10920000000000001</v>
      </c>
      <c r="H171" s="5">
        <v>1.4531000000000001</v>
      </c>
    </row>
    <row r="172" spans="1:10" x14ac:dyDescent="0.35">
      <c r="D172" s="5">
        <v>0.1171</v>
      </c>
      <c r="E172" s="5">
        <v>0.1661</v>
      </c>
      <c r="F172" s="5">
        <v>0.1976</v>
      </c>
      <c r="G172" s="5">
        <v>0.13589999999999999</v>
      </c>
      <c r="H172" s="5">
        <v>1.4531000000000001</v>
      </c>
    </row>
    <row r="173" spans="1:10" x14ac:dyDescent="0.35">
      <c r="D173" s="5">
        <v>0.11559999999999999</v>
      </c>
      <c r="E173" s="5">
        <v>0.16719999999999999</v>
      </c>
      <c r="F173" s="5">
        <v>0.1986</v>
      </c>
      <c r="G173" s="5">
        <v>0.12139999999999999</v>
      </c>
      <c r="H173" s="5">
        <v>1.4609000000000001</v>
      </c>
    </row>
    <row r="174" spans="1:10" s="6" customFormat="1" x14ac:dyDescent="0.35">
      <c r="B174" s="2"/>
      <c r="C174" s="2" t="s">
        <v>64</v>
      </c>
      <c r="D174" s="6">
        <f>AVERAGE(D169:D173)</f>
        <v>0.11923999999999998</v>
      </c>
      <c r="E174" s="6">
        <f>AVERAGE(E169:E173)</f>
        <v>0.16586000000000001</v>
      </c>
      <c r="F174" s="6">
        <f>AVERAGE(F169:F173)</f>
        <v>0.19650000000000001</v>
      </c>
      <c r="G174" s="6">
        <f>AVERAGE(G169:G173)</f>
        <v>0.12433999999999998</v>
      </c>
      <c r="H174" s="6">
        <f>AVERAGE(H169:H173)</f>
        <v>1.44998</v>
      </c>
      <c r="J174" s="3" t="s">
        <v>61</v>
      </c>
    </row>
    <row r="176" spans="1:10" x14ac:dyDescent="0.35">
      <c r="A176" s="5">
        <v>26</v>
      </c>
      <c r="B176" s="1" t="s">
        <v>56</v>
      </c>
      <c r="C176" s="1" t="s">
        <v>9</v>
      </c>
      <c r="D176" s="5">
        <v>5.4899999999999997E-2</v>
      </c>
      <c r="E176" s="5">
        <v>0.08</v>
      </c>
      <c r="F176" s="5">
        <v>9.7199999999999995E-2</v>
      </c>
      <c r="G176" s="5">
        <v>7.0300000000000001E-2</v>
      </c>
      <c r="H176" s="5">
        <v>0.69920000000000004</v>
      </c>
    </row>
    <row r="177" spans="1:10" x14ac:dyDescent="0.35">
      <c r="D177" s="5">
        <v>5.3199999999999997E-2</v>
      </c>
      <c r="E177" s="5">
        <v>8.0299999999999996E-2</v>
      </c>
      <c r="F177" s="5">
        <v>9.9000000000000005E-2</v>
      </c>
      <c r="G177" s="5">
        <v>2.7400000000000001E-2</v>
      </c>
      <c r="H177" s="5">
        <v>0.70309999999999995</v>
      </c>
    </row>
    <row r="178" spans="1:10" x14ac:dyDescent="0.35">
      <c r="D178" s="5">
        <v>4.8800000000000003E-2</v>
      </c>
      <c r="E178" s="5">
        <v>7.9600000000000004E-2</v>
      </c>
      <c r="F178" s="5">
        <v>9.5100000000000004E-2</v>
      </c>
      <c r="G178" s="5">
        <v>3.2399999999999998E-2</v>
      </c>
      <c r="H178" s="5">
        <v>0.69530000000000003</v>
      </c>
    </row>
    <row r="179" spans="1:10" x14ac:dyDescent="0.35">
      <c r="D179" s="5">
        <v>5.3800000000000001E-2</v>
      </c>
      <c r="E179" s="5">
        <v>8.0100000000000005E-2</v>
      </c>
      <c r="F179" s="5">
        <v>9.4E-2</v>
      </c>
      <c r="G179" s="5">
        <v>2.3199999999999998E-2</v>
      </c>
      <c r="H179" s="5">
        <v>0.69920000000000004</v>
      </c>
    </row>
    <row r="180" spans="1:10" x14ac:dyDescent="0.35">
      <c r="D180" s="5">
        <v>5.16E-2</v>
      </c>
      <c r="E180" s="5">
        <v>7.9799999999999996E-2</v>
      </c>
      <c r="F180" s="5">
        <v>9.5100000000000004E-2</v>
      </c>
      <c r="G180" s="5">
        <v>4.9700000000000001E-2</v>
      </c>
      <c r="H180" s="5">
        <v>0.69920000000000004</v>
      </c>
    </row>
    <row r="181" spans="1:10" s="6" customFormat="1" x14ac:dyDescent="0.35">
      <c r="B181" s="2"/>
      <c r="C181" s="2" t="s">
        <v>64</v>
      </c>
      <c r="D181" s="6">
        <f>AVERAGE(D176:D180)</f>
        <v>5.2459999999999993E-2</v>
      </c>
      <c r="E181" s="6">
        <f>AVERAGE(E176:E180)</f>
        <v>7.9960000000000003E-2</v>
      </c>
      <c r="F181" s="6">
        <f>AVERAGE(F176:F180)</f>
        <v>9.6079999999999999E-2</v>
      </c>
      <c r="G181" s="6">
        <f>AVERAGE(G176:G180)</f>
        <v>4.0599999999999997E-2</v>
      </c>
      <c r="H181" s="6">
        <f>AVERAGE(H176:H180)</f>
        <v>0.69920000000000004</v>
      </c>
      <c r="J181" s="3" t="s">
        <v>61</v>
      </c>
    </row>
    <row r="183" spans="1:10" x14ac:dyDescent="0.35">
      <c r="A183" s="5">
        <v>27</v>
      </c>
      <c r="B183" s="1">
        <v>20</v>
      </c>
      <c r="C183" s="1" t="s">
        <v>32</v>
      </c>
      <c r="D183" s="5">
        <v>7.0199999999999999E-2</v>
      </c>
      <c r="E183" s="5">
        <v>8.1699999999999995E-2</v>
      </c>
      <c r="F183" s="5">
        <v>9.3399999999999997E-2</v>
      </c>
      <c r="G183" s="5">
        <v>6.0900000000000003E-2</v>
      </c>
      <c r="H183" s="5">
        <v>0.71479999999999999</v>
      </c>
    </row>
    <row r="184" spans="1:10" x14ac:dyDescent="0.35">
      <c r="D184" s="5">
        <v>6.1699999999999998E-2</v>
      </c>
      <c r="E184" s="5">
        <v>8.1699999999999995E-2</v>
      </c>
      <c r="F184" s="5">
        <v>0.1013</v>
      </c>
      <c r="G184" s="5">
        <v>4.8099999999999997E-2</v>
      </c>
      <c r="H184" s="5">
        <v>0.71479999999999999</v>
      </c>
    </row>
    <row r="185" spans="1:10" x14ac:dyDescent="0.35">
      <c r="D185" s="5">
        <v>4.7E-2</v>
      </c>
      <c r="E185" s="5">
        <v>8.2699999999999996E-2</v>
      </c>
      <c r="F185" s="5">
        <v>9.5899999999999999E-2</v>
      </c>
      <c r="G185" s="5">
        <v>6.7000000000000004E-2</v>
      </c>
      <c r="H185" s="5">
        <v>0.72270000000000001</v>
      </c>
    </row>
    <row r="186" spans="1:10" x14ac:dyDescent="0.35">
      <c r="D186" s="5">
        <v>7.0400000000000004E-2</v>
      </c>
      <c r="E186" s="5">
        <v>8.14E-2</v>
      </c>
      <c r="F186" s="5">
        <v>9.0399999999999994E-2</v>
      </c>
      <c r="G186" s="5">
        <v>7.0999999999999994E-2</v>
      </c>
      <c r="H186" s="5">
        <v>0.71089999999999998</v>
      </c>
    </row>
    <row r="187" spans="1:10" x14ac:dyDescent="0.35">
      <c r="D187" s="5">
        <v>5.8999999999999997E-2</v>
      </c>
      <c r="E187" s="5">
        <v>8.0799999999999997E-2</v>
      </c>
      <c r="F187" s="5">
        <v>8.9200000000000002E-2</v>
      </c>
      <c r="G187" s="5">
        <v>6.9000000000000006E-2</v>
      </c>
      <c r="H187" s="5">
        <v>0.70699999999999996</v>
      </c>
    </row>
    <row r="188" spans="1:10" s="6" customFormat="1" x14ac:dyDescent="0.35">
      <c r="B188" s="2"/>
      <c r="C188" s="2" t="s">
        <v>64</v>
      </c>
      <c r="D188" s="6">
        <f>AVERAGE(D183:D187)</f>
        <v>6.1660000000000006E-2</v>
      </c>
      <c r="E188" s="6">
        <f>AVERAGE(E183:E187)</f>
        <v>8.1659999999999996E-2</v>
      </c>
      <c r="F188" s="6">
        <f>AVERAGE(F183:F187)</f>
        <v>9.4039999999999985E-2</v>
      </c>
      <c r="G188" s="6">
        <f>AVERAGE(G183:G187)</f>
        <v>6.3200000000000006E-2</v>
      </c>
      <c r="H188" s="6">
        <f>AVERAGE(H183:H187)</f>
        <v>0.71404000000000001</v>
      </c>
      <c r="J188" s="2" t="s">
        <v>62</v>
      </c>
    </row>
    <row r="190" spans="1:10" x14ac:dyDescent="0.35">
      <c r="A190" s="5">
        <v>28</v>
      </c>
      <c r="B190" s="1">
        <v>22</v>
      </c>
      <c r="C190" s="1" t="s">
        <v>8</v>
      </c>
      <c r="D190" s="5">
        <v>0.121</v>
      </c>
      <c r="E190" s="5">
        <v>0.17810000000000001</v>
      </c>
      <c r="F190" s="5">
        <v>0.2152</v>
      </c>
      <c r="G190" s="5">
        <v>0.13200000000000001</v>
      </c>
      <c r="H190" s="5">
        <v>1.5625</v>
      </c>
    </row>
    <row r="191" spans="1:10" x14ac:dyDescent="0.35">
      <c r="D191" s="5">
        <v>0.1416</v>
      </c>
      <c r="E191" s="5">
        <v>0.1782</v>
      </c>
      <c r="F191" s="5">
        <v>0.22359999999999999</v>
      </c>
      <c r="G191" s="5">
        <v>0.1353</v>
      </c>
      <c r="H191" s="5">
        <v>1.5625</v>
      </c>
    </row>
    <row r="192" spans="1:10" x14ac:dyDescent="0.35">
      <c r="D192" s="5">
        <v>0.13439999999999999</v>
      </c>
      <c r="E192" s="5">
        <v>0.18229999999999999</v>
      </c>
      <c r="F192" s="5">
        <v>0.21809999999999999</v>
      </c>
      <c r="G192" s="5">
        <v>0.15609999999999999</v>
      </c>
      <c r="H192" s="5">
        <v>1.5938000000000001</v>
      </c>
    </row>
    <row r="193" spans="1:10" x14ac:dyDescent="0.35">
      <c r="D193" s="5">
        <v>0.13900000000000001</v>
      </c>
      <c r="E193" s="5">
        <v>0.1779</v>
      </c>
      <c r="F193" s="5">
        <v>0.22439999999999999</v>
      </c>
      <c r="G193" s="5">
        <v>0.14829999999999999</v>
      </c>
      <c r="H193" s="5">
        <v>1.5547</v>
      </c>
    </row>
    <row r="194" spans="1:10" x14ac:dyDescent="0.35">
      <c r="D194" s="5">
        <v>0.13819999999999999</v>
      </c>
      <c r="E194" s="5">
        <v>0.1784</v>
      </c>
      <c r="F194" s="5">
        <v>0.21360000000000001</v>
      </c>
      <c r="G194" s="5">
        <v>0.1411</v>
      </c>
      <c r="H194" s="5">
        <v>1.5625</v>
      </c>
    </row>
    <row r="195" spans="1:10" s="6" customFormat="1" x14ac:dyDescent="0.35">
      <c r="B195" s="2"/>
      <c r="C195" s="2" t="s">
        <v>64</v>
      </c>
      <c r="D195" s="6">
        <f>AVERAGE(D190:D194)</f>
        <v>0.13484000000000002</v>
      </c>
      <c r="E195" s="6">
        <f>AVERAGE(E190:E194)</f>
        <v>0.17897999999999997</v>
      </c>
      <c r="F195" s="6">
        <f>AVERAGE(F190:F194)</f>
        <v>0.21898000000000001</v>
      </c>
      <c r="G195" s="6">
        <f>AVERAGE(G190:G194)</f>
        <v>0.14255999999999999</v>
      </c>
      <c r="H195" s="6">
        <f>AVERAGE(H190:H194)</f>
        <v>1.5672000000000001</v>
      </c>
      <c r="J195" s="3" t="s">
        <v>61</v>
      </c>
    </row>
    <row r="197" spans="1:10" x14ac:dyDescent="0.35">
      <c r="A197" s="5">
        <v>29</v>
      </c>
      <c r="B197" s="1">
        <v>23</v>
      </c>
      <c r="C197" s="1" t="s">
        <v>33</v>
      </c>
      <c r="D197" s="5">
        <v>2.3599999999999999E-2</v>
      </c>
      <c r="E197" s="5">
        <v>2.6200000000000001E-2</v>
      </c>
      <c r="F197" s="5">
        <v>3.1099999999999999E-2</v>
      </c>
      <c r="G197" s="5">
        <v>5.0000000000000001E-3</v>
      </c>
      <c r="H197" s="5">
        <v>0.22950000000000001</v>
      </c>
    </row>
    <row r="198" spans="1:10" x14ac:dyDescent="0.35">
      <c r="D198" s="5">
        <v>2.7699999999999999E-2</v>
      </c>
      <c r="E198" s="5">
        <v>2.7199999999999998E-2</v>
      </c>
      <c r="F198" s="5">
        <v>3.0200000000000001E-2</v>
      </c>
      <c r="G198" s="5">
        <v>4.4999999999999997E-3</v>
      </c>
      <c r="H198" s="5">
        <v>0.23830000000000001</v>
      </c>
    </row>
    <row r="199" spans="1:10" x14ac:dyDescent="0.35">
      <c r="D199" s="5">
        <v>3.0300000000000001E-2</v>
      </c>
      <c r="E199" s="5">
        <v>2.6200000000000001E-2</v>
      </c>
      <c r="F199" s="5">
        <v>2.6100000000000002E-2</v>
      </c>
      <c r="G199" s="5">
        <v>3.5000000000000001E-3</v>
      </c>
      <c r="H199" s="5">
        <v>0.22950000000000001</v>
      </c>
    </row>
    <row r="200" spans="1:10" x14ac:dyDescent="0.35">
      <c r="D200" s="5">
        <v>2.6599999999999999E-2</v>
      </c>
      <c r="E200" s="5">
        <v>2.5499999999999998E-2</v>
      </c>
      <c r="F200" s="5">
        <v>2.41E-2</v>
      </c>
      <c r="G200" s="5">
        <v>3.8E-3</v>
      </c>
      <c r="H200" s="5">
        <v>0.22270000000000001</v>
      </c>
    </row>
    <row r="201" spans="1:10" x14ac:dyDescent="0.35">
      <c r="D201" s="5">
        <v>2.4400000000000002E-2</v>
      </c>
      <c r="E201" s="5">
        <v>2.69E-2</v>
      </c>
      <c r="F201" s="5">
        <v>2.7699999999999999E-2</v>
      </c>
      <c r="G201" s="5">
        <v>4.3E-3</v>
      </c>
      <c r="H201" s="5">
        <v>0.2354</v>
      </c>
    </row>
    <row r="202" spans="1:10" s="6" customFormat="1" x14ac:dyDescent="0.35">
      <c r="B202" s="2"/>
      <c r="C202" s="2" t="s">
        <v>64</v>
      </c>
      <c r="D202" s="6">
        <f>AVERAGE(D197:D201)</f>
        <v>2.6519999999999998E-2</v>
      </c>
      <c r="E202" s="6">
        <f>AVERAGE(E197:E201)</f>
        <v>2.64E-2</v>
      </c>
      <c r="F202" s="6">
        <f>AVERAGE(F197:F201)</f>
        <v>2.7839999999999997E-2</v>
      </c>
      <c r="G202" s="6">
        <f>AVERAGE(G197:G201)</f>
        <v>4.2199999999999998E-3</v>
      </c>
      <c r="H202" s="6">
        <f>AVERAGE(H197:H201)</f>
        <v>0.23108000000000001</v>
      </c>
      <c r="J202" s="2" t="s">
        <v>62</v>
      </c>
    </row>
    <row r="204" spans="1:10" x14ac:dyDescent="0.35">
      <c r="A204" s="5">
        <v>30</v>
      </c>
      <c r="B204" s="1">
        <v>24</v>
      </c>
      <c r="C204" s="1" t="s">
        <v>34</v>
      </c>
      <c r="D204" s="5">
        <v>8.8400000000000006E-2</v>
      </c>
      <c r="E204" s="5">
        <v>0.14000000000000001</v>
      </c>
      <c r="F204" s="5">
        <v>0.20449999999999999</v>
      </c>
      <c r="G204" s="5">
        <v>9.4600000000000004E-2</v>
      </c>
      <c r="H204" s="5">
        <v>1.2265999999999999</v>
      </c>
    </row>
    <row r="205" spans="1:10" x14ac:dyDescent="0.35">
      <c r="D205" s="5">
        <v>9.1700000000000004E-2</v>
      </c>
      <c r="E205" s="5">
        <v>0.14050000000000001</v>
      </c>
      <c r="F205" s="5">
        <v>0.2056</v>
      </c>
      <c r="G205" s="5">
        <v>9.5299999999999996E-2</v>
      </c>
      <c r="H205" s="5">
        <v>1.2265999999999999</v>
      </c>
    </row>
    <row r="206" spans="1:10" x14ac:dyDescent="0.35">
      <c r="D206" s="5">
        <v>8.8200000000000001E-2</v>
      </c>
      <c r="E206" s="5">
        <v>0.1396</v>
      </c>
      <c r="F206" s="5">
        <v>0.20469999999999999</v>
      </c>
      <c r="G206" s="5">
        <v>9.5100000000000004E-2</v>
      </c>
      <c r="H206" s="5">
        <v>1.2188000000000001</v>
      </c>
    </row>
    <row r="207" spans="1:10" x14ac:dyDescent="0.35">
      <c r="D207" s="5">
        <v>8.0299999999999996E-2</v>
      </c>
      <c r="E207" s="5">
        <v>0.1406</v>
      </c>
      <c r="F207" s="5">
        <v>0.20419999999999999</v>
      </c>
      <c r="G207" s="5">
        <v>9.6500000000000002E-2</v>
      </c>
      <c r="H207" s="5">
        <v>1.2265999999999999</v>
      </c>
    </row>
    <row r="208" spans="1:10" x14ac:dyDescent="0.35">
      <c r="D208" s="5">
        <v>8.72E-2</v>
      </c>
      <c r="E208" s="5">
        <v>0.14119999999999999</v>
      </c>
      <c r="F208" s="5">
        <v>0.20549999999999999</v>
      </c>
      <c r="G208" s="5">
        <v>9.4100000000000003E-2</v>
      </c>
      <c r="H208" s="5">
        <v>1.2343999999999999</v>
      </c>
    </row>
    <row r="209" spans="1:10" s="6" customFormat="1" x14ac:dyDescent="0.35">
      <c r="B209" s="2"/>
      <c r="C209" s="2" t="s">
        <v>64</v>
      </c>
      <c r="D209" s="6">
        <f>AVERAGE(D204:D208)</f>
        <v>8.7159999999999987E-2</v>
      </c>
      <c r="E209" s="6">
        <f>AVERAGE(E204:E208)</f>
        <v>0.14038</v>
      </c>
      <c r="F209" s="6">
        <f>AVERAGE(F204:F208)</f>
        <v>0.2049</v>
      </c>
      <c r="G209" s="6">
        <f>AVERAGE(G204:G208)</f>
        <v>9.512000000000001E-2</v>
      </c>
      <c r="H209" s="6">
        <f>AVERAGE(H204:H208)</f>
        <v>1.2265999999999999</v>
      </c>
      <c r="J209" s="3" t="s">
        <v>61</v>
      </c>
    </row>
    <row r="211" spans="1:10" x14ac:dyDescent="0.35">
      <c r="A211" s="5">
        <v>31</v>
      </c>
      <c r="B211" s="1" t="s">
        <v>11</v>
      </c>
      <c r="C211" s="1" t="s">
        <v>42</v>
      </c>
      <c r="D211" s="5">
        <v>1.9E-3</v>
      </c>
      <c r="E211" s="5">
        <v>5.9999999999999995E-4</v>
      </c>
      <c r="F211" s="5">
        <v>4.0000000000000002E-4</v>
      </c>
      <c r="G211" s="5">
        <v>2.0000000000000001E-4</v>
      </c>
      <c r="H211" s="5">
        <v>5.0000000000000001E-3</v>
      </c>
    </row>
    <row r="212" spans="1:10" x14ac:dyDescent="0.35">
      <c r="D212" s="5">
        <v>3.0999999999999999E-3</v>
      </c>
      <c r="E212" s="5">
        <v>1E-4</v>
      </c>
      <c r="F212" s="5">
        <v>0</v>
      </c>
      <c r="G212" s="5">
        <v>2.0000000000000001E-4</v>
      </c>
      <c r="H212" s="5">
        <v>8.9999999999999998E-4</v>
      </c>
    </row>
    <row r="213" spans="1:10" x14ac:dyDescent="0.35">
      <c r="D213" s="5">
        <v>2E-3</v>
      </c>
      <c r="E213" s="5">
        <v>2.0000000000000001E-4</v>
      </c>
      <c r="F213" s="5">
        <v>0</v>
      </c>
      <c r="G213" s="5">
        <v>0</v>
      </c>
      <c r="H213" s="5">
        <v>1.8E-3</v>
      </c>
    </row>
    <row r="214" spans="1:10" x14ac:dyDescent="0.35">
      <c r="D214" s="5">
        <v>1.8E-3</v>
      </c>
      <c r="E214" s="5">
        <v>2.0000000000000001E-4</v>
      </c>
      <c r="F214" s="5">
        <v>0</v>
      </c>
      <c r="G214" s="5">
        <v>0</v>
      </c>
      <c r="H214" s="5">
        <v>2E-3</v>
      </c>
    </row>
    <row r="215" spans="1:10" x14ac:dyDescent="0.35">
      <c r="D215" s="5">
        <v>2.3999999999999998E-3</v>
      </c>
      <c r="E215" s="5">
        <v>2.0000000000000001E-4</v>
      </c>
      <c r="F215" s="5">
        <v>0</v>
      </c>
      <c r="G215" s="5">
        <v>2.9999999999999997E-4</v>
      </c>
      <c r="H215" s="5">
        <v>1.4E-3</v>
      </c>
    </row>
    <row r="216" spans="1:10" s="6" customFormat="1" x14ac:dyDescent="0.35">
      <c r="B216" s="2"/>
      <c r="C216" s="2" t="s">
        <v>64</v>
      </c>
      <c r="D216" s="6">
        <f>AVERAGE(D211:D215)</f>
        <v>2.2399999999999998E-3</v>
      </c>
      <c r="E216" s="6">
        <f>AVERAGE(E211:E215)</f>
        <v>2.6000000000000003E-4</v>
      </c>
      <c r="F216" s="6">
        <f>AVERAGE(F211:F215)</f>
        <v>8.0000000000000007E-5</v>
      </c>
      <c r="G216" s="6">
        <f>AVERAGE(G211:G215)</f>
        <v>1.3999999999999999E-4</v>
      </c>
      <c r="H216" s="6">
        <f>AVERAGE(H211:H215)</f>
        <v>2.2200000000000002E-3</v>
      </c>
      <c r="J216" s="2"/>
    </row>
    <row r="218" spans="1:10" x14ac:dyDescent="0.35">
      <c r="A218" s="5">
        <v>32</v>
      </c>
      <c r="C218" s="1" t="s">
        <v>35</v>
      </c>
      <c r="D218" s="5">
        <v>6.0900000000000003E-2</v>
      </c>
      <c r="E218" s="5">
        <v>7.46E-2</v>
      </c>
      <c r="F218" s="5">
        <v>8.1900000000000001E-2</v>
      </c>
      <c r="G218" s="5">
        <v>7.9899999999999999E-2</v>
      </c>
      <c r="H218" s="5">
        <v>0.65229999999999999</v>
      </c>
    </row>
    <row r="219" spans="1:10" x14ac:dyDescent="0.35">
      <c r="D219" s="5">
        <v>6.5199999999999994E-2</v>
      </c>
      <c r="E219" s="5">
        <v>7.4399999999999994E-2</v>
      </c>
      <c r="F219" s="5">
        <v>8.2600000000000007E-2</v>
      </c>
      <c r="G219" s="5">
        <v>8.0299999999999996E-2</v>
      </c>
      <c r="H219" s="5">
        <v>0.65229999999999999</v>
      </c>
    </row>
    <row r="220" spans="1:10" x14ac:dyDescent="0.35">
      <c r="D220" s="5">
        <v>6.7500000000000004E-2</v>
      </c>
      <c r="E220" s="5">
        <v>7.4200000000000002E-2</v>
      </c>
      <c r="F220" s="5">
        <v>8.1699999999999995E-2</v>
      </c>
      <c r="G220" s="5">
        <v>8.2600000000000007E-2</v>
      </c>
      <c r="H220" s="5">
        <v>0.64839999999999998</v>
      </c>
    </row>
    <row r="221" spans="1:10" x14ac:dyDescent="0.35">
      <c r="D221" s="5">
        <v>6.7100000000000007E-2</v>
      </c>
      <c r="E221" s="5">
        <v>7.3899999999999993E-2</v>
      </c>
      <c r="F221" s="5">
        <v>8.2699999999999996E-2</v>
      </c>
      <c r="G221" s="5">
        <v>7.9399999999999998E-2</v>
      </c>
      <c r="H221" s="5">
        <v>0.64449999999999996</v>
      </c>
    </row>
    <row r="222" spans="1:10" x14ac:dyDescent="0.35">
      <c r="D222" s="5">
        <v>6.9699999999999998E-2</v>
      </c>
      <c r="E222" s="5">
        <v>7.4200000000000002E-2</v>
      </c>
      <c r="F222" s="5">
        <v>8.14E-2</v>
      </c>
      <c r="G222" s="5">
        <v>7.9000000000000001E-2</v>
      </c>
      <c r="H222" s="5">
        <v>0.64839999999999998</v>
      </c>
    </row>
    <row r="223" spans="1:10" s="6" customFormat="1" x14ac:dyDescent="0.35">
      <c r="B223" s="2"/>
      <c r="C223" s="2" t="s">
        <v>64</v>
      </c>
      <c r="D223" s="6">
        <f>AVERAGE(D218:D222)</f>
        <v>6.608E-2</v>
      </c>
      <c r="E223" s="6">
        <f>AVERAGE(E218:E222)</f>
        <v>7.4260000000000007E-2</v>
      </c>
      <c r="F223" s="6">
        <f>AVERAGE(F218:F222)</f>
        <v>8.2059999999999994E-2</v>
      </c>
      <c r="G223" s="6">
        <f>AVERAGE(G218:G222)</f>
        <v>8.0240000000000006E-2</v>
      </c>
      <c r="H223" s="6">
        <f>AVERAGE(H218:H222)</f>
        <v>0.64917999999999998</v>
      </c>
      <c r="J223" s="2"/>
    </row>
    <row r="225" spans="1:10" x14ac:dyDescent="0.35">
      <c r="A225" s="5">
        <v>33</v>
      </c>
      <c r="B225" s="1">
        <v>6</v>
      </c>
      <c r="C225" s="1" t="s">
        <v>36</v>
      </c>
      <c r="D225" s="5">
        <v>0.1361</v>
      </c>
      <c r="E225" s="5">
        <v>0.17019999999999999</v>
      </c>
      <c r="F225" s="5">
        <v>0.21229999999999999</v>
      </c>
      <c r="G225" s="5">
        <v>0.15010000000000001</v>
      </c>
      <c r="H225" s="5">
        <v>1.4922</v>
      </c>
    </row>
    <row r="226" spans="1:10" x14ac:dyDescent="0.35">
      <c r="D226" s="5">
        <v>0.1066</v>
      </c>
      <c r="E226" s="5">
        <v>0.16980000000000001</v>
      </c>
      <c r="F226" s="5">
        <v>0.21149999999999999</v>
      </c>
      <c r="G226" s="5">
        <v>0.1686</v>
      </c>
      <c r="H226" s="5">
        <v>1.4843999999999999</v>
      </c>
    </row>
    <row r="227" spans="1:10" x14ac:dyDescent="0.35">
      <c r="D227" s="5">
        <v>0.12870000000000001</v>
      </c>
      <c r="E227" s="5">
        <v>0.1706</v>
      </c>
      <c r="F227" s="5">
        <v>0.21240000000000001</v>
      </c>
      <c r="G227" s="5">
        <v>0.12520000000000001</v>
      </c>
      <c r="H227" s="5">
        <v>1.4922</v>
      </c>
    </row>
    <row r="228" spans="1:10" x14ac:dyDescent="0.35">
      <c r="D228" s="5">
        <v>0.1208</v>
      </c>
      <c r="E228" s="5">
        <v>0.1694</v>
      </c>
      <c r="F228" s="5">
        <v>0.2112</v>
      </c>
      <c r="G228" s="5">
        <v>0.1439</v>
      </c>
      <c r="H228" s="5">
        <v>1.4843999999999999</v>
      </c>
    </row>
    <row r="229" spans="1:10" x14ac:dyDescent="0.35">
      <c r="D229" s="5">
        <v>0.1086</v>
      </c>
      <c r="E229" s="5">
        <v>0.1696</v>
      </c>
      <c r="F229" s="5">
        <v>0.2107</v>
      </c>
      <c r="G229" s="5">
        <v>0.15160000000000001</v>
      </c>
      <c r="H229" s="5">
        <v>1.4843999999999999</v>
      </c>
    </row>
    <row r="230" spans="1:10" s="6" customFormat="1" x14ac:dyDescent="0.35">
      <c r="B230" s="2"/>
      <c r="C230" s="2" t="s">
        <v>64</v>
      </c>
      <c r="D230" s="6">
        <f>AVERAGE(D225:D229)</f>
        <v>0.12016</v>
      </c>
      <c r="E230" s="6">
        <f>AVERAGE(E225:E229)</f>
        <v>0.16991999999999999</v>
      </c>
      <c r="F230" s="6">
        <f>AVERAGE(F225:F229)</f>
        <v>0.21162</v>
      </c>
      <c r="G230" s="6">
        <f>AVERAGE(G225:G229)</f>
        <v>0.14788000000000001</v>
      </c>
      <c r="H230" s="6">
        <f>AVERAGE(H225:H229)</f>
        <v>1.48752</v>
      </c>
      <c r="J230" s="3" t="s">
        <v>61</v>
      </c>
    </row>
    <row r="232" spans="1:10" x14ac:dyDescent="0.35">
      <c r="A232" s="5">
        <v>34</v>
      </c>
      <c r="B232" s="1">
        <v>5</v>
      </c>
      <c r="C232" s="1" t="s">
        <v>37</v>
      </c>
      <c r="D232" s="5">
        <v>0.11609999999999999</v>
      </c>
      <c r="E232" s="5">
        <v>0.16980000000000001</v>
      </c>
      <c r="F232" s="5">
        <v>0.21060000000000001</v>
      </c>
      <c r="G232" s="5">
        <v>0.14580000000000001</v>
      </c>
      <c r="H232" s="5">
        <v>1.4843999999999999</v>
      </c>
    </row>
    <row r="233" spans="1:10" x14ac:dyDescent="0.35">
      <c r="D233" s="5">
        <v>0.1203</v>
      </c>
      <c r="E233" s="5">
        <v>0.16980000000000001</v>
      </c>
      <c r="F233" s="5">
        <v>0.21160000000000001</v>
      </c>
      <c r="G233" s="5">
        <v>0.15909999999999999</v>
      </c>
      <c r="H233" s="5">
        <v>1.4843999999999999</v>
      </c>
    </row>
    <row r="234" spans="1:10" x14ac:dyDescent="0.35">
      <c r="D234" s="5">
        <v>0.1368</v>
      </c>
      <c r="E234" s="5">
        <v>0.1701</v>
      </c>
      <c r="F234" s="5">
        <v>0.21010000000000001</v>
      </c>
      <c r="G234" s="5">
        <v>0.16070000000000001</v>
      </c>
      <c r="H234" s="5">
        <v>1.4922</v>
      </c>
    </row>
    <row r="235" spans="1:10" x14ac:dyDescent="0.35">
      <c r="D235" s="5">
        <v>0.1061</v>
      </c>
      <c r="E235" s="5">
        <v>0.1696</v>
      </c>
      <c r="F235" s="5">
        <v>0.21129999999999999</v>
      </c>
      <c r="G235" s="5">
        <v>0.14649999999999999</v>
      </c>
      <c r="H235" s="5">
        <v>1.4843999999999999</v>
      </c>
    </row>
    <row r="236" spans="1:10" x14ac:dyDescent="0.35">
      <c r="D236" s="5">
        <v>0.1145</v>
      </c>
      <c r="E236" s="5">
        <v>0.16919999999999999</v>
      </c>
      <c r="F236" s="5">
        <v>0.21129999999999999</v>
      </c>
      <c r="G236" s="5">
        <v>0.1492</v>
      </c>
      <c r="H236" s="5">
        <v>1.4843999999999999</v>
      </c>
    </row>
    <row r="237" spans="1:10" s="6" customFormat="1" x14ac:dyDescent="0.35">
      <c r="B237" s="2"/>
      <c r="C237" s="2" t="s">
        <v>64</v>
      </c>
      <c r="D237" s="6">
        <f>AVERAGE(D232:D236)</f>
        <v>0.11876</v>
      </c>
      <c r="E237" s="6">
        <f>AVERAGE(E232:E236)</f>
        <v>0.16970000000000002</v>
      </c>
      <c r="F237" s="6">
        <f>AVERAGE(F232:F236)</f>
        <v>0.21098000000000003</v>
      </c>
      <c r="G237" s="6">
        <f>AVERAGE(G232:G236)</f>
        <v>0.15226000000000001</v>
      </c>
      <c r="H237" s="6">
        <f>AVERAGE(H232:H236)</f>
        <v>1.4859599999999999</v>
      </c>
      <c r="J237" s="3" t="s">
        <v>61</v>
      </c>
    </row>
    <row r="239" spans="1:10" x14ac:dyDescent="0.35">
      <c r="A239" s="5">
        <v>35</v>
      </c>
      <c r="B239" s="1">
        <v>1</v>
      </c>
      <c r="C239" s="1" t="s">
        <v>38</v>
      </c>
      <c r="D239" s="5">
        <v>6.9500000000000006E-2</v>
      </c>
      <c r="E239" s="5">
        <v>9.5500000000000002E-2</v>
      </c>
      <c r="F239" s="5">
        <v>0.1205</v>
      </c>
      <c r="G239" s="5">
        <v>9.5399999999999999E-2</v>
      </c>
      <c r="H239" s="5">
        <v>0.83589999999999998</v>
      </c>
    </row>
    <row r="240" spans="1:10" x14ac:dyDescent="0.35">
      <c r="D240" s="5">
        <v>8.5300000000000001E-2</v>
      </c>
      <c r="E240" s="5">
        <v>9.8000000000000004E-2</v>
      </c>
      <c r="F240" s="5">
        <v>0.1192</v>
      </c>
      <c r="G240" s="5">
        <v>9.5100000000000004E-2</v>
      </c>
      <c r="H240" s="5">
        <v>0.85940000000000005</v>
      </c>
    </row>
    <row r="241" spans="1:10" x14ac:dyDescent="0.35">
      <c r="D241" s="5">
        <v>6.9800000000000001E-2</v>
      </c>
      <c r="E241" s="5">
        <v>9.5899999999999999E-2</v>
      </c>
      <c r="F241" s="5">
        <v>0.1215</v>
      </c>
      <c r="G241" s="5">
        <v>9.74E-2</v>
      </c>
      <c r="H241" s="5">
        <v>0.83979999999999999</v>
      </c>
    </row>
    <row r="242" spans="1:10" x14ac:dyDescent="0.35">
      <c r="D242" s="5">
        <v>5.1799999999999999E-2</v>
      </c>
      <c r="E242" s="5">
        <v>9.5899999999999999E-2</v>
      </c>
      <c r="F242" s="5">
        <v>0.1187</v>
      </c>
      <c r="G242" s="5">
        <v>9.74E-2</v>
      </c>
      <c r="H242" s="5">
        <v>0.83979999999999999</v>
      </c>
    </row>
    <row r="243" spans="1:10" x14ac:dyDescent="0.35">
      <c r="D243" s="5">
        <v>6.3500000000000001E-2</v>
      </c>
      <c r="E243" s="5">
        <v>9.9299999999999999E-2</v>
      </c>
      <c r="F243" s="5">
        <v>0.12130000000000001</v>
      </c>
      <c r="G243" s="5">
        <v>9.7199999999999995E-2</v>
      </c>
      <c r="H243" s="5">
        <v>0.87109999999999999</v>
      </c>
    </row>
    <row r="244" spans="1:10" s="6" customFormat="1" x14ac:dyDescent="0.35">
      <c r="B244" s="2"/>
      <c r="C244" s="2" t="s">
        <v>64</v>
      </c>
      <c r="D244" s="6">
        <f>AVERAGE(D239:D243)</f>
        <v>6.7979999999999999E-2</v>
      </c>
      <c r="E244" s="6">
        <f>AVERAGE(E239:E243)</f>
        <v>9.6919999999999992E-2</v>
      </c>
      <c r="F244" s="6">
        <f>AVERAGE(F239:F243)</f>
        <v>0.12023999999999999</v>
      </c>
      <c r="G244" s="6">
        <f>AVERAGE(G239:G243)</f>
        <v>9.6500000000000002E-2</v>
      </c>
      <c r="H244" s="6">
        <f>AVERAGE(H239:H243)</f>
        <v>0.84919999999999995</v>
      </c>
      <c r="J244" s="2" t="s">
        <v>62</v>
      </c>
    </row>
    <row r="246" spans="1:10" x14ac:dyDescent="0.35">
      <c r="A246" s="5">
        <v>36</v>
      </c>
      <c r="B246" s="1">
        <v>3</v>
      </c>
      <c r="C246" s="1" t="s">
        <v>39</v>
      </c>
      <c r="D246" s="5">
        <v>0</v>
      </c>
      <c r="E246" s="5">
        <v>1.41E-2</v>
      </c>
      <c r="F246" s="5">
        <v>2.1499999999999998E-2</v>
      </c>
      <c r="G246" s="5">
        <v>1.9E-3</v>
      </c>
      <c r="H246" s="5">
        <v>0.124</v>
      </c>
    </row>
    <row r="247" spans="1:10" x14ac:dyDescent="0.35">
      <c r="D247" s="5">
        <v>2.3E-3</v>
      </c>
      <c r="E247" s="5">
        <v>1.4E-2</v>
      </c>
      <c r="F247" s="5">
        <v>2.1499999999999998E-2</v>
      </c>
      <c r="G247" s="5">
        <v>1.6999999999999999E-3</v>
      </c>
      <c r="H247" s="5">
        <v>0.123</v>
      </c>
    </row>
    <row r="248" spans="1:10" x14ac:dyDescent="0.35">
      <c r="D248" s="5">
        <v>0</v>
      </c>
      <c r="E248" s="5">
        <v>1.3299999999999999E-2</v>
      </c>
      <c r="F248" s="5">
        <v>2.1700000000000001E-2</v>
      </c>
      <c r="G248" s="5">
        <v>3.3E-3</v>
      </c>
      <c r="H248" s="5">
        <v>0.1162</v>
      </c>
    </row>
    <row r="249" spans="1:10" x14ac:dyDescent="0.35">
      <c r="D249" s="5">
        <v>3.0999999999999999E-3</v>
      </c>
      <c r="E249" s="5">
        <v>1.32E-2</v>
      </c>
      <c r="F249" s="5">
        <v>2.0799999999999999E-2</v>
      </c>
      <c r="G249" s="5">
        <v>4.1000000000000003E-3</v>
      </c>
      <c r="H249" s="5">
        <v>0.1157</v>
      </c>
    </row>
    <row r="250" spans="1:10" x14ac:dyDescent="0.35">
      <c r="D250" s="5">
        <v>8.8000000000000005E-3</v>
      </c>
      <c r="E250" s="5">
        <v>1.37E-2</v>
      </c>
      <c r="F250" s="5">
        <v>2.1399999999999999E-2</v>
      </c>
      <c r="G250" s="5">
        <v>1.9E-3</v>
      </c>
      <c r="H250" s="5">
        <v>0.1196</v>
      </c>
    </row>
    <row r="251" spans="1:10" s="6" customFormat="1" x14ac:dyDescent="0.35">
      <c r="B251" s="2"/>
      <c r="C251" s="2" t="s">
        <v>64</v>
      </c>
      <c r="D251" s="6">
        <f>AVERAGE(D246:D250)</f>
        <v>2.8400000000000001E-3</v>
      </c>
      <c r="E251" s="6">
        <f>AVERAGE(E246:E250)</f>
        <v>1.366E-2</v>
      </c>
      <c r="F251" s="6">
        <f>AVERAGE(F246:F250)</f>
        <v>2.138E-2</v>
      </c>
      <c r="G251" s="6">
        <f>AVERAGE(G246:G250)</f>
        <v>2.5799999999999998E-3</v>
      </c>
      <c r="H251" s="6">
        <f>AVERAGE(H246:H250)</f>
        <v>0.1197</v>
      </c>
      <c r="J251" s="2" t="s">
        <v>62</v>
      </c>
    </row>
    <row r="253" spans="1:10" x14ac:dyDescent="0.35">
      <c r="A253" s="5">
        <v>37</v>
      </c>
      <c r="B253" s="1">
        <v>4</v>
      </c>
      <c r="C253" s="1" t="s">
        <v>40</v>
      </c>
      <c r="D253" s="5">
        <v>0.14000000000000001</v>
      </c>
      <c r="E253" s="5">
        <v>0.17680000000000001</v>
      </c>
      <c r="F253" s="5">
        <v>0.2248</v>
      </c>
      <c r="G253" s="5">
        <v>0.16650000000000001</v>
      </c>
      <c r="H253" s="5">
        <v>1.5468999999999999</v>
      </c>
    </row>
    <row r="254" spans="1:10" x14ac:dyDescent="0.35">
      <c r="D254" s="5">
        <v>0.1356</v>
      </c>
      <c r="E254" s="5">
        <v>0.18190000000000001</v>
      </c>
      <c r="F254" s="5">
        <v>0.2261</v>
      </c>
      <c r="G254" s="5">
        <v>0.15690000000000001</v>
      </c>
      <c r="H254" s="5">
        <v>1.5938000000000001</v>
      </c>
    </row>
    <row r="255" spans="1:10" x14ac:dyDescent="0.35">
      <c r="D255" s="5">
        <v>0.1404</v>
      </c>
      <c r="E255" s="5">
        <v>0.18029999999999999</v>
      </c>
      <c r="F255" s="5">
        <v>0.2263</v>
      </c>
      <c r="G255" s="5">
        <v>0.1368</v>
      </c>
      <c r="H255" s="5">
        <v>1.5781000000000001</v>
      </c>
    </row>
    <row r="256" spans="1:10" x14ac:dyDescent="0.35">
      <c r="D256" s="5">
        <v>0.13120000000000001</v>
      </c>
      <c r="E256" s="5">
        <v>0.17910000000000001</v>
      </c>
      <c r="F256" s="5">
        <v>0.22600000000000001</v>
      </c>
      <c r="G256" s="5">
        <v>0.1424</v>
      </c>
      <c r="H256" s="5">
        <v>1.5703</v>
      </c>
    </row>
    <row r="257" spans="1:10" x14ac:dyDescent="0.35">
      <c r="D257" s="5">
        <v>0.13669999999999999</v>
      </c>
      <c r="E257" s="5">
        <v>0.182</v>
      </c>
      <c r="F257" s="5">
        <v>0.2263</v>
      </c>
      <c r="G257" s="5">
        <v>0.16020000000000001</v>
      </c>
      <c r="H257" s="5">
        <v>1.5938000000000001</v>
      </c>
    </row>
    <row r="258" spans="1:10" s="6" customFormat="1" x14ac:dyDescent="0.35">
      <c r="B258" s="2"/>
      <c r="C258" s="2" t="s">
        <v>64</v>
      </c>
      <c r="D258" s="6">
        <f>AVERAGE(D253:D257)</f>
        <v>0.13677999999999998</v>
      </c>
      <c r="E258" s="6">
        <f>AVERAGE(E253:E257)</f>
        <v>0.18002000000000001</v>
      </c>
      <c r="F258" s="6">
        <f>AVERAGE(F253:F257)</f>
        <v>0.22589999999999999</v>
      </c>
      <c r="G258" s="6">
        <f>AVERAGE(G253:G257)</f>
        <v>0.15256</v>
      </c>
      <c r="H258" s="6">
        <f>AVERAGE(H253:H257)</f>
        <v>1.5765799999999999</v>
      </c>
      <c r="J258" s="3" t="s">
        <v>61</v>
      </c>
    </row>
    <row r="260" spans="1:10" x14ac:dyDescent="0.35">
      <c r="A260" s="5">
        <v>38</v>
      </c>
      <c r="B260" s="1">
        <v>2</v>
      </c>
      <c r="C260" s="1" t="s">
        <v>41</v>
      </c>
      <c r="D260" s="5">
        <v>9.1399999999999995E-2</v>
      </c>
      <c r="E260" s="5">
        <v>0.1061</v>
      </c>
      <c r="F260" s="5">
        <v>0.1358</v>
      </c>
      <c r="G260" s="5">
        <v>9.64E-2</v>
      </c>
      <c r="H260" s="5">
        <v>0.92969999999999997</v>
      </c>
    </row>
    <row r="261" spans="1:10" x14ac:dyDescent="0.35">
      <c r="D261" s="5">
        <v>9.3200000000000005E-2</v>
      </c>
      <c r="E261" s="5">
        <v>0.1061</v>
      </c>
      <c r="F261" s="5">
        <v>0.13569999999999999</v>
      </c>
      <c r="G261" s="5">
        <v>9.4100000000000003E-2</v>
      </c>
      <c r="H261" s="5">
        <v>0.92969999999999997</v>
      </c>
    </row>
    <row r="262" spans="1:10" x14ac:dyDescent="0.35">
      <c r="D262" s="5">
        <v>8.5599999999999996E-2</v>
      </c>
      <c r="E262" s="5">
        <v>0.1084</v>
      </c>
      <c r="F262" s="5">
        <v>0.1356</v>
      </c>
      <c r="G262" s="5">
        <v>9.74E-2</v>
      </c>
      <c r="H262" s="5">
        <v>0.94920000000000004</v>
      </c>
    </row>
    <row r="263" spans="1:10" x14ac:dyDescent="0.35">
      <c r="D263" s="5">
        <v>8.9899999999999994E-2</v>
      </c>
      <c r="E263" s="5">
        <v>0.1125</v>
      </c>
      <c r="F263" s="5">
        <v>0.13589999999999999</v>
      </c>
      <c r="G263" s="5">
        <v>9.74E-2</v>
      </c>
      <c r="H263" s="5">
        <v>0.98440000000000005</v>
      </c>
    </row>
    <row r="264" spans="1:10" x14ac:dyDescent="0.35">
      <c r="D264" s="5">
        <v>8.5300000000000001E-2</v>
      </c>
      <c r="E264" s="5">
        <v>0.1087</v>
      </c>
      <c r="F264" s="5">
        <v>0.13600000000000001</v>
      </c>
      <c r="G264" s="5">
        <v>9.4500000000000001E-2</v>
      </c>
      <c r="H264" s="5">
        <v>0.95309999999999995</v>
      </c>
    </row>
    <row r="265" spans="1:10" s="6" customFormat="1" x14ac:dyDescent="0.35">
      <c r="B265" s="2"/>
      <c r="C265" s="2" t="s">
        <v>64</v>
      </c>
      <c r="D265" s="6">
        <f>AVERAGE(D260:D264)</f>
        <v>8.9079999999999993E-2</v>
      </c>
      <c r="E265" s="6">
        <f>AVERAGE(E260:E264)</f>
        <v>0.10835999999999998</v>
      </c>
      <c r="F265" s="6">
        <f>AVERAGE(F260:F264)</f>
        <v>0.13579999999999998</v>
      </c>
      <c r="G265" s="6">
        <f>AVERAGE(G260:G264)</f>
        <v>9.5960000000000004E-2</v>
      </c>
      <c r="H265" s="6">
        <f>AVERAGE(H260:H264)</f>
        <v>0.94922000000000006</v>
      </c>
      <c r="J265" s="3" t="s">
        <v>61</v>
      </c>
    </row>
    <row r="267" spans="1:10" x14ac:dyDescent="0.35">
      <c r="A267" s="5">
        <v>39</v>
      </c>
      <c r="B267" s="1" t="s">
        <v>42</v>
      </c>
      <c r="C267" s="1" t="s">
        <v>11</v>
      </c>
      <c r="D267" s="5">
        <v>8.8999999999999999E-3</v>
      </c>
      <c r="E267" s="5">
        <v>5.4999999999999997E-3</v>
      </c>
      <c r="F267" s="5">
        <v>7.1999999999999998E-3</v>
      </c>
      <c r="G267" s="5">
        <v>2.0000000000000001E-4</v>
      </c>
      <c r="H267" s="5">
        <v>4.8300000000000003E-2</v>
      </c>
    </row>
    <row r="268" spans="1:10" x14ac:dyDescent="0.35">
      <c r="B268" s="1" t="s">
        <v>57</v>
      </c>
      <c r="D268" s="5">
        <v>8.6999999999999994E-3</v>
      </c>
      <c r="E268" s="5">
        <v>5.1000000000000004E-3</v>
      </c>
      <c r="F268" s="5">
        <v>7.1000000000000004E-3</v>
      </c>
      <c r="G268" s="5">
        <v>2.9999999999999997E-4</v>
      </c>
      <c r="H268" s="5">
        <v>4.4400000000000002E-2</v>
      </c>
    </row>
    <row r="269" spans="1:10" x14ac:dyDescent="0.35">
      <c r="D269" s="5">
        <v>1.21E-2</v>
      </c>
      <c r="E269" s="5">
        <v>5.3E-3</v>
      </c>
      <c r="F269" s="5">
        <v>7.3000000000000001E-3</v>
      </c>
      <c r="G269" s="5">
        <v>4.0000000000000002E-4</v>
      </c>
      <c r="H269" s="5">
        <v>4.6600000000000003E-2</v>
      </c>
    </row>
    <row r="270" spans="1:10" x14ac:dyDescent="0.35">
      <c r="D270" s="5">
        <v>6.4999999999999997E-3</v>
      </c>
      <c r="E270" s="5">
        <v>5.4999999999999997E-3</v>
      </c>
      <c r="F270" s="5">
        <v>7.4999999999999997E-3</v>
      </c>
      <c r="G270" s="5">
        <v>2.0000000000000001E-4</v>
      </c>
      <c r="H270" s="5">
        <v>4.8099999999999997E-2</v>
      </c>
    </row>
    <row r="271" spans="1:10" x14ac:dyDescent="0.35">
      <c r="D271" s="5">
        <v>1.03E-2</v>
      </c>
      <c r="E271" s="5">
        <v>4.1999999999999997E-3</v>
      </c>
      <c r="F271" s="5">
        <v>6.7000000000000002E-3</v>
      </c>
      <c r="G271" s="5">
        <v>2.0000000000000001E-4</v>
      </c>
      <c r="H271" s="5">
        <v>3.6400000000000002E-2</v>
      </c>
    </row>
    <row r="272" spans="1:10" s="6" customFormat="1" x14ac:dyDescent="0.35">
      <c r="B272" s="2"/>
      <c r="C272" s="2" t="s">
        <v>64</v>
      </c>
      <c r="D272" s="6">
        <f>AVERAGE(D267:D271)</f>
        <v>9.2999999999999992E-3</v>
      </c>
      <c r="E272" s="6">
        <f>AVERAGE(E267:E271)</f>
        <v>5.1200000000000004E-3</v>
      </c>
      <c r="F272" s="6">
        <f>AVERAGE(F267:F271)</f>
        <v>7.1599999999999997E-3</v>
      </c>
      <c r="G272" s="6">
        <f>AVERAGE(G267:G271)</f>
        <v>2.6000000000000003E-4</v>
      </c>
      <c r="H272" s="6">
        <f>AVERAGE(H267:H271)</f>
        <v>4.4760000000000001E-2</v>
      </c>
      <c r="J272" s="2"/>
    </row>
    <row r="274" spans="1:10" x14ac:dyDescent="0.35">
      <c r="A274" s="5">
        <v>40</v>
      </c>
      <c r="C274" s="1" t="s">
        <v>43</v>
      </c>
      <c r="D274" s="5">
        <v>7.8600000000000003E-2</v>
      </c>
      <c r="E274" s="5">
        <v>8.0799999999999997E-2</v>
      </c>
      <c r="F274" s="5">
        <v>8.5300000000000001E-2</v>
      </c>
      <c r="G274" s="5">
        <v>6.7799999999999999E-2</v>
      </c>
      <c r="H274" s="5">
        <v>0.70699999999999996</v>
      </c>
    </row>
    <row r="275" spans="1:10" x14ac:dyDescent="0.35">
      <c r="D275" s="5">
        <v>8.0799999999999997E-2</v>
      </c>
      <c r="E275" s="5">
        <v>8.1000000000000003E-2</v>
      </c>
      <c r="F275" s="5">
        <v>8.5199999999999998E-2</v>
      </c>
      <c r="G275" s="5">
        <v>6.7799999999999999E-2</v>
      </c>
      <c r="H275" s="5">
        <v>0.71089999999999998</v>
      </c>
    </row>
    <row r="276" spans="1:10" x14ac:dyDescent="0.35">
      <c r="D276" s="5">
        <v>8.3299999999999999E-2</v>
      </c>
      <c r="E276" s="5">
        <v>8.1100000000000005E-2</v>
      </c>
      <c r="F276" s="5">
        <v>8.4599999999999995E-2</v>
      </c>
      <c r="G276" s="5">
        <v>7.0000000000000007E-2</v>
      </c>
      <c r="H276" s="5">
        <v>0.71089999999999998</v>
      </c>
    </row>
    <row r="277" spans="1:10" x14ac:dyDescent="0.35">
      <c r="D277" s="5">
        <v>8.77E-2</v>
      </c>
      <c r="E277" s="5">
        <v>8.0699999999999994E-2</v>
      </c>
      <c r="F277" s="5">
        <v>8.5300000000000001E-2</v>
      </c>
      <c r="G277" s="5">
        <v>7.4399999999999994E-2</v>
      </c>
      <c r="H277" s="5">
        <v>0.70699999999999996</v>
      </c>
    </row>
    <row r="278" spans="1:10" x14ac:dyDescent="0.35">
      <c r="D278" s="5">
        <v>0.09</v>
      </c>
      <c r="E278" s="5">
        <v>8.0799999999999997E-2</v>
      </c>
      <c r="F278" s="5">
        <v>8.4599999999999995E-2</v>
      </c>
      <c r="G278" s="5">
        <v>6.7599999999999993E-2</v>
      </c>
      <c r="H278" s="5">
        <v>0.70699999999999996</v>
      </c>
    </row>
    <row r="279" spans="1:10" s="6" customFormat="1" x14ac:dyDescent="0.35">
      <c r="B279" s="2"/>
      <c r="C279" s="2" t="s">
        <v>64</v>
      </c>
      <c r="D279" s="6">
        <f>AVERAGE(D274:D278)</f>
        <v>8.4080000000000002E-2</v>
      </c>
      <c r="E279" s="6">
        <f>AVERAGE(E274:E278)</f>
        <v>8.0879999999999994E-2</v>
      </c>
      <c r="F279" s="6">
        <f>AVERAGE(F274:F278)</f>
        <v>8.4999999999999992E-2</v>
      </c>
      <c r="G279" s="6">
        <f>AVERAGE(G274:G278)</f>
        <v>6.9519999999999998E-2</v>
      </c>
      <c r="H279" s="6">
        <f>AVERAGE(H274:H278)</f>
        <v>0.70855999999999997</v>
      </c>
      <c r="J279" s="2"/>
    </row>
    <row r="281" spans="1:10" x14ac:dyDescent="0.35">
      <c r="A281" s="5">
        <v>41</v>
      </c>
      <c r="B281" s="1">
        <v>6</v>
      </c>
      <c r="C281" s="1" t="s">
        <v>44</v>
      </c>
      <c r="D281" s="5">
        <v>0.1565</v>
      </c>
      <c r="E281" s="5">
        <v>0.1958</v>
      </c>
      <c r="F281" s="5">
        <v>0.23799999999999999</v>
      </c>
      <c r="G281" s="5">
        <v>0.16450000000000001</v>
      </c>
      <c r="H281" s="5">
        <v>1.7109000000000001</v>
      </c>
    </row>
    <row r="282" spans="1:10" x14ac:dyDescent="0.35">
      <c r="D282" s="5">
        <v>0.15759999999999999</v>
      </c>
      <c r="E282" s="5">
        <v>0.20150000000000001</v>
      </c>
      <c r="F282" s="5">
        <v>0.24199999999999999</v>
      </c>
      <c r="G282" s="5">
        <v>0.16470000000000001</v>
      </c>
      <c r="H282" s="5">
        <v>1.7656000000000001</v>
      </c>
    </row>
    <row r="283" spans="1:10" x14ac:dyDescent="0.35">
      <c r="D283" s="5">
        <v>0.15859999999999999</v>
      </c>
      <c r="E283" s="5">
        <v>0.20300000000000001</v>
      </c>
      <c r="F283" s="5">
        <v>0.2419</v>
      </c>
      <c r="G283" s="5">
        <v>0.1744</v>
      </c>
      <c r="H283" s="5">
        <v>1.7734000000000001</v>
      </c>
    </row>
    <row r="284" spans="1:10" x14ac:dyDescent="0.35">
      <c r="D284" s="5">
        <v>0.15859999999999999</v>
      </c>
      <c r="E284" s="5">
        <v>0.19750000000000001</v>
      </c>
      <c r="F284" s="5">
        <v>0.24179999999999999</v>
      </c>
      <c r="G284" s="5">
        <v>0.1734</v>
      </c>
      <c r="H284" s="5">
        <v>1.7265999999999999</v>
      </c>
    </row>
    <row r="285" spans="1:10" x14ac:dyDescent="0.35">
      <c r="D285" s="5">
        <v>0.15959999999999999</v>
      </c>
      <c r="E285" s="5">
        <v>0.19489999999999999</v>
      </c>
      <c r="F285" s="5">
        <v>0.23719999999999999</v>
      </c>
      <c r="G285" s="5">
        <v>0.1724</v>
      </c>
      <c r="H285" s="5">
        <v>1.7031000000000001</v>
      </c>
    </row>
    <row r="286" spans="1:10" s="6" customFormat="1" x14ac:dyDescent="0.35">
      <c r="B286" s="2"/>
      <c r="C286" s="2" t="s">
        <v>64</v>
      </c>
      <c r="D286" s="6">
        <f>AVERAGE(D281:D285)</f>
        <v>0.15817999999999999</v>
      </c>
      <c r="E286" s="6">
        <f>AVERAGE(E281:E285)</f>
        <v>0.19853999999999999</v>
      </c>
      <c r="F286" s="6">
        <f>AVERAGE(F281:F285)</f>
        <v>0.24018</v>
      </c>
      <c r="G286" s="6">
        <f>AVERAGE(G281:G285)</f>
        <v>0.16988</v>
      </c>
      <c r="H286" s="6">
        <f>AVERAGE(H281:H285)</f>
        <v>1.7359200000000001</v>
      </c>
      <c r="J286" s="3" t="s">
        <v>61</v>
      </c>
    </row>
    <row r="288" spans="1:10" x14ac:dyDescent="0.35">
      <c r="A288" s="5">
        <v>42</v>
      </c>
      <c r="B288" s="1">
        <v>5</v>
      </c>
      <c r="C288" s="1" t="s">
        <v>37</v>
      </c>
      <c r="D288" s="5">
        <v>0.16500000000000001</v>
      </c>
      <c r="E288" s="5">
        <v>0.21360000000000001</v>
      </c>
      <c r="F288" s="5">
        <v>0.26</v>
      </c>
      <c r="G288" s="5">
        <v>0.17249999999999999</v>
      </c>
      <c r="H288" s="5">
        <v>1.8672</v>
      </c>
    </row>
    <row r="289" spans="1:10" x14ac:dyDescent="0.35">
      <c r="D289" s="5">
        <v>0.16639999999999999</v>
      </c>
      <c r="E289" s="5">
        <v>0.21310000000000001</v>
      </c>
      <c r="F289" s="5">
        <v>0.2636</v>
      </c>
      <c r="G289" s="5">
        <v>0.1744</v>
      </c>
      <c r="H289" s="5">
        <v>1.8672</v>
      </c>
    </row>
    <row r="290" spans="1:10" x14ac:dyDescent="0.35">
      <c r="D290" s="5">
        <v>0.16919999999999999</v>
      </c>
      <c r="E290" s="5">
        <v>0.22020000000000001</v>
      </c>
      <c r="F290" s="5">
        <v>0.26840000000000003</v>
      </c>
      <c r="G290" s="5">
        <v>0.17549999999999999</v>
      </c>
      <c r="H290" s="5">
        <v>1.9297</v>
      </c>
    </row>
    <row r="291" spans="1:10" x14ac:dyDescent="0.35">
      <c r="D291" s="5">
        <v>0.16500000000000001</v>
      </c>
      <c r="E291" s="5">
        <v>0.2147</v>
      </c>
      <c r="F291" s="5">
        <v>0.26079999999999998</v>
      </c>
      <c r="G291" s="5">
        <v>0.1709</v>
      </c>
      <c r="H291" s="5">
        <v>1.8828</v>
      </c>
    </row>
    <row r="292" spans="1:10" x14ac:dyDescent="0.35">
      <c r="D292" s="5">
        <v>0.17369999999999999</v>
      </c>
      <c r="E292" s="5">
        <v>0.2137</v>
      </c>
      <c r="F292" s="5">
        <v>0.26350000000000001</v>
      </c>
      <c r="G292" s="5">
        <v>0.1696</v>
      </c>
      <c r="H292" s="5">
        <v>1.875</v>
      </c>
    </row>
    <row r="293" spans="1:10" s="6" customFormat="1" x14ac:dyDescent="0.35">
      <c r="B293" s="2"/>
      <c r="C293" s="2" t="s">
        <v>64</v>
      </c>
      <c r="D293" s="6">
        <f>AVERAGE(D288:D292)</f>
        <v>0.16786000000000001</v>
      </c>
      <c r="E293" s="6">
        <f>AVERAGE(E288:E292)</f>
        <v>0.21505999999999997</v>
      </c>
      <c r="F293" s="6">
        <f>AVERAGE(F288:F292)</f>
        <v>0.26325999999999999</v>
      </c>
      <c r="G293" s="6">
        <f>AVERAGE(G288:G292)</f>
        <v>0.17258000000000001</v>
      </c>
      <c r="H293" s="6">
        <f>AVERAGE(H288:H292)</f>
        <v>1.8843799999999997</v>
      </c>
      <c r="J293" s="3" t="s">
        <v>61</v>
      </c>
    </row>
    <row r="295" spans="1:10" x14ac:dyDescent="0.35">
      <c r="A295" s="5">
        <v>43</v>
      </c>
      <c r="B295" s="1">
        <v>1</v>
      </c>
      <c r="C295" s="1" t="s">
        <v>45</v>
      </c>
      <c r="D295" s="5">
        <v>0.1106</v>
      </c>
      <c r="E295" s="5">
        <v>0.13239999999999999</v>
      </c>
      <c r="F295" s="5">
        <v>0.16239999999999999</v>
      </c>
      <c r="G295" s="5">
        <v>9.7000000000000003E-2</v>
      </c>
      <c r="H295" s="5">
        <v>1.1563000000000001</v>
      </c>
    </row>
    <row r="296" spans="1:10" x14ac:dyDescent="0.35">
      <c r="D296" s="5">
        <v>0.10929999999999999</v>
      </c>
      <c r="E296" s="5">
        <v>0.12590000000000001</v>
      </c>
      <c r="F296" s="5">
        <v>0.15989999999999999</v>
      </c>
      <c r="G296" s="5">
        <v>9.6500000000000002E-2</v>
      </c>
      <c r="H296" s="5">
        <v>1.1015999999999999</v>
      </c>
    </row>
    <row r="297" spans="1:10" x14ac:dyDescent="0.35">
      <c r="D297" s="5">
        <v>0.11020000000000001</v>
      </c>
      <c r="E297" s="5">
        <v>0.12720000000000001</v>
      </c>
      <c r="F297" s="5">
        <v>0.15970000000000001</v>
      </c>
      <c r="G297" s="5">
        <v>9.2499999999999999E-2</v>
      </c>
      <c r="H297" s="5">
        <v>1.1093999999999999</v>
      </c>
    </row>
    <row r="298" spans="1:10" x14ac:dyDescent="0.35">
      <c r="D298" s="5">
        <v>0.1132</v>
      </c>
      <c r="E298" s="5">
        <v>0.12770000000000001</v>
      </c>
      <c r="F298" s="5">
        <v>0.16070000000000001</v>
      </c>
      <c r="G298" s="5">
        <v>9.4100000000000003E-2</v>
      </c>
      <c r="H298" s="5">
        <v>1.1172</v>
      </c>
    </row>
    <row r="299" spans="1:10" x14ac:dyDescent="0.35">
      <c r="D299" s="5">
        <v>0.10589999999999999</v>
      </c>
      <c r="E299" s="5">
        <v>0.13220000000000001</v>
      </c>
      <c r="F299" s="5">
        <v>0.15989999999999999</v>
      </c>
      <c r="G299" s="5">
        <v>9.4200000000000006E-2</v>
      </c>
      <c r="H299" s="5">
        <v>1.1563000000000001</v>
      </c>
    </row>
    <row r="300" spans="1:10" s="6" customFormat="1" x14ac:dyDescent="0.35">
      <c r="B300" s="2"/>
      <c r="C300" s="2" t="s">
        <v>64</v>
      </c>
      <c r="D300" s="6">
        <f>AVERAGE(D295:D299)</f>
        <v>0.10984000000000001</v>
      </c>
      <c r="E300" s="6">
        <f>AVERAGE(E295:E299)</f>
        <v>0.12908</v>
      </c>
      <c r="F300" s="6">
        <f>AVERAGE(F295:F299)</f>
        <v>0.16052</v>
      </c>
      <c r="G300" s="6">
        <f>AVERAGE(G295:G299)</f>
        <v>9.4860000000000014E-2</v>
      </c>
      <c r="H300" s="6">
        <f>AVERAGE(H295:H299)</f>
        <v>1.1281600000000001</v>
      </c>
      <c r="J300" s="2" t="s">
        <v>62</v>
      </c>
    </row>
    <row r="302" spans="1:10" x14ac:dyDescent="0.35">
      <c r="A302" s="5">
        <v>44</v>
      </c>
      <c r="B302" s="1">
        <v>3</v>
      </c>
      <c r="C302" s="1" t="s">
        <v>39</v>
      </c>
      <c r="D302" s="5">
        <v>3.8399999999999997E-2</v>
      </c>
      <c r="E302" s="5">
        <v>2.5999999999999999E-2</v>
      </c>
      <c r="F302" s="5">
        <v>2.9499999999999998E-2</v>
      </c>
      <c r="G302" s="5">
        <v>2.3999999999999998E-3</v>
      </c>
      <c r="H302" s="5">
        <v>0.22750000000000001</v>
      </c>
    </row>
    <row r="303" spans="1:10" x14ac:dyDescent="0.35">
      <c r="D303" s="5">
        <v>3.8899999999999997E-2</v>
      </c>
      <c r="E303" s="5">
        <v>2.75E-2</v>
      </c>
      <c r="F303" s="5">
        <v>2.9600000000000001E-2</v>
      </c>
      <c r="G303" s="5">
        <v>2.5999999999999999E-3</v>
      </c>
      <c r="H303" s="5">
        <v>0.2412</v>
      </c>
    </row>
    <row r="304" spans="1:10" x14ac:dyDescent="0.35">
      <c r="D304" s="5">
        <v>3.2300000000000002E-2</v>
      </c>
      <c r="E304" s="5">
        <v>2.69E-2</v>
      </c>
      <c r="F304" s="5">
        <v>2.9100000000000001E-2</v>
      </c>
      <c r="G304" s="5">
        <v>2.3E-3</v>
      </c>
      <c r="H304" s="5">
        <v>0.23630000000000001</v>
      </c>
    </row>
    <row r="305" spans="1:10" x14ac:dyDescent="0.35">
      <c r="D305" s="5">
        <v>3.27E-2</v>
      </c>
      <c r="E305" s="5">
        <v>2.6800000000000001E-2</v>
      </c>
      <c r="F305" s="5">
        <v>2.8899999999999999E-2</v>
      </c>
      <c r="G305" s="5">
        <v>4.1999999999999997E-3</v>
      </c>
      <c r="H305" s="5">
        <v>0.2344</v>
      </c>
    </row>
    <row r="306" spans="1:10" x14ac:dyDescent="0.35">
      <c r="D306" s="5">
        <v>2.9499999999999998E-2</v>
      </c>
      <c r="E306" s="5">
        <v>2.5700000000000001E-2</v>
      </c>
      <c r="F306" s="5">
        <v>2.98E-2</v>
      </c>
      <c r="G306" s="5">
        <v>5.7000000000000002E-3</v>
      </c>
      <c r="H306" s="5">
        <v>0.22459999999999999</v>
      </c>
    </row>
    <row r="307" spans="1:10" s="6" customFormat="1" x14ac:dyDescent="0.35">
      <c r="B307" s="2"/>
      <c r="C307" s="2" t="s">
        <v>64</v>
      </c>
      <c r="D307" s="6">
        <f>AVERAGE(D302:D306)</f>
        <v>3.4360000000000002E-2</v>
      </c>
      <c r="E307" s="6">
        <f>AVERAGE(E302:E306)</f>
        <v>2.6580000000000003E-2</v>
      </c>
      <c r="F307" s="6">
        <f>AVERAGE(F302:F306)</f>
        <v>2.938E-2</v>
      </c>
      <c r="G307" s="6">
        <f>AVERAGE(G302:G306)</f>
        <v>3.4399999999999999E-3</v>
      </c>
      <c r="H307" s="6">
        <f>AVERAGE(H302:H306)</f>
        <v>0.23279999999999998</v>
      </c>
      <c r="J307" s="2" t="s">
        <v>62</v>
      </c>
    </row>
    <row r="309" spans="1:10" x14ac:dyDescent="0.35">
      <c r="A309" s="5">
        <v>45</v>
      </c>
      <c r="B309" s="1">
        <v>4</v>
      </c>
      <c r="C309" s="1" t="s">
        <v>46</v>
      </c>
      <c r="D309" s="5">
        <v>0.16089999999999999</v>
      </c>
      <c r="E309" s="5">
        <v>0.22450000000000001</v>
      </c>
      <c r="F309" s="5">
        <v>0.2752</v>
      </c>
      <c r="G309" s="5">
        <v>0.17630000000000001</v>
      </c>
      <c r="H309" s="5">
        <v>1.9688000000000001</v>
      </c>
    </row>
    <row r="310" spans="1:10" x14ac:dyDescent="0.35">
      <c r="D310" s="5">
        <v>0.183</v>
      </c>
      <c r="E310" s="5">
        <v>0.23330000000000001</v>
      </c>
      <c r="F310" s="5">
        <v>0.28439999999999999</v>
      </c>
      <c r="G310" s="5">
        <v>0.1762</v>
      </c>
      <c r="H310" s="5">
        <v>2.0468999999999999</v>
      </c>
    </row>
    <row r="311" spans="1:10" x14ac:dyDescent="0.35">
      <c r="D311" s="5">
        <v>0.19</v>
      </c>
      <c r="E311" s="5">
        <v>0.23019999999999999</v>
      </c>
      <c r="F311" s="5">
        <v>0.2918</v>
      </c>
      <c r="G311" s="5">
        <v>0.17929999999999999</v>
      </c>
      <c r="H311" s="5">
        <v>2.0156000000000001</v>
      </c>
    </row>
    <row r="312" spans="1:10" x14ac:dyDescent="0.35">
      <c r="D312" s="5">
        <v>0.1706</v>
      </c>
      <c r="E312" s="5">
        <v>0.22620000000000001</v>
      </c>
      <c r="F312" s="5">
        <v>0.28260000000000002</v>
      </c>
      <c r="G312" s="5">
        <v>0.17349999999999999</v>
      </c>
      <c r="H312" s="5">
        <v>1.9843999999999999</v>
      </c>
    </row>
    <row r="313" spans="1:10" x14ac:dyDescent="0.35">
      <c r="D313" s="5">
        <v>0.16789999999999999</v>
      </c>
      <c r="E313" s="5">
        <v>0.2281</v>
      </c>
      <c r="F313" s="5">
        <v>0.28289999999999998</v>
      </c>
      <c r="G313" s="5">
        <v>0.1711</v>
      </c>
      <c r="H313" s="5">
        <v>2</v>
      </c>
    </row>
    <row r="314" spans="1:10" s="6" customFormat="1" x14ac:dyDescent="0.35">
      <c r="B314" s="2"/>
      <c r="C314" s="2" t="s">
        <v>64</v>
      </c>
      <c r="D314" s="6">
        <f>AVERAGE(D309:D313)</f>
        <v>0.17448000000000002</v>
      </c>
      <c r="E314" s="6">
        <f>AVERAGE(E309:E313)</f>
        <v>0.22845999999999997</v>
      </c>
      <c r="F314" s="6">
        <f>AVERAGE(F309:F313)</f>
        <v>0.28337999999999997</v>
      </c>
      <c r="G314" s="6">
        <f>AVERAGE(G309:G313)</f>
        <v>0.17528000000000002</v>
      </c>
      <c r="H314" s="6">
        <f>AVERAGE(H309:H313)</f>
        <v>2.0031399999999997</v>
      </c>
      <c r="J314" s="3" t="s">
        <v>61</v>
      </c>
    </row>
    <row r="316" spans="1:10" x14ac:dyDescent="0.35">
      <c r="A316" s="5">
        <v>46</v>
      </c>
      <c r="B316" s="1">
        <v>2</v>
      </c>
      <c r="C316" s="1" t="s">
        <v>47</v>
      </c>
      <c r="D316" s="5">
        <v>0.10829999999999999</v>
      </c>
      <c r="E316" s="5">
        <v>0.13900000000000001</v>
      </c>
      <c r="F316" s="5">
        <v>0.1711</v>
      </c>
      <c r="G316" s="5">
        <v>0.1055</v>
      </c>
      <c r="H316" s="5">
        <v>1.2188000000000001</v>
      </c>
    </row>
    <row r="317" spans="1:10" x14ac:dyDescent="0.35">
      <c r="D317" s="5">
        <v>0.1076</v>
      </c>
      <c r="E317" s="5">
        <v>0.14449999999999999</v>
      </c>
      <c r="F317" s="5">
        <v>0.17269999999999999</v>
      </c>
      <c r="G317" s="5">
        <v>0.1022</v>
      </c>
      <c r="H317" s="5">
        <v>1.2656000000000001</v>
      </c>
    </row>
    <row r="318" spans="1:10" x14ac:dyDescent="0.35">
      <c r="D318" s="5">
        <v>0.106</v>
      </c>
      <c r="E318" s="5">
        <v>0.14510000000000001</v>
      </c>
      <c r="F318" s="5">
        <v>0.17499999999999999</v>
      </c>
      <c r="G318" s="5">
        <v>0.10199999999999999</v>
      </c>
      <c r="H318" s="5">
        <v>1.2734000000000001</v>
      </c>
    </row>
    <row r="319" spans="1:10" x14ac:dyDescent="0.35">
      <c r="D319" s="5">
        <v>0.10680000000000001</v>
      </c>
      <c r="E319" s="5">
        <v>0.14000000000000001</v>
      </c>
      <c r="F319" s="5">
        <v>0.1757</v>
      </c>
      <c r="G319" s="5">
        <v>0.1103</v>
      </c>
      <c r="H319" s="5">
        <v>1.2265999999999999</v>
      </c>
    </row>
    <row r="320" spans="1:10" x14ac:dyDescent="0.35">
      <c r="D320" s="5">
        <v>0.11020000000000001</v>
      </c>
      <c r="E320" s="5">
        <v>0.14030000000000001</v>
      </c>
      <c r="F320" s="5">
        <v>0.17519999999999999</v>
      </c>
      <c r="G320" s="5">
        <v>0.10780000000000001</v>
      </c>
      <c r="H320" s="5">
        <v>1.2265999999999999</v>
      </c>
    </row>
    <row r="321" spans="1:10" s="6" customFormat="1" x14ac:dyDescent="0.35">
      <c r="B321" s="2"/>
      <c r="C321" s="2" t="s">
        <v>64</v>
      </c>
      <c r="D321" s="6">
        <f>AVERAGE(D316:D320)</f>
        <v>0.10777999999999999</v>
      </c>
      <c r="E321" s="6">
        <f>AVERAGE(E316:E320)</f>
        <v>0.14177999999999999</v>
      </c>
      <c r="F321" s="6">
        <f>AVERAGE(F316:F320)</f>
        <v>0.17393999999999998</v>
      </c>
      <c r="G321" s="6">
        <f>AVERAGE(G316:G320)</f>
        <v>0.10556000000000001</v>
      </c>
      <c r="H321" s="6">
        <f>AVERAGE(H316:H320)</f>
        <v>1.2422</v>
      </c>
      <c r="J321" s="3" t="s">
        <v>61</v>
      </c>
    </row>
    <row r="323" spans="1:10" x14ac:dyDescent="0.35">
      <c r="A323" s="5">
        <v>47</v>
      </c>
      <c r="B323" s="1" t="s">
        <v>48</v>
      </c>
      <c r="C323" s="1" t="s">
        <v>24</v>
      </c>
      <c r="D323" s="5">
        <v>2.4400000000000002E-2</v>
      </c>
      <c r="E323" s="5">
        <v>2.7099999999999999E-2</v>
      </c>
      <c r="F323" s="5">
        <v>3.1099999999999999E-2</v>
      </c>
      <c r="G323" s="5">
        <v>4.1000000000000003E-3</v>
      </c>
      <c r="H323" s="5">
        <v>0.23730000000000001</v>
      </c>
    </row>
    <row r="324" spans="1:10" x14ac:dyDescent="0.35">
      <c r="B324" s="1" t="s">
        <v>58</v>
      </c>
      <c r="D324" s="5">
        <v>2.5700000000000001E-2</v>
      </c>
      <c r="E324" s="5">
        <v>2.7E-2</v>
      </c>
      <c r="F324" s="5">
        <v>3.1600000000000003E-2</v>
      </c>
      <c r="G324" s="5">
        <v>3.8E-3</v>
      </c>
      <c r="H324" s="5">
        <v>0.23630000000000001</v>
      </c>
    </row>
    <row r="325" spans="1:10" x14ac:dyDescent="0.35">
      <c r="D325" s="5">
        <v>2.6200000000000001E-2</v>
      </c>
      <c r="E325" s="5">
        <v>2.6700000000000002E-2</v>
      </c>
      <c r="F325" s="5">
        <v>3.1099999999999999E-2</v>
      </c>
      <c r="G325" s="5">
        <v>3.3999999999999998E-3</v>
      </c>
      <c r="H325" s="5">
        <v>0.2344</v>
      </c>
    </row>
    <row r="326" spans="1:10" x14ac:dyDescent="0.35">
      <c r="D326" s="5">
        <v>2.5399999999999999E-2</v>
      </c>
      <c r="E326" s="5">
        <v>2.7300000000000001E-2</v>
      </c>
      <c r="F326" s="5">
        <v>3.2500000000000001E-2</v>
      </c>
      <c r="G326" s="5">
        <v>4.4999999999999997E-3</v>
      </c>
      <c r="H326" s="5">
        <v>0.23930000000000001</v>
      </c>
    </row>
    <row r="327" spans="1:10" x14ac:dyDescent="0.35">
      <c r="D327" s="5">
        <v>2.3300000000000001E-2</v>
      </c>
      <c r="E327" s="5">
        <v>2.7099999999999999E-2</v>
      </c>
      <c r="F327" s="5">
        <v>3.1800000000000002E-2</v>
      </c>
      <c r="G327" s="5">
        <v>3.0999999999999999E-3</v>
      </c>
      <c r="H327" s="5">
        <v>0.23730000000000001</v>
      </c>
    </row>
    <row r="328" spans="1:10" s="6" customFormat="1" x14ac:dyDescent="0.35">
      <c r="B328" s="2"/>
      <c r="C328" s="2" t="s">
        <v>64</v>
      </c>
      <c r="D328" s="6">
        <f>AVERAGE(D323:D327)</f>
        <v>2.5000000000000001E-2</v>
      </c>
      <c r="E328" s="6">
        <f>AVERAGE(E323:E327)</f>
        <v>2.7039999999999998E-2</v>
      </c>
      <c r="F328" s="6">
        <f>AVERAGE(F323:F327)</f>
        <v>3.1620000000000002E-2</v>
      </c>
      <c r="G328" s="6">
        <f>AVERAGE(G323:G327)</f>
        <v>3.7799999999999999E-3</v>
      </c>
      <c r="H328" s="6">
        <f>AVERAGE(H323:H327)</f>
        <v>0.23692000000000002</v>
      </c>
      <c r="J328" s="2" t="s">
        <v>62</v>
      </c>
    </row>
    <row r="330" spans="1:10" x14ac:dyDescent="0.35">
      <c r="A330" s="5">
        <v>48</v>
      </c>
      <c r="B330" s="1" t="s">
        <v>49</v>
      </c>
      <c r="D330" s="7">
        <v>8.4599999999999995E-2</v>
      </c>
      <c r="E330" s="7">
        <v>8.8200000000000001E-2</v>
      </c>
      <c r="F330" s="7">
        <v>0.10970000000000001</v>
      </c>
      <c r="G330" s="7">
        <v>6.6600000000000006E-2</v>
      </c>
      <c r="H330" s="7">
        <v>0.77339999999999998</v>
      </c>
    </row>
    <row r="331" spans="1:10" x14ac:dyDescent="0.35">
      <c r="D331" s="7">
        <v>5.0500000000000003E-2</v>
      </c>
      <c r="E331" s="7">
        <v>8.4099999999999994E-2</v>
      </c>
      <c r="F331" s="7">
        <v>0.10780000000000001</v>
      </c>
      <c r="G331" s="7">
        <v>7.5600000000000001E-2</v>
      </c>
      <c r="H331" s="7">
        <v>0.73440000000000005</v>
      </c>
    </row>
    <row r="332" spans="1:10" x14ac:dyDescent="0.35">
      <c r="D332" s="7">
        <v>7.2700000000000001E-2</v>
      </c>
      <c r="E332" s="7">
        <v>8.5900000000000004E-2</v>
      </c>
      <c r="F332" s="7">
        <v>0.1099</v>
      </c>
      <c r="G332" s="7">
        <v>7.6499999999999999E-2</v>
      </c>
      <c r="H332" s="7">
        <v>0.75</v>
      </c>
    </row>
    <row r="333" spans="1:10" x14ac:dyDescent="0.35">
      <c r="D333" s="7">
        <v>6.0699999999999997E-2</v>
      </c>
      <c r="E333" s="7">
        <v>8.8499999999999995E-2</v>
      </c>
      <c r="F333" s="7">
        <v>0.1081</v>
      </c>
      <c r="G333" s="7">
        <v>7.1999999999999995E-2</v>
      </c>
      <c r="H333" s="7">
        <v>0.77339999999999998</v>
      </c>
    </row>
    <row r="334" spans="1:10" x14ac:dyDescent="0.35">
      <c r="D334" s="7">
        <v>4.9799999999999997E-2</v>
      </c>
      <c r="E334" s="7">
        <v>8.7300000000000003E-2</v>
      </c>
      <c r="F334" s="7">
        <v>0.1091</v>
      </c>
      <c r="G334" s="7">
        <v>6.3600000000000004E-2</v>
      </c>
      <c r="H334" s="7">
        <v>0.76559999999999995</v>
      </c>
    </row>
    <row r="335" spans="1:10" s="6" customFormat="1" x14ac:dyDescent="0.35">
      <c r="B335" s="2"/>
      <c r="C335" s="2" t="s">
        <v>64</v>
      </c>
      <c r="D335" s="8">
        <f>AVERAGE(D330:D334)</f>
        <v>6.3659999999999994E-2</v>
      </c>
      <c r="E335" s="8">
        <f>AVERAGE(E330:E334)</f>
        <v>8.6800000000000002E-2</v>
      </c>
      <c r="F335" s="8">
        <f>AVERAGE(F330:F334)</f>
        <v>0.10891999999999999</v>
      </c>
      <c r="G335" s="8">
        <f>AVERAGE(G330:G334)</f>
        <v>7.0860000000000006E-2</v>
      </c>
      <c r="H335" s="8">
        <f>AVERAGE(H330:H334)</f>
        <v>0.75936000000000003</v>
      </c>
      <c r="J335" s="2" t="s">
        <v>62</v>
      </c>
    </row>
    <row r="337" spans="1:10" x14ac:dyDescent="0.35">
      <c r="A337" s="5">
        <v>49</v>
      </c>
      <c r="C337" s="1" t="s">
        <v>50</v>
      </c>
      <c r="D337" s="7">
        <v>0.1157</v>
      </c>
      <c r="E337" s="7">
        <v>0.15620000000000001</v>
      </c>
      <c r="F337" s="7">
        <v>0.19489999999999999</v>
      </c>
      <c r="G337" s="7">
        <v>0.15690000000000001</v>
      </c>
      <c r="H337" s="7">
        <v>1.3672</v>
      </c>
    </row>
    <row r="338" spans="1:10" x14ac:dyDescent="0.35">
      <c r="D338" s="7">
        <v>0.1474</v>
      </c>
      <c r="E338" s="7">
        <v>0.1628</v>
      </c>
      <c r="F338" s="7">
        <v>0.19239999999999999</v>
      </c>
      <c r="G338" s="7">
        <v>0.13639999999999999</v>
      </c>
      <c r="H338" s="7">
        <v>1.4218999999999999</v>
      </c>
    </row>
    <row r="339" spans="1:10" x14ac:dyDescent="0.35">
      <c r="D339" s="7">
        <v>0.13830000000000001</v>
      </c>
      <c r="E339" s="7">
        <v>0.15909999999999999</v>
      </c>
      <c r="F339" s="7">
        <v>0.192</v>
      </c>
      <c r="G339" s="7">
        <v>0.1103</v>
      </c>
      <c r="H339" s="7">
        <v>1.3906000000000001</v>
      </c>
    </row>
    <row r="340" spans="1:10" x14ac:dyDescent="0.35">
      <c r="D340" s="7">
        <v>0.14360000000000001</v>
      </c>
      <c r="E340" s="7">
        <v>0.15770000000000001</v>
      </c>
      <c r="F340" s="7">
        <v>0.191</v>
      </c>
      <c r="G340" s="7">
        <v>0.125</v>
      </c>
      <c r="H340" s="7">
        <v>1.3828</v>
      </c>
    </row>
    <row r="341" spans="1:10" x14ac:dyDescent="0.35">
      <c r="D341" s="7">
        <v>0.1132</v>
      </c>
      <c r="E341" s="7">
        <v>0.16489999999999999</v>
      </c>
      <c r="F341" s="7">
        <v>0.19420000000000001</v>
      </c>
      <c r="G341" s="7">
        <v>0.13239999999999999</v>
      </c>
      <c r="H341" s="7">
        <v>1.4453</v>
      </c>
    </row>
    <row r="342" spans="1:10" s="6" customFormat="1" x14ac:dyDescent="0.35">
      <c r="B342" s="2"/>
      <c r="C342" s="2" t="s">
        <v>64</v>
      </c>
      <c r="D342" s="8">
        <f>AVERAGE(D337:D341)</f>
        <v>0.13163999999999998</v>
      </c>
      <c r="E342" s="8">
        <f>AVERAGE(E337:E341)</f>
        <v>0.16014</v>
      </c>
      <c r="F342" s="8">
        <f>AVERAGE(F337:F341)</f>
        <v>0.19290000000000002</v>
      </c>
      <c r="G342" s="8">
        <f>AVERAGE(G337:G341)</f>
        <v>0.13219999999999998</v>
      </c>
      <c r="H342" s="8">
        <f>AVERAGE(H337:H341)</f>
        <v>1.4015599999999999</v>
      </c>
      <c r="J342" s="3" t="s">
        <v>61</v>
      </c>
    </row>
    <row r="344" spans="1:10" x14ac:dyDescent="0.35">
      <c r="A344" s="5">
        <v>50</v>
      </c>
      <c r="C344" s="1" t="s">
        <v>51</v>
      </c>
      <c r="D344" s="7">
        <v>5.1499999999999997E-2</v>
      </c>
      <c r="E344" s="7">
        <v>7.3499999999999996E-2</v>
      </c>
      <c r="F344" s="7">
        <v>8.9499999999999996E-2</v>
      </c>
      <c r="G344" s="7">
        <v>8.0699999999999994E-2</v>
      </c>
      <c r="H344" s="7">
        <v>0.64949999999999997</v>
      </c>
    </row>
    <row r="345" spans="1:10" x14ac:dyDescent="0.35">
      <c r="D345" s="7">
        <v>4.7300000000000002E-2</v>
      </c>
      <c r="E345" s="7">
        <v>7.3800000000000004E-2</v>
      </c>
      <c r="F345" s="7">
        <v>0.09</v>
      </c>
      <c r="G345" s="7">
        <v>6.4699999999999994E-2</v>
      </c>
      <c r="H345" s="7">
        <v>0.64549999999999996</v>
      </c>
    </row>
    <row r="346" spans="1:10" x14ac:dyDescent="0.35">
      <c r="D346" s="7">
        <v>5.2499999999999998E-2</v>
      </c>
      <c r="E346" s="7">
        <v>7.0400000000000004E-2</v>
      </c>
      <c r="F346" s="7">
        <v>8.9800000000000005E-2</v>
      </c>
      <c r="G346" s="7">
        <v>6.0699999999999997E-2</v>
      </c>
      <c r="H346" s="7">
        <v>0.61719999999999997</v>
      </c>
    </row>
    <row r="347" spans="1:10" x14ac:dyDescent="0.35">
      <c r="D347" s="7">
        <v>5.5300000000000002E-2</v>
      </c>
      <c r="E347" s="7">
        <v>7.4499999999999997E-2</v>
      </c>
      <c r="F347" s="7">
        <v>9.6199999999999994E-2</v>
      </c>
      <c r="G347" s="7">
        <v>5.5899999999999998E-2</v>
      </c>
      <c r="H347" s="7">
        <v>0.65229999999999999</v>
      </c>
    </row>
    <row r="348" spans="1:10" x14ac:dyDescent="0.35">
      <c r="D348" s="7">
        <v>5.5599999999999997E-2</v>
      </c>
      <c r="E348" s="7">
        <v>6.7799999999999999E-2</v>
      </c>
      <c r="F348" s="7">
        <v>6.9800000000000001E-2</v>
      </c>
      <c r="G348" s="7">
        <v>4.7699999999999999E-2</v>
      </c>
      <c r="H348" s="7">
        <v>0.59379999999999999</v>
      </c>
    </row>
    <row r="349" spans="1:10" s="6" customFormat="1" x14ac:dyDescent="0.35">
      <c r="B349" s="2"/>
      <c r="C349" s="2" t="s">
        <v>64</v>
      </c>
      <c r="D349" s="8">
        <f>AVERAGE(D344:D348)</f>
        <v>5.2440000000000001E-2</v>
      </c>
      <c r="E349" s="8">
        <f>AVERAGE(E344:E348)</f>
        <v>7.1999999999999995E-2</v>
      </c>
      <c r="F349" s="8">
        <f>AVERAGE(F344:F348)</f>
        <v>8.7059999999999998E-2</v>
      </c>
      <c r="G349" s="8">
        <f>AVERAGE(G344:G348)</f>
        <v>6.1939999999999995E-2</v>
      </c>
      <c r="H349" s="8">
        <f>AVERAGE(H344:H348)</f>
        <v>0.63165999999999989</v>
      </c>
      <c r="J349" s="2" t="s">
        <v>62</v>
      </c>
    </row>
    <row r="351" spans="1:10" x14ac:dyDescent="0.35">
      <c r="A351" s="5">
        <v>51</v>
      </c>
      <c r="C351" s="1" t="s">
        <v>52</v>
      </c>
      <c r="D351" s="7">
        <v>0.17369999999999999</v>
      </c>
      <c r="E351" s="7">
        <v>0.22070000000000001</v>
      </c>
      <c r="F351" s="7">
        <v>0.26129999999999998</v>
      </c>
      <c r="G351" s="7">
        <v>0.17180000000000001</v>
      </c>
      <c r="H351" s="7">
        <v>1.9297</v>
      </c>
    </row>
    <row r="352" spans="1:10" x14ac:dyDescent="0.35">
      <c r="D352" s="7">
        <v>0.16189999999999999</v>
      </c>
      <c r="E352" s="7">
        <v>0.2205</v>
      </c>
      <c r="F352" s="7">
        <v>0.26819999999999999</v>
      </c>
      <c r="G352" s="7">
        <v>0.17610000000000001</v>
      </c>
      <c r="H352" s="7">
        <v>1.9297</v>
      </c>
    </row>
    <row r="353" spans="1:10" x14ac:dyDescent="0.35">
      <c r="D353" s="7">
        <v>0.1628</v>
      </c>
      <c r="E353" s="7">
        <v>0.2203</v>
      </c>
      <c r="F353" s="7">
        <v>0.26540000000000002</v>
      </c>
      <c r="G353" s="7">
        <v>0.17430000000000001</v>
      </c>
      <c r="H353" s="7">
        <v>1.9297</v>
      </c>
    </row>
    <row r="354" spans="1:10" x14ac:dyDescent="0.35">
      <c r="D354" s="7">
        <v>0.1678</v>
      </c>
      <c r="E354" s="7">
        <v>0.2177</v>
      </c>
      <c r="F354" s="7">
        <v>0.27229999999999999</v>
      </c>
      <c r="G354" s="7">
        <v>0.17199999999999999</v>
      </c>
      <c r="H354" s="7">
        <v>1.9063000000000001</v>
      </c>
    </row>
    <row r="355" spans="1:10" x14ac:dyDescent="0.35">
      <c r="D355" s="7">
        <v>0.16930000000000001</v>
      </c>
      <c r="E355" s="7">
        <v>0.22420000000000001</v>
      </c>
      <c r="F355" s="7">
        <v>0.26500000000000001</v>
      </c>
      <c r="G355" s="7">
        <v>0.17430000000000001</v>
      </c>
      <c r="H355" s="7">
        <v>1.9609000000000001</v>
      </c>
    </row>
    <row r="356" spans="1:10" s="6" customFormat="1" x14ac:dyDescent="0.35">
      <c r="B356" s="2"/>
      <c r="C356" s="2" t="s">
        <v>64</v>
      </c>
      <c r="D356" s="8">
        <f>AVERAGE(D351:D355)</f>
        <v>0.1671</v>
      </c>
      <c r="E356" s="8">
        <f>AVERAGE(E351:E355)</f>
        <v>0.22067999999999999</v>
      </c>
      <c r="F356" s="8">
        <f>AVERAGE(F351:F355)</f>
        <v>0.26643999999999995</v>
      </c>
      <c r="G356" s="8">
        <f>AVERAGE(G351:G355)</f>
        <v>0.17369999999999999</v>
      </c>
      <c r="H356" s="8">
        <f>AVERAGE(H351:H355)</f>
        <v>1.93126</v>
      </c>
      <c r="J356" s="2" t="s">
        <v>62</v>
      </c>
    </row>
    <row r="358" spans="1:10" x14ac:dyDescent="0.35">
      <c r="A358" s="5">
        <v>52</v>
      </c>
      <c r="C358" s="1" t="s">
        <v>53</v>
      </c>
      <c r="D358" s="7">
        <v>5.7700000000000001E-2</v>
      </c>
      <c r="E358" s="7">
        <v>0.11169999999999999</v>
      </c>
      <c r="F358" s="7">
        <v>0.1457</v>
      </c>
      <c r="G358" s="7">
        <v>9.64E-2</v>
      </c>
      <c r="H358" s="7">
        <v>0.97660000000000002</v>
      </c>
    </row>
    <row r="359" spans="1:10" x14ac:dyDescent="0.35">
      <c r="D359" s="7">
        <v>9.6699999999999994E-2</v>
      </c>
      <c r="E359" s="7">
        <v>0.1119</v>
      </c>
      <c r="F359" s="7">
        <v>0.14410000000000001</v>
      </c>
      <c r="G359" s="7">
        <v>9.7199999999999995E-2</v>
      </c>
      <c r="H359" s="7">
        <v>0.98089999999999999</v>
      </c>
    </row>
    <row r="360" spans="1:10" x14ac:dyDescent="0.35">
      <c r="D360" s="7">
        <v>9.1300000000000006E-2</v>
      </c>
      <c r="E360" s="7">
        <v>0.1134</v>
      </c>
      <c r="F360" s="7">
        <v>0.14499999999999999</v>
      </c>
      <c r="G360" s="7">
        <v>9.7600000000000006E-2</v>
      </c>
      <c r="H360" s="7">
        <v>0.99209999999999998</v>
      </c>
    </row>
    <row r="361" spans="1:10" x14ac:dyDescent="0.35">
      <c r="D361" s="7">
        <v>8.9300000000000004E-2</v>
      </c>
      <c r="E361" s="7">
        <v>0.1137</v>
      </c>
      <c r="F361" s="7">
        <v>0.1444</v>
      </c>
      <c r="G361" s="7">
        <v>9.7500000000000003E-2</v>
      </c>
      <c r="H361" s="7">
        <v>0.99609999999999999</v>
      </c>
    </row>
    <row r="362" spans="1:10" x14ac:dyDescent="0.35">
      <c r="D362" s="7">
        <v>8.3599999999999994E-2</v>
      </c>
      <c r="E362" s="7">
        <v>0.112</v>
      </c>
      <c r="F362" s="7">
        <v>0.1409</v>
      </c>
      <c r="G362" s="7">
        <v>9.2999999999999999E-2</v>
      </c>
      <c r="H362" s="7">
        <v>0.98050000000000004</v>
      </c>
    </row>
    <row r="363" spans="1:10" s="6" customFormat="1" x14ac:dyDescent="0.35">
      <c r="B363" s="2"/>
      <c r="C363" s="2" t="s">
        <v>64</v>
      </c>
      <c r="D363" s="8">
        <f>AVERAGE(D358:D362)</f>
        <v>8.3719999999999989E-2</v>
      </c>
      <c r="E363" s="8">
        <f>AVERAGE(E358:E362)</f>
        <v>0.11254</v>
      </c>
      <c r="F363" s="8">
        <f>AVERAGE(F358:F362)</f>
        <v>0.14401999999999998</v>
      </c>
      <c r="G363" s="8">
        <f>AVERAGE(G358:G362)</f>
        <v>9.6340000000000009E-2</v>
      </c>
      <c r="H363" s="8">
        <f>AVERAGE(H358:H362)</f>
        <v>0.98524000000000012</v>
      </c>
      <c r="J363" s="2" t="s">
        <v>62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NEHA SAINI</cp:lastModifiedBy>
  <dcterms:created xsi:type="dcterms:W3CDTF">2022-03-23T13:52:22Z</dcterms:created>
  <dcterms:modified xsi:type="dcterms:W3CDTF">2023-10-19T05:39:25Z</dcterms:modified>
</cp:coreProperties>
</file>