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hivam_c_shivam_capgemini_com/Documents/"/>
    </mc:Choice>
  </mc:AlternateContent>
  <xr:revisionPtr revIDLastSave="86" documentId="13_ncr:1_{0957A105-7BC8-465B-BF30-88E094B98942}" xr6:coauthVersionLast="47" xr6:coauthVersionMax="47" xr10:uidLastSave="{B371CAA3-D21F-44A7-8BB4-BF0588FEAE12}"/>
  <bookViews>
    <workbookView xWindow="0" yWindow="0" windowWidth="19200" windowHeight="10200" activeTab="1" xr2:uid="{C386742F-D3A8-4489-B335-EDF37B6A9C45}"/>
  </bookViews>
  <sheets>
    <sheet name="Sheet3" sheetId="7" r:id="rId1"/>
    <sheet name="Sheet2" sheetId="8" r:id="rId2"/>
    <sheet name="Table 1" sheetId="5" r:id="rId3"/>
    <sheet name="Messi vs Ronaldo_ World Cup" sheetId="4" r:id="rId4"/>
    <sheet name="Messi vs Ronaldo Head to head w" sheetId="3" r:id="rId5"/>
    <sheet name="Messi vs Ronaldo Goals by Type" sheetId="2" r:id="rId6"/>
    <sheet name="Sheet1" sheetId="1" r:id="rId7"/>
  </sheets>
  <definedNames>
    <definedName name="_xlcn.WorksheetConnection_Book1Table_11" hidden="1">Table_1[]</definedName>
    <definedName name="ExternalData_1" localSheetId="5" hidden="1">'Messi vs Ronaldo Goals by Type'!$A$1:$F$3</definedName>
    <definedName name="ExternalData_2" localSheetId="4" hidden="1">'Messi vs Ronaldo Head to head w'!$A$1:$D$3</definedName>
    <definedName name="ExternalData_3" localSheetId="3" hidden="1">'Messi vs Ronaldo_ World Cup'!$A$1:$G$6</definedName>
    <definedName name="ExternalData_4" localSheetId="2" hidden="1">'Table 1'!$A$1:$G$21</definedName>
  </definedNames>
  <calcPr calcId="191029"/>
  <pivotCaches>
    <pivotCache cacheId="41" r:id="rId8"/>
    <pivotCache cacheId="44" r:id="rId9"/>
    <pivotCache cacheId="48" r:id="rId10"/>
    <pivotCache cacheId="51" r:id="rId11"/>
    <pivotCache cacheId="5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1" name="Table_1" connection="WorksheetConnection_Book1!Table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426E1E-8D15-4388-A9FF-F94311735C3F}" keepAlive="1" name="Query - Messi vs Ronaldo Goals by Type" description="Connection to the 'Messi vs Ronaldo Goals by Type' query in the workbook." type="5" refreshedVersion="8" background="1" saveData="1">
    <dbPr connection="Provider=Microsoft.Mashup.OleDb.1;Data Source=$Workbook$;Location=&quot;Messi vs Ronaldo Goals by Type&quot;;Extended Properties=&quot;&quot;" command="SELECT * FROM [Messi vs Ronaldo Goals by Type]"/>
  </connection>
  <connection id="2" xr16:uid="{7CFBAB62-DA21-4056-B4A3-6B0E358D0576}" keepAlive="1" name="Query - Messi vs Ronaldo Head to head wins" description="Connection to the 'Messi vs Ronaldo Head to head wins' query in the workbook." type="5" refreshedVersion="8" background="1" saveData="1">
    <dbPr connection="Provider=Microsoft.Mashup.OleDb.1;Data Source=$Workbook$;Location=&quot;Messi vs Ronaldo Head to head wins&quot;;Extended Properties=&quot;&quot;" command="SELECT * FROM [Messi vs Ronaldo Head to head wins]"/>
  </connection>
  <connection id="3" xr16:uid="{BCBECB30-1EEF-4BDA-AB8D-73924B445C2E}" keepAlive="1" name="Query - Messi vs Ronaldo: World Cup" description="Connection to the 'Messi vs Ronaldo: World Cup' query in the workbook." type="5" refreshedVersion="8" background="1" saveData="1">
    <dbPr connection="Provider=Microsoft.Mashup.OleDb.1;Data Source=$Workbook$;Location=&quot;Messi vs Ronaldo: World Cup&quot;;Extended Properties=&quot;&quot;" command="SELECT * FROM [Messi vs Ronaldo: World Cup]"/>
  </connection>
  <connection id="4" xr16:uid="{9B9D0844-3095-4CD1-A440-04DEA4898F2A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5" xr16:uid="{68248C20-61C0-4974-932A-C3C517BEB7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6843288D-0B68-4543-8AE6-F76721962234}" name="WorksheetConnection_Book1!Table_1" type="102" refreshedVersion="8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Book1Table_11"/>
        </x15:connection>
      </ext>
    </extLst>
  </connection>
</connections>
</file>

<file path=xl/sharedStrings.xml><?xml version="1.0" encoding="utf-8"?>
<sst xmlns="http://schemas.openxmlformats.org/spreadsheetml/2006/main" count="138" uniqueCount="58">
  <si>
    <t>Players</t>
  </si>
  <si>
    <t>Free kick goals</t>
  </si>
  <si>
    <t>Penalty goals</t>
  </si>
  <si>
    <t>Hattrick Goals</t>
  </si>
  <si>
    <t>Braces goals</t>
  </si>
  <si>
    <t>Goals Scored in the Finals</t>
  </si>
  <si>
    <t>Lionel Messi</t>
  </si>
  <si>
    <t>Cristiano Ronaldo</t>
  </si>
  <si>
    <t>Games</t>
  </si>
  <si>
    <t>Goals</t>
  </si>
  <si>
    <t>Assists</t>
  </si>
  <si>
    <t>Messi</t>
  </si>
  <si>
    <t>Ronaldo</t>
  </si>
  <si>
    <t>Year</t>
  </si>
  <si>
    <t>M_Games</t>
  </si>
  <si>
    <t>M_Goals</t>
  </si>
  <si>
    <t>M_Assists</t>
  </si>
  <si>
    <t>R_Games</t>
  </si>
  <si>
    <t>R_Goals</t>
  </si>
  <si>
    <t>R_Assists</t>
  </si>
  <si>
    <t>2021/2022</t>
  </si>
  <si>
    <t>2020/2021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</si>
  <si>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</si>
  <si>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</si>
  <si>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</si>
  <si>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</si>
  <si>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</si>
  <si>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</si>
  <si>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</si>
  <si>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</si>
  <si>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2011/2012</t>
  </si>
  <si>
    <t>2010/2011</t>
  </si>
  <si>
    <t>2009/2010</t>
  </si>
  <si>
    <t>2008/2009</t>
  </si>
  <si>
    <t>2007/2008</t>
  </si>
  <si>
    <t>2006/2007</t>
  </si>
  <si>
    <t>2005/2006</t>
  </si>
  <si>
    <t>2004/2005</t>
  </si>
  <si>
    <t>2003/2004</t>
  </si>
  <si>
    <t>2002/2003</t>
  </si>
  <si>
    <t>Row Labels</t>
  </si>
  <si>
    <t>Grand Total</t>
  </si>
  <si>
    <t>M_Total</t>
  </si>
  <si>
    <t>R_Total</t>
  </si>
  <si>
    <t>Sum of Free kick goals</t>
  </si>
  <si>
    <t>Sum of Penalty goals</t>
  </si>
  <si>
    <t>Sum of Hattrick Goals</t>
  </si>
  <si>
    <t>Sum of Braces goals</t>
  </si>
  <si>
    <t>Sum of Goals Scored in the Finals</t>
  </si>
  <si>
    <t>Sum of Games</t>
  </si>
  <si>
    <t>Sum of Goals</t>
  </si>
  <si>
    <t>Sum of Assists</t>
  </si>
  <si>
    <t>No. of messi goals</t>
  </si>
  <si>
    <t>No. of Ronaldo's goals</t>
  </si>
  <si>
    <t>No. of Ronaldo's assist</t>
  </si>
  <si>
    <t>No. of messi assists</t>
  </si>
  <si>
    <t>Messi's total</t>
  </si>
  <si>
    <t>Ronaldo's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</si>
</sst>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No. of messi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Sheet3!$A$4:$A$24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17</c:v>
                </c:pt>
                <c:pt idx="5">
                  <c:v>16</c:v>
                </c:pt>
                <c:pt idx="6">
                  <c:v>38</c:v>
                </c:pt>
                <c:pt idx="7">
                  <c:v>47</c:v>
                </c:pt>
                <c:pt idx="8">
                  <c:v>53</c:v>
                </c:pt>
                <c:pt idx="9">
                  <c:v>73</c:v>
                </c:pt>
                <c:pt idx="10">
                  <c:v>60</c:v>
                </c:pt>
                <c:pt idx="11">
                  <c:v>41</c:v>
                </c:pt>
                <c:pt idx="12">
                  <c:v>58</c:v>
                </c:pt>
                <c:pt idx="13">
                  <c:v>41</c:v>
                </c:pt>
                <c:pt idx="14">
                  <c:v>54</c:v>
                </c:pt>
                <c:pt idx="15">
                  <c:v>45</c:v>
                </c:pt>
                <c:pt idx="16">
                  <c:v>51</c:v>
                </c:pt>
                <c:pt idx="17">
                  <c:v>24</c:v>
                </c:pt>
                <c:pt idx="18">
                  <c:v>38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F-4C18-8D81-10DA2799E424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No. of Ronaldo's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Sheet3!$A$4:$A$24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Sheet3!$C$4:$C$24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23</c:v>
                </c:pt>
                <c:pt idx="5">
                  <c:v>42</c:v>
                </c:pt>
                <c:pt idx="6">
                  <c:v>26</c:v>
                </c:pt>
                <c:pt idx="7">
                  <c:v>33</c:v>
                </c:pt>
                <c:pt idx="8">
                  <c:v>53</c:v>
                </c:pt>
                <c:pt idx="9">
                  <c:v>60</c:v>
                </c:pt>
                <c:pt idx="10">
                  <c:v>55</c:v>
                </c:pt>
                <c:pt idx="11">
                  <c:v>51</c:v>
                </c:pt>
                <c:pt idx="12">
                  <c:v>61</c:v>
                </c:pt>
                <c:pt idx="13">
                  <c:v>51</c:v>
                </c:pt>
                <c:pt idx="14">
                  <c:v>42</c:v>
                </c:pt>
                <c:pt idx="15">
                  <c:v>44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F-4C18-8D81-10DA2799E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815344"/>
        <c:axId val="1308812064"/>
      </c:barChart>
      <c:catAx>
        <c:axId val="13088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12064"/>
        <c:crosses val="autoZero"/>
        <c:auto val="1"/>
        <c:lblAlgn val="ctr"/>
        <c:lblOffset val="100"/>
        <c:noMultiLvlLbl val="0"/>
      </c:catAx>
      <c:valAx>
        <c:axId val="1308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Sheet3!$B$95</c:f>
              <c:strCache>
                <c:ptCount val="1"/>
                <c:pt idx="0">
                  <c:v>Sum of 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Sheet3!$A$96:$A$98</c:f>
              <c:strCache>
                <c:ptCount val="2"/>
                <c:pt idx="0">
                  <c:v>Messi</c:v>
                </c:pt>
                <c:pt idx="1">
                  <c:v>Ronaldo</c:v>
                </c:pt>
              </c:strCache>
            </c:strRef>
          </c:cat>
          <c:val>
            <c:numRef>
              <c:f>Sheet3!$B$96:$B$98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8-4B27-BBAC-390BB79057F5}"/>
            </c:ext>
          </c:extLst>
        </c:ser>
        <c:ser>
          <c:idx val="1"/>
          <c:order val="1"/>
          <c:tx>
            <c:strRef>
              <c:f>Sheet3!$C$95</c:f>
              <c:strCache>
                <c:ptCount val="1"/>
                <c:pt idx="0">
                  <c:v>Sum of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Sheet3!$A$96:$A$98</c:f>
              <c:strCache>
                <c:ptCount val="2"/>
                <c:pt idx="0">
                  <c:v>Messi</c:v>
                </c:pt>
                <c:pt idx="1">
                  <c:v>Ronaldo</c:v>
                </c:pt>
              </c:strCache>
            </c:strRef>
          </c:cat>
          <c:val>
            <c:numRef>
              <c:f>Sheet3!$C$96:$C$98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8-4B27-BBAC-390BB79057F5}"/>
            </c:ext>
          </c:extLst>
        </c:ser>
        <c:ser>
          <c:idx val="2"/>
          <c:order val="2"/>
          <c:tx>
            <c:strRef>
              <c:f>Sheet3!$D$95</c:f>
              <c:strCache>
                <c:ptCount val="1"/>
                <c:pt idx="0">
                  <c:v>Sum of 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Sheet3!$A$96:$A$98</c:f>
              <c:strCache>
                <c:ptCount val="2"/>
                <c:pt idx="0">
                  <c:v>Messi</c:v>
                </c:pt>
                <c:pt idx="1">
                  <c:v>Ronaldo</c:v>
                </c:pt>
              </c:strCache>
            </c:strRef>
          </c:cat>
          <c:val>
            <c:numRef>
              <c:f>Sheet3!$D$96:$D$98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58-4B27-BBAC-390BB790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199576"/>
        <c:axId val="864199904"/>
      </c:barChart>
      <c:catAx>
        <c:axId val="86419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99904"/>
        <c:crosses val="autoZero"/>
        <c:auto val="1"/>
        <c:lblAlgn val="ctr"/>
        <c:lblOffset val="100"/>
        <c:noMultiLvlLbl val="0"/>
      </c:catAx>
      <c:valAx>
        <c:axId val="8641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9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0927384076985E-2"/>
          <c:y val="0.13786818314377369"/>
          <c:w val="0.65967782152230969"/>
          <c:h val="0.52441054243219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Sheet3!$B$26</c:f>
              <c:strCache>
                <c:ptCount val="1"/>
                <c:pt idx="0">
                  <c:v>No. of messi 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Sheet3!$A$27:$A$47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Sheet3!$B$27:$B$47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  <c:pt idx="6">
                  <c:v>17</c:v>
                </c:pt>
                <c:pt idx="7">
                  <c:v>11</c:v>
                </c:pt>
                <c:pt idx="8">
                  <c:v>23</c:v>
                </c:pt>
                <c:pt idx="9">
                  <c:v>29</c:v>
                </c:pt>
                <c:pt idx="10">
                  <c:v>15</c:v>
                </c:pt>
                <c:pt idx="11">
                  <c:v>14</c:v>
                </c:pt>
                <c:pt idx="12">
                  <c:v>27</c:v>
                </c:pt>
                <c:pt idx="13">
                  <c:v>23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14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5-49B0-9D72-A02C254D4249}"/>
            </c:ext>
          </c:extLst>
        </c:ser>
        <c:ser>
          <c:idx val="1"/>
          <c:order val="1"/>
          <c:tx>
            <c:strRef>
              <c:f>Sheet3!$C$26</c:f>
              <c:strCache>
                <c:ptCount val="1"/>
                <c:pt idx="0">
                  <c:v>No. of Ronaldo's assist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Sheet3!$A$27:$A$47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Sheet3!$C$27:$C$47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21</c:v>
                </c:pt>
                <c:pt idx="13">
                  <c:v>15</c:v>
                </c:pt>
                <c:pt idx="14">
                  <c:v>12</c:v>
                </c:pt>
                <c:pt idx="15">
                  <c:v>8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5-49B0-9D72-A02C254D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42128"/>
        <c:axId val="550243112"/>
      </c:barChart>
      <c:catAx>
        <c:axId val="5502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3112"/>
        <c:crosses val="autoZero"/>
        <c:auto val="1"/>
        <c:lblAlgn val="ctr"/>
        <c:lblOffset val="100"/>
        <c:noMultiLvlLbl val="0"/>
      </c:catAx>
      <c:valAx>
        <c:axId val="5502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Sheet3!$B$49</c:f>
              <c:strCache>
                <c:ptCount val="1"/>
                <c:pt idx="0">
                  <c:v>Messi's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Sheet3!$A$50:$A$70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Sheet3!$B$50:$B$70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20</c:v>
                </c:pt>
                <c:pt idx="5">
                  <c:v>29</c:v>
                </c:pt>
                <c:pt idx="6">
                  <c:v>55</c:v>
                </c:pt>
                <c:pt idx="7">
                  <c:v>58</c:v>
                </c:pt>
                <c:pt idx="8">
                  <c:v>76</c:v>
                </c:pt>
                <c:pt idx="9">
                  <c:v>102</c:v>
                </c:pt>
                <c:pt idx="10">
                  <c:v>75</c:v>
                </c:pt>
                <c:pt idx="11">
                  <c:v>55</c:v>
                </c:pt>
                <c:pt idx="12">
                  <c:v>85</c:v>
                </c:pt>
                <c:pt idx="13">
                  <c:v>64</c:v>
                </c:pt>
                <c:pt idx="14">
                  <c:v>70</c:v>
                </c:pt>
                <c:pt idx="15">
                  <c:v>63</c:v>
                </c:pt>
                <c:pt idx="16">
                  <c:v>70</c:v>
                </c:pt>
                <c:pt idx="17">
                  <c:v>40</c:v>
                </c:pt>
                <c:pt idx="18">
                  <c:v>52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B-4243-B314-0CE98C33ACBA}"/>
            </c:ext>
          </c:extLst>
        </c:ser>
        <c:ser>
          <c:idx val="1"/>
          <c:order val="1"/>
          <c:tx>
            <c:strRef>
              <c:f>Sheet3!$C$49</c:f>
              <c:strCache>
                <c:ptCount val="1"/>
                <c:pt idx="0">
                  <c:v>Ronaldo's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Sheet3!$A$50:$A$70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Sheet3!$C$50:$C$70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38</c:v>
                </c:pt>
                <c:pt idx="5">
                  <c:v>49</c:v>
                </c:pt>
                <c:pt idx="6">
                  <c:v>35</c:v>
                </c:pt>
                <c:pt idx="7">
                  <c:v>40</c:v>
                </c:pt>
                <c:pt idx="8">
                  <c:v>68</c:v>
                </c:pt>
                <c:pt idx="9">
                  <c:v>75</c:v>
                </c:pt>
                <c:pt idx="10">
                  <c:v>67</c:v>
                </c:pt>
                <c:pt idx="11">
                  <c:v>65</c:v>
                </c:pt>
                <c:pt idx="12">
                  <c:v>82</c:v>
                </c:pt>
                <c:pt idx="13">
                  <c:v>66</c:v>
                </c:pt>
                <c:pt idx="14">
                  <c:v>54</c:v>
                </c:pt>
                <c:pt idx="15">
                  <c:v>52</c:v>
                </c:pt>
                <c:pt idx="16">
                  <c:v>38</c:v>
                </c:pt>
                <c:pt idx="17">
                  <c:v>27</c:v>
                </c:pt>
                <c:pt idx="18">
                  <c:v>40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B-4243-B314-0CE98C33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98232"/>
        <c:axId val="673699544"/>
      </c:barChart>
      <c:catAx>
        <c:axId val="67369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9544"/>
        <c:crosses val="autoZero"/>
        <c:auto val="1"/>
        <c:lblAlgn val="ctr"/>
        <c:lblOffset val="100"/>
        <c:noMultiLvlLbl val="0"/>
      </c:catAx>
      <c:valAx>
        <c:axId val="6736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Sheet3!$B$73</c:f>
              <c:strCache>
                <c:ptCount val="1"/>
                <c:pt idx="0">
                  <c:v>Sum of Goals Scored in the Finals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Sheet3!$B$74:$B$76</c:f>
              <c:numCache>
                <c:formatCode>General</c:formatCode>
                <c:ptCount val="2"/>
                <c:pt idx="0">
                  <c:v>19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B75-B75F-2F4AD1D22951}"/>
            </c:ext>
          </c:extLst>
        </c:ser>
        <c:ser>
          <c:idx val="1"/>
          <c:order val="1"/>
          <c:tx>
            <c:strRef>
              <c:f>Sheet3!$C$73</c:f>
              <c:strCache>
                <c:ptCount val="1"/>
                <c:pt idx="0">
                  <c:v>Sum of Braces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Sheet3!$C$74:$C$76</c:f>
              <c:numCache>
                <c:formatCode>General</c:formatCode>
                <c:ptCount val="2"/>
                <c:pt idx="0">
                  <c:v>127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6-4B75-B75F-2F4AD1D22951}"/>
            </c:ext>
          </c:extLst>
        </c:ser>
        <c:ser>
          <c:idx val="2"/>
          <c:order val="2"/>
          <c:tx>
            <c:strRef>
              <c:f>Sheet3!$D$73</c:f>
              <c:strCache>
                <c:ptCount val="1"/>
                <c:pt idx="0">
                  <c:v>Sum of Hattrick Goals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Sheet3!$D$74:$D$76</c:f>
              <c:numCache>
                <c:formatCode>General</c:formatCode>
                <c:ptCount val="2"/>
                <c:pt idx="0">
                  <c:v>59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6-4B75-B75F-2F4AD1D22951}"/>
            </c:ext>
          </c:extLst>
        </c:ser>
        <c:ser>
          <c:idx val="3"/>
          <c:order val="3"/>
          <c:tx>
            <c:strRef>
              <c:f>Sheet3!$E$73</c:f>
              <c:strCache>
                <c:ptCount val="1"/>
                <c:pt idx="0">
                  <c:v>Sum of Free kick goals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Sheet3!$E$74:$E$76</c:f>
              <c:numCache>
                <c:formatCode>General</c:formatCode>
                <c:ptCount val="2"/>
                <c:pt idx="0">
                  <c:v>57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6-4B75-B75F-2F4AD1D22951}"/>
            </c:ext>
          </c:extLst>
        </c:ser>
        <c:ser>
          <c:idx val="4"/>
          <c:order val="4"/>
          <c:tx>
            <c:strRef>
              <c:f>Sheet3!$F$73</c:f>
              <c:strCache>
                <c:ptCount val="1"/>
                <c:pt idx="0">
                  <c:v>Sum of Penalty goals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Sheet3!$F$74:$F$76</c:f>
              <c:numCache>
                <c:formatCode>General</c:formatCode>
                <c:ptCount val="2"/>
                <c:pt idx="0">
                  <c:v>143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6-4B75-B75F-2F4AD1D22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204168"/>
        <c:axId val="864200560"/>
      </c:barChart>
      <c:catAx>
        <c:axId val="86420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00560"/>
        <c:crosses val="autoZero"/>
        <c:auto val="1"/>
        <c:lblAlgn val="ctr"/>
        <c:lblOffset val="100"/>
        <c:noMultiLvlLbl val="0"/>
      </c:catAx>
      <c:valAx>
        <c:axId val="864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0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Sheet3!$B$95</c:f>
              <c:strCache>
                <c:ptCount val="1"/>
                <c:pt idx="0">
                  <c:v>Sum of 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Sheet3!$A$96:$A$98</c:f>
              <c:strCache>
                <c:ptCount val="2"/>
                <c:pt idx="0">
                  <c:v>Messi</c:v>
                </c:pt>
                <c:pt idx="1">
                  <c:v>Ronaldo</c:v>
                </c:pt>
              </c:strCache>
            </c:strRef>
          </c:cat>
          <c:val>
            <c:numRef>
              <c:f>Sheet3!$B$96:$B$98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2-4F71-8A20-6F0B5560C228}"/>
            </c:ext>
          </c:extLst>
        </c:ser>
        <c:ser>
          <c:idx val="1"/>
          <c:order val="1"/>
          <c:tx>
            <c:strRef>
              <c:f>Sheet3!$C$95</c:f>
              <c:strCache>
                <c:ptCount val="1"/>
                <c:pt idx="0">
                  <c:v>Sum of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Sheet3!$A$96:$A$98</c:f>
              <c:strCache>
                <c:ptCount val="2"/>
                <c:pt idx="0">
                  <c:v>Messi</c:v>
                </c:pt>
                <c:pt idx="1">
                  <c:v>Ronaldo</c:v>
                </c:pt>
              </c:strCache>
            </c:strRef>
          </c:cat>
          <c:val>
            <c:numRef>
              <c:f>Sheet3!$C$96:$C$98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2-4F71-8A20-6F0B5560C228}"/>
            </c:ext>
          </c:extLst>
        </c:ser>
        <c:ser>
          <c:idx val="2"/>
          <c:order val="2"/>
          <c:tx>
            <c:strRef>
              <c:f>Sheet3!$D$95</c:f>
              <c:strCache>
                <c:ptCount val="1"/>
                <c:pt idx="0">
                  <c:v>Sum of 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Sheet3!$A$96:$A$98</c:f>
              <c:strCache>
                <c:ptCount val="2"/>
                <c:pt idx="0">
                  <c:v>Messi</c:v>
                </c:pt>
                <c:pt idx="1">
                  <c:v>Ronaldo</c:v>
                </c:pt>
              </c:strCache>
            </c:strRef>
          </c:cat>
          <c:val>
            <c:numRef>
              <c:f>Sheet3!$D$96:$D$98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2-4F71-8A20-6F0B5560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199576"/>
        <c:axId val="864199904"/>
      </c:barChart>
      <c:catAx>
        <c:axId val="86419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99904"/>
        <c:crosses val="autoZero"/>
        <c:auto val="1"/>
        <c:lblAlgn val="ctr"/>
        <c:lblOffset val="100"/>
        <c:noMultiLvlLbl val="0"/>
      </c:catAx>
      <c:valAx>
        <c:axId val="8641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9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No. of messi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Sheet3!$A$4:$A$24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17</c:v>
                </c:pt>
                <c:pt idx="5">
                  <c:v>16</c:v>
                </c:pt>
                <c:pt idx="6">
                  <c:v>38</c:v>
                </c:pt>
                <c:pt idx="7">
                  <c:v>47</c:v>
                </c:pt>
                <c:pt idx="8">
                  <c:v>53</c:v>
                </c:pt>
                <c:pt idx="9">
                  <c:v>73</c:v>
                </c:pt>
                <c:pt idx="10">
                  <c:v>60</c:v>
                </c:pt>
                <c:pt idx="11">
                  <c:v>41</c:v>
                </c:pt>
                <c:pt idx="12">
                  <c:v>58</c:v>
                </c:pt>
                <c:pt idx="13">
                  <c:v>41</c:v>
                </c:pt>
                <c:pt idx="14">
                  <c:v>54</c:v>
                </c:pt>
                <c:pt idx="15">
                  <c:v>45</c:v>
                </c:pt>
                <c:pt idx="16">
                  <c:v>51</c:v>
                </c:pt>
                <c:pt idx="17">
                  <c:v>24</c:v>
                </c:pt>
                <c:pt idx="18">
                  <c:v>38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1-4027-8B3D-6021DE97BF3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No. of Ronaldo's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Sheet3!$A$4:$A$24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Sheet3!$C$4:$C$24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23</c:v>
                </c:pt>
                <c:pt idx="5">
                  <c:v>42</c:v>
                </c:pt>
                <c:pt idx="6">
                  <c:v>26</c:v>
                </c:pt>
                <c:pt idx="7">
                  <c:v>33</c:v>
                </c:pt>
                <c:pt idx="8">
                  <c:v>53</c:v>
                </c:pt>
                <c:pt idx="9">
                  <c:v>60</c:v>
                </c:pt>
                <c:pt idx="10">
                  <c:v>55</c:v>
                </c:pt>
                <c:pt idx="11">
                  <c:v>51</c:v>
                </c:pt>
                <c:pt idx="12">
                  <c:v>61</c:v>
                </c:pt>
                <c:pt idx="13">
                  <c:v>51</c:v>
                </c:pt>
                <c:pt idx="14">
                  <c:v>42</c:v>
                </c:pt>
                <c:pt idx="15">
                  <c:v>44</c:v>
                </c:pt>
                <c:pt idx="16">
                  <c:v>28</c:v>
                </c:pt>
                <c:pt idx="17">
                  <c:v>25</c:v>
                </c:pt>
                <c:pt idx="18">
                  <c:v>36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1-4027-8B3D-6021DE97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815344"/>
        <c:axId val="1308812064"/>
      </c:barChart>
      <c:catAx>
        <c:axId val="13088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12064"/>
        <c:crosses val="autoZero"/>
        <c:auto val="1"/>
        <c:lblAlgn val="ctr"/>
        <c:lblOffset val="100"/>
        <c:noMultiLvlLbl val="0"/>
      </c:catAx>
      <c:valAx>
        <c:axId val="13088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0927384076985E-2"/>
          <c:y val="0.13786818314377369"/>
          <c:w val="0.65967782152230969"/>
          <c:h val="0.52441054243219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Sheet3!$B$26</c:f>
              <c:strCache>
                <c:ptCount val="1"/>
                <c:pt idx="0">
                  <c:v>No. of messi 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Sheet3!$A$27:$A$47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Sheet3!$B$27:$B$47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  <c:pt idx="6">
                  <c:v>17</c:v>
                </c:pt>
                <c:pt idx="7">
                  <c:v>11</c:v>
                </c:pt>
                <c:pt idx="8">
                  <c:v>23</c:v>
                </c:pt>
                <c:pt idx="9">
                  <c:v>29</c:v>
                </c:pt>
                <c:pt idx="10">
                  <c:v>15</c:v>
                </c:pt>
                <c:pt idx="11">
                  <c:v>14</c:v>
                </c:pt>
                <c:pt idx="12">
                  <c:v>27</c:v>
                </c:pt>
                <c:pt idx="13">
                  <c:v>23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16</c:v>
                </c:pt>
                <c:pt idx="18">
                  <c:v>14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4-4869-9078-F08F8A66E480}"/>
            </c:ext>
          </c:extLst>
        </c:ser>
        <c:ser>
          <c:idx val="1"/>
          <c:order val="1"/>
          <c:tx>
            <c:strRef>
              <c:f>Sheet3!$C$26</c:f>
              <c:strCache>
                <c:ptCount val="1"/>
                <c:pt idx="0">
                  <c:v>No. of Ronaldo's assist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Sheet3!$A$27:$A$47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Sheet3!$C$27:$C$47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15</c:v>
                </c:pt>
                <c:pt idx="9">
                  <c:v>15</c:v>
                </c:pt>
                <c:pt idx="10">
                  <c:v>12</c:v>
                </c:pt>
                <c:pt idx="11">
                  <c:v>14</c:v>
                </c:pt>
                <c:pt idx="12">
                  <c:v>21</c:v>
                </c:pt>
                <c:pt idx="13">
                  <c:v>15</c:v>
                </c:pt>
                <c:pt idx="14">
                  <c:v>12</c:v>
                </c:pt>
                <c:pt idx="15">
                  <c:v>8</c:v>
                </c:pt>
                <c:pt idx="16">
                  <c:v>10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4-4869-9078-F08F8A66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42128"/>
        <c:axId val="550243112"/>
      </c:barChart>
      <c:catAx>
        <c:axId val="5502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3112"/>
        <c:crosses val="autoZero"/>
        <c:auto val="1"/>
        <c:lblAlgn val="ctr"/>
        <c:lblOffset val="100"/>
        <c:noMultiLvlLbl val="0"/>
      </c:catAx>
      <c:valAx>
        <c:axId val="5502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Sheet3!$B$49</c:f>
              <c:strCache>
                <c:ptCount val="1"/>
                <c:pt idx="0">
                  <c:v>Messi's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Sheet3!$A$50:$A$70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Sheet3!$B$50:$B$70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20</c:v>
                </c:pt>
                <c:pt idx="5">
                  <c:v>29</c:v>
                </c:pt>
                <c:pt idx="6">
                  <c:v>55</c:v>
                </c:pt>
                <c:pt idx="7">
                  <c:v>58</c:v>
                </c:pt>
                <c:pt idx="8">
                  <c:v>76</c:v>
                </c:pt>
                <c:pt idx="9">
                  <c:v>102</c:v>
                </c:pt>
                <c:pt idx="10">
                  <c:v>75</c:v>
                </c:pt>
                <c:pt idx="11">
                  <c:v>55</c:v>
                </c:pt>
                <c:pt idx="12">
                  <c:v>85</c:v>
                </c:pt>
                <c:pt idx="13">
                  <c:v>64</c:v>
                </c:pt>
                <c:pt idx="14">
                  <c:v>70</c:v>
                </c:pt>
                <c:pt idx="15">
                  <c:v>63</c:v>
                </c:pt>
                <c:pt idx="16">
                  <c:v>70</c:v>
                </c:pt>
                <c:pt idx="17">
                  <c:v>40</c:v>
                </c:pt>
                <c:pt idx="18">
                  <c:v>52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9-460A-883E-19931D32E662}"/>
            </c:ext>
          </c:extLst>
        </c:ser>
        <c:ser>
          <c:idx val="1"/>
          <c:order val="1"/>
          <c:tx>
            <c:strRef>
              <c:f>Sheet3!$C$49</c:f>
              <c:strCache>
                <c:ptCount val="1"/>
                <c:pt idx="0">
                  <c:v>Ronaldo's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Sheet3!$A$50:$A$70</c:f>
              <c:strCache>
                <c:ptCount val="20"/>
                <c:pt idx="0">
                  <c:v>2002/2003</c:v>
                </c:pt>
                <c:pt idx="1">
                  <c:v>2003/2004</c:v>
                </c:pt>
                <c:pt idx="2">
                  <c:v>2004/2005</c:v>
                </c:pt>
                <c:pt idx="3">
                  <c:v>2005/2006</c:v>
                </c:pt>
                <c:pt idx="4">
                  <c:v>2006/2007</c:v>
                </c:pt>
                <c:pt idx="5">
                  <c:v>2007/2008</c:v>
                </c:pt>
                <c:pt idx="6">
                  <c:v>2008/2009</c:v>
                </c:pt>
                <c:pt idx="7">
                  <c:v>2009/2010</c:v>
                </c:pt>
                <c:pt idx="8">
                  <c:v>2010/2011</c:v>
                </c:pt>
                <c:pt idx="9">
                  <c:v>2011/2012</c:v>
                </c:pt>
                <c:pt idx="10">
                  <c:v>2012/2013</c:v>
                </c:pt>
                <c:pt idx="11">
                  <c:v>2013/2014</c:v>
                </c:pt>
                <c:pt idx="12">
                  <c:v>2014/2015</c:v>
                </c:pt>
                <c:pt idx="13">
                  <c:v>2015/2016</c:v>
                </c:pt>
                <c:pt idx="14">
                  <c:v>2016/2017</c:v>
                </c:pt>
                <c:pt idx="15">
                  <c:v>2017/2018</c:v>
                </c:pt>
                <c:pt idx="16">
                  <c:v>2018/2019</c:v>
                </c:pt>
                <c:pt idx="17">
                  <c:v>2019/2020</c:v>
                </c:pt>
                <c:pt idx="18">
                  <c:v>2020/2021</c:v>
                </c:pt>
                <c:pt idx="19">
                  <c:v>2021/2022</c:v>
                </c:pt>
              </c:strCache>
            </c:strRef>
          </c:cat>
          <c:val>
            <c:numRef>
              <c:f>Sheet3!$C$50:$C$70</c:f>
              <c:numCache>
                <c:formatCode>General</c:formatCode>
                <c:ptCount val="20"/>
                <c:pt idx="0">
                  <c:v>12</c:v>
                </c:pt>
                <c:pt idx="1">
                  <c:v>13</c:v>
                </c:pt>
                <c:pt idx="2">
                  <c:v>17</c:v>
                </c:pt>
                <c:pt idx="3">
                  <c:v>20</c:v>
                </c:pt>
                <c:pt idx="4">
                  <c:v>38</c:v>
                </c:pt>
                <c:pt idx="5">
                  <c:v>49</c:v>
                </c:pt>
                <c:pt idx="6">
                  <c:v>35</c:v>
                </c:pt>
                <c:pt idx="7">
                  <c:v>40</c:v>
                </c:pt>
                <c:pt idx="8">
                  <c:v>68</c:v>
                </c:pt>
                <c:pt idx="9">
                  <c:v>75</c:v>
                </c:pt>
                <c:pt idx="10">
                  <c:v>67</c:v>
                </c:pt>
                <c:pt idx="11">
                  <c:v>65</c:v>
                </c:pt>
                <c:pt idx="12">
                  <c:v>82</c:v>
                </c:pt>
                <c:pt idx="13">
                  <c:v>66</c:v>
                </c:pt>
                <c:pt idx="14">
                  <c:v>54</c:v>
                </c:pt>
                <c:pt idx="15">
                  <c:v>52</c:v>
                </c:pt>
                <c:pt idx="16">
                  <c:v>38</c:v>
                </c:pt>
                <c:pt idx="17">
                  <c:v>27</c:v>
                </c:pt>
                <c:pt idx="18">
                  <c:v>40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9-460A-883E-19931D32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98232"/>
        <c:axId val="673699544"/>
      </c:barChart>
      <c:catAx>
        <c:axId val="67369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9544"/>
        <c:crosses val="autoZero"/>
        <c:auto val="1"/>
        <c:lblAlgn val="ctr"/>
        <c:lblOffset val="100"/>
        <c:noMultiLvlLbl val="0"/>
      </c:catAx>
      <c:valAx>
        <c:axId val="6736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[MvR Stat.xlsx]Sheet3!PivotTable4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37294311464652"/>
          <c:y val="0.12860892388451445"/>
          <c:w val="0.5598821812526233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Sheet3!$B$73</c:f>
              <c:strCache>
                <c:ptCount val="1"/>
                <c:pt idx="0">
                  <c:v>Sum of Goals Scored in the Finals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Sheet3!$B$74:$B$76</c:f>
              <c:numCache>
                <c:formatCode>General</c:formatCode>
                <c:ptCount val="2"/>
                <c:pt idx="0">
                  <c:v>19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5-41C7-BDA7-0D64E56600B8}"/>
            </c:ext>
          </c:extLst>
        </c:ser>
        <c:ser>
          <c:idx val="1"/>
          <c:order val="1"/>
          <c:tx>
            <c:strRef>
              <c:f>Sheet3!$C$73</c:f>
              <c:strCache>
                <c:ptCount val="1"/>
                <c:pt idx="0">
                  <c:v>Sum of Braces goals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Sheet3!$C$74:$C$76</c:f>
              <c:numCache>
                <c:formatCode>General</c:formatCode>
                <c:ptCount val="2"/>
                <c:pt idx="0">
                  <c:v>127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5-41C7-BDA7-0D64E56600B8}"/>
            </c:ext>
          </c:extLst>
        </c:ser>
        <c:ser>
          <c:idx val="2"/>
          <c:order val="2"/>
          <c:tx>
            <c:strRef>
              <c:f>Sheet3!$D$73</c:f>
              <c:strCache>
                <c:ptCount val="1"/>
                <c:pt idx="0">
                  <c:v>Sum of Hattrick Goals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Sheet3!$D$74:$D$76</c:f>
              <c:numCache>
                <c:formatCode>General</c:formatCode>
                <c:ptCount val="2"/>
                <c:pt idx="0">
                  <c:v>59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5-41C7-BDA7-0D64E56600B8}"/>
            </c:ext>
          </c:extLst>
        </c:ser>
        <c:ser>
          <c:idx val="3"/>
          <c:order val="3"/>
          <c:tx>
            <c:strRef>
              <c:f>Sheet3!$E$73</c:f>
              <c:strCache>
                <c:ptCount val="1"/>
                <c:pt idx="0">
                  <c:v>Sum of Free kick goals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Sheet3!$E$74:$E$76</c:f>
              <c:numCache>
                <c:formatCode>General</c:formatCode>
                <c:ptCount val="2"/>
                <c:pt idx="0">
                  <c:v>57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5-41C7-BDA7-0D64E56600B8}"/>
            </c:ext>
          </c:extLst>
        </c:ser>
        <c:ser>
          <c:idx val="4"/>
          <c:order val="4"/>
          <c:tx>
            <c:strRef>
              <c:f>Sheet3!$F$73</c:f>
              <c:strCache>
                <c:ptCount val="1"/>
                <c:pt idx="0">
                  <c:v>Sum of Penalty goals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Sheet3!$A$74:$A$76</c:f>
              <c:strCache>
                <c:ptCount val="2"/>
                <c:pt idx="0">
                  <c:v>Cristiano Ronaldo</c:v>
                </c:pt>
                <c:pt idx="1">
                  <c:v>Lionel Messi</c:v>
                </c:pt>
              </c:strCache>
            </c:strRef>
          </c:cat>
          <c:val>
            <c:numRef>
              <c:f>Sheet3!$F$74:$F$76</c:f>
              <c:numCache>
                <c:formatCode>General</c:formatCode>
                <c:ptCount val="2"/>
                <c:pt idx="0">
                  <c:v>143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5-41C7-BDA7-0D64E566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204168"/>
        <c:axId val="864200560"/>
      </c:barChart>
      <c:catAx>
        <c:axId val="86420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00560"/>
        <c:crosses val="autoZero"/>
        <c:auto val="1"/>
        <c:lblAlgn val="ctr"/>
        <c:lblOffset val="100"/>
        <c:noMultiLvlLbl val="0"/>
      </c:catAx>
      <c:valAx>
        <c:axId val="864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0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3</xdr:row>
      <xdr:rowOff>168275</xdr:rowOff>
    </xdr:from>
    <xdr:to>
      <xdr:col>15</xdr:col>
      <xdr:colOff>546100</xdr:colOff>
      <xdr:row>18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05D21-9C25-51D5-433D-5B11974CF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26</xdr:row>
      <xdr:rowOff>180975</xdr:rowOff>
    </xdr:from>
    <xdr:to>
      <xdr:col>15</xdr:col>
      <xdr:colOff>546100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96373-9122-1F61-178B-23C00C61B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49</xdr:row>
      <xdr:rowOff>60325</xdr:rowOff>
    </xdr:from>
    <xdr:to>
      <xdr:col>15</xdr:col>
      <xdr:colOff>552450</xdr:colOff>
      <xdr:row>64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2B7DE-010D-C836-138B-8891458A4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28222</xdr:colOff>
      <xdr:row>76</xdr:row>
      <xdr:rowOff>74789</xdr:rowOff>
    </xdr:from>
    <xdr:to>
      <xdr:col>5</xdr:col>
      <xdr:colOff>1291166</xdr:colOff>
      <xdr:row>91</xdr:row>
      <xdr:rowOff>66323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99BFB-1066-FCCE-8E49-85178AC8E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24695</xdr:colOff>
      <xdr:row>92</xdr:row>
      <xdr:rowOff>25400</xdr:rowOff>
    </xdr:from>
    <xdr:to>
      <xdr:col>9</xdr:col>
      <xdr:colOff>88195</xdr:colOff>
      <xdr:row>107</xdr:row>
      <xdr:rowOff>16933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523D74-B8A0-99E7-B6EE-7B08769D8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425451</xdr:colOff>
      <xdr:row>15</xdr:row>
      <xdr:rowOff>18142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B3302-B627-4658-BF86-B43F2FBBF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431801</xdr:colOff>
      <xdr:row>0</xdr:row>
      <xdr:rowOff>0</xdr:rowOff>
    </xdr:from>
    <xdr:to>
      <xdr:col>18</xdr:col>
      <xdr:colOff>603251</xdr:colOff>
      <xdr:row>15</xdr:row>
      <xdr:rowOff>9071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45509-186D-478E-8223-140A6CBF2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9</xdr:col>
      <xdr:colOff>425450</xdr:colOff>
      <xdr:row>29</xdr:row>
      <xdr:rowOff>154516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29C91-20F5-4826-8606-6C629CCAA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15</xdr:row>
      <xdr:rowOff>12700</xdr:rowOff>
    </xdr:from>
    <xdr:to>
      <xdr:col>19</xdr:col>
      <xdr:colOff>0</xdr:colOff>
      <xdr:row>29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E5C8A-0C58-41F5-99AF-903E295F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598714</xdr:colOff>
      <xdr:row>29</xdr:row>
      <xdr:rowOff>172357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5EF5FF-9DA2-4334-8A68-A2D3452F0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., Shivam" refreshedDate="44978.694354398147" backgroundQuery="1" createdVersion="8" refreshedVersion="8" minRefreshableVersion="3" recordCount="0" supportSubquery="1" supportAdvancedDrill="1" xr:uid="{A24D8225-3320-446B-86D6-A7706DF3BF44}">
  <cacheSource type="external" connectionId="5"/>
  <cacheFields count="3">
    <cacheField name="[Table_1].[Year].[Year]" caption="Year" numFmtId="0" level="1">
      <sharedItems count="20">
        <s v="2002/2003"/>
        <s v="2003/2004"/>
        <s v="2004/2005"/>
        <s v="2005/2006"/>
        <s v="2006/2007"/>
        <s v="2007/2008"/>
        <s v="2008/2009"/>
        <s v="2009/2010"/>
        <s v="2010/2011"/>
        <s v="2011/2012"/>
        <s v="2012/2013"/>
        <s v="2013/2014"/>
        <s v="2014/2015"/>
        <s v="2015/2016"/>
        <s v="2016/2017"/>
        <s v="2017/2018"/>
        <s v="2018/2019"/>
        <s v="2019/2020"/>
        <s v="2020/2021"/>
        <s v="2021/2022"/>
      </sharedItems>
    </cacheField>
    <cacheField name="[Measures].[Sum of M_Assists]" caption="Sum of M_Assists" numFmtId="0" hierarchy="13" level="32767"/>
    <cacheField name="[Measures].[Sum of R_Assists]" caption="Sum of R_Assists" numFmtId="0" hierarchy="14" level="32767"/>
  </cacheFields>
  <cacheHierarchies count="15">
    <cacheHierarchy uniqueName="[Table_1].[Year]" caption="Year" attribute="1" defaultMemberUniqueName="[Table_1].[Year].[All]" allUniqueName="[Table_1].[Year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M_Games]" caption="M_Games" attribute="1" defaultMemberUniqueName="[Table_1].[M_Games].[All]" allUniqueName="[Table_1].[M_Games].[All]" dimensionUniqueName="[Table_1]" displayFolder="" count="0" memberValueDatatype="20" unbalanced="0"/>
    <cacheHierarchy uniqueName="[Table_1].[M_Goals]" caption="M_Goals" attribute="1" defaultMemberUniqueName="[Table_1].[M_Goals].[All]" allUniqueName="[Table_1].[M_Goals].[All]" dimensionUniqueName="[Table_1]" displayFolder="" count="0" memberValueDatatype="20" unbalanced="0"/>
    <cacheHierarchy uniqueName="[Table_1].[M_Assists]" caption="M_Assists" attribute="1" defaultMemberUniqueName="[Table_1].[M_Assists].[All]" allUniqueName="[Table_1].[M_Assists].[All]" dimensionUniqueName="[Table_1]" displayFolder="" count="0" memberValueDatatype="20" unbalanced="0"/>
    <cacheHierarchy uniqueName="[Table_1].[R_Assists]" caption="R_Assists" attribute="1" defaultMemberUniqueName="[Table_1].[R_Assists].[All]" allUniqueName="[Table_1].[R_Assists].[All]" dimensionUniqueName="[Table_1]" displayFolder="" count="0" memberValueDatatype="20" unbalanced="0"/>
    <cacheHierarchy uniqueName="[Table_1].[R_Goals]" caption="R_Goals" attribute="1" defaultMemberUniqueName="[Table_1].[R_Goals].[All]" allUniqueName="[Table_1].[R_Goals].[All]" dimensionUniqueName="[Table_1]" displayFolder="" count="0" memberValueDatatype="20" unbalanced="0"/>
    <cacheHierarchy uniqueName="[Table_1].[R_Games]" caption="R_Games" attribute="1" defaultMemberUniqueName="[Table_1].[R_Games].[All]" allUniqueName="[Table_1].[R_Games].[All]" dimensionUniqueName="[Table_1]" displayFolder="" count="0" memberValueDatatype="20" unbalanced="0"/>
    <cacheHierarchy uniqueName="[Table_1].[M_Total]" caption="M_Total" attribute="1" defaultMemberUniqueName="[Table_1].[M_Total].[All]" allUniqueName="[Table_1].[M_Total].[All]" dimensionUniqueName="[Table_1]" displayFolder="" count="0" memberValueDatatype="20" unbalanced="0"/>
    <cacheHierarchy uniqueName="[Table_1].[R_Total]" caption="R_Total" attribute="1" defaultMemberUniqueName="[Table_1].[R_Total].[All]" allUniqueName="[Table_1].[R_Total].[All]" dimensionUniqueName="[Table_1]" displayFolder="" count="0" memberValueDatatype="20" unbalanced="0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Sum of M_Goals]" caption="Sum of M_Goals" measure="1" displayFolder="" measureGroup="Table_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_Goals]" caption="Sum of R_Goals" measure="1" displayFolder="" measureGroup="Table_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_Assists]" caption="Sum of M_Assists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_Assists]" caption="Sum of R_Assists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., Shivam" refreshedDate="44978.694355439817" backgroundQuery="1" createdVersion="8" refreshedVersion="8" minRefreshableVersion="3" recordCount="0" supportSubquery="1" supportAdvancedDrill="1" xr:uid="{80DF0650-4924-4425-B87C-488A3CED5653}">
  <cacheSource type="external" connectionId="5"/>
  <cacheFields count="3">
    <cacheField name="[Table_1].[Year].[Year]" caption="Year" numFmtId="0" level="1">
      <sharedItems count="20">
        <s v="2002/2003"/>
        <s v="2003/2004"/>
        <s v="2004/2005"/>
        <s v="2005/2006"/>
        <s v="2006/2007"/>
        <s v="2007/2008"/>
        <s v="2008/2009"/>
        <s v="2009/2010"/>
        <s v="2010/2011"/>
        <s v="2011/2012"/>
        <s v="2012/2013"/>
        <s v="2013/2014"/>
        <s v="2014/2015"/>
        <s v="2015/2016"/>
        <s v="2016/2017"/>
        <s v="2017/2018"/>
        <s v="2018/2019"/>
        <s v="2019/2020"/>
        <s v="2020/2021"/>
        <s v="2021/2022"/>
      </sharedItems>
    </cacheField>
    <cacheField name="[Measures].[Sum of M_Goals]" caption="Sum of M_Goals" numFmtId="0" hierarchy="11" level="32767"/>
    <cacheField name="[Measures].[Sum of R_Goals]" caption="Sum of R_Goals" numFmtId="0" hierarchy="12" level="32767"/>
  </cacheFields>
  <cacheHierarchies count="15">
    <cacheHierarchy uniqueName="[Table_1].[Year]" caption="Year" attribute="1" defaultMemberUniqueName="[Table_1].[Year].[All]" allUniqueName="[Table_1].[Year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M_Games]" caption="M_Games" attribute="1" defaultMemberUniqueName="[Table_1].[M_Games].[All]" allUniqueName="[Table_1].[M_Games].[All]" dimensionUniqueName="[Table_1]" displayFolder="" count="0" memberValueDatatype="20" unbalanced="0"/>
    <cacheHierarchy uniqueName="[Table_1].[M_Goals]" caption="M_Goals" attribute="1" defaultMemberUniqueName="[Table_1].[M_Goals].[All]" allUniqueName="[Table_1].[M_Goals].[All]" dimensionUniqueName="[Table_1]" displayFolder="" count="0" memberValueDatatype="20" unbalanced="0"/>
    <cacheHierarchy uniqueName="[Table_1].[M_Assists]" caption="M_Assists" attribute="1" defaultMemberUniqueName="[Table_1].[M_Assists].[All]" allUniqueName="[Table_1].[M_Assists].[All]" dimensionUniqueName="[Table_1]" displayFolder="" count="0" memberValueDatatype="20" unbalanced="0"/>
    <cacheHierarchy uniqueName="[Table_1].[R_Assists]" caption="R_Assists" attribute="1" defaultMemberUniqueName="[Table_1].[R_Assists].[All]" allUniqueName="[Table_1].[R_Assists].[All]" dimensionUniqueName="[Table_1]" displayFolder="" count="0" memberValueDatatype="20" unbalanced="0"/>
    <cacheHierarchy uniqueName="[Table_1].[R_Goals]" caption="R_Goals" attribute="1" defaultMemberUniqueName="[Table_1].[R_Goals].[All]" allUniqueName="[Table_1].[R_Goals].[All]" dimensionUniqueName="[Table_1]" displayFolder="" count="0" memberValueDatatype="20" unbalanced="0"/>
    <cacheHierarchy uniqueName="[Table_1].[R_Games]" caption="R_Games" attribute="1" defaultMemberUniqueName="[Table_1].[R_Games].[All]" allUniqueName="[Table_1].[R_Games].[All]" dimensionUniqueName="[Table_1]" displayFolder="" count="0" memberValueDatatype="20" unbalanced="0"/>
    <cacheHierarchy uniqueName="[Table_1].[M_Total]" caption="M_Total" attribute="1" defaultMemberUniqueName="[Table_1].[M_Total].[All]" allUniqueName="[Table_1].[M_Total].[All]" dimensionUniqueName="[Table_1]" displayFolder="" count="0" memberValueDatatype="20" unbalanced="0"/>
    <cacheHierarchy uniqueName="[Table_1].[R_Total]" caption="R_Total" attribute="1" defaultMemberUniqueName="[Table_1].[R_Total].[All]" allUniqueName="[Table_1].[R_Total].[All]" dimensionUniqueName="[Table_1]" displayFolder="" count="0" memberValueDatatype="20" unbalanced="0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Sum of M_Goals]" caption="Sum of M_Goals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_Goals]" caption="Sum of R_Goals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M_Assists]" caption="Sum of M_Assists" measure="1" displayFolder="" measureGroup="Table_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_Assists]" caption="Sum of R_Assists" measure="1" displayFolder="" measureGroup="Table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, Shivam" refreshedDate="44978.694355671294" createdVersion="8" refreshedVersion="8" minRefreshableVersion="3" recordCount="20" xr:uid="{0FEDAFC6-770E-4530-A866-8B7246FD7D51}">
  <cacheSource type="worksheet">
    <worksheetSource name="Table_1"/>
  </cacheSource>
  <cacheFields count="9">
    <cacheField name="Year" numFmtId="0">
      <sharedItems count="20">
        <s v="2021/2022"/>
        <s v="2020/2021"/>
        <s v="2019/2020"/>
        <s v="2018/2019"/>
        <s v="2017/2018"/>
        <s v="2016/2017"/>
        <s v="2015/2016"/>
        <s v="2014/2015"/>
        <s v="2013/2014"/>
        <s v="2012/2013"/>
        <s v="2011/2012"/>
        <s v="2010/2011"/>
        <s v="2009/2010"/>
        <s v="2008/2009"/>
        <s v="2007/2008"/>
        <s v="2006/2007"/>
        <s v="2005/2006"/>
        <s v="2004/2005"/>
        <s v="2003/2004"/>
        <s v="2002/2003"/>
      </sharedItems>
    </cacheField>
    <cacheField name="M_Games" numFmtId="0">
      <sharedItems containsSemiMixedTypes="0" containsString="0" containsNumber="1" containsInteger="1" minValue="0" maxValue="60" count="18">
        <n v="27"/>
        <n v="47"/>
        <n v="31"/>
        <n v="50"/>
        <n v="54"/>
        <n v="52"/>
        <n v="49"/>
        <n v="57"/>
        <n v="46"/>
        <n v="60"/>
        <n v="55"/>
        <n v="53"/>
        <n v="51"/>
        <n v="40"/>
        <n v="36"/>
        <n v="25"/>
        <n v="9"/>
        <n v="0"/>
      </sharedItems>
    </cacheField>
    <cacheField name="M_Goals" numFmtId="0">
      <sharedItems containsSemiMixedTypes="0" containsString="0" containsNumber="1" containsInteger="1" minValue="0" maxValue="73"/>
    </cacheField>
    <cacheField name="M_Assists" numFmtId="0">
      <sharedItems containsSemiMixedTypes="0" containsString="0" containsNumber="1" containsInteger="1" minValue="0" maxValue="29"/>
    </cacheField>
    <cacheField name="R_Assists" numFmtId="0">
      <sharedItems containsSemiMixedTypes="0" containsString="0" containsNumber="1" containsInteger="1" minValue="2" maxValue="21"/>
    </cacheField>
    <cacheField name="R_Goals" numFmtId="0">
      <sharedItems containsSemiMixedTypes="0" containsString="0" containsNumber="1" containsInteger="1" minValue="5" maxValue="61"/>
    </cacheField>
    <cacheField name="R_Games" numFmtId="0">
      <sharedItems containsSemiMixedTypes="0" containsString="0" containsNumber="1" containsInteger="1" minValue="31" maxValue="55"/>
    </cacheField>
    <cacheField name="M_Total" numFmtId="0">
      <sharedItems containsSemiMixedTypes="0" containsString="0" containsNumber="1" containsInteger="1" minValue="0" maxValue="102"/>
    </cacheField>
    <cacheField name="R_Total" numFmtId="0">
      <sharedItems containsSemiMixedTypes="0" containsString="0" containsNumber="1" containsInteger="1" minValue="12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, Shivam" refreshedDate="44978.694356018517" createdVersion="8" refreshedVersion="8" minRefreshableVersion="3" recordCount="2" xr:uid="{48EA07F3-8233-425C-BBC5-21057183D0E0}">
  <cacheSource type="worksheet">
    <worksheetSource name="Messi_vs_Ronaldo_Goals_by_Type"/>
  </cacheSource>
  <cacheFields count="6">
    <cacheField name="Players" numFmtId="0">
      <sharedItems count="2">
        <s v="Lionel Messi"/>
        <s v="Cristiano Ronaldo"/>
      </sharedItems>
    </cacheField>
    <cacheField name="Free kick goals" numFmtId="0">
      <sharedItems containsSemiMixedTypes="0" containsString="0" containsNumber="1" containsInteger="1" minValue="57" maxValue="58"/>
    </cacheField>
    <cacheField name="Penalty goals" numFmtId="0">
      <sharedItems containsSemiMixedTypes="0" containsString="0" containsNumber="1" containsInteger="1" minValue="102" maxValue="143"/>
    </cacheField>
    <cacheField name="Hattrick Goals" numFmtId="0">
      <sharedItems containsSemiMixedTypes="0" containsString="0" containsNumber="1" containsInteger="1" minValue="55" maxValue="59"/>
    </cacheField>
    <cacheField name="Braces goals" numFmtId="0">
      <sharedItems containsSemiMixedTypes="0" containsString="0" containsNumber="1" containsInteger="1" minValue="127" maxValue="134"/>
    </cacheField>
    <cacheField name="Goals Scored in the Finals" numFmtId="0">
      <sharedItems containsSemiMixedTypes="0" containsString="0" containsNumber="1" containsInteger="1" minValue="19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, Shivam" refreshedDate="44978.694356365741" createdVersion="8" refreshedVersion="8" minRefreshableVersion="3" recordCount="2" xr:uid="{25F0690A-AEBD-40F1-BB74-C192937C0463}">
  <cacheSource type="worksheet">
    <worksheetSource name="Messi_vs_Ronaldo_Head_to_head_wins"/>
  </cacheSource>
  <cacheFields count="4">
    <cacheField name="Players" numFmtId="0">
      <sharedItems count="2">
        <s v="Messi"/>
        <s v="Ronaldo"/>
      </sharedItems>
    </cacheField>
    <cacheField name="Games" numFmtId="0">
      <sharedItems containsSemiMixedTypes="0" containsString="0" containsNumber="1" containsInteger="1" minValue="35" maxValue="35"/>
    </cacheField>
    <cacheField name="Goals" numFmtId="0">
      <sharedItems containsSemiMixedTypes="0" containsString="0" containsNumber="1" containsInteger="1" minValue="21" maxValue="22"/>
    </cacheField>
    <cacheField name="Assist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8"/>
    <n v="11"/>
    <n v="3"/>
    <n v="18"/>
    <n v="33"/>
    <n v="19"/>
    <n v="21"/>
  </r>
  <r>
    <x v="1"/>
    <x v="1"/>
    <n v="38"/>
    <n v="14"/>
    <n v="4"/>
    <n v="36"/>
    <n v="44"/>
    <n v="52"/>
    <n v="40"/>
  </r>
  <r>
    <x v="2"/>
    <x v="2"/>
    <n v="24"/>
    <n v="16"/>
    <n v="2"/>
    <n v="25"/>
    <n v="32"/>
    <n v="40"/>
    <n v="27"/>
  </r>
  <r>
    <x v="3"/>
    <x v="3"/>
    <n v="51"/>
    <n v="19"/>
    <n v="10"/>
    <n v="28"/>
    <n v="43"/>
    <n v="70"/>
    <n v="38"/>
  </r>
  <r>
    <x v="4"/>
    <x v="4"/>
    <n v="45"/>
    <n v="18"/>
    <n v="8"/>
    <n v="44"/>
    <n v="44"/>
    <n v="63"/>
    <n v="52"/>
  </r>
  <r>
    <x v="5"/>
    <x v="5"/>
    <n v="54"/>
    <n v="16"/>
    <n v="12"/>
    <n v="42"/>
    <n v="46"/>
    <n v="70"/>
    <n v="54"/>
  </r>
  <r>
    <x v="6"/>
    <x v="6"/>
    <n v="41"/>
    <n v="23"/>
    <n v="15"/>
    <n v="51"/>
    <n v="48"/>
    <n v="64"/>
    <n v="66"/>
  </r>
  <r>
    <x v="7"/>
    <x v="7"/>
    <n v="58"/>
    <n v="27"/>
    <n v="21"/>
    <n v="61"/>
    <n v="54"/>
    <n v="85"/>
    <n v="82"/>
  </r>
  <r>
    <x v="8"/>
    <x v="8"/>
    <n v="41"/>
    <n v="14"/>
    <n v="14"/>
    <n v="51"/>
    <n v="47"/>
    <n v="55"/>
    <n v="65"/>
  </r>
  <r>
    <x v="9"/>
    <x v="3"/>
    <n v="60"/>
    <n v="15"/>
    <n v="12"/>
    <n v="55"/>
    <n v="55"/>
    <n v="75"/>
    <n v="67"/>
  </r>
  <r>
    <x v="10"/>
    <x v="9"/>
    <n v="73"/>
    <n v="29"/>
    <n v="15"/>
    <n v="60"/>
    <n v="55"/>
    <n v="102"/>
    <n v="75"/>
  </r>
  <r>
    <x v="11"/>
    <x v="10"/>
    <n v="53"/>
    <n v="23"/>
    <n v="15"/>
    <n v="53"/>
    <n v="54"/>
    <n v="76"/>
    <n v="68"/>
  </r>
  <r>
    <x v="12"/>
    <x v="11"/>
    <n v="47"/>
    <n v="11"/>
    <n v="7"/>
    <n v="33"/>
    <n v="35"/>
    <n v="58"/>
    <n v="40"/>
  </r>
  <r>
    <x v="13"/>
    <x v="12"/>
    <n v="38"/>
    <n v="17"/>
    <n v="9"/>
    <n v="26"/>
    <n v="53"/>
    <n v="55"/>
    <n v="35"/>
  </r>
  <r>
    <x v="14"/>
    <x v="13"/>
    <n v="16"/>
    <n v="13"/>
    <n v="7"/>
    <n v="42"/>
    <n v="49"/>
    <n v="29"/>
    <n v="49"/>
  </r>
  <r>
    <x v="15"/>
    <x v="14"/>
    <n v="17"/>
    <n v="3"/>
    <n v="15"/>
    <n v="23"/>
    <n v="53"/>
    <n v="20"/>
    <n v="38"/>
  </r>
  <r>
    <x v="16"/>
    <x v="15"/>
    <n v="8"/>
    <n v="3"/>
    <n v="8"/>
    <n v="12"/>
    <n v="47"/>
    <n v="11"/>
    <n v="20"/>
  </r>
  <r>
    <x v="17"/>
    <x v="16"/>
    <n v="1"/>
    <n v="0"/>
    <n v="8"/>
    <n v="9"/>
    <n v="50"/>
    <n v="1"/>
    <n v="17"/>
  </r>
  <r>
    <x v="18"/>
    <x v="17"/>
    <n v="0"/>
    <n v="0"/>
    <n v="7"/>
    <n v="6"/>
    <n v="40"/>
    <n v="0"/>
    <n v="13"/>
  </r>
  <r>
    <x v="19"/>
    <x v="17"/>
    <n v="0"/>
    <n v="0"/>
    <n v="7"/>
    <n v="5"/>
    <n v="31"/>
    <n v="0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58"/>
    <n v="102"/>
    <n v="55"/>
    <n v="134"/>
    <n v="29"/>
  </r>
  <r>
    <x v="1"/>
    <n v="57"/>
    <n v="143"/>
    <n v="59"/>
    <n v="127"/>
    <n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5"/>
    <n v="22"/>
    <n v="12"/>
  </r>
  <r>
    <x v="1"/>
    <n v="35"/>
    <n v="2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EFABA-7E9A-42E3-A5EE-FD9A46DA4270}" name="PivotTable5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95:D98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ssists" fld="3" baseField="0" baseItem="0"/>
    <dataField name="Sum of Goals" fld="2" baseField="0" baseItem="0"/>
    <dataField name="Sum of Games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981B5-CAD7-4812-BBF1-D34073B00C1F}" name="PivotTable4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3:F76" firstHeaderRow="0" firstDataRow="1" firstDataCol="1"/>
  <pivotFields count="6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Goals Scored in the Finals" fld="5" baseField="0" baseItem="0"/>
    <dataField name="Sum of Braces goals" fld="4" baseField="0" baseItem="0"/>
    <dataField name="Sum of Hattrick Goals" fld="3" baseField="0" baseItem="0"/>
    <dataField name="Sum of Free kick goals" fld="1" baseField="0" baseItem="0"/>
    <dataField name="Sum of Penalty goals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BA62F-3CD0-41FA-8745-CDE094ABBDFB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9:C70" firstHeaderRow="0" firstDataRow="1" firstDataCol="1"/>
  <pivotFields count="9">
    <pivotField axis="axisRow" showAll="0">
      <items count="21"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</pivotField>
    <pivotField axis="axisRow" showAll="0">
      <items count="19">
        <item x="17"/>
        <item x="16"/>
        <item x="15"/>
        <item x="0"/>
        <item x="2"/>
        <item x="14"/>
        <item x="13"/>
        <item x="8"/>
        <item x="1"/>
        <item x="6"/>
        <item x="3"/>
        <item x="12"/>
        <item x="5"/>
        <item x="11"/>
        <item x="4"/>
        <item x="10"/>
        <item x="7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Messi's total" fld="7" baseField="0" baseItem="57473776"/>
    <dataField name="Ronaldo's total" fld="8" baseField="0" baseItem="5747377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CBA41-5449-4819-AD6A-5AB2D5C5B7A2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messi goals" fld="1" baseField="0" baseItem="57473776"/>
    <dataField name="No. of Ronaldo's goals" fld="2" baseField="0" baseItem="57473776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No. of messi goals"/>
    <pivotHierarchy dragToData="1" caption="No. of Ronaldo's goal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416F8-1507-49DD-B896-F17BDD753CB4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6:C47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messi assists" fld="1" baseField="0" baseItem="57473776"/>
    <dataField name="No. of Ronaldo's assist" fld="2" baseField="0" baseItem="57473776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No. of messi assists"/>
    <pivotHierarchy dragToData="1" caption="No. of Ronaldo's assist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3E1B0E2-A620-4842-BCBC-34601D0DFD08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Year" tableColumnId="1"/>
      <queryTableField id="2" name="M_Games" tableColumnId="2"/>
      <queryTableField id="3" name="M_Goals" tableColumnId="3"/>
      <queryTableField id="4" name="M_Assists" tableColumnId="4"/>
      <queryTableField id="5" name="R_Assists" tableColumnId="5"/>
      <queryTableField id="6" name="R_Goals" tableColumnId="6"/>
      <queryTableField id="7" name="R_Games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779AD40-0594-424D-B2A2-2540E9693B58}" autoFormatId="16" applyNumberFormats="0" applyBorderFormats="0" applyFontFormats="0" applyPatternFormats="0" applyAlignmentFormats="0" applyWidthHeightFormats="0">
  <queryTableRefresh nextId="8">
    <queryTableFields count="7">
      <queryTableField id="1" name="Year" tableColumnId="1"/>
      <queryTableField id="2" name="M_Games" tableColumnId="2"/>
      <queryTableField id="3" name="M_Goals" tableColumnId="3"/>
      <queryTableField id="4" name="M_Assists" tableColumnId="4"/>
      <queryTableField id="5" name="R_Games" tableColumnId="5"/>
      <queryTableField id="6" name="R_Goals" tableColumnId="6"/>
      <queryTableField id="7" name="R_Assists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041555F-46AA-457A-B83F-592503619B20}" autoFormatId="16" applyNumberFormats="0" applyBorderFormats="0" applyFontFormats="0" applyPatternFormats="0" applyAlignmentFormats="0" applyWidthHeightFormats="0">
  <queryTableRefresh nextId="5">
    <queryTableFields count="4">
      <queryTableField id="1" name="Players" tableColumnId="1"/>
      <queryTableField id="2" name="Games" tableColumnId="2"/>
      <queryTableField id="3" name="Goals" tableColumnId="3"/>
      <queryTableField id="4" name="Assist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074713-8844-4623-9710-F46C8D0EB36F}" autoFormatId="16" applyNumberFormats="0" applyBorderFormats="0" applyFontFormats="0" applyPatternFormats="0" applyAlignmentFormats="0" applyWidthHeightFormats="0">
  <queryTableRefresh nextId="7">
    <queryTableFields count="6">
      <queryTableField id="1" name="Players" tableColumnId="1"/>
      <queryTableField id="2" name="Free kick goals" tableColumnId="2"/>
      <queryTableField id="3" name="Penalty goals" tableColumnId="3"/>
      <queryTableField id="4" name="Hattrick Goals" tableColumnId="4"/>
      <queryTableField id="5" name="Braces goals" tableColumnId="5"/>
      <queryTableField id="6" name="Goals Scored in the Final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7FBEFF-9D96-4D11-9F69-6672FA67E98F}" name="Table_1" displayName="Table_1" ref="A1:I21" tableType="queryTable" totalsRowShown="0">
  <autoFilter ref="A1:I21" xr:uid="{C47FBEFF-9D96-4D11-9F69-6672FA67E98F}"/>
  <tableColumns count="9">
    <tableColumn id="1" xr3:uid="{C57FA933-4EAB-48F8-8A96-6CB18D5AB402}" uniqueName="1" name="Year" queryTableFieldId="1" dataDxfId="2"/>
    <tableColumn id="2" xr3:uid="{C2B58F92-A858-44A3-B397-A54BD748D19D}" uniqueName="2" name="M_Games" queryTableFieldId="2"/>
    <tableColumn id="3" xr3:uid="{EEB0CEB1-8443-4ABF-83C2-6DA0CF536B55}" uniqueName="3" name="M_Goals" queryTableFieldId="3"/>
    <tableColumn id="4" xr3:uid="{D0A2FAEA-5A5C-47CC-B8D9-2A25C37E9FB8}" uniqueName="4" name="M_Assists" queryTableFieldId="4"/>
    <tableColumn id="5" xr3:uid="{D473E229-9C6B-4A2F-BB32-8AA89C1201E8}" uniqueName="5" name="R_Assists" queryTableFieldId="5"/>
    <tableColumn id="6" xr3:uid="{6E0F8A9F-55B1-42FA-ACBB-F8C27F37D607}" uniqueName="6" name="R_Goals" queryTableFieldId="6"/>
    <tableColumn id="7" xr3:uid="{ABDE90A4-121B-4D8F-9185-CCD7DAE0AE47}" uniqueName="7" name="R_Games" queryTableFieldId="7"/>
    <tableColumn id="8" xr3:uid="{CEBFF45E-CEFF-4C26-B774-4D6058AD8C38}" uniqueName="8" name="M_Total" queryTableFieldId="8" dataDxfId="4">
      <calculatedColumnFormula>SUM(C2:D2)</calculatedColumnFormula>
    </tableColumn>
    <tableColumn id="9" xr3:uid="{E6249DD2-A063-4FC2-9C01-D9CE6FE790E7}" uniqueName="9" name="R_Total" queryTableFieldId="9" dataDxfId="3">
      <calculatedColumnFormula>SUM(E2:F2)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15F1D8-A8AE-4E97-9630-A9CF28B97A97}" name="Messi_vs_Ronaldo__World_Cup" displayName="Messi_vs_Ronaldo__World_Cup" ref="A1:G6" tableType="queryTable" totalsRowShown="0">
  <autoFilter ref="A1:G6" xr:uid="{C115F1D8-A8AE-4E97-9630-A9CF28B97A97}"/>
  <tableColumns count="7">
    <tableColumn id="1" xr3:uid="{A6B9E335-290A-4187-8457-4C97AC4564E7}" uniqueName="1" name="Year" queryTableFieldId="1"/>
    <tableColumn id="2" xr3:uid="{4813FB67-6DDD-452D-81B3-979AC41981E7}" uniqueName="2" name="M_Games" queryTableFieldId="2"/>
    <tableColumn id="3" xr3:uid="{5A3D4440-4B79-47FB-9655-11CDDB059E3E}" uniqueName="3" name="M_Goals" queryTableFieldId="3"/>
    <tableColumn id="4" xr3:uid="{64AEE917-2BEC-4C79-B45B-A4F70877A227}" uniqueName="4" name="M_Assists" queryTableFieldId="4"/>
    <tableColumn id="5" xr3:uid="{65CFE281-00EF-4DE2-A5ED-348BFD0A6A4B}" uniqueName="5" name="R_Games" queryTableFieldId="5"/>
    <tableColumn id="6" xr3:uid="{C33366F3-166E-47C7-9559-406110DDC586}" uniqueName="6" name="R_Goals" queryTableFieldId="6"/>
    <tableColumn id="7" xr3:uid="{0C1FE785-C9FB-4D8C-B288-7BC52C3F3259}" uniqueName="7" name="R_Assists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D2755B-6A37-4C86-8648-5FA49D2C5C5C}" name="Messi_vs_Ronaldo_Head_to_head_wins" displayName="Messi_vs_Ronaldo_Head_to_head_wins" ref="A1:D3" tableType="queryTable" totalsRowShown="0">
  <autoFilter ref="A1:D3" xr:uid="{31D2755B-6A37-4C86-8648-5FA49D2C5C5C}"/>
  <tableColumns count="4">
    <tableColumn id="1" xr3:uid="{7CDD11F8-0CBB-4BD0-9DDE-DAF5B7BE7FEF}" uniqueName="1" name="Players" queryTableFieldId="1" dataDxfId="1"/>
    <tableColumn id="2" xr3:uid="{0444BD1D-B646-4A13-A441-1DA6B7C6FCF4}" uniqueName="2" name="Games" queryTableFieldId="2"/>
    <tableColumn id="3" xr3:uid="{94ABB6C4-8EE9-4F74-B48B-2DBF05950F72}" uniqueName="3" name="Goals" queryTableFieldId="3"/>
    <tableColumn id="4" xr3:uid="{B3D96067-07F0-4F55-AF4F-8EF4C35849A3}" uniqueName="4" name="Assist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3E479-EB13-47CB-8D1D-0E5F55494F0E}" name="Messi_vs_Ronaldo_Goals_by_Type" displayName="Messi_vs_Ronaldo_Goals_by_Type" ref="A1:F3" tableType="queryTable" totalsRowShown="0">
  <autoFilter ref="A1:F3" xr:uid="{84A3E479-EB13-47CB-8D1D-0E5F55494F0E}"/>
  <tableColumns count="6">
    <tableColumn id="1" xr3:uid="{99009114-330C-4E63-AF2B-4C896FEE3C7D}" uniqueName="1" name="Players" queryTableFieldId="1" dataDxfId="0"/>
    <tableColumn id="2" xr3:uid="{F6E0BBAE-D989-446B-8010-AD2873CC40B2}" uniqueName="2" name="Free kick goals" queryTableFieldId="2"/>
    <tableColumn id="3" xr3:uid="{0016F744-A855-462E-8947-4B66E652E800}" uniqueName="3" name="Penalty goals" queryTableFieldId="3"/>
    <tableColumn id="4" xr3:uid="{52C7F9EB-4C5C-42CB-9E64-A1D2A0BD6861}" uniqueName="4" name="Hattrick Goals" queryTableFieldId="4"/>
    <tableColumn id="5" xr3:uid="{581C08D0-712B-40B1-A5D6-3ACF211A4D4B}" uniqueName="5" name="Braces goals" queryTableFieldId="5"/>
    <tableColumn id="6" xr3:uid="{BD08F52B-6A6A-429F-B3C2-B939E3C2B35D}" uniqueName="6" name="Goals Scored in the Final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5171-5F74-4875-A874-5761A1379580}">
  <dimension ref="A3:F98"/>
  <sheetViews>
    <sheetView topLeftCell="A75" zoomScale="90" zoomScaleNormal="90" workbookViewId="0">
      <selection activeCell="K97" sqref="K97"/>
    </sheetView>
  </sheetViews>
  <sheetFormatPr defaultRowHeight="14.5" x14ac:dyDescent="0.35"/>
  <cols>
    <col min="1" max="2" width="12.90625" bestFit="1" customWidth="1"/>
    <col min="3" max="3" width="12" bestFit="1" customWidth="1"/>
    <col min="4" max="4" width="13.08984375" bestFit="1" customWidth="1"/>
    <col min="5" max="5" width="19.81640625" bestFit="1" customWidth="1"/>
    <col min="6" max="6" width="18.6328125" bestFit="1" customWidth="1"/>
  </cols>
  <sheetData>
    <row r="3" spans="1:3" x14ac:dyDescent="0.35">
      <c r="A3" s="2" t="s">
        <v>40</v>
      </c>
      <c r="B3" t="s">
        <v>52</v>
      </c>
      <c r="C3" t="s">
        <v>53</v>
      </c>
    </row>
    <row r="4" spans="1:3" x14ac:dyDescent="0.35">
      <c r="A4" s="3" t="s">
        <v>39</v>
      </c>
      <c r="B4" s="1">
        <v>0</v>
      </c>
      <c r="C4" s="1">
        <v>5</v>
      </c>
    </row>
    <row r="5" spans="1:3" x14ac:dyDescent="0.35">
      <c r="A5" s="3" t="s">
        <v>38</v>
      </c>
      <c r="B5" s="1">
        <v>0</v>
      </c>
      <c r="C5" s="1">
        <v>6</v>
      </c>
    </row>
    <row r="6" spans="1:3" x14ac:dyDescent="0.35">
      <c r="A6" s="3" t="s">
        <v>37</v>
      </c>
      <c r="B6" s="1">
        <v>1</v>
      </c>
      <c r="C6" s="1">
        <v>9</v>
      </c>
    </row>
    <row r="7" spans="1:3" x14ac:dyDescent="0.35">
      <c r="A7" s="3" t="s">
        <v>36</v>
      </c>
      <c r="B7" s="1">
        <v>8</v>
      </c>
      <c r="C7" s="1">
        <v>12</v>
      </c>
    </row>
    <row r="8" spans="1:3" x14ac:dyDescent="0.35">
      <c r="A8" s="3" t="s">
        <v>35</v>
      </c>
      <c r="B8" s="1">
        <v>17</v>
      </c>
      <c r="C8" s="1">
        <v>23</v>
      </c>
    </row>
    <row r="9" spans="1:3" x14ac:dyDescent="0.35">
      <c r="A9" s="3" t="s">
        <v>34</v>
      </c>
      <c r="B9" s="1">
        <v>16</v>
      </c>
      <c r="C9" s="1">
        <v>42</v>
      </c>
    </row>
    <row r="10" spans="1:3" x14ac:dyDescent="0.35">
      <c r="A10" s="3" t="s">
        <v>33</v>
      </c>
      <c r="B10" s="1">
        <v>38</v>
      </c>
      <c r="C10" s="1">
        <v>26</v>
      </c>
    </row>
    <row r="11" spans="1:3" x14ac:dyDescent="0.35">
      <c r="A11" s="3" t="s">
        <v>32</v>
      </c>
      <c r="B11" s="1">
        <v>47</v>
      </c>
      <c r="C11" s="1">
        <v>33</v>
      </c>
    </row>
    <row r="12" spans="1:3" x14ac:dyDescent="0.35">
      <c r="A12" s="3" t="s">
        <v>31</v>
      </c>
      <c r="B12" s="1">
        <v>53</v>
      </c>
      <c r="C12" s="1">
        <v>53</v>
      </c>
    </row>
    <row r="13" spans="1:3" x14ac:dyDescent="0.35">
      <c r="A13" s="3" t="s">
        <v>30</v>
      </c>
      <c r="B13" s="1">
        <v>73</v>
      </c>
      <c r="C13" s="1">
        <v>60</v>
      </c>
    </row>
    <row r="14" spans="1:3" x14ac:dyDescent="0.35">
      <c r="A14" s="3" t="s">
        <v>29</v>
      </c>
      <c r="B14" s="1">
        <v>60</v>
      </c>
      <c r="C14" s="1">
        <v>55</v>
      </c>
    </row>
    <row r="15" spans="1:3" x14ac:dyDescent="0.35">
      <c r="A15" s="3" t="s">
        <v>28</v>
      </c>
      <c r="B15" s="1">
        <v>41</v>
      </c>
      <c r="C15" s="1">
        <v>51</v>
      </c>
    </row>
    <row r="16" spans="1:3" x14ac:dyDescent="0.35">
      <c r="A16" s="3" t="s">
        <v>27</v>
      </c>
      <c r="B16" s="1">
        <v>58</v>
      </c>
      <c r="C16" s="1">
        <v>61</v>
      </c>
    </row>
    <row r="17" spans="1:3" x14ac:dyDescent="0.35">
      <c r="A17" s="3" t="s">
        <v>26</v>
      </c>
      <c r="B17" s="1">
        <v>41</v>
      </c>
      <c r="C17" s="1">
        <v>51</v>
      </c>
    </row>
    <row r="18" spans="1:3" x14ac:dyDescent="0.35">
      <c r="A18" s="3" t="s">
        <v>25</v>
      </c>
      <c r="B18" s="1">
        <v>54</v>
      </c>
      <c r="C18" s="1">
        <v>42</v>
      </c>
    </row>
    <row r="19" spans="1:3" x14ac:dyDescent="0.35">
      <c r="A19" s="3" t="s">
        <v>24</v>
      </c>
      <c r="B19" s="1">
        <v>45</v>
      </c>
      <c r="C19" s="1">
        <v>44</v>
      </c>
    </row>
    <row r="20" spans="1:3" x14ac:dyDescent="0.35">
      <c r="A20" s="3" t="s">
        <v>23</v>
      </c>
      <c r="B20" s="1">
        <v>51</v>
      </c>
      <c r="C20" s="1">
        <v>28</v>
      </c>
    </row>
    <row r="21" spans="1:3" x14ac:dyDescent="0.35">
      <c r="A21" s="3" t="s">
        <v>22</v>
      </c>
      <c r="B21" s="1">
        <v>24</v>
      </c>
      <c r="C21" s="1">
        <v>25</v>
      </c>
    </row>
    <row r="22" spans="1:3" x14ac:dyDescent="0.35">
      <c r="A22" s="3" t="s">
        <v>21</v>
      </c>
      <c r="B22" s="1">
        <v>38</v>
      </c>
      <c r="C22" s="1">
        <v>36</v>
      </c>
    </row>
    <row r="23" spans="1:3" x14ac:dyDescent="0.35">
      <c r="A23" s="3" t="s">
        <v>20</v>
      </c>
      <c r="B23" s="1">
        <v>8</v>
      </c>
      <c r="C23" s="1">
        <v>18</v>
      </c>
    </row>
    <row r="24" spans="1:3" x14ac:dyDescent="0.35">
      <c r="A24" s="3" t="s">
        <v>41</v>
      </c>
      <c r="B24" s="1">
        <v>673</v>
      </c>
      <c r="C24" s="1">
        <v>680</v>
      </c>
    </row>
    <row r="26" spans="1:3" x14ac:dyDescent="0.35">
      <c r="A26" s="2" t="s">
        <v>40</v>
      </c>
      <c r="B26" t="s">
        <v>55</v>
      </c>
      <c r="C26" t="s">
        <v>54</v>
      </c>
    </row>
    <row r="27" spans="1:3" x14ac:dyDescent="0.35">
      <c r="A27" s="3" t="s">
        <v>39</v>
      </c>
      <c r="B27" s="1">
        <v>0</v>
      </c>
      <c r="C27" s="1">
        <v>7</v>
      </c>
    </row>
    <row r="28" spans="1:3" x14ac:dyDescent="0.35">
      <c r="A28" s="3" t="s">
        <v>38</v>
      </c>
      <c r="B28" s="1">
        <v>0</v>
      </c>
      <c r="C28" s="1">
        <v>7</v>
      </c>
    </row>
    <row r="29" spans="1:3" x14ac:dyDescent="0.35">
      <c r="A29" s="3" t="s">
        <v>37</v>
      </c>
      <c r="B29" s="1">
        <v>0</v>
      </c>
      <c r="C29" s="1">
        <v>8</v>
      </c>
    </row>
    <row r="30" spans="1:3" x14ac:dyDescent="0.35">
      <c r="A30" s="3" t="s">
        <v>36</v>
      </c>
      <c r="B30" s="1">
        <v>3</v>
      </c>
      <c r="C30" s="1">
        <v>8</v>
      </c>
    </row>
    <row r="31" spans="1:3" x14ac:dyDescent="0.35">
      <c r="A31" s="3" t="s">
        <v>35</v>
      </c>
      <c r="B31" s="1">
        <v>3</v>
      </c>
      <c r="C31" s="1">
        <v>15</v>
      </c>
    </row>
    <row r="32" spans="1:3" x14ac:dyDescent="0.35">
      <c r="A32" s="3" t="s">
        <v>34</v>
      </c>
      <c r="B32" s="1">
        <v>13</v>
      </c>
      <c r="C32" s="1">
        <v>7</v>
      </c>
    </row>
    <row r="33" spans="1:3" x14ac:dyDescent="0.35">
      <c r="A33" s="3" t="s">
        <v>33</v>
      </c>
      <c r="B33" s="1">
        <v>17</v>
      </c>
      <c r="C33" s="1">
        <v>9</v>
      </c>
    </row>
    <row r="34" spans="1:3" x14ac:dyDescent="0.35">
      <c r="A34" s="3" t="s">
        <v>32</v>
      </c>
      <c r="B34" s="1">
        <v>11</v>
      </c>
      <c r="C34" s="1">
        <v>7</v>
      </c>
    </row>
    <row r="35" spans="1:3" x14ac:dyDescent="0.35">
      <c r="A35" s="3" t="s">
        <v>31</v>
      </c>
      <c r="B35" s="1">
        <v>23</v>
      </c>
      <c r="C35" s="1">
        <v>15</v>
      </c>
    </row>
    <row r="36" spans="1:3" x14ac:dyDescent="0.35">
      <c r="A36" s="3" t="s">
        <v>30</v>
      </c>
      <c r="B36" s="1">
        <v>29</v>
      </c>
      <c r="C36" s="1">
        <v>15</v>
      </c>
    </row>
    <row r="37" spans="1:3" x14ac:dyDescent="0.35">
      <c r="A37" s="3" t="s">
        <v>29</v>
      </c>
      <c r="B37" s="1">
        <v>15</v>
      </c>
      <c r="C37" s="1">
        <v>12</v>
      </c>
    </row>
    <row r="38" spans="1:3" x14ac:dyDescent="0.35">
      <c r="A38" s="3" t="s">
        <v>28</v>
      </c>
      <c r="B38" s="1">
        <v>14</v>
      </c>
      <c r="C38" s="1">
        <v>14</v>
      </c>
    </row>
    <row r="39" spans="1:3" x14ac:dyDescent="0.35">
      <c r="A39" s="3" t="s">
        <v>27</v>
      </c>
      <c r="B39" s="1">
        <v>27</v>
      </c>
      <c r="C39" s="1">
        <v>21</v>
      </c>
    </row>
    <row r="40" spans="1:3" x14ac:dyDescent="0.35">
      <c r="A40" s="3" t="s">
        <v>26</v>
      </c>
      <c r="B40" s="1">
        <v>23</v>
      </c>
      <c r="C40" s="1">
        <v>15</v>
      </c>
    </row>
    <row r="41" spans="1:3" x14ac:dyDescent="0.35">
      <c r="A41" s="3" t="s">
        <v>25</v>
      </c>
      <c r="B41" s="1">
        <v>16</v>
      </c>
      <c r="C41" s="1">
        <v>12</v>
      </c>
    </row>
    <row r="42" spans="1:3" x14ac:dyDescent="0.35">
      <c r="A42" s="3" t="s">
        <v>24</v>
      </c>
      <c r="B42" s="1">
        <v>18</v>
      </c>
      <c r="C42" s="1">
        <v>8</v>
      </c>
    </row>
    <row r="43" spans="1:3" x14ac:dyDescent="0.35">
      <c r="A43" s="3" t="s">
        <v>23</v>
      </c>
      <c r="B43" s="1">
        <v>19</v>
      </c>
      <c r="C43" s="1">
        <v>10</v>
      </c>
    </row>
    <row r="44" spans="1:3" x14ac:dyDescent="0.35">
      <c r="A44" s="3" t="s">
        <v>22</v>
      </c>
      <c r="B44" s="1">
        <v>16</v>
      </c>
      <c r="C44" s="1">
        <v>2</v>
      </c>
    </row>
    <row r="45" spans="1:3" x14ac:dyDescent="0.35">
      <c r="A45" s="3" t="s">
        <v>21</v>
      </c>
      <c r="B45" s="1">
        <v>14</v>
      </c>
      <c r="C45" s="1">
        <v>4</v>
      </c>
    </row>
    <row r="46" spans="1:3" x14ac:dyDescent="0.35">
      <c r="A46" s="3" t="s">
        <v>20</v>
      </c>
      <c r="B46" s="1">
        <v>11</v>
      </c>
      <c r="C46" s="1">
        <v>3</v>
      </c>
    </row>
    <row r="47" spans="1:3" x14ac:dyDescent="0.35">
      <c r="A47" s="3" t="s">
        <v>41</v>
      </c>
      <c r="B47" s="1">
        <v>272</v>
      </c>
      <c r="C47" s="1">
        <v>199</v>
      </c>
    </row>
    <row r="49" spans="1:3" x14ac:dyDescent="0.35">
      <c r="A49" s="2" t="s">
        <v>40</v>
      </c>
      <c r="B49" t="s">
        <v>56</v>
      </c>
      <c r="C49" t="s">
        <v>57</v>
      </c>
    </row>
    <row r="50" spans="1:3" x14ac:dyDescent="0.35">
      <c r="A50" s="3" t="s">
        <v>39</v>
      </c>
      <c r="B50" s="1">
        <v>0</v>
      </c>
      <c r="C50" s="1">
        <v>12</v>
      </c>
    </row>
    <row r="51" spans="1:3" x14ac:dyDescent="0.35">
      <c r="A51" s="3" t="s">
        <v>38</v>
      </c>
      <c r="B51" s="1">
        <v>0</v>
      </c>
      <c r="C51" s="1">
        <v>13</v>
      </c>
    </row>
    <row r="52" spans="1:3" x14ac:dyDescent="0.35">
      <c r="A52" s="3" t="s">
        <v>37</v>
      </c>
      <c r="B52" s="1">
        <v>1</v>
      </c>
      <c r="C52" s="1">
        <v>17</v>
      </c>
    </row>
    <row r="53" spans="1:3" x14ac:dyDescent="0.35">
      <c r="A53" s="3" t="s">
        <v>36</v>
      </c>
      <c r="B53" s="1">
        <v>11</v>
      </c>
      <c r="C53" s="1">
        <v>20</v>
      </c>
    </row>
    <row r="54" spans="1:3" x14ac:dyDescent="0.35">
      <c r="A54" s="3" t="s">
        <v>35</v>
      </c>
      <c r="B54" s="1">
        <v>20</v>
      </c>
      <c r="C54" s="1">
        <v>38</v>
      </c>
    </row>
    <row r="55" spans="1:3" x14ac:dyDescent="0.35">
      <c r="A55" s="3" t="s">
        <v>34</v>
      </c>
      <c r="B55" s="1">
        <v>29</v>
      </c>
      <c r="C55" s="1">
        <v>49</v>
      </c>
    </row>
    <row r="56" spans="1:3" x14ac:dyDescent="0.35">
      <c r="A56" s="3" t="s">
        <v>33</v>
      </c>
      <c r="B56" s="1">
        <v>55</v>
      </c>
      <c r="C56" s="1">
        <v>35</v>
      </c>
    </row>
    <row r="57" spans="1:3" x14ac:dyDescent="0.35">
      <c r="A57" s="3" t="s">
        <v>32</v>
      </c>
      <c r="B57" s="1">
        <v>58</v>
      </c>
      <c r="C57" s="1">
        <v>40</v>
      </c>
    </row>
    <row r="58" spans="1:3" x14ac:dyDescent="0.35">
      <c r="A58" s="3" t="s">
        <v>31</v>
      </c>
      <c r="B58" s="1">
        <v>76</v>
      </c>
      <c r="C58" s="1">
        <v>68</v>
      </c>
    </row>
    <row r="59" spans="1:3" x14ac:dyDescent="0.35">
      <c r="A59" s="3" t="s">
        <v>30</v>
      </c>
      <c r="B59" s="1">
        <v>102</v>
      </c>
      <c r="C59" s="1">
        <v>75</v>
      </c>
    </row>
    <row r="60" spans="1:3" x14ac:dyDescent="0.35">
      <c r="A60" s="3" t="s">
        <v>29</v>
      </c>
      <c r="B60" s="1">
        <v>75</v>
      </c>
      <c r="C60" s="1">
        <v>67</v>
      </c>
    </row>
    <row r="61" spans="1:3" x14ac:dyDescent="0.35">
      <c r="A61" s="3" t="s">
        <v>28</v>
      </c>
      <c r="B61" s="1">
        <v>55</v>
      </c>
      <c r="C61" s="1">
        <v>65</v>
      </c>
    </row>
    <row r="62" spans="1:3" x14ac:dyDescent="0.35">
      <c r="A62" s="3" t="s">
        <v>27</v>
      </c>
      <c r="B62" s="1">
        <v>85</v>
      </c>
      <c r="C62" s="1">
        <v>82</v>
      </c>
    </row>
    <row r="63" spans="1:3" x14ac:dyDescent="0.35">
      <c r="A63" s="3" t="s">
        <v>26</v>
      </c>
      <c r="B63" s="1">
        <v>64</v>
      </c>
      <c r="C63" s="1">
        <v>66</v>
      </c>
    </row>
    <row r="64" spans="1:3" x14ac:dyDescent="0.35">
      <c r="A64" s="3" t="s">
        <v>25</v>
      </c>
      <c r="B64" s="1">
        <v>70</v>
      </c>
      <c r="C64" s="1">
        <v>54</v>
      </c>
    </row>
    <row r="65" spans="1:6" x14ac:dyDescent="0.35">
      <c r="A65" s="3" t="s">
        <v>24</v>
      </c>
      <c r="B65" s="1">
        <v>63</v>
      </c>
      <c r="C65" s="1">
        <v>52</v>
      </c>
    </row>
    <row r="66" spans="1:6" x14ac:dyDescent="0.35">
      <c r="A66" s="3" t="s">
        <v>23</v>
      </c>
      <c r="B66" s="1">
        <v>70</v>
      </c>
      <c r="C66" s="1">
        <v>38</v>
      </c>
    </row>
    <row r="67" spans="1:6" x14ac:dyDescent="0.35">
      <c r="A67" s="3" t="s">
        <v>22</v>
      </c>
      <c r="B67" s="1">
        <v>40</v>
      </c>
      <c r="C67" s="1">
        <v>27</v>
      </c>
    </row>
    <row r="68" spans="1:6" x14ac:dyDescent="0.35">
      <c r="A68" s="3" t="s">
        <v>21</v>
      </c>
      <c r="B68" s="1">
        <v>52</v>
      </c>
      <c r="C68" s="1">
        <v>40</v>
      </c>
    </row>
    <row r="69" spans="1:6" x14ac:dyDescent="0.35">
      <c r="A69" s="3" t="s">
        <v>20</v>
      </c>
      <c r="B69" s="1">
        <v>19</v>
      </c>
      <c r="C69" s="1">
        <v>21</v>
      </c>
    </row>
    <row r="70" spans="1:6" x14ac:dyDescent="0.35">
      <c r="A70" s="3" t="s">
        <v>41</v>
      </c>
      <c r="B70" s="1">
        <v>945</v>
      </c>
      <c r="C70" s="1">
        <v>879</v>
      </c>
    </row>
    <row r="73" spans="1:6" x14ac:dyDescent="0.35">
      <c r="A73" s="2" t="s">
        <v>40</v>
      </c>
      <c r="B73" t="s">
        <v>48</v>
      </c>
      <c r="C73" t="s">
        <v>47</v>
      </c>
      <c r="D73" t="s">
        <v>46</v>
      </c>
      <c r="E73" t="s">
        <v>44</v>
      </c>
      <c r="F73" t="s">
        <v>45</v>
      </c>
    </row>
    <row r="74" spans="1:6" x14ac:dyDescent="0.35">
      <c r="A74" s="3" t="s">
        <v>7</v>
      </c>
      <c r="B74" s="1">
        <v>19</v>
      </c>
      <c r="C74" s="1">
        <v>127</v>
      </c>
      <c r="D74" s="1">
        <v>59</v>
      </c>
      <c r="E74" s="1">
        <v>57</v>
      </c>
      <c r="F74" s="1">
        <v>143</v>
      </c>
    </row>
    <row r="75" spans="1:6" x14ac:dyDescent="0.35">
      <c r="A75" s="3" t="s">
        <v>6</v>
      </c>
      <c r="B75" s="1">
        <v>29</v>
      </c>
      <c r="C75" s="1">
        <v>134</v>
      </c>
      <c r="D75" s="1">
        <v>55</v>
      </c>
      <c r="E75" s="1">
        <v>58</v>
      </c>
      <c r="F75" s="1">
        <v>102</v>
      </c>
    </row>
    <row r="76" spans="1:6" x14ac:dyDescent="0.35">
      <c r="A76" s="3" t="s">
        <v>41</v>
      </c>
      <c r="B76" s="1">
        <v>48</v>
      </c>
      <c r="C76" s="1">
        <v>261</v>
      </c>
      <c r="D76" s="1">
        <v>114</v>
      </c>
      <c r="E76" s="1">
        <v>115</v>
      </c>
      <c r="F76" s="1">
        <v>245</v>
      </c>
    </row>
    <row r="95" spans="1:4" x14ac:dyDescent="0.35">
      <c r="A95" s="2" t="s">
        <v>40</v>
      </c>
      <c r="B95" t="s">
        <v>51</v>
      </c>
      <c r="C95" t="s">
        <v>50</v>
      </c>
      <c r="D95" t="s">
        <v>49</v>
      </c>
    </row>
    <row r="96" spans="1:4" x14ac:dyDescent="0.35">
      <c r="A96" s="3" t="s">
        <v>11</v>
      </c>
      <c r="B96" s="1">
        <v>12</v>
      </c>
      <c r="C96" s="1">
        <v>22</v>
      </c>
      <c r="D96" s="1">
        <v>35</v>
      </c>
    </row>
    <row r="97" spans="1:4" x14ac:dyDescent="0.35">
      <c r="A97" s="3" t="s">
        <v>12</v>
      </c>
      <c r="B97" s="1">
        <v>1</v>
      </c>
      <c r="C97" s="1">
        <v>21</v>
      </c>
      <c r="D97" s="1">
        <v>35</v>
      </c>
    </row>
    <row r="98" spans="1:4" x14ac:dyDescent="0.35">
      <c r="A98" s="3" t="s">
        <v>41</v>
      </c>
      <c r="B98" s="1">
        <v>13</v>
      </c>
      <c r="C98" s="1">
        <v>43</v>
      </c>
      <c r="D98" s="1">
        <v>70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4408-C477-4DD4-ADDD-A8EC7B31EE8B}">
  <dimension ref="A1"/>
  <sheetViews>
    <sheetView tabSelected="1" zoomScale="70" zoomScaleNormal="70" workbookViewId="0">
      <selection activeCell="AB1" sqref="AB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AC80-66B4-46B8-902E-80D5C2038F78}">
  <dimension ref="A1:I21"/>
  <sheetViews>
    <sheetView workbookViewId="0">
      <selection activeCell="I3" sqref="I3"/>
    </sheetView>
  </sheetViews>
  <sheetFormatPr defaultRowHeight="14.5" x14ac:dyDescent="0.35"/>
  <cols>
    <col min="1" max="1" width="9.6328125" bestFit="1" customWidth="1"/>
    <col min="2" max="2" width="11.54296875" bestFit="1" customWidth="1"/>
    <col min="3" max="3" width="10.453125" bestFit="1" customWidth="1"/>
    <col min="4" max="4" width="11.453125" bestFit="1" customWidth="1"/>
    <col min="5" max="5" width="10.81640625" bestFit="1" customWidth="1"/>
    <col min="6" max="6" width="9.81640625" bestFit="1" customWidth="1"/>
    <col min="7" max="7" width="10.90625" bestFit="1" customWidth="1"/>
    <col min="8" max="8" width="10.08984375" bestFit="1" customWidth="1"/>
    <col min="9" max="9" width="9.453125" bestFit="1" customWidth="1"/>
  </cols>
  <sheetData>
    <row r="1" spans="1:9" x14ac:dyDescent="0.35">
      <c r="A1" t="s">
        <v>13</v>
      </c>
      <c r="B1" t="s">
        <v>14</v>
      </c>
      <c r="C1" t="s">
        <v>15</v>
      </c>
      <c r="D1" t="s">
        <v>16</v>
      </c>
      <c r="E1" t="s">
        <v>19</v>
      </c>
      <c r="F1" t="s">
        <v>18</v>
      </c>
      <c r="G1" t="s">
        <v>17</v>
      </c>
      <c r="H1" t="s">
        <v>42</v>
      </c>
      <c r="I1" t="s">
        <v>43</v>
      </c>
    </row>
    <row r="2" spans="1:9" x14ac:dyDescent="0.35">
      <c r="A2" s="1" t="s">
        <v>20</v>
      </c>
      <c r="B2">
        <v>27</v>
      </c>
      <c r="C2">
        <v>8</v>
      </c>
      <c r="D2">
        <v>11</v>
      </c>
      <c r="E2">
        <v>3</v>
      </c>
      <c r="F2">
        <v>18</v>
      </c>
      <c r="G2">
        <v>33</v>
      </c>
      <c r="H2">
        <f t="shared" ref="H2:H21" si="0">SUM(C2:D2)</f>
        <v>19</v>
      </c>
      <c r="I2">
        <f t="shared" ref="I2:I21" si="1">SUM(E2:F2)</f>
        <v>21</v>
      </c>
    </row>
    <row r="3" spans="1:9" x14ac:dyDescent="0.35">
      <c r="A3" s="1" t="s">
        <v>21</v>
      </c>
      <c r="B3">
        <v>47</v>
      </c>
      <c r="C3">
        <v>38</v>
      </c>
      <c r="D3">
        <v>14</v>
      </c>
      <c r="E3">
        <v>4</v>
      </c>
      <c r="F3">
        <v>36</v>
      </c>
      <c r="G3">
        <v>44</v>
      </c>
      <c r="H3">
        <f t="shared" si="0"/>
        <v>52</v>
      </c>
      <c r="I3">
        <f t="shared" si="1"/>
        <v>40</v>
      </c>
    </row>
    <row r="4" spans="1:9" x14ac:dyDescent="0.35">
      <c r="A4" s="1" t="s">
        <v>22</v>
      </c>
      <c r="B4">
        <v>31</v>
      </c>
      <c r="C4">
        <v>24</v>
      </c>
      <c r="D4">
        <v>16</v>
      </c>
      <c r="E4">
        <v>2</v>
      </c>
      <c r="F4">
        <v>25</v>
      </c>
      <c r="G4">
        <v>32</v>
      </c>
      <c r="H4">
        <f t="shared" si="0"/>
        <v>40</v>
      </c>
      <c r="I4">
        <f t="shared" si="1"/>
        <v>27</v>
      </c>
    </row>
    <row r="5" spans="1:9" x14ac:dyDescent="0.35">
      <c r="A5" s="1" t="s">
        <v>23</v>
      </c>
      <c r="B5">
        <v>50</v>
      </c>
      <c r="C5">
        <v>51</v>
      </c>
      <c r="D5">
        <v>19</v>
      </c>
      <c r="E5">
        <v>10</v>
      </c>
      <c r="F5">
        <v>28</v>
      </c>
      <c r="G5">
        <v>43</v>
      </c>
      <c r="H5">
        <f t="shared" si="0"/>
        <v>70</v>
      </c>
      <c r="I5">
        <f t="shared" si="1"/>
        <v>38</v>
      </c>
    </row>
    <row r="6" spans="1:9" x14ac:dyDescent="0.35">
      <c r="A6" s="1" t="s">
        <v>24</v>
      </c>
      <c r="B6">
        <v>54</v>
      </c>
      <c r="C6">
        <v>45</v>
      </c>
      <c r="D6">
        <v>18</v>
      </c>
      <c r="E6">
        <v>8</v>
      </c>
      <c r="F6">
        <v>44</v>
      </c>
      <c r="G6">
        <v>44</v>
      </c>
      <c r="H6">
        <f t="shared" si="0"/>
        <v>63</v>
      </c>
      <c r="I6">
        <f t="shared" si="1"/>
        <v>52</v>
      </c>
    </row>
    <row r="7" spans="1:9" x14ac:dyDescent="0.35">
      <c r="A7" s="1" t="s">
        <v>25</v>
      </c>
      <c r="B7">
        <v>52</v>
      </c>
      <c r="C7">
        <v>54</v>
      </c>
      <c r="D7">
        <v>16</v>
      </c>
      <c r="E7">
        <v>12</v>
      </c>
      <c r="F7">
        <v>42</v>
      </c>
      <c r="G7">
        <v>46</v>
      </c>
      <c r="H7">
        <f t="shared" si="0"/>
        <v>70</v>
      </c>
      <c r="I7">
        <f t="shared" si="1"/>
        <v>54</v>
      </c>
    </row>
    <row r="8" spans="1:9" x14ac:dyDescent="0.35">
      <c r="A8" s="1" t="s">
        <v>26</v>
      </c>
      <c r="B8">
        <v>49</v>
      </c>
      <c r="C8">
        <v>41</v>
      </c>
      <c r="D8">
        <v>23</v>
      </c>
      <c r="E8">
        <v>15</v>
      </c>
      <c r="F8">
        <v>51</v>
      </c>
      <c r="G8">
        <v>48</v>
      </c>
      <c r="H8">
        <f t="shared" si="0"/>
        <v>64</v>
      </c>
      <c r="I8">
        <f t="shared" si="1"/>
        <v>66</v>
      </c>
    </row>
    <row r="9" spans="1:9" x14ac:dyDescent="0.35">
      <c r="A9" s="1" t="s">
        <v>27</v>
      </c>
      <c r="B9">
        <v>57</v>
      </c>
      <c r="C9">
        <v>58</v>
      </c>
      <c r="D9">
        <v>27</v>
      </c>
      <c r="E9">
        <v>21</v>
      </c>
      <c r="F9">
        <v>61</v>
      </c>
      <c r="G9">
        <v>54</v>
      </c>
      <c r="H9">
        <f t="shared" si="0"/>
        <v>85</v>
      </c>
      <c r="I9">
        <f t="shared" si="1"/>
        <v>82</v>
      </c>
    </row>
    <row r="10" spans="1:9" x14ac:dyDescent="0.35">
      <c r="A10" s="1" t="s">
        <v>28</v>
      </c>
      <c r="B10">
        <v>46</v>
      </c>
      <c r="C10">
        <v>41</v>
      </c>
      <c r="D10">
        <v>14</v>
      </c>
      <c r="E10">
        <v>14</v>
      </c>
      <c r="F10">
        <v>51</v>
      </c>
      <c r="G10">
        <v>47</v>
      </c>
      <c r="H10">
        <f t="shared" si="0"/>
        <v>55</v>
      </c>
      <c r="I10">
        <f t="shared" si="1"/>
        <v>65</v>
      </c>
    </row>
    <row r="11" spans="1:9" x14ac:dyDescent="0.35">
      <c r="A11" s="1" t="s">
        <v>29</v>
      </c>
      <c r="B11">
        <v>50</v>
      </c>
      <c r="C11">
        <v>60</v>
      </c>
      <c r="D11">
        <v>15</v>
      </c>
      <c r="E11">
        <v>12</v>
      </c>
      <c r="F11">
        <v>55</v>
      </c>
      <c r="G11">
        <v>55</v>
      </c>
      <c r="H11">
        <f t="shared" si="0"/>
        <v>75</v>
      </c>
      <c r="I11">
        <f t="shared" si="1"/>
        <v>67</v>
      </c>
    </row>
    <row r="12" spans="1:9" x14ac:dyDescent="0.35">
      <c r="A12" s="1" t="s">
        <v>30</v>
      </c>
      <c r="B12">
        <v>60</v>
      </c>
      <c r="C12">
        <v>73</v>
      </c>
      <c r="D12">
        <v>29</v>
      </c>
      <c r="E12">
        <v>15</v>
      </c>
      <c r="F12">
        <v>60</v>
      </c>
      <c r="G12">
        <v>55</v>
      </c>
      <c r="H12">
        <f t="shared" si="0"/>
        <v>102</v>
      </c>
      <c r="I12">
        <f t="shared" si="1"/>
        <v>75</v>
      </c>
    </row>
    <row r="13" spans="1:9" x14ac:dyDescent="0.35">
      <c r="A13" s="1" t="s">
        <v>31</v>
      </c>
      <c r="B13">
        <v>55</v>
      </c>
      <c r="C13">
        <v>53</v>
      </c>
      <c r="D13">
        <v>23</v>
      </c>
      <c r="E13">
        <v>15</v>
      </c>
      <c r="F13">
        <v>53</v>
      </c>
      <c r="G13">
        <v>54</v>
      </c>
      <c r="H13">
        <f t="shared" si="0"/>
        <v>76</v>
      </c>
      <c r="I13">
        <f t="shared" si="1"/>
        <v>68</v>
      </c>
    </row>
    <row r="14" spans="1:9" x14ac:dyDescent="0.35">
      <c r="A14" s="1" t="s">
        <v>32</v>
      </c>
      <c r="B14">
        <v>53</v>
      </c>
      <c r="C14">
        <v>47</v>
      </c>
      <c r="D14">
        <v>11</v>
      </c>
      <c r="E14">
        <v>7</v>
      </c>
      <c r="F14">
        <v>33</v>
      </c>
      <c r="G14">
        <v>35</v>
      </c>
      <c r="H14">
        <f t="shared" si="0"/>
        <v>58</v>
      </c>
      <c r="I14">
        <f t="shared" si="1"/>
        <v>40</v>
      </c>
    </row>
    <row r="15" spans="1:9" x14ac:dyDescent="0.35">
      <c r="A15" s="1" t="s">
        <v>33</v>
      </c>
      <c r="B15">
        <v>51</v>
      </c>
      <c r="C15">
        <v>38</v>
      </c>
      <c r="D15">
        <v>17</v>
      </c>
      <c r="E15">
        <v>9</v>
      </c>
      <c r="F15">
        <v>26</v>
      </c>
      <c r="G15">
        <v>53</v>
      </c>
      <c r="H15">
        <f t="shared" si="0"/>
        <v>55</v>
      </c>
      <c r="I15">
        <f t="shared" si="1"/>
        <v>35</v>
      </c>
    </row>
    <row r="16" spans="1:9" x14ac:dyDescent="0.35">
      <c r="A16" s="1" t="s">
        <v>34</v>
      </c>
      <c r="B16">
        <v>40</v>
      </c>
      <c r="C16">
        <v>16</v>
      </c>
      <c r="D16">
        <v>13</v>
      </c>
      <c r="E16">
        <v>7</v>
      </c>
      <c r="F16">
        <v>42</v>
      </c>
      <c r="G16">
        <v>49</v>
      </c>
      <c r="H16">
        <f t="shared" si="0"/>
        <v>29</v>
      </c>
      <c r="I16">
        <f t="shared" si="1"/>
        <v>49</v>
      </c>
    </row>
    <row r="17" spans="1:9" x14ac:dyDescent="0.35">
      <c r="A17" s="1" t="s">
        <v>35</v>
      </c>
      <c r="B17">
        <v>36</v>
      </c>
      <c r="C17">
        <v>17</v>
      </c>
      <c r="D17">
        <v>3</v>
      </c>
      <c r="E17">
        <v>15</v>
      </c>
      <c r="F17">
        <v>23</v>
      </c>
      <c r="G17">
        <v>53</v>
      </c>
      <c r="H17">
        <f t="shared" si="0"/>
        <v>20</v>
      </c>
      <c r="I17">
        <f t="shared" si="1"/>
        <v>38</v>
      </c>
    </row>
    <row r="18" spans="1:9" x14ac:dyDescent="0.35">
      <c r="A18" s="1" t="s">
        <v>36</v>
      </c>
      <c r="B18">
        <v>25</v>
      </c>
      <c r="C18">
        <v>8</v>
      </c>
      <c r="D18">
        <v>3</v>
      </c>
      <c r="E18">
        <v>8</v>
      </c>
      <c r="F18">
        <v>12</v>
      </c>
      <c r="G18">
        <v>47</v>
      </c>
      <c r="H18">
        <f t="shared" si="0"/>
        <v>11</v>
      </c>
      <c r="I18">
        <f t="shared" si="1"/>
        <v>20</v>
      </c>
    </row>
    <row r="19" spans="1:9" x14ac:dyDescent="0.35">
      <c r="A19" s="1" t="s">
        <v>37</v>
      </c>
      <c r="B19">
        <v>9</v>
      </c>
      <c r="C19">
        <v>1</v>
      </c>
      <c r="D19">
        <v>0</v>
      </c>
      <c r="E19">
        <v>8</v>
      </c>
      <c r="F19">
        <v>9</v>
      </c>
      <c r="G19">
        <v>50</v>
      </c>
      <c r="H19">
        <f t="shared" si="0"/>
        <v>1</v>
      </c>
      <c r="I19">
        <f t="shared" si="1"/>
        <v>17</v>
      </c>
    </row>
    <row r="20" spans="1:9" x14ac:dyDescent="0.35">
      <c r="A20" s="1" t="s">
        <v>38</v>
      </c>
      <c r="B20">
        <v>0</v>
      </c>
      <c r="C20">
        <v>0</v>
      </c>
      <c r="D20">
        <v>0</v>
      </c>
      <c r="E20">
        <v>7</v>
      </c>
      <c r="F20">
        <v>6</v>
      </c>
      <c r="G20">
        <v>40</v>
      </c>
      <c r="H20">
        <f t="shared" si="0"/>
        <v>0</v>
      </c>
      <c r="I20">
        <f t="shared" si="1"/>
        <v>13</v>
      </c>
    </row>
    <row r="21" spans="1:9" x14ac:dyDescent="0.35">
      <c r="A21" s="1" t="s">
        <v>39</v>
      </c>
      <c r="B21">
        <v>0</v>
      </c>
      <c r="C21">
        <v>0</v>
      </c>
      <c r="D21">
        <v>0</v>
      </c>
      <c r="E21">
        <v>7</v>
      </c>
      <c r="F21">
        <v>5</v>
      </c>
      <c r="G21">
        <v>31</v>
      </c>
      <c r="H21">
        <f t="shared" si="0"/>
        <v>0</v>
      </c>
      <c r="I21">
        <f t="shared" si="1"/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4AB9-13F5-40B4-9AD5-CC4D6508FC5D}">
  <dimension ref="A1:G6"/>
  <sheetViews>
    <sheetView workbookViewId="0"/>
  </sheetViews>
  <sheetFormatPr defaultRowHeight="14.5" x14ac:dyDescent="0.35"/>
  <cols>
    <col min="1" max="1" width="6.81640625" bestFit="1" customWidth="1"/>
    <col min="2" max="2" width="11.54296875" bestFit="1" customWidth="1"/>
    <col min="3" max="3" width="10.453125" bestFit="1" customWidth="1"/>
    <col min="4" max="4" width="11.453125" bestFit="1" customWidth="1"/>
    <col min="5" max="5" width="10.90625" bestFit="1" customWidth="1"/>
    <col min="6" max="6" width="9.81640625" bestFit="1" customWidth="1"/>
    <col min="7" max="7" width="10.81640625" bestFit="1" customWidth="1"/>
  </cols>
  <sheetData>
    <row r="1" spans="1: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5">
      <c r="A2">
        <v>2006</v>
      </c>
      <c r="B2">
        <v>3</v>
      </c>
      <c r="C2">
        <v>1</v>
      </c>
      <c r="D2">
        <v>0</v>
      </c>
      <c r="E2">
        <v>6</v>
      </c>
      <c r="F2">
        <v>1</v>
      </c>
      <c r="G2">
        <v>0</v>
      </c>
    </row>
    <row r="3" spans="1:7" x14ac:dyDescent="0.35">
      <c r="A3">
        <v>2010</v>
      </c>
      <c r="B3">
        <v>5</v>
      </c>
      <c r="C3">
        <v>0</v>
      </c>
      <c r="D3">
        <v>0</v>
      </c>
      <c r="E3">
        <v>4</v>
      </c>
      <c r="F3">
        <v>1</v>
      </c>
      <c r="G3">
        <v>0</v>
      </c>
    </row>
    <row r="4" spans="1:7" x14ac:dyDescent="0.35">
      <c r="A4">
        <v>2014</v>
      </c>
      <c r="B4">
        <v>7</v>
      </c>
      <c r="C4">
        <v>4</v>
      </c>
      <c r="D4">
        <v>1</v>
      </c>
      <c r="E4">
        <v>3</v>
      </c>
      <c r="F4">
        <v>1</v>
      </c>
      <c r="G4">
        <v>1</v>
      </c>
    </row>
    <row r="5" spans="1:7" x14ac:dyDescent="0.35">
      <c r="A5">
        <v>2018</v>
      </c>
      <c r="B5">
        <v>4</v>
      </c>
      <c r="C5">
        <v>1</v>
      </c>
      <c r="D5">
        <v>2</v>
      </c>
      <c r="E5">
        <v>4</v>
      </c>
      <c r="F5">
        <v>4</v>
      </c>
      <c r="G5">
        <v>0</v>
      </c>
    </row>
    <row r="6" spans="1:7" x14ac:dyDescent="0.35">
      <c r="A6">
        <v>2022</v>
      </c>
      <c r="B6">
        <v>5</v>
      </c>
      <c r="C6">
        <v>4</v>
      </c>
      <c r="D6">
        <v>2</v>
      </c>
      <c r="E6">
        <v>4</v>
      </c>
      <c r="F6">
        <v>1</v>
      </c>
      <c r="G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98BEB-C629-4152-85D1-4E0256035C6E}">
  <dimension ref="A1:D3"/>
  <sheetViews>
    <sheetView workbookViewId="0"/>
  </sheetViews>
  <sheetFormatPr defaultRowHeight="14.5" x14ac:dyDescent="0.35"/>
  <cols>
    <col min="1" max="1" width="9.08984375" bestFit="1" customWidth="1"/>
    <col min="2" max="2" width="8.81640625" bestFit="1" customWidth="1"/>
    <col min="3" max="3" width="7.7265625" bestFit="1" customWidth="1"/>
  </cols>
  <sheetData>
    <row r="1" spans="1:4" x14ac:dyDescent="0.35">
      <c r="A1" t="s">
        <v>0</v>
      </c>
      <c r="B1" t="s">
        <v>8</v>
      </c>
      <c r="C1" t="s">
        <v>9</v>
      </c>
      <c r="D1" t="s">
        <v>10</v>
      </c>
    </row>
    <row r="2" spans="1:4" x14ac:dyDescent="0.35">
      <c r="A2" s="1" t="s">
        <v>11</v>
      </c>
      <c r="B2">
        <v>35</v>
      </c>
      <c r="C2">
        <v>22</v>
      </c>
      <c r="D2">
        <v>12</v>
      </c>
    </row>
    <row r="3" spans="1:4" x14ac:dyDescent="0.35">
      <c r="A3" s="1" t="s">
        <v>12</v>
      </c>
      <c r="B3">
        <v>35</v>
      </c>
      <c r="C3">
        <v>21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A779-EA37-432E-8B7B-927DEF637A98}">
  <dimension ref="A1:F3"/>
  <sheetViews>
    <sheetView workbookViewId="0"/>
  </sheetViews>
  <sheetFormatPr defaultRowHeight="14.5" x14ac:dyDescent="0.35"/>
  <cols>
    <col min="1" max="1" width="15.6328125" bestFit="1" customWidth="1"/>
    <col min="2" max="2" width="15.26953125" bestFit="1" customWidth="1"/>
    <col min="3" max="3" width="14.08984375" bestFit="1" customWidth="1"/>
    <col min="4" max="4" width="14.90625" bestFit="1" customWidth="1"/>
    <col min="5" max="5" width="13.26953125" bestFit="1" customWidth="1"/>
    <col min="6" max="6" width="24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>
        <v>58</v>
      </c>
      <c r="C2">
        <v>102</v>
      </c>
      <c r="D2">
        <v>55</v>
      </c>
      <c r="E2">
        <v>134</v>
      </c>
      <c r="F2">
        <v>29</v>
      </c>
    </row>
    <row r="3" spans="1:6" x14ac:dyDescent="0.35">
      <c r="A3" s="1" t="s">
        <v>7</v>
      </c>
      <c r="B3">
        <v>57</v>
      </c>
      <c r="C3">
        <v>143</v>
      </c>
      <c r="D3">
        <v>59</v>
      </c>
      <c r="E3">
        <v>127</v>
      </c>
      <c r="F3">
        <v>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46A8-0D26-4BF7-AF4E-C7BAF2A187F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8 8 b 3 0 1 - d 6 e 3 - 4 c a 3 - a 9 c 5 - e 9 6 1 8 d 5 0 d 8 4 a "   x m l n s = " h t t p : / / s c h e m a s . m i c r o s o f t . c o m / D a t a M a s h u p " > A A A A A F 4 G A A B Q S w M E F A A C A A g A K Y V V V s I J o s y m A A A A 9 g A A A B I A H A B D b 2 5 m a W c v U G F j a 2 F n Z S 5 4 b W w g o h g A K K A U A A A A A A A A A A A A A A A A A A A A A A A A A A A A h Y / B C o J A G I R f R f b u 7 m o Q J r / r o V O Q E Q T R d V k 3 X d L f c N f 0 3 T r 0 S L 1 C R l n d O s 7 M N z B z v 9 4 g H e r K u + j W m g Y T E l B O P I 2 q y Q 0 W C e n c 0 Y 9 I K m A r 1 U k W 2 h t h t P F g T U J K 5 8 4 x Y 3 3 f 0 3 5 G m 7 Z g I e c B O 2 T r n S p 1 L X 2 D 1 k l U m n x a + f 8 W E b B / j R E h D X h E F 9 G c c m C T C Z n B L x C O e 5 / p j w n L r n J d q 4 V G f 7 U B N k l g 7 w / i A V B L A w Q U A A I A C A A p h V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V V V u i b S t B W A w A A q h I A A B M A H A B G b 3 J t d W x h c y 9 T Z W N 0 a W 9 u M S 5 t I K I Y A C i g F A A A A A A A A A A A A A A A A A A A A A A A A A A A A M 1 W 7 2 v i M B j + L v g / h O 6 L Q q f X 6 j z Y 2 I e d Y 9 v B D W T K j W M M i Z r N s t h I E u d E / N 8 v a V q b p q m u 5 5 A T x P q 8 6 Z v 3 e X 8 8 C U N j H p A Q 9 N W v d 1 G t V C t s C i m a g B P n H j E W g H c G H k g I 8 Y S A W w I x A 6 M V G K z m y A G X A C N e r Q D x 6 Z M F H S O B P K J R o w d f U U 0 + d E n I U c h Z z Z l y P m f n z e Z y u W y w O a G c v S E 0 g Y 0 x m T V f C O E j i H G T q m 1 O 3 9 n p T G 7 t 1 O u u c n 8 N O W w L 7 2 q b d X v z J J H n 2 H r i 9 C i Z E S 6 C v k N w g i i T s Q 3 g C K N G b I n x W u T I B U 8 x f I V x f w w x p O y S 0 w V 6 r m 8 9 d q c w f B U O E 6 b K 2 4 D C k L 0 Q O u s S v J i F 0 s h q l u 3 d 9 d q J k u W 4 g I t F g K M P v n H B 2 v k l 0 o w w i F I r j D 9 D 3 m k 3 p J / I 2 q U B 4 w E M S Z L y 7 J J N G t 8 1 K i C s D A l f g 4 i d n 7 e X o L m b 5 K d W e D m G C v c T H I Y r D W 7 p s E Y n 2 n d O m I x I B m J E J C 0 1 M + h 6 Y f m 9 w v p b d i r b D X 7 p d v B 2 9 M M N R Q i 8 B e M 3 8 B r b j Z b o I d E I f F V k v o O c U / n 6 r d 3 + g 8 I x Y k V v q 4 H u j 4 k c + C A E f I r A T R D m 1 m q V e h D x z M R q R V l r P G W I 4 Z q Z M z 0 D T g / D l W w j 4 b d a C c I i 1 3 v U S G Y X c A K m 8 n c Z q F i O q U i d V J E 6 B y l S 5 z i K l K T d 7 M F b k f W i 5 s j D V y I P j O c a R C 9 k J t T d V T w H j 4 R i U f P F / N j l 8 9 P y + Q e V z z 9 O + f 4 g S C 1 H R l Z u t 0 V N T h i b O L c L 8 L M c n h 5 D t v X f M / j m 3 w Q 5 k 5 i y m d x / d N n F O D 2 8 z K Y / f B a 2 b o Y 2 / 9 L R 0 C 9 0 N W x 9 r f K a d F U X Z a g 6 9 0 P 1 m G E q 0 e j R I C r w 5 I / B 1 H n I + Y m I S j z n K e I p L F t f Z Y 6 C i D b w j i 0 Y X i o Y n i k Y J c Y 7 c l X i B m X g r Y O H W u G d Q 4 f 6 / 5 n p n f f R X U J 4 e C 6 P L J D e 8 a 6 r s T o Y V w X r J T Z V h y w e n 1 j W x a X E U Y n M F 0 u j n + F 5 m A r q p H R V 2 6 W E K a l U O T O c 5 l j c 3 S f g N 8 Q L p F O K 8 A i t 5 a m 7 z q n 4 f n P c e B 1 N X h i I A r j r l K a 9 X V p 7 2 8 W I S + Y w 8 V l c H v 0 V r 5 B L N p B P M F H J t D N p l 2 T i J V T y R 3 0 h F f 9 T V N q f o L L t G D u Z s 5 J k / J h M w W V d o 0 O o m H n 7 6 E Q m + + w I I d y O t 1 Z + L X 2 Z z b W R 0 K Z A b 3 z j 9 D e j u v g L U E s B A i 0 A F A A C A A g A K Y V V V s I J o s y m A A A A 9 g A A A B I A A A A A A A A A A A A A A A A A A A A A A E N v b m Z p Z y 9 Q Y W N r Y W d l L n h t b F B L A Q I t A B Q A A g A I A C m F V V Y P y u m r p A A A A O k A A A A T A A A A A A A A A A A A A A A A A P I A A A B b Q 2 9 u d G V u d F 9 U e X B l c 1 0 u e G 1 s U E s B A i 0 A F A A C A A g A K Y V V V u i b S t B W A w A A q h I A A B M A A A A A A A A A A A A A A A A A 4 w E A A E Z v c m 1 1 b G F z L 1 N l Y 3 R p b 2 4 x L m 1 Q S w U G A A A A A A M A A w D C A A A A h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D 4 A A A A A A A C a P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V z c 2 k l M j B 2 c y U y M F J v b m F s Z G 8 l M j B H b 2 F s c y U y M G J 5 J T I w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N z a V 9 2 c 1 9 S b 2 5 h b G R v X 0 d v Y W x z X 2 J 5 X 1 R 5 c G U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F U M T E 6 M D k 6 N T E u O T A 3 N D A w M l o i I C 8 + P E V u d H J 5 I F R 5 c G U 9 I k Z p b G x D b 2 x 1 b W 5 U e X B l c y I g V m F s d W U 9 I n N C Z 0 1 E Q X d N R C I g L z 4 8 R W 5 0 c n k g V H l w Z T 0 i R m l s b E N v b H V t b k 5 h b W V z I i B W Y W x 1 Z T 0 i c 1 s m c X V v d D t Q b G F 5 Z X J z J n F 1 b 3 Q 7 L C Z x d W 9 0 O 0 Z y Z W U g a 2 l j a y B n b 2 F s c y Z x d W 9 0 O y w m c X V v d D t Q Z W 5 h b H R 5 I G d v Y W x z J n F 1 b 3 Q 7 L C Z x d W 9 0 O 0 h h d H R y a W N r I E d v Y W x z J n F 1 b 3 Q 7 L C Z x d W 9 0 O 0 J y Y W N l c y B n b 2 F s c y Z x d W 9 0 O y w m c X V v d D t H b 2 F s c y B T Y 2 9 y Z W Q g a W 4 g d G h l I E Z p b m F s c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c 2 k g d n M g U m 9 u Y W x k b y B H b 2 F s c y B i e S B U e X B l L 0 F 1 d G 9 S Z W 1 v d m V k Q 2 9 s d W 1 u c z E u e 1 B s Y X l l c n M s M H 0 m c X V v d D s s J n F 1 b 3 Q 7 U 2 V j d G l v b j E v T W V z c 2 k g d n M g U m 9 u Y W x k b y B H b 2 F s c y B i e S B U e X B l L 0 F 1 d G 9 S Z W 1 v d m V k Q 2 9 s d W 1 u c z E u e 0 Z y Z W U g a 2 l j a y B n b 2 F s c y w x f S Z x d W 9 0 O y w m c X V v d D t T Z W N 0 a W 9 u M S 9 N Z X N z a S B 2 c y B S b 2 5 h b G R v I E d v Y W x z I G J 5 I F R 5 c G U v Q X V 0 b 1 J l b W 9 2 Z W R D b 2 x 1 b W 5 z M S 5 7 U G V u Y W x 0 e S B n b 2 F s c y w y f S Z x d W 9 0 O y w m c X V v d D t T Z W N 0 a W 9 u M S 9 N Z X N z a S B 2 c y B S b 2 5 h b G R v I E d v Y W x z I G J 5 I F R 5 c G U v Q X V 0 b 1 J l b W 9 2 Z W R D b 2 x 1 b W 5 z M S 5 7 S G F 0 d H J p Y 2 s g R 2 9 h b H M s M 3 0 m c X V v d D s s J n F 1 b 3 Q 7 U 2 V j d G l v b j E v T W V z c 2 k g d n M g U m 9 u Y W x k b y B H b 2 F s c y B i e S B U e X B l L 0 F 1 d G 9 S Z W 1 v d m V k Q 2 9 s d W 1 u c z E u e 0 J y Y W N l c y B n b 2 F s c y w 0 f S Z x d W 9 0 O y w m c X V v d D t T Z W N 0 a W 9 u M S 9 N Z X N z a S B 2 c y B S b 2 5 h b G R v I E d v Y W x z I G J 5 I F R 5 c G U v Q X V 0 b 1 J l b W 9 2 Z W R D b 2 x 1 b W 5 z M S 5 7 R 2 9 h b H M g U 2 N v c m V k I G l u I H R o Z S B G a W 5 h b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z c 2 k g d n M g U m 9 u Y W x k b y B H b 2 F s c y B i e S B U e X B l L 0 F 1 d G 9 S Z W 1 v d m V k Q 2 9 s d W 1 u c z E u e 1 B s Y X l l c n M s M H 0 m c X V v d D s s J n F 1 b 3 Q 7 U 2 V j d G l v b j E v T W V z c 2 k g d n M g U m 9 u Y W x k b y B H b 2 F s c y B i e S B U e X B l L 0 F 1 d G 9 S Z W 1 v d m V k Q 2 9 s d W 1 u c z E u e 0 Z y Z W U g a 2 l j a y B n b 2 F s c y w x f S Z x d W 9 0 O y w m c X V v d D t T Z W N 0 a W 9 u M S 9 N Z X N z a S B 2 c y B S b 2 5 h b G R v I E d v Y W x z I G J 5 I F R 5 c G U v Q X V 0 b 1 J l b W 9 2 Z W R D b 2 x 1 b W 5 z M S 5 7 U G V u Y W x 0 e S B n b 2 F s c y w y f S Z x d W 9 0 O y w m c X V v d D t T Z W N 0 a W 9 u M S 9 N Z X N z a S B 2 c y B S b 2 5 h b G R v I E d v Y W x z I G J 5 I F R 5 c G U v Q X V 0 b 1 J l b W 9 2 Z W R D b 2 x 1 b W 5 z M S 5 7 S G F 0 d H J p Y 2 s g R 2 9 h b H M s M 3 0 m c X V v d D s s J n F 1 b 3 Q 7 U 2 V j d G l v b j E v T W V z c 2 k g d n M g U m 9 u Y W x k b y B H b 2 F s c y B i e S B U e X B l L 0 F 1 d G 9 S Z W 1 v d m V k Q 2 9 s d W 1 u c z E u e 0 J y Y W N l c y B n b 2 F s c y w 0 f S Z x d W 9 0 O y w m c X V v d D t T Z W N 0 a W 9 u M S 9 N Z X N z a S B 2 c y B S b 2 5 h b G R v I E d v Y W x z I G J 5 I F R 5 c G U v Q X V 0 b 1 J l b W 9 2 Z W R D b 2 x 1 b W 5 z M S 5 7 R 2 9 h b H M g U 2 N v c m V k I G l u I H R o Z S B G a W 5 h b H M s N X 0 m c X V v d D t d L C Z x d W 9 0 O 1 J l b G F 0 a W 9 u c 2 h p c E l u Z m 8 m c X V v d D s 6 W 1 1 9 I i A v P j x F b n R y e S B U e X B l P S J R d W V y e U l E I i B W Y W x 1 Z T 0 i c 2 F k O G I y Y m N h L T k z Y 2 E t N D k w N y 1 h Y W M 4 L W M 4 Y z R j Z j k y O T h i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3 N p J T I w d n M l M j B S b 2 5 h b G R v J T I w R 2 9 h b H M l M j B i e S U y M F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2 c y U y M F J v b m F s Z G 8 l M j B H b 2 F s c y U y M G J 5 J T I w V H l w Z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d n M l M j B S b 2 5 h b G R v J T I w R 2 9 h b H M l M j B i e S U y M F R 5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2 c y U y M F J v b m F s Z G 8 l M j B H b 2 F s c y U y M G J 5 J T I w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d n M l M j B S b 2 5 h b G R v J T I w S G V h Z C U y M H R v J T I w a G V h Z C U y M H d p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z c 2 l f d n N f U m 9 u Y W x k b 1 9 I Z W F k X 3 R v X 2 h l Y W R f d 2 l u c y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V Q x M T o w O T o 1 M S 4 4 N D E x O D k 4 W i I g L z 4 8 R W 5 0 c n k g V H l w Z T 0 i R m l s b E N v b H V t b l R 5 c G V z I i B W Y W x 1 Z T 0 i c 0 J n T U R B d z 0 9 I i A v P j x F b n R y e S B U e X B l P S J G a W x s Q 2 9 s d W 1 u T m F t Z X M i I F Z h b H V l P S J z W y Z x d W 9 0 O 1 B s Y X l l c n M m c X V v d D s s J n F 1 b 3 Q 7 R 2 F t Z X M m c X V v d D s s J n F 1 b 3 Q 7 R 2 9 h b H M m c X V v d D s s J n F 1 b 3 Q 7 Q X N z a X N 0 c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z c 2 k g d n M g U m 9 u Y W x k b y B I Z W F k I H R v I G h l Y W Q g d 2 l u c y 9 B d X R v U m V t b 3 Z l Z E N v b H V t b n M x L n t Q b G F 5 Z X J z L D B 9 J n F 1 b 3 Q 7 L C Z x d W 9 0 O 1 N l Y 3 R p b 2 4 x L 0 1 l c 3 N p I H Z z I F J v b m F s Z G 8 g S G V h Z C B 0 b y B o Z W F k I H d p b n M v Q X V 0 b 1 J l b W 9 2 Z W R D b 2 x 1 b W 5 z M S 5 7 R 2 F t Z X M s M X 0 m c X V v d D s s J n F 1 b 3 Q 7 U 2 V j d G l v b j E v T W V z c 2 k g d n M g U m 9 u Y W x k b y B I Z W F k I H R v I G h l Y W Q g d 2 l u c y 9 B d X R v U m V t b 3 Z l Z E N v b H V t b n M x L n t H b 2 F s c y w y f S Z x d W 9 0 O y w m c X V v d D t T Z W N 0 a W 9 u M S 9 N Z X N z a S B 2 c y B S b 2 5 h b G R v I E h l Y W Q g d G 8 g a G V h Z C B 3 a W 5 z L 0 F 1 d G 9 S Z W 1 v d m V k Q 2 9 s d W 1 u c z E u e 0 F z c 2 l z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z c 2 k g d n M g U m 9 u Y W x k b y B I Z W F k I H R v I G h l Y W Q g d 2 l u c y 9 B d X R v U m V t b 3 Z l Z E N v b H V t b n M x L n t Q b G F 5 Z X J z L D B 9 J n F 1 b 3 Q 7 L C Z x d W 9 0 O 1 N l Y 3 R p b 2 4 x L 0 1 l c 3 N p I H Z z I F J v b m F s Z G 8 g S G V h Z C B 0 b y B o Z W F k I H d p b n M v Q X V 0 b 1 J l b W 9 2 Z W R D b 2 x 1 b W 5 z M S 5 7 R 2 F t Z X M s M X 0 m c X V v d D s s J n F 1 b 3 Q 7 U 2 V j d G l v b j E v T W V z c 2 k g d n M g U m 9 u Y W x k b y B I Z W F k I H R v I G h l Y W Q g d 2 l u c y 9 B d X R v U m V t b 3 Z l Z E N v b H V t b n M x L n t H b 2 F s c y w y f S Z x d W 9 0 O y w m c X V v d D t T Z W N 0 a W 9 u M S 9 N Z X N z a S B 2 c y B S b 2 5 h b G R v I E h l Y W Q g d G 8 g a G V h Z C B 3 a W 5 z L 0 F 1 d G 9 S Z W 1 v d m V k Q 2 9 s d W 1 u c z E u e 0 F z c 2 l z d H M s M 3 0 m c X V v d D t d L C Z x d W 9 0 O 1 J l b G F 0 a W 9 u c 2 h p c E l u Z m 8 m c X V v d D s 6 W 1 1 9 I i A v P j x F b n R y e S B U e X B l P S J R d W V y e U l E I i B W Y W x 1 Z T 0 i c z h l N j E 2 N W V h L T V h O D Y t N D c 5 Z i 1 h M j c x L T h h Y m U 3 N T A 0 M j M x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3 N p J T I w d n M l M j B S b 2 5 h b G R v J T I w S G V h Z C U y M H R v J T I w a G V h Z C U y M H d p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2 c y U y M F J v b m F s Z G 8 l M j B I Z W F k J T I w d G 8 l M j B o Z W F k J T I w d 2 l u c y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d n M l M j B S b 2 5 h b G R v J T I w S G V h Z C U y M H R v J T I w a G V h Z C U y M H d p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2 c y U y M F J v b m F s Z G 8 l M j B I Z W F k J T I w d G 8 l M j B o Z W F k J T I w d 2 l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d n M l M j B S b 2 5 h b G R v J T N B J T I w V 2 9 y b G Q l M j B D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z c 2 l f d n N f U m 9 u Y W x k b 1 9 f V 2 9 y b G R f Q 3 V w I i A v P j x F b n R y e S B U e X B l P S J G a W x s Z W R D b 2 1 w b G V 0 Z V J l c 3 V s d F R v V 2 9 y a 3 N o Z W V 0 I i B W Y W x 1 Z T 0 i b D E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E x O j A 5 O j U x L j c 3 N j E y N T N a I i A v P j x F b n R y e S B U e X B l P S J G a W x s Q 2 9 s d W 1 u V H l w Z X M i I F Z h b H V l P S J z Q X d N R E F 3 T U R B d z 0 9 I i A v P j x F b n R y e S B U e X B l P S J G a W x s Q 2 9 s d W 1 u T m F t Z X M i I F Z h b H V l P S J z W y Z x d W 9 0 O 1 l l Y X I m c X V v d D s s J n F 1 b 3 Q 7 T V 9 H Y W 1 l c y Z x d W 9 0 O y w m c X V v d D t N X 0 d v Y W x z J n F 1 b 3 Q 7 L C Z x d W 9 0 O 0 1 f Q X N z a X N 0 c y Z x d W 9 0 O y w m c X V v d D t S X 0 d h b W V z J n F 1 b 3 Q 7 L C Z x d W 9 0 O 1 J f R 2 9 h b H M m c X V v d D s s J n F 1 b 3 Q 7 U l 9 B c 3 N p c 3 R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N z a S B 2 c y B S b 2 5 h b G R v O i B X b 3 J s Z C B D d X A v Q X V 0 b 1 J l b W 9 2 Z W R D b 2 x 1 b W 5 z M S 5 7 W W V h c i w w f S Z x d W 9 0 O y w m c X V v d D t T Z W N 0 a W 9 u M S 9 N Z X N z a S B 2 c y B S b 2 5 h b G R v O i B X b 3 J s Z C B D d X A v Q X V 0 b 1 J l b W 9 2 Z W R D b 2 x 1 b W 5 z M S 5 7 T V 9 H Y W 1 l c y w x f S Z x d W 9 0 O y w m c X V v d D t T Z W N 0 a W 9 u M S 9 N Z X N z a S B 2 c y B S b 2 5 h b G R v O i B X b 3 J s Z C B D d X A v Q X V 0 b 1 J l b W 9 2 Z W R D b 2 x 1 b W 5 z M S 5 7 T V 9 H b 2 F s c y w y f S Z x d W 9 0 O y w m c X V v d D t T Z W N 0 a W 9 u M S 9 N Z X N z a S B 2 c y B S b 2 5 h b G R v O i B X b 3 J s Z C B D d X A v Q X V 0 b 1 J l b W 9 2 Z W R D b 2 x 1 b W 5 z M S 5 7 T V 9 B c 3 N p c 3 R z L D N 9 J n F 1 b 3 Q 7 L C Z x d W 9 0 O 1 N l Y 3 R p b 2 4 x L 0 1 l c 3 N p I H Z z I F J v b m F s Z G 8 6 I F d v c m x k I E N 1 c C 9 B d X R v U m V t b 3 Z l Z E N v b H V t b n M x L n t S X 0 d h b W V z L D R 9 J n F 1 b 3 Q 7 L C Z x d W 9 0 O 1 N l Y 3 R p b 2 4 x L 0 1 l c 3 N p I H Z z I F J v b m F s Z G 8 6 I F d v c m x k I E N 1 c C 9 B d X R v U m V t b 3 Z l Z E N v b H V t b n M x L n t S X 0 d v Y W x z L D V 9 J n F 1 b 3 Q 7 L C Z x d W 9 0 O 1 N l Y 3 R p b 2 4 x L 0 1 l c 3 N p I H Z z I F J v b m F s Z G 8 6 I F d v c m x k I E N 1 c C 9 B d X R v U m V t b 3 Z l Z E N v b H V t b n M x L n t S X 0 F z c 2 l z d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V z c 2 k g d n M g U m 9 u Y W x k b z o g V 2 9 y b G Q g Q 3 V w L 0 F 1 d G 9 S Z W 1 v d m V k Q 2 9 s d W 1 u c z E u e 1 l l Y X I s M H 0 m c X V v d D s s J n F 1 b 3 Q 7 U 2 V j d G l v b j E v T W V z c 2 k g d n M g U m 9 u Y W x k b z o g V 2 9 y b G Q g Q 3 V w L 0 F 1 d G 9 S Z W 1 v d m V k Q 2 9 s d W 1 u c z E u e 0 1 f R 2 F t Z X M s M X 0 m c X V v d D s s J n F 1 b 3 Q 7 U 2 V j d G l v b j E v T W V z c 2 k g d n M g U m 9 u Y W x k b z o g V 2 9 y b G Q g Q 3 V w L 0 F 1 d G 9 S Z W 1 v d m V k Q 2 9 s d W 1 u c z E u e 0 1 f R 2 9 h b H M s M n 0 m c X V v d D s s J n F 1 b 3 Q 7 U 2 V j d G l v b j E v T W V z c 2 k g d n M g U m 9 u Y W x k b z o g V 2 9 y b G Q g Q 3 V w L 0 F 1 d G 9 S Z W 1 v d m V k Q 2 9 s d W 1 u c z E u e 0 1 f Q X N z a X N 0 c y w z f S Z x d W 9 0 O y w m c X V v d D t T Z W N 0 a W 9 u M S 9 N Z X N z a S B 2 c y B S b 2 5 h b G R v O i B X b 3 J s Z C B D d X A v Q X V 0 b 1 J l b W 9 2 Z W R D b 2 x 1 b W 5 z M S 5 7 U l 9 H Y W 1 l c y w 0 f S Z x d W 9 0 O y w m c X V v d D t T Z W N 0 a W 9 u M S 9 N Z X N z a S B 2 c y B S b 2 5 h b G R v O i B X b 3 J s Z C B D d X A v Q X V 0 b 1 J l b W 9 2 Z W R D b 2 x 1 b W 5 z M S 5 7 U l 9 H b 2 F s c y w 1 f S Z x d W 9 0 O y w m c X V v d D t T Z W N 0 a W 9 u M S 9 N Z X N z a S B 2 c y B S b 2 5 h b G R v O i B X b 3 J s Z C B D d X A v Q X V 0 b 1 J l b W 9 2 Z W R D b 2 x 1 b W 5 z M S 5 7 U l 9 B c 3 N p c 3 R z L D Z 9 J n F 1 b 3 Q 7 X S w m c X V v d D t S Z W x h d G l v b n N o a X B J b m Z v J n F 1 b 3 Q 7 O l t d f S I g L z 4 8 R W 5 0 c n k g V H l w Z T 0 i U X V l c n l J R C I g V m F s d W U 9 I n M 0 M W I 0 O D g 3 N y 0 2 Y m Z h L T Q y Z D Y t O D h k O S 1 l M 2 Z h Y T N i N W Y 4 M G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N z a S U y M H Z z J T I w U m 9 u Y W x k b y U z Q S U y M F d v c m x k J T I w Q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d n M l M j B S b 2 5 h b G R v J T N B J T I w V 2 9 y b G Q l M j B D d X A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H Z z J T I w U m 9 u Y W x k b y U z Q S U y M F d v c m x k J T I w Q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d n M l M j B S b 2 5 h b G R v J T N B J T I w V 2 9 y b G Q l M j B D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V Q x M T o w O T o 1 M S 4 3 M T Q w N D U w W i I g L z 4 8 R W 5 0 c n k g V H l w Z T 0 i R m l s b E N v b H V t b l R 5 c G V z I i B W Y W x 1 Z T 0 i c 0 J n T U R B d 0 1 E Q X c 9 P S I g L z 4 8 R W 5 0 c n k g V H l w Z T 0 i R m l s b E N v b H V t b k 5 h b W V z I i B W Y W x 1 Z T 0 i c 1 s m c X V v d D t Z Z W F y J n F 1 b 3 Q 7 L C Z x d W 9 0 O 0 1 f R 2 F t Z X M m c X V v d D s s J n F 1 b 3 Q 7 T V 9 H b 2 F s c y Z x d W 9 0 O y w m c X V v d D t N X 0 F z c 2 l z d H M m c X V v d D s s J n F 1 b 3 Q 7 U l 9 B c 3 N p c 3 R z J n F 1 b 3 Q 7 L C Z x d W 9 0 O 1 J f R 2 9 h b H M m c X V v d D s s J n F 1 b 3 Q 7 U l 9 H Y W 1 l c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Z Z W F y L D B 9 J n F 1 b 3 Q 7 L C Z x d W 9 0 O 1 N l Y 3 R p b 2 4 x L 1 R h Y m x l I D E v Q X V 0 b 1 J l b W 9 2 Z W R D b 2 x 1 b W 5 z M S 5 7 T V 9 H Y W 1 l c y w x f S Z x d W 9 0 O y w m c X V v d D t T Z W N 0 a W 9 u M S 9 U Y W J s Z S A x L 0 F 1 d G 9 S Z W 1 v d m V k Q 2 9 s d W 1 u c z E u e 0 1 f R 2 9 h b H M s M n 0 m c X V v d D s s J n F 1 b 3 Q 7 U 2 V j d G l v b j E v V G F i b G U g M S 9 B d X R v U m V t b 3 Z l Z E N v b H V t b n M x L n t N X 0 F z c 2 l z d H M s M 3 0 m c X V v d D s s J n F 1 b 3 Q 7 U 2 V j d G l v b j E v V G F i b G U g M S 9 B d X R v U m V t b 3 Z l Z E N v b H V t b n M x L n t S X 0 F z c 2 l z d H M s N H 0 m c X V v d D s s J n F 1 b 3 Q 7 U 2 V j d G l v b j E v V G F i b G U g M S 9 B d X R v U m V t b 3 Z l Z E N v b H V t b n M x L n t S X 0 d v Y W x z L D V 9 J n F 1 b 3 Q 7 L C Z x d W 9 0 O 1 N l Y 3 R p b 2 4 x L 1 R h Y m x l I D E v Q X V 0 b 1 J l b W 9 2 Z W R D b 2 x 1 b W 5 z M S 5 7 U l 9 H Y W 1 l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l l Y X I s M H 0 m c X V v d D s s J n F 1 b 3 Q 7 U 2 V j d G l v b j E v V G F i b G U g M S 9 B d X R v U m V t b 3 Z l Z E N v b H V t b n M x L n t N X 0 d h b W V z L D F 9 J n F 1 b 3 Q 7 L C Z x d W 9 0 O 1 N l Y 3 R p b 2 4 x L 1 R h Y m x l I D E v Q X V 0 b 1 J l b W 9 2 Z W R D b 2 x 1 b W 5 z M S 5 7 T V 9 H b 2 F s c y w y f S Z x d W 9 0 O y w m c X V v d D t T Z W N 0 a W 9 u M S 9 U Y W J s Z S A x L 0 F 1 d G 9 S Z W 1 v d m V k Q 2 9 s d W 1 u c z E u e 0 1 f Q X N z a X N 0 c y w z f S Z x d W 9 0 O y w m c X V v d D t T Z W N 0 a W 9 u M S 9 U Y W J s Z S A x L 0 F 1 d G 9 S Z W 1 v d m V k Q 2 9 s d W 1 u c z E u e 1 J f Q X N z a X N 0 c y w 0 f S Z x d W 9 0 O y w m c X V v d D t T Z W N 0 a W 9 u M S 9 U Y W J s Z S A x L 0 F 1 d G 9 S Z W 1 v d m V k Q 2 9 s d W 1 u c z E u e 1 J f R 2 9 h b H M s N X 0 m c X V v d D s s J n F 1 b 3 Q 7 U 2 V j d G l v b j E v V G F i b G U g M S 9 B d X R v U m V t b 3 Z l Z E N v b H V t b n M x L n t S X 0 d h b W V z L D Z 9 J n F 1 b 3 Q 7 X S w m c X V v d D t S Z W x h d G l v b n N o a X B J b m Z v J n F 1 b 3 Q 7 O l t d f S I g L z 4 8 R W 5 0 c n k g V H l w Z T 0 i U X V l c n l J R C I g V m F s d W U 9 I n M 4 N m Y 4 Z T M 5 O S 0 w Z T V l L T Q 4 Y z Q t Y T c w O C 0 1 Z W M 1 M m Q 2 M T M 4 Y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2 c y U y M F J v b m F s Z G 8 l M j B H b 2 F s c y U y M G J 5 J T I w V H l w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d n M l M j B S b 2 5 h b G R v J T I w R 2 9 h b H M l M j B i e S U y M F R 5 c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z c 2 k l M j B 2 c y U y M F J v b m F s Z G 8 l M j B H b 2 F s c y U y M G J 5 J T I w V H l w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H Z z J T I w U m 9 u Y W x k b y U y M E d v Y W x z J T I w Y n k l M j B U e X B l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H Z z J T I w U m 9 u Y W x k b y U y M E d v Y W x z J T I w Y n k l M j B U e X B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d n M l M j B S b 2 5 h b G R v J T I w R 2 9 h b H M l M j B i e S U y M F R 5 c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H Z z J T I w U m 9 u Y W x k b y U z Q S U y M F d v c m x k J T I w Q 3 V w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N z a S U y M H Z z J T I w U m 9 u Y W x k b y U z Q S U y M F d v c m x k J T I w Q 3 V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3 N p J T I w d n M l M j B S b 2 5 h b G R v J T N B J T I w V 2 9 y b G Q l M j B D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K N z W w h R u U a O U H W U 7 b c D b w A A A A A C A A A A A A A D Z g A A w A A A A B A A A A C + N v H u d g + w u J C t M 2 t F V D J t A A A A A A S A A A C g A A A A E A A A A K x T f C 4 p 6 0 T F J Q t 5 P A n Y U 5 B Q A A A A E G J Z K M Z e r m m x J V / P 5 e I / D D 2 L T o A N 7 B t o I a m a 2 J H T z m J s c V c O R 7 G p c 5 z g b S U W R L 5 x p g q 4 r R F Q W 1 b K W i t S P E 4 U / v z K x a 4 x a G n z P k Y Y c 3 i C c W s U A A A A u e U v C e P M l m Z a s u V 0 c j Z B s q j Q d f Y = < / D a t a M a s h u p > 
</file>

<file path=customXml/itemProps1.xml><?xml version="1.0" encoding="utf-8"?>
<ds:datastoreItem xmlns:ds="http://schemas.openxmlformats.org/officeDocument/2006/customXml" ds:itemID="{F8B8BFBB-9338-4DAA-B947-A37DA3336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Table 1</vt:lpstr>
      <vt:lpstr>Messi vs Ronaldo_ World Cup</vt:lpstr>
      <vt:lpstr>Messi vs Ronaldo Head to head w</vt:lpstr>
      <vt:lpstr>Messi vs Ronaldo Goals by Type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., Shivam</dc:creator>
  <cp:lastModifiedBy>., Shivam</cp:lastModifiedBy>
  <dcterms:created xsi:type="dcterms:W3CDTF">2023-02-09T10:18:20Z</dcterms:created>
  <dcterms:modified xsi:type="dcterms:W3CDTF">2023-02-21T11:12:41Z</dcterms:modified>
</cp:coreProperties>
</file>